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lindaho/Documents/GitHub/phil/api_server/src/"/>
    </mc:Choice>
  </mc:AlternateContent>
  <xr:revisionPtr revIDLastSave="0" documentId="13_ncr:1_{1C3147F9-16AE-8244-AB68-E365B7042872}" xr6:coauthVersionLast="47" xr6:coauthVersionMax="47" xr10:uidLastSave="{00000000-0000-0000-0000-000000000000}"/>
  <bookViews>
    <workbookView xWindow="0" yWindow="760" windowWidth="23260" windowHeight="12580" activeTab="5" xr2:uid="{159AEFEB-16CE-4B28-BB14-CA11F27FC52D}"/>
  </bookViews>
  <sheets>
    <sheet name="Short Interest" sheetId="6" r:id="rId1"/>
    <sheet name="Acq IDs" sheetId="4" r:id="rId2"/>
    <sheet name="CIQ IPO Dates" sheetId="2" r:id="rId3"/>
    <sheet name="IPO &amp; Acq Dates - OLD" sheetId="5" r:id="rId4"/>
    <sheet name="_CIQHiddenCacheSheet" sheetId="8" state="veryHidden" r:id="rId5"/>
    <sheet name="Report Dates -19 to 24" sheetId="1" r:id="rId6"/>
  </sheets>
  <externalReferences>
    <externalReference r:id="rId7"/>
  </externalReferences>
  <definedNames>
    <definedName name="CIQWBGuid" localSheetId="1" hidden="1">"71cac066-43e1-45fa-bc86-52de35a7f7a7"</definedName>
    <definedName name="CIQWBGuid" localSheetId="3" hidden="1">"71cac066-43e1-45fa-bc86-52de35a7f7a7"</definedName>
    <definedName name="CIQWBGuid" hidden="1">"f8dace7c-bcf9-4acb-94ca-6141f1a3c94f"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45400.181712963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S131" i="6" l="1"/>
  <c r="PR131" i="6"/>
  <c r="PQ131" i="6"/>
  <c r="PP131" i="6"/>
  <c r="PO131" i="6"/>
  <c r="PN131" i="6"/>
  <c r="PM131" i="6"/>
  <c r="PL131" i="6"/>
  <c r="PK131" i="6"/>
  <c r="PJ131" i="6"/>
  <c r="PI131" i="6"/>
  <c r="PH131" i="6"/>
  <c r="PG131" i="6"/>
  <c r="PF131" i="6"/>
  <c r="PE131" i="6"/>
  <c r="PD131" i="6"/>
  <c r="PC131" i="6"/>
  <c r="PB131" i="6"/>
  <c r="PA131" i="6"/>
  <c r="OZ131" i="6"/>
  <c r="OY131" i="6"/>
  <c r="OX131" i="6"/>
  <c r="OW131" i="6"/>
  <c r="OV131" i="6"/>
  <c r="OU131" i="6"/>
  <c r="OT131" i="6"/>
  <c r="OS131" i="6"/>
  <c r="OR131" i="6"/>
  <c r="OQ131" i="6"/>
  <c r="OP131" i="6"/>
  <c r="OO131" i="6"/>
  <c r="ON131" i="6"/>
  <c r="OM131" i="6"/>
  <c r="OL131" i="6"/>
  <c r="OK131" i="6"/>
  <c r="OJ131" i="6"/>
  <c r="OI131" i="6"/>
  <c r="OH131" i="6"/>
  <c r="OG131" i="6"/>
  <c r="OF131" i="6"/>
  <c r="OE131" i="6"/>
  <c r="OD131" i="6"/>
  <c r="OC131" i="6"/>
  <c r="OB131" i="6"/>
  <c r="OA131" i="6"/>
  <c r="NZ131" i="6"/>
  <c r="NY131" i="6"/>
  <c r="NX131" i="6"/>
  <c r="NW131" i="6"/>
  <c r="NV131" i="6"/>
  <c r="NU131" i="6"/>
  <c r="NT131" i="6"/>
  <c r="NS131" i="6"/>
  <c r="NR131" i="6"/>
  <c r="NQ131" i="6"/>
  <c r="NP131" i="6"/>
  <c r="NO131" i="6"/>
  <c r="NN131" i="6"/>
  <c r="NM131" i="6"/>
  <c r="NL131" i="6"/>
  <c r="NK131" i="6"/>
  <c r="NJ131" i="6"/>
  <c r="NI131" i="6"/>
  <c r="NH131" i="6"/>
  <c r="NG131" i="6"/>
  <c r="NF131" i="6"/>
  <c r="NE131" i="6"/>
  <c r="ND131" i="6"/>
  <c r="NC131" i="6"/>
  <c r="NB131" i="6"/>
  <c r="NA131" i="6"/>
  <c r="MZ131" i="6"/>
  <c r="MY131" i="6"/>
  <c r="MX131" i="6"/>
  <c r="MW131" i="6"/>
  <c r="MV131" i="6"/>
  <c r="MU131" i="6"/>
  <c r="MT131" i="6"/>
  <c r="MS131" i="6"/>
  <c r="MR131" i="6"/>
  <c r="MQ131" i="6"/>
  <c r="MP131" i="6"/>
  <c r="MO131" i="6"/>
  <c r="MN131" i="6"/>
  <c r="MM131" i="6"/>
  <c r="ML131" i="6"/>
  <c r="MK131" i="6"/>
  <c r="MJ131" i="6"/>
  <c r="MI131" i="6"/>
  <c r="MH131" i="6"/>
  <c r="MG131" i="6"/>
  <c r="MF131" i="6"/>
  <c r="ME131" i="6"/>
  <c r="MD131" i="6"/>
  <c r="MC131" i="6"/>
  <c r="MB131" i="6"/>
  <c r="MA131" i="6"/>
  <c r="LZ131" i="6"/>
  <c r="LY131" i="6"/>
  <c r="LX131" i="6"/>
  <c r="LW131" i="6"/>
  <c r="LV131" i="6"/>
  <c r="LU131" i="6"/>
  <c r="LT131" i="6"/>
  <c r="LS131" i="6"/>
  <c r="LR131" i="6"/>
  <c r="LQ131" i="6"/>
  <c r="LP131" i="6"/>
  <c r="LO131" i="6"/>
  <c r="LN131" i="6"/>
  <c r="LM131" i="6"/>
  <c r="LL131" i="6"/>
  <c r="LK131" i="6"/>
  <c r="LJ131" i="6"/>
  <c r="LI131" i="6"/>
  <c r="LH131" i="6"/>
  <c r="LG131" i="6"/>
  <c r="LF131" i="6"/>
  <c r="LE131" i="6"/>
  <c r="LD131" i="6"/>
  <c r="LC131" i="6"/>
  <c r="LB131" i="6"/>
  <c r="LA131" i="6"/>
  <c r="KZ131" i="6"/>
  <c r="KY131" i="6"/>
  <c r="KX131" i="6"/>
  <c r="KW131" i="6"/>
  <c r="KV131" i="6"/>
  <c r="KU131" i="6"/>
  <c r="KT131" i="6"/>
  <c r="KS131" i="6"/>
  <c r="KR131" i="6"/>
  <c r="KQ131" i="6"/>
  <c r="KP131" i="6"/>
  <c r="KO131" i="6"/>
  <c r="KN131" i="6"/>
  <c r="KM131" i="6"/>
  <c r="KL131" i="6"/>
  <c r="KK131" i="6"/>
  <c r="KJ131" i="6"/>
  <c r="KI131" i="6"/>
  <c r="KH131" i="6"/>
  <c r="KG131" i="6"/>
  <c r="KF131" i="6"/>
  <c r="PS130" i="6"/>
  <c r="PR130" i="6"/>
  <c r="PQ130" i="6"/>
  <c r="PP130" i="6"/>
  <c r="PO130" i="6"/>
  <c r="PN130" i="6"/>
  <c r="PM130" i="6"/>
  <c r="PL130" i="6"/>
  <c r="PK130" i="6"/>
  <c r="PJ130" i="6"/>
  <c r="PI130" i="6"/>
  <c r="PH130" i="6"/>
  <c r="PG130" i="6"/>
  <c r="PF130" i="6"/>
  <c r="PE130" i="6"/>
  <c r="PD130" i="6"/>
  <c r="PC130" i="6"/>
  <c r="PB130" i="6"/>
  <c r="PA130" i="6"/>
  <c r="OZ130" i="6"/>
  <c r="OY130" i="6"/>
  <c r="OX130" i="6"/>
  <c r="OW130" i="6"/>
  <c r="OV130" i="6"/>
  <c r="OU130" i="6"/>
  <c r="OT130" i="6"/>
  <c r="OS130" i="6"/>
  <c r="OR130" i="6"/>
  <c r="OQ130" i="6"/>
  <c r="OP130" i="6"/>
  <c r="OO130" i="6"/>
  <c r="ON130" i="6"/>
  <c r="OM130" i="6"/>
  <c r="OL130" i="6"/>
  <c r="OK130" i="6"/>
  <c r="OJ130" i="6"/>
  <c r="OI130" i="6"/>
  <c r="OH130" i="6"/>
  <c r="OG130" i="6"/>
  <c r="OF130" i="6"/>
  <c r="OE130" i="6"/>
  <c r="OD130" i="6"/>
  <c r="OC130" i="6"/>
  <c r="OB130" i="6"/>
  <c r="OA130" i="6"/>
  <c r="NZ130" i="6"/>
  <c r="NY130" i="6"/>
  <c r="NX130" i="6"/>
  <c r="NW130" i="6"/>
  <c r="NV130" i="6"/>
  <c r="NU130" i="6"/>
  <c r="NT130" i="6"/>
  <c r="NS130" i="6"/>
  <c r="NR130" i="6"/>
  <c r="NQ130" i="6"/>
  <c r="NP130" i="6"/>
  <c r="NO130" i="6"/>
  <c r="NN130" i="6"/>
  <c r="NM130" i="6"/>
  <c r="NL130" i="6"/>
  <c r="NK130" i="6"/>
  <c r="NJ130" i="6"/>
  <c r="NI130" i="6"/>
  <c r="NH130" i="6"/>
  <c r="NG130" i="6"/>
  <c r="NF130" i="6"/>
  <c r="NE130" i="6"/>
  <c r="ND130" i="6"/>
  <c r="NC130" i="6"/>
  <c r="NB130" i="6"/>
  <c r="NA130" i="6"/>
  <c r="MZ130" i="6"/>
  <c r="MY130" i="6"/>
  <c r="MX130" i="6"/>
  <c r="MW130" i="6"/>
  <c r="MV130" i="6"/>
  <c r="MU130" i="6"/>
  <c r="MT130" i="6"/>
  <c r="MS130" i="6"/>
  <c r="MR130" i="6"/>
  <c r="MQ130" i="6"/>
  <c r="MP130" i="6"/>
  <c r="MO130" i="6"/>
  <c r="MN130" i="6"/>
  <c r="MM130" i="6"/>
  <c r="ML130" i="6"/>
  <c r="MK130" i="6"/>
  <c r="MJ130" i="6"/>
  <c r="MI130" i="6"/>
  <c r="MH130" i="6"/>
  <c r="MG130" i="6"/>
  <c r="MF130" i="6"/>
  <c r="ME130" i="6"/>
  <c r="MD130" i="6"/>
  <c r="MC130" i="6"/>
  <c r="MB130" i="6"/>
  <c r="MA130" i="6"/>
  <c r="LZ130" i="6"/>
  <c r="LY130" i="6"/>
  <c r="LX130" i="6"/>
  <c r="LW130" i="6"/>
  <c r="LV130" i="6"/>
  <c r="LU130" i="6"/>
  <c r="LT130" i="6"/>
  <c r="LS130" i="6"/>
  <c r="LR130" i="6"/>
  <c r="LQ130" i="6"/>
  <c r="LP130" i="6"/>
  <c r="LO130" i="6"/>
  <c r="LN130" i="6"/>
  <c r="LM130" i="6"/>
  <c r="LL130" i="6"/>
  <c r="LK130" i="6"/>
  <c r="LJ130" i="6"/>
  <c r="LI130" i="6"/>
  <c r="LH130" i="6"/>
  <c r="LG130" i="6"/>
  <c r="LF130" i="6"/>
  <c r="LE130" i="6"/>
  <c r="LD130" i="6"/>
  <c r="LC130" i="6"/>
  <c r="LB130" i="6"/>
  <c r="LA130" i="6"/>
  <c r="KZ130" i="6"/>
  <c r="KY130" i="6"/>
  <c r="KX130" i="6"/>
  <c r="KW130" i="6"/>
  <c r="KV130" i="6"/>
  <c r="KU130" i="6"/>
  <c r="KT130" i="6"/>
  <c r="KS130" i="6"/>
  <c r="KR130" i="6"/>
  <c r="KQ130" i="6"/>
  <c r="KP130" i="6"/>
  <c r="KO130" i="6"/>
  <c r="KN130" i="6"/>
  <c r="KM130" i="6"/>
  <c r="KL130" i="6"/>
  <c r="KK130" i="6"/>
  <c r="KJ130" i="6"/>
  <c r="KI130" i="6"/>
  <c r="KH130" i="6"/>
  <c r="KG130" i="6"/>
  <c r="KF130" i="6"/>
  <c r="PS129" i="6"/>
  <c r="PR129" i="6"/>
  <c r="PQ129" i="6"/>
  <c r="PP129" i="6"/>
  <c r="PO129" i="6"/>
  <c r="PN129" i="6"/>
  <c r="PM129" i="6"/>
  <c r="PL129" i="6"/>
  <c r="PK129" i="6"/>
  <c r="PJ129" i="6"/>
  <c r="PI129" i="6"/>
  <c r="PH129" i="6"/>
  <c r="PG129" i="6"/>
  <c r="PF129" i="6"/>
  <c r="PE129" i="6"/>
  <c r="PD129" i="6"/>
  <c r="PC129" i="6"/>
  <c r="PB129" i="6"/>
  <c r="PA129" i="6"/>
  <c r="OZ129" i="6"/>
  <c r="OY129" i="6"/>
  <c r="OX129" i="6"/>
  <c r="OW129" i="6"/>
  <c r="OV129" i="6"/>
  <c r="OU129" i="6"/>
  <c r="OT129" i="6"/>
  <c r="OS129" i="6"/>
  <c r="OR129" i="6"/>
  <c r="OQ129" i="6"/>
  <c r="OP129" i="6"/>
  <c r="OO129" i="6"/>
  <c r="ON129" i="6"/>
  <c r="OM129" i="6"/>
  <c r="OL129" i="6"/>
  <c r="OK129" i="6"/>
  <c r="OJ129" i="6"/>
  <c r="OI129" i="6"/>
  <c r="OH129" i="6"/>
  <c r="OG129" i="6"/>
  <c r="OF129" i="6"/>
  <c r="OE129" i="6"/>
  <c r="OD129" i="6"/>
  <c r="OC129" i="6"/>
  <c r="OB129" i="6"/>
  <c r="OA129" i="6"/>
  <c r="NZ129" i="6"/>
  <c r="NY129" i="6"/>
  <c r="NX129" i="6"/>
  <c r="NW129" i="6"/>
  <c r="NV129" i="6"/>
  <c r="NU129" i="6"/>
  <c r="NT129" i="6"/>
  <c r="NS129" i="6"/>
  <c r="NR129" i="6"/>
  <c r="NQ129" i="6"/>
  <c r="NP129" i="6"/>
  <c r="NO129" i="6"/>
  <c r="NN129" i="6"/>
  <c r="NM129" i="6"/>
  <c r="NL129" i="6"/>
  <c r="NK129" i="6"/>
  <c r="NJ129" i="6"/>
  <c r="NI129" i="6"/>
  <c r="NH129" i="6"/>
  <c r="NG129" i="6"/>
  <c r="NF129" i="6"/>
  <c r="NE129" i="6"/>
  <c r="ND129" i="6"/>
  <c r="NC129" i="6"/>
  <c r="NB129" i="6"/>
  <c r="NA129" i="6"/>
  <c r="MZ129" i="6"/>
  <c r="MY129" i="6"/>
  <c r="MX129" i="6"/>
  <c r="MW129" i="6"/>
  <c r="MV129" i="6"/>
  <c r="MU129" i="6"/>
  <c r="MT129" i="6"/>
  <c r="MS129" i="6"/>
  <c r="MR129" i="6"/>
  <c r="MQ129" i="6"/>
  <c r="MP129" i="6"/>
  <c r="MO129" i="6"/>
  <c r="MN129" i="6"/>
  <c r="MM129" i="6"/>
  <c r="ML129" i="6"/>
  <c r="MK129" i="6"/>
  <c r="MJ129" i="6"/>
  <c r="MI129" i="6"/>
  <c r="MH129" i="6"/>
  <c r="MG129" i="6"/>
  <c r="MF129" i="6"/>
  <c r="ME129" i="6"/>
  <c r="MD129" i="6"/>
  <c r="MC129" i="6"/>
  <c r="MB129" i="6"/>
  <c r="MA129" i="6"/>
  <c r="LZ129" i="6"/>
  <c r="LY129" i="6"/>
  <c r="LX129" i="6"/>
  <c r="LW129" i="6"/>
  <c r="LV129" i="6"/>
  <c r="LU129" i="6"/>
  <c r="LT129" i="6"/>
  <c r="LS129" i="6"/>
  <c r="LR129" i="6"/>
  <c r="LQ129" i="6"/>
  <c r="LP129" i="6"/>
  <c r="LO129" i="6"/>
  <c r="LN129" i="6"/>
  <c r="LM129" i="6"/>
  <c r="LL129" i="6"/>
  <c r="LK129" i="6"/>
  <c r="LJ129" i="6"/>
  <c r="LI129" i="6"/>
  <c r="LH129" i="6"/>
  <c r="LG129" i="6"/>
  <c r="LF129" i="6"/>
  <c r="LE129" i="6"/>
  <c r="LD129" i="6"/>
  <c r="LC129" i="6"/>
  <c r="LB129" i="6"/>
  <c r="LA129" i="6"/>
  <c r="KZ129" i="6"/>
  <c r="KY129" i="6"/>
  <c r="KX129" i="6"/>
  <c r="KW129" i="6"/>
  <c r="KV129" i="6"/>
  <c r="KU129" i="6"/>
  <c r="KT129" i="6"/>
  <c r="KS129" i="6"/>
  <c r="KR129" i="6"/>
  <c r="KQ129" i="6"/>
  <c r="KP129" i="6"/>
  <c r="KO129" i="6"/>
  <c r="KN129" i="6"/>
  <c r="KM129" i="6"/>
  <c r="KL129" i="6"/>
  <c r="KK129" i="6"/>
  <c r="KJ129" i="6"/>
  <c r="KI129" i="6"/>
  <c r="KH129" i="6"/>
  <c r="KG129" i="6"/>
  <c r="KF129" i="6"/>
  <c r="PS128" i="6"/>
  <c r="PR128" i="6"/>
  <c r="PQ128" i="6"/>
  <c r="PP128" i="6"/>
  <c r="PO128" i="6"/>
  <c r="PN128" i="6"/>
  <c r="PM128" i="6"/>
  <c r="PL128" i="6"/>
  <c r="PK128" i="6"/>
  <c r="PJ128" i="6"/>
  <c r="PI128" i="6"/>
  <c r="PH128" i="6"/>
  <c r="PG128" i="6"/>
  <c r="PF128" i="6"/>
  <c r="PE128" i="6"/>
  <c r="PD128" i="6"/>
  <c r="PC128" i="6"/>
  <c r="PB128" i="6"/>
  <c r="PA128" i="6"/>
  <c r="OZ128" i="6"/>
  <c r="OY128" i="6"/>
  <c r="OX128" i="6"/>
  <c r="OW128" i="6"/>
  <c r="OV128" i="6"/>
  <c r="OU128" i="6"/>
  <c r="OT128" i="6"/>
  <c r="OS128" i="6"/>
  <c r="OR128" i="6"/>
  <c r="OQ128" i="6"/>
  <c r="OP128" i="6"/>
  <c r="OO128" i="6"/>
  <c r="ON128" i="6"/>
  <c r="OM128" i="6"/>
  <c r="OL128" i="6"/>
  <c r="OK128" i="6"/>
  <c r="OJ128" i="6"/>
  <c r="OI128" i="6"/>
  <c r="OH128" i="6"/>
  <c r="OG128" i="6"/>
  <c r="OF128" i="6"/>
  <c r="OE128" i="6"/>
  <c r="OD128" i="6"/>
  <c r="OC128" i="6"/>
  <c r="OB128" i="6"/>
  <c r="OA128" i="6"/>
  <c r="NZ128" i="6"/>
  <c r="NY128" i="6"/>
  <c r="NX128" i="6"/>
  <c r="NW128" i="6"/>
  <c r="NV128" i="6"/>
  <c r="NU128" i="6"/>
  <c r="NT128" i="6"/>
  <c r="NS128" i="6"/>
  <c r="NR128" i="6"/>
  <c r="NQ128" i="6"/>
  <c r="NP128" i="6"/>
  <c r="NO128" i="6"/>
  <c r="NN128" i="6"/>
  <c r="NM128" i="6"/>
  <c r="NL128" i="6"/>
  <c r="NK128" i="6"/>
  <c r="NJ128" i="6"/>
  <c r="NI128" i="6"/>
  <c r="NH128" i="6"/>
  <c r="NG128" i="6"/>
  <c r="NF128" i="6"/>
  <c r="NE128" i="6"/>
  <c r="ND128" i="6"/>
  <c r="NC128" i="6"/>
  <c r="NB128" i="6"/>
  <c r="NA128" i="6"/>
  <c r="MZ128" i="6"/>
  <c r="MY128" i="6"/>
  <c r="MX128" i="6"/>
  <c r="MW128" i="6"/>
  <c r="MV128" i="6"/>
  <c r="MU128" i="6"/>
  <c r="MT128" i="6"/>
  <c r="MS128" i="6"/>
  <c r="MR128" i="6"/>
  <c r="MQ128" i="6"/>
  <c r="MP128" i="6"/>
  <c r="MO128" i="6"/>
  <c r="MN128" i="6"/>
  <c r="MM128" i="6"/>
  <c r="ML128" i="6"/>
  <c r="MK128" i="6"/>
  <c r="MJ128" i="6"/>
  <c r="MI128" i="6"/>
  <c r="MH128" i="6"/>
  <c r="MG128" i="6"/>
  <c r="MF128" i="6"/>
  <c r="ME128" i="6"/>
  <c r="MD128" i="6"/>
  <c r="MC128" i="6"/>
  <c r="MB128" i="6"/>
  <c r="MA128" i="6"/>
  <c r="LZ128" i="6"/>
  <c r="LY128" i="6"/>
  <c r="LX128" i="6"/>
  <c r="LW128" i="6"/>
  <c r="LV128" i="6"/>
  <c r="LU128" i="6"/>
  <c r="LT128" i="6"/>
  <c r="LS128" i="6"/>
  <c r="LR128" i="6"/>
  <c r="LQ128" i="6"/>
  <c r="LP128" i="6"/>
  <c r="LO128" i="6"/>
  <c r="LN128" i="6"/>
  <c r="LM128" i="6"/>
  <c r="LL128" i="6"/>
  <c r="LK128" i="6"/>
  <c r="LJ128" i="6"/>
  <c r="LI128" i="6"/>
  <c r="LH128" i="6"/>
  <c r="LG128" i="6"/>
  <c r="LF128" i="6"/>
  <c r="LE128" i="6"/>
  <c r="LD128" i="6"/>
  <c r="LC128" i="6"/>
  <c r="LB128" i="6"/>
  <c r="LA128" i="6"/>
  <c r="KZ128" i="6"/>
  <c r="KY128" i="6"/>
  <c r="KX128" i="6"/>
  <c r="KW128" i="6"/>
  <c r="KV128" i="6"/>
  <c r="KU128" i="6"/>
  <c r="KT128" i="6"/>
  <c r="KS128" i="6"/>
  <c r="KR128" i="6"/>
  <c r="KQ128" i="6"/>
  <c r="KP128" i="6"/>
  <c r="KO128" i="6"/>
  <c r="KN128" i="6"/>
  <c r="KM128" i="6"/>
  <c r="KL128" i="6"/>
  <c r="KK128" i="6"/>
  <c r="KJ128" i="6"/>
  <c r="KI128" i="6"/>
  <c r="KH128" i="6"/>
  <c r="KG128" i="6"/>
  <c r="KF128" i="6"/>
  <c r="PS127" i="6"/>
  <c r="PR127" i="6"/>
  <c r="PQ127" i="6"/>
  <c r="PP127" i="6"/>
  <c r="PO127" i="6"/>
  <c r="PN127" i="6"/>
  <c r="PM127" i="6"/>
  <c r="PL127" i="6"/>
  <c r="PK127" i="6"/>
  <c r="PJ127" i="6"/>
  <c r="PI127" i="6"/>
  <c r="PH127" i="6"/>
  <c r="PG127" i="6"/>
  <c r="PF127" i="6"/>
  <c r="PE127" i="6"/>
  <c r="PD127" i="6"/>
  <c r="PC127" i="6"/>
  <c r="PB127" i="6"/>
  <c r="PA127" i="6"/>
  <c r="OZ127" i="6"/>
  <c r="OY127" i="6"/>
  <c r="OX127" i="6"/>
  <c r="OW127" i="6"/>
  <c r="OV127" i="6"/>
  <c r="OU127" i="6"/>
  <c r="OT127" i="6"/>
  <c r="OS127" i="6"/>
  <c r="OR127" i="6"/>
  <c r="OQ127" i="6"/>
  <c r="OP127" i="6"/>
  <c r="OO127" i="6"/>
  <c r="ON127" i="6"/>
  <c r="OM127" i="6"/>
  <c r="OL127" i="6"/>
  <c r="OK127" i="6"/>
  <c r="OJ127" i="6"/>
  <c r="OI127" i="6"/>
  <c r="OH127" i="6"/>
  <c r="OG127" i="6"/>
  <c r="OF127" i="6"/>
  <c r="OE127" i="6"/>
  <c r="OD127" i="6"/>
  <c r="OC127" i="6"/>
  <c r="OB127" i="6"/>
  <c r="OA127" i="6"/>
  <c r="NZ127" i="6"/>
  <c r="NY127" i="6"/>
  <c r="NX127" i="6"/>
  <c r="NW127" i="6"/>
  <c r="NV127" i="6"/>
  <c r="NU127" i="6"/>
  <c r="NT127" i="6"/>
  <c r="NS127" i="6"/>
  <c r="NR127" i="6"/>
  <c r="NQ127" i="6"/>
  <c r="NP127" i="6"/>
  <c r="NO127" i="6"/>
  <c r="NN127" i="6"/>
  <c r="NM127" i="6"/>
  <c r="NL127" i="6"/>
  <c r="NK127" i="6"/>
  <c r="NJ127" i="6"/>
  <c r="NI127" i="6"/>
  <c r="NH127" i="6"/>
  <c r="NG127" i="6"/>
  <c r="NF127" i="6"/>
  <c r="NE127" i="6"/>
  <c r="ND127" i="6"/>
  <c r="NC127" i="6"/>
  <c r="NB127" i="6"/>
  <c r="NA127" i="6"/>
  <c r="MZ127" i="6"/>
  <c r="MY127" i="6"/>
  <c r="MX127" i="6"/>
  <c r="MW127" i="6"/>
  <c r="MV127" i="6"/>
  <c r="MU127" i="6"/>
  <c r="MT127" i="6"/>
  <c r="MS127" i="6"/>
  <c r="MR127" i="6"/>
  <c r="MQ127" i="6"/>
  <c r="MP127" i="6"/>
  <c r="MO127" i="6"/>
  <c r="MN127" i="6"/>
  <c r="MM127" i="6"/>
  <c r="ML127" i="6"/>
  <c r="MK127" i="6"/>
  <c r="MJ127" i="6"/>
  <c r="MI127" i="6"/>
  <c r="MH127" i="6"/>
  <c r="MG127" i="6"/>
  <c r="MF127" i="6"/>
  <c r="ME127" i="6"/>
  <c r="MD127" i="6"/>
  <c r="MC127" i="6"/>
  <c r="MB127" i="6"/>
  <c r="MA127" i="6"/>
  <c r="LZ127" i="6"/>
  <c r="LY127" i="6"/>
  <c r="LX127" i="6"/>
  <c r="LW127" i="6"/>
  <c r="LV127" i="6"/>
  <c r="LU127" i="6"/>
  <c r="LT127" i="6"/>
  <c r="LS127" i="6"/>
  <c r="LR127" i="6"/>
  <c r="LQ127" i="6"/>
  <c r="LP127" i="6"/>
  <c r="LO127" i="6"/>
  <c r="LN127" i="6"/>
  <c r="LM127" i="6"/>
  <c r="LL127" i="6"/>
  <c r="LK127" i="6"/>
  <c r="LJ127" i="6"/>
  <c r="LI127" i="6"/>
  <c r="LH127" i="6"/>
  <c r="LG127" i="6"/>
  <c r="LF127" i="6"/>
  <c r="LE127" i="6"/>
  <c r="LD127" i="6"/>
  <c r="LC127" i="6"/>
  <c r="LB127" i="6"/>
  <c r="LA127" i="6"/>
  <c r="KZ127" i="6"/>
  <c r="KY127" i="6"/>
  <c r="KX127" i="6"/>
  <c r="KW127" i="6"/>
  <c r="KV127" i="6"/>
  <c r="KU127" i="6"/>
  <c r="KT127" i="6"/>
  <c r="KS127" i="6"/>
  <c r="KR127" i="6"/>
  <c r="KQ127" i="6"/>
  <c r="KP127" i="6"/>
  <c r="KO127" i="6"/>
  <c r="KN127" i="6"/>
  <c r="KM127" i="6"/>
  <c r="KL127" i="6"/>
  <c r="KK127" i="6"/>
  <c r="KJ127" i="6"/>
  <c r="KI127" i="6"/>
  <c r="KH127" i="6"/>
  <c r="KG127" i="6"/>
  <c r="KF127" i="6"/>
  <c r="PS126" i="6"/>
  <c r="PR126" i="6"/>
  <c r="PQ126" i="6"/>
  <c r="PP126" i="6"/>
  <c r="PO126" i="6"/>
  <c r="PN126" i="6"/>
  <c r="PM126" i="6"/>
  <c r="PL126" i="6"/>
  <c r="PK126" i="6"/>
  <c r="PJ126" i="6"/>
  <c r="PI126" i="6"/>
  <c r="PH126" i="6"/>
  <c r="PG126" i="6"/>
  <c r="PF126" i="6"/>
  <c r="PE126" i="6"/>
  <c r="PD126" i="6"/>
  <c r="PC126" i="6"/>
  <c r="PB126" i="6"/>
  <c r="PA126" i="6"/>
  <c r="OZ126" i="6"/>
  <c r="OY126" i="6"/>
  <c r="OX126" i="6"/>
  <c r="OW126" i="6"/>
  <c r="OV126" i="6"/>
  <c r="OU126" i="6"/>
  <c r="OT126" i="6"/>
  <c r="OS126" i="6"/>
  <c r="OR126" i="6"/>
  <c r="OQ126" i="6"/>
  <c r="OP126" i="6"/>
  <c r="OO126" i="6"/>
  <c r="ON126" i="6"/>
  <c r="OM126" i="6"/>
  <c r="OL126" i="6"/>
  <c r="OK126" i="6"/>
  <c r="OJ126" i="6"/>
  <c r="OI126" i="6"/>
  <c r="OH126" i="6"/>
  <c r="OG126" i="6"/>
  <c r="OF126" i="6"/>
  <c r="OE126" i="6"/>
  <c r="OD126" i="6"/>
  <c r="OC126" i="6"/>
  <c r="OB126" i="6"/>
  <c r="OA126" i="6"/>
  <c r="NZ126" i="6"/>
  <c r="NY126" i="6"/>
  <c r="NX126" i="6"/>
  <c r="NW126" i="6"/>
  <c r="NV126" i="6"/>
  <c r="NU126" i="6"/>
  <c r="NT126" i="6"/>
  <c r="NS126" i="6"/>
  <c r="NR126" i="6"/>
  <c r="NQ126" i="6"/>
  <c r="NP126" i="6"/>
  <c r="NO126" i="6"/>
  <c r="NN126" i="6"/>
  <c r="NM126" i="6"/>
  <c r="NL126" i="6"/>
  <c r="NK126" i="6"/>
  <c r="NJ126" i="6"/>
  <c r="NI126" i="6"/>
  <c r="NH126" i="6"/>
  <c r="NG126" i="6"/>
  <c r="NF126" i="6"/>
  <c r="NE126" i="6"/>
  <c r="ND126" i="6"/>
  <c r="NC126" i="6"/>
  <c r="NB126" i="6"/>
  <c r="NA126" i="6"/>
  <c r="MZ126" i="6"/>
  <c r="MY126" i="6"/>
  <c r="MX126" i="6"/>
  <c r="MW126" i="6"/>
  <c r="MV126" i="6"/>
  <c r="MU126" i="6"/>
  <c r="MT126" i="6"/>
  <c r="MS126" i="6"/>
  <c r="MR126" i="6"/>
  <c r="MQ126" i="6"/>
  <c r="MP126" i="6"/>
  <c r="MO126" i="6"/>
  <c r="MN126" i="6"/>
  <c r="MM126" i="6"/>
  <c r="ML126" i="6"/>
  <c r="MK126" i="6"/>
  <c r="MJ126" i="6"/>
  <c r="MI126" i="6"/>
  <c r="MH126" i="6"/>
  <c r="MG126" i="6"/>
  <c r="MF126" i="6"/>
  <c r="ME126" i="6"/>
  <c r="MD126" i="6"/>
  <c r="MC126" i="6"/>
  <c r="MB126" i="6"/>
  <c r="MA126" i="6"/>
  <c r="LZ126" i="6"/>
  <c r="LY126" i="6"/>
  <c r="LX126" i="6"/>
  <c r="LW126" i="6"/>
  <c r="LV126" i="6"/>
  <c r="LU126" i="6"/>
  <c r="LT126" i="6"/>
  <c r="LS126" i="6"/>
  <c r="LR126" i="6"/>
  <c r="LQ126" i="6"/>
  <c r="LP126" i="6"/>
  <c r="LO126" i="6"/>
  <c r="LN126" i="6"/>
  <c r="LM126" i="6"/>
  <c r="LL126" i="6"/>
  <c r="LK126" i="6"/>
  <c r="LJ126" i="6"/>
  <c r="LI126" i="6"/>
  <c r="LH126" i="6"/>
  <c r="LG126" i="6"/>
  <c r="LF126" i="6"/>
  <c r="LE126" i="6"/>
  <c r="LD126" i="6"/>
  <c r="LC126" i="6"/>
  <c r="LB126" i="6"/>
  <c r="LA126" i="6"/>
  <c r="KZ126" i="6"/>
  <c r="KY126" i="6"/>
  <c r="KX126" i="6"/>
  <c r="KW126" i="6"/>
  <c r="KV126" i="6"/>
  <c r="KU126" i="6"/>
  <c r="KT126" i="6"/>
  <c r="KS126" i="6"/>
  <c r="KR126" i="6"/>
  <c r="KQ126" i="6"/>
  <c r="KP126" i="6"/>
  <c r="KO126" i="6"/>
  <c r="KN126" i="6"/>
  <c r="KM126" i="6"/>
  <c r="KL126" i="6"/>
  <c r="KK126" i="6"/>
  <c r="KJ126" i="6"/>
  <c r="KI126" i="6"/>
  <c r="KH126" i="6"/>
  <c r="KG126" i="6"/>
  <c r="KF126" i="6"/>
  <c r="PS125" i="6"/>
  <c r="PR125" i="6"/>
  <c r="PQ125" i="6"/>
  <c r="PP125" i="6"/>
  <c r="PO125" i="6"/>
  <c r="PN125" i="6"/>
  <c r="PM125" i="6"/>
  <c r="PL125" i="6"/>
  <c r="PK125" i="6"/>
  <c r="PJ125" i="6"/>
  <c r="PI125" i="6"/>
  <c r="PH125" i="6"/>
  <c r="PG125" i="6"/>
  <c r="PF125" i="6"/>
  <c r="PE125" i="6"/>
  <c r="PD125" i="6"/>
  <c r="PC125" i="6"/>
  <c r="PB125" i="6"/>
  <c r="PA125" i="6"/>
  <c r="OZ125" i="6"/>
  <c r="OY125" i="6"/>
  <c r="OX125" i="6"/>
  <c r="OW125" i="6"/>
  <c r="OV125" i="6"/>
  <c r="OU125" i="6"/>
  <c r="OT125" i="6"/>
  <c r="OS125" i="6"/>
  <c r="OR125" i="6"/>
  <c r="OQ125" i="6"/>
  <c r="OP125" i="6"/>
  <c r="OO125" i="6"/>
  <c r="ON125" i="6"/>
  <c r="OM125" i="6"/>
  <c r="OL125" i="6"/>
  <c r="OK125" i="6"/>
  <c r="OJ125" i="6"/>
  <c r="OI125" i="6"/>
  <c r="OH125" i="6"/>
  <c r="OG125" i="6"/>
  <c r="OF125" i="6"/>
  <c r="OE125" i="6"/>
  <c r="OD125" i="6"/>
  <c r="OC125" i="6"/>
  <c r="OB125" i="6"/>
  <c r="OA125" i="6"/>
  <c r="NZ125" i="6"/>
  <c r="NY125" i="6"/>
  <c r="NX125" i="6"/>
  <c r="NW125" i="6"/>
  <c r="NV125" i="6"/>
  <c r="NU125" i="6"/>
  <c r="NT125" i="6"/>
  <c r="NS125" i="6"/>
  <c r="NR125" i="6"/>
  <c r="NQ125" i="6"/>
  <c r="NP125" i="6"/>
  <c r="NO125" i="6"/>
  <c r="NN125" i="6"/>
  <c r="NM125" i="6"/>
  <c r="NL125" i="6"/>
  <c r="NK125" i="6"/>
  <c r="NJ125" i="6"/>
  <c r="NI125" i="6"/>
  <c r="NH125" i="6"/>
  <c r="NG125" i="6"/>
  <c r="NF125" i="6"/>
  <c r="NE125" i="6"/>
  <c r="ND125" i="6"/>
  <c r="NC125" i="6"/>
  <c r="NB125" i="6"/>
  <c r="NA125" i="6"/>
  <c r="MZ125" i="6"/>
  <c r="MY125" i="6"/>
  <c r="MX125" i="6"/>
  <c r="MW125" i="6"/>
  <c r="MV125" i="6"/>
  <c r="MU125" i="6"/>
  <c r="MT125" i="6"/>
  <c r="MS125" i="6"/>
  <c r="MR125" i="6"/>
  <c r="MQ125" i="6"/>
  <c r="MP125" i="6"/>
  <c r="MO125" i="6"/>
  <c r="MN125" i="6"/>
  <c r="MM125" i="6"/>
  <c r="ML125" i="6"/>
  <c r="MK125" i="6"/>
  <c r="MJ125" i="6"/>
  <c r="MI125" i="6"/>
  <c r="MH125" i="6"/>
  <c r="MG125" i="6"/>
  <c r="MF125" i="6"/>
  <c r="ME125" i="6"/>
  <c r="MD125" i="6"/>
  <c r="MC125" i="6"/>
  <c r="MB125" i="6"/>
  <c r="MA125" i="6"/>
  <c r="LZ125" i="6"/>
  <c r="LY125" i="6"/>
  <c r="LX125" i="6"/>
  <c r="LW125" i="6"/>
  <c r="LV125" i="6"/>
  <c r="LU125" i="6"/>
  <c r="LT125" i="6"/>
  <c r="LS125" i="6"/>
  <c r="LR125" i="6"/>
  <c r="LQ125" i="6"/>
  <c r="LP125" i="6"/>
  <c r="LO125" i="6"/>
  <c r="LN125" i="6"/>
  <c r="LM125" i="6"/>
  <c r="LL125" i="6"/>
  <c r="LK125" i="6"/>
  <c r="LJ125" i="6"/>
  <c r="LI125" i="6"/>
  <c r="LH125" i="6"/>
  <c r="LG125" i="6"/>
  <c r="LF125" i="6"/>
  <c r="LE125" i="6"/>
  <c r="LD125" i="6"/>
  <c r="LC125" i="6"/>
  <c r="LB125" i="6"/>
  <c r="LA125" i="6"/>
  <c r="KZ125" i="6"/>
  <c r="KY125" i="6"/>
  <c r="KX125" i="6"/>
  <c r="KW125" i="6"/>
  <c r="KV125" i="6"/>
  <c r="KU125" i="6"/>
  <c r="KT125" i="6"/>
  <c r="KS125" i="6"/>
  <c r="KR125" i="6"/>
  <c r="KQ125" i="6"/>
  <c r="KP125" i="6"/>
  <c r="KO125" i="6"/>
  <c r="KN125" i="6"/>
  <c r="KM125" i="6"/>
  <c r="KL125" i="6"/>
  <c r="KK125" i="6"/>
  <c r="KJ125" i="6"/>
  <c r="KI125" i="6"/>
  <c r="KH125" i="6"/>
  <c r="KG125" i="6"/>
  <c r="KF125" i="6"/>
  <c r="PS124" i="6"/>
  <c r="PR124" i="6"/>
  <c r="PQ124" i="6"/>
  <c r="PP124" i="6"/>
  <c r="PO124" i="6"/>
  <c r="PN124" i="6"/>
  <c r="PM124" i="6"/>
  <c r="PL124" i="6"/>
  <c r="PK124" i="6"/>
  <c r="PJ124" i="6"/>
  <c r="PI124" i="6"/>
  <c r="PH124" i="6"/>
  <c r="PG124" i="6"/>
  <c r="PF124" i="6"/>
  <c r="PE124" i="6"/>
  <c r="PD124" i="6"/>
  <c r="PC124" i="6"/>
  <c r="PB124" i="6"/>
  <c r="PA124" i="6"/>
  <c r="OZ124" i="6"/>
  <c r="OY124" i="6"/>
  <c r="OX124" i="6"/>
  <c r="OW124" i="6"/>
  <c r="OV124" i="6"/>
  <c r="OU124" i="6"/>
  <c r="OT124" i="6"/>
  <c r="OS124" i="6"/>
  <c r="OR124" i="6"/>
  <c r="OQ124" i="6"/>
  <c r="OP124" i="6"/>
  <c r="OO124" i="6"/>
  <c r="ON124" i="6"/>
  <c r="OM124" i="6"/>
  <c r="OL124" i="6"/>
  <c r="OK124" i="6"/>
  <c r="OJ124" i="6"/>
  <c r="OI124" i="6"/>
  <c r="OH124" i="6"/>
  <c r="OG124" i="6"/>
  <c r="OF124" i="6"/>
  <c r="OE124" i="6"/>
  <c r="OD124" i="6"/>
  <c r="OC124" i="6"/>
  <c r="OB124" i="6"/>
  <c r="OA124" i="6"/>
  <c r="NZ124" i="6"/>
  <c r="NY124" i="6"/>
  <c r="NX124" i="6"/>
  <c r="NW124" i="6"/>
  <c r="NV124" i="6"/>
  <c r="NU124" i="6"/>
  <c r="NT124" i="6"/>
  <c r="NS124" i="6"/>
  <c r="NR124" i="6"/>
  <c r="NQ124" i="6"/>
  <c r="NP124" i="6"/>
  <c r="NO124" i="6"/>
  <c r="NN124" i="6"/>
  <c r="NM124" i="6"/>
  <c r="NL124" i="6"/>
  <c r="NK124" i="6"/>
  <c r="NJ124" i="6"/>
  <c r="NI124" i="6"/>
  <c r="NH124" i="6"/>
  <c r="NG124" i="6"/>
  <c r="NF124" i="6"/>
  <c r="NE124" i="6"/>
  <c r="ND124" i="6"/>
  <c r="NC124" i="6"/>
  <c r="NB124" i="6"/>
  <c r="NA124" i="6"/>
  <c r="MZ124" i="6"/>
  <c r="MY124" i="6"/>
  <c r="MX124" i="6"/>
  <c r="MW124" i="6"/>
  <c r="MV124" i="6"/>
  <c r="MU124" i="6"/>
  <c r="MT124" i="6"/>
  <c r="MS124" i="6"/>
  <c r="MR124" i="6"/>
  <c r="MQ124" i="6"/>
  <c r="MP124" i="6"/>
  <c r="MO124" i="6"/>
  <c r="MN124" i="6"/>
  <c r="MM124" i="6"/>
  <c r="ML124" i="6"/>
  <c r="MK124" i="6"/>
  <c r="MJ124" i="6"/>
  <c r="MI124" i="6"/>
  <c r="MH124" i="6"/>
  <c r="MG124" i="6"/>
  <c r="MF124" i="6"/>
  <c r="ME124" i="6"/>
  <c r="MD124" i="6"/>
  <c r="MC124" i="6"/>
  <c r="MB124" i="6"/>
  <c r="MA124" i="6"/>
  <c r="LZ124" i="6"/>
  <c r="LY124" i="6"/>
  <c r="LX124" i="6"/>
  <c r="LW124" i="6"/>
  <c r="LV124" i="6"/>
  <c r="LU124" i="6"/>
  <c r="LT124" i="6"/>
  <c r="LS124" i="6"/>
  <c r="LR124" i="6"/>
  <c r="LQ124" i="6"/>
  <c r="LP124" i="6"/>
  <c r="LO124" i="6"/>
  <c r="LN124" i="6"/>
  <c r="LM124" i="6"/>
  <c r="LL124" i="6"/>
  <c r="LK124" i="6"/>
  <c r="LJ124" i="6"/>
  <c r="LI124" i="6"/>
  <c r="LH124" i="6"/>
  <c r="LG124" i="6"/>
  <c r="LF124" i="6"/>
  <c r="LE124" i="6"/>
  <c r="LD124" i="6"/>
  <c r="LC124" i="6"/>
  <c r="LB124" i="6"/>
  <c r="LA124" i="6"/>
  <c r="KZ124" i="6"/>
  <c r="KY124" i="6"/>
  <c r="KX124" i="6"/>
  <c r="KW124" i="6"/>
  <c r="KV124" i="6"/>
  <c r="KU124" i="6"/>
  <c r="KT124" i="6"/>
  <c r="KS124" i="6"/>
  <c r="KR124" i="6"/>
  <c r="KQ124" i="6"/>
  <c r="KP124" i="6"/>
  <c r="KO124" i="6"/>
  <c r="KN124" i="6"/>
  <c r="KM124" i="6"/>
  <c r="KL124" i="6"/>
  <c r="KK124" i="6"/>
  <c r="KJ124" i="6"/>
  <c r="KI124" i="6"/>
  <c r="KH124" i="6"/>
  <c r="KG124" i="6"/>
  <c r="KF124" i="6"/>
  <c r="PS123" i="6"/>
  <c r="PR123" i="6"/>
  <c r="PQ123" i="6"/>
  <c r="PP123" i="6"/>
  <c r="PO123" i="6"/>
  <c r="PN123" i="6"/>
  <c r="PM123" i="6"/>
  <c r="PL123" i="6"/>
  <c r="PK123" i="6"/>
  <c r="PJ123" i="6"/>
  <c r="PI123" i="6"/>
  <c r="PH123" i="6"/>
  <c r="PG123" i="6"/>
  <c r="PF123" i="6"/>
  <c r="PE123" i="6"/>
  <c r="PD123" i="6"/>
  <c r="PC123" i="6"/>
  <c r="PB123" i="6"/>
  <c r="PA123" i="6"/>
  <c r="OZ123" i="6"/>
  <c r="OY123" i="6"/>
  <c r="OX123" i="6"/>
  <c r="OW123" i="6"/>
  <c r="OV123" i="6"/>
  <c r="OU123" i="6"/>
  <c r="OT123" i="6"/>
  <c r="OS123" i="6"/>
  <c r="OR123" i="6"/>
  <c r="OQ123" i="6"/>
  <c r="OP123" i="6"/>
  <c r="OO123" i="6"/>
  <c r="ON123" i="6"/>
  <c r="OM123" i="6"/>
  <c r="OL123" i="6"/>
  <c r="OK123" i="6"/>
  <c r="OJ123" i="6"/>
  <c r="OI123" i="6"/>
  <c r="OH123" i="6"/>
  <c r="OG123" i="6"/>
  <c r="OF123" i="6"/>
  <c r="OE123" i="6"/>
  <c r="OD123" i="6"/>
  <c r="OC123" i="6"/>
  <c r="OB123" i="6"/>
  <c r="OA123" i="6"/>
  <c r="NZ123" i="6"/>
  <c r="NY123" i="6"/>
  <c r="NX123" i="6"/>
  <c r="NW123" i="6"/>
  <c r="NV123" i="6"/>
  <c r="NU123" i="6"/>
  <c r="NT123" i="6"/>
  <c r="NS123" i="6"/>
  <c r="NR123" i="6"/>
  <c r="NQ123" i="6"/>
  <c r="NP123" i="6"/>
  <c r="NO123" i="6"/>
  <c r="NN123" i="6"/>
  <c r="NM123" i="6"/>
  <c r="NL123" i="6"/>
  <c r="NK123" i="6"/>
  <c r="NJ123" i="6"/>
  <c r="NI123" i="6"/>
  <c r="NH123" i="6"/>
  <c r="NG123" i="6"/>
  <c r="NF123" i="6"/>
  <c r="NE123" i="6"/>
  <c r="ND123" i="6"/>
  <c r="NC123" i="6"/>
  <c r="NB123" i="6"/>
  <c r="NA123" i="6"/>
  <c r="MZ123" i="6"/>
  <c r="MY123" i="6"/>
  <c r="MX123" i="6"/>
  <c r="MW123" i="6"/>
  <c r="MV123" i="6"/>
  <c r="MU123" i="6"/>
  <c r="MT123" i="6"/>
  <c r="MS123" i="6"/>
  <c r="MR123" i="6"/>
  <c r="MQ123" i="6"/>
  <c r="MP123" i="6"/>
  <c r="MO123" i="6"/>
  <c r="MN123" i="6"/>
  <c r="MM123" i="6"/>
  <c r="ML123" i="6"/>
  <c r="MK123" i="6"/>
  <c r="MJ123" i="6"/>
  <c r="MI123" i="6"/>
  <c r="MH123" i="6"/>
  <c r="MG123" i="6"/>
  <c r="MF123" i="6"/>
  <c r="ME123" i="6"/>
  <c r="MD123" i="6"/>
  <c r="MC123" i="6"/>
  <c r="MB123" i="6"/>
  <c r="MA123" i="6"/>
  <c r="LZ123" i="6"/>
  <c r="LY123" i="6"/>
  <c r="LX123" i="6"/>
  <c r="LW123" i="6"/>
  <c r="LV123" i="6"/>
  <c r="LU123" i="6"/>
  <c r="LT123" i="6"/>
  <c r="LS123" i="6"/>
  <c r="LR123" i="6"/>
  <c r="LQ123" i="6"/>
  <c r="LP123" i="6"/>
  <c r="LO123" i="6"/>
  <c r="LN123" i="6"/>
  <c r="LM123" i="6"/>
  <c r="LL123" i="6"/>
  <c r="LK123" i="6"/>
  <c r="LJ123" i="6"/>
  <c r="LI123" i="6"/>
  <c r="LH123" i="6"/>
  <c r="LG123" i="6"/>
  <c r="LF123" i="6"/>
  <c r="LE123" i="6"/>
  <c r="LD123" i="6"/>
  <c r="LC123" i="6"/>
  <c r="LB123" i="6"/>
  <c r="LA123" i="6"/>
  <c r="KZ123" i="6"/>
  <c r="KY123" i="6"/>
  <c r="KX123" i="6"/>
  <c r="KW123" i="6"/>
  <c r="KV123" i="6"/>
  <c r="KU123" i="6"/>
  <c r="KT123" i="6"/>
  <c r="KS123" i="6"/>
  <c r="KR123" i="6"/>
  <c r="KQ123" i="6"/>
  <c r="KP123" i="6"/>
  <c r="KO123" i="6"/>
  <c r="KN123" i="6"/>
  <c r="KM123" i="6"/>
  <c r="KL123" i="6"/>
  <c r="KK123" i="6"/>
  <c r="KJ123" i="6"/>
  <c r="KI123" i="6"/>
  <c r="KH123" i="6"/>
  <c r="KG123" i="6"/>
  <c r="KF123" i="6"/>
  <c r="PS122" i="6"/>
  <c r="PR122" i="6"/>
  <c r="PQ122" i="6"/>
  <c r="PP122" i="6"/>
  <c r="PO122" i="6"/>
  <c r="PN122" i="6"/>
  <c r="PM122" i="6"/>
  <c r="PL122" i="6"/>
  <c r="PK122" i="6"/>
  <c r="PJ122" i="6"/>
  <c r="PI122" i="6"/>
  <c r="PH122" i="6"/>
  <c r="PG122" i="6"/>
  <c r="PF122" i="6"/>
  <c r="PE122" i="6"/>
  <c r="PD122" i="6"/>
  <c r="PC122" i="6"/>
  <c r="PB122" i="6"/>
  <c r="PA122" i="6"/>
  <c r="OZ122" i="6"/>
  <c r="OY122" i="6"/>
  <c r="OX122" i="6"/>
  <c r="OW122" i="6"/>
  <c r="OV122" i="6"/>
  <c r="OU122" i="6"/>
  <c r="OT122" i="6"/>
  <c r="OS122" i="6"/>
  <c r="OR122" i="6"/>
  <c r="OQ122" i="6"/>
  <c r="OP122" i="6"/>
  <c r="OO122" i="6"/>
  <c r="ON122" i="6"/>
  <c r="OM122" i="6"/>
  <c r="OL122" i="6"/>
  <c r="OK122" i="6"/>
  <c r="OJ122" i="6"/>
  <c r="OI122" i="6"/>
  <c r="OH122" i="6"/>
  <c r="OG122" i="6"/>
  <c r="OF122" i="6"/>
  <c r="OE122" i="6"/>
  <c r="OD122" i="6"/>
  <c r="OC122" i="6"/>
  <c r="OB122" i="6"/>
  <c r="OA122" i="6"/>
  <c r="NZ122" i="6"/>
  <c r="NY122" i="6"/>
  <c r="NX122" i="6"/>
  <c r="NW122" i="6"/>
  <c r="NV122" i="6"/>
  <c r="NU122" i="6"/>
  <c r="NT122" i="6"/>
  <c r="NS122" i="6"/>
  <c r="NR122" i="6"/>
  <c r="NQ122" i="6"/>
  <c r="NP122" i="6"/>
  <c r="NO122" i="6"/>
  <c r="NN122" i="6"/>
  <c r="NM122" i="6"/>
  <c r="NL122" i="6"/>
  <c r="NK122" i="6"/>
  <c r="NJ122" i="6"/>
  <c r="NI122" i="6"/>
  <c r="NH122" i="6"/>
  <c r="NG122" i="6"/>
  <c r="NF122" i="6"/>
  <c r="NE122" i="6"/>
  <c r="ND122" i="6"/>
  <c r="NC122" i="6"/>
  <c r="NB122" i="6"/>
  <c r="NA122" i="6"/>
  <c r="MZ122" i="6"/>
  <c r="MY122" i="6"/>
  <c r="MX122" i="6"/>
  <c r="MW122" i="6"/>
  <c r="MV122" i="6"/>
  <c r="MU122" i="6"/>
  <c r="MT122" i="6"/>
  <c r="MS122" i="6"/>
  <c r="MR122" i="6"/>
  <c r="MQ122" i="6"/>
  <c r="MP122" i="6"/>
  <c r="MO122" i="6"/>
  <c r="MN122" i="6"/>
  <c r="MM122" i="6"/>
  <c r="ML122" i="6"/>
  <c r="MK122" i="6"/>
  <c r="MJ122" i="6"/>
  <c r="MI122" i="6"/>
  <c r="MH122" i="6"/>
  <c r="MG122" i="6"/>
  <c r="MF122" i="6"/>
  <c r="ME122" i="6"/>
  <c r="MD122" i="6"/>
  <c r="MC122" i="6"/>
  <c r="MB122" i="6"/>
  <c r="MA122" i="6"/>
  <c r="LZ122" i="6"/>
  <c r="LY122" i="6"/>
  <c r="LX122" i="6"/>
  <c r="LW122" i="6"/>
  <c r="LV122" i="6"/>
  <c r="LU122" i="6"/>
  <c r="LT122" i="6"/>
  <c r="LS122" i="6"/>
  <c r="LR122" i="6"/>
  <c r="LQ122" i="6"/>
  <c r="LP122" i="6"/>
  <c r="LO122" i="6"/>
  <c r="LN122" i="6"/>
  <c r="LM122" i="6"/>
  <c r="LL122" i="6"/>
  <c r="LK122" i="6"/>
  <c r="LJ122" i="6"/>
  <c r="LI122" i="6"/>
  <c r="LH122" i="6"/>
  <c r="LG122" i="6"/>
  <c r="LF122" i="6"/>
  <c r="LE122" i="6"/>
  <c r="LD122" i="6"/>
  <c r="LC122" i="6"/>
  <c r="LB122" i="6"/>
  <c r="LA122" i="6"/>
  <c r="KZ122" i="6"/>
  <c r="KY122" i="6"/>
  <c r="KX122" i="6"/>
  <c r="KW122" i="6"/>
  <c r="KV122" i="6"/>
  <c r="KU122" i="6"/>
  <c r="KT122" i="6"/>
  <c r="KS122" i="6"/>
  <c r="KR122" i="6"/>
  <c r="KQ122" i="6"/>
  <c r="KP122" i="6"/>
  <c r="KO122" i="6"/>
  <c r="KN122" i="6"/>
  <c r="KM122" i="6"/>
  <c r="KL122" i="6"/>
  <c r="KK122" i="6"/>
  <c r="KJ122" i="6"/>
  <c r="KI122" i="6"/>
  <c r="KH122" i="6"/>
  <c r="KG122" i="6"/>
  <c r="KF122" i="6"/>
  <c r="PS121" i="6"/>
  <c r="PR121" i="6"/>
  <c r="PQ121" i="6"/>
  <c r="PP121" i="6"/>
  <c r="PO121" i="6"/>
  <c r="PN121" i="6"/>
  <c r="PM121" i="6"/>
  <c r="PL121" i="6"/>
  <c r="PK121" i="6"/>
  <c r="PJ121" i="6"/>
  <c r="PI121" i="6"/>
  <c r="PH121" i="6"/>
  <c r="PG121" i="6"/>
  <c r="PF121" i="6"/>
  <c r="PE121" i="6"/>
  <c r="PD121" i="6"/>
  <c r="PC121" i="6"/>
  <c r="PB121" i="6"/>
  <c r="PA121" i="6"/>
  <c r="OZ121" i="6"/>
  <c r="OY121" i="6"/>
  <c r="OX121" i="6"/>
  <c r="OW121" i="6"/>
  <c r="OV121" i="6"/>
  <c r="OU121" i="6"/>
  <c r="OT121" i="6"/>
  <c r="OS121" i="6"/>
  <c r="OR121" i="6"/>
  <c r="OQ121" i="6"/>
  <c r="OP121" i="6"/>
  <c r="OO121" i="6"/>
  <c r="ON121" i="6"/>
  <c r="OM121" i="6"/>
  <c r="OL121" i="6"/>
  <c r="OK121" i="6"/>
  <c r="OJ121" i="6"/>
  <c r="OI121" i="6"/>
  <c r="OH121" i="6"/>
  <c r="OG121" i="6"/>
  <c r="OF121" i="6"/>
  <c r="OE121" i="6"/>
  <c r="OD121" i="6"/>
  <c r="OC121" i="6"/>
  <c r="OB121" i="6"/>
  <c r="OA121" i="6"/>
  <c r="NZ121" i="6"/>
  <c r="NY121" i="6"/>
  <c r="NX121" i="6"/>
  <c r="NW121" i="6"/>
  <c r="NV121" i="6"/>
  <c r="NU121" i="6"/>
  <c r="NT121" i="6"/>
  <c r="NS121" i="6"/>
  <c r="NR121" i="6"/>
  <c r="NQ121" i="6"/>
  <c r="NP121" i="6"/>
  <c r="NO121" i="6"/>
  <c r="NN121" i="6"/>
  <c r="NM121" i="6"/>
  <c r="NL121" i="6"/>
  <c r="NK121" i="6"/>
  <c r="NJ121" i="6"/>
  <c r="NI121" i="6"/>
  <c r="NH121" i="6"/>
  <c r="NG121" i="6"/>
  <c r="NF121" i="6"/>
  <c r="NE121" i="6"/>
  <c r="ND121" i="6"/>
  <c r="NC121" i="6"/>
  <c r="NB121" i="6"/>
  <c r="NA121" i="6"/>
  <c r="MZ121" i="6"/>
  <c r="MY121" i="6"/>
  <c r="MX121" i="6"/>
  <c r="MW121" i="6"/>
  <c r="MV121" i="6"/>
  <c r="MU121" i="6"/>
  <c r="MT121" i="6"/>
  <c r="MS121" i="6"/>
  <c r="MR121" i="6"/>
  <c r="MQ121" i="6"/>
  <c r="MP121" i="6"/>
  <c r="MO121" i="6"/>
  <c r="MN121" i="6"/>
  <c r="MM121" i="6"/>
  <c r="ML121" i="6"/>
  <c r="MK121" i="6"/>
  <c r="MJ121" i="6"/>
  <c r="MI121" i="6"/>
  <c r="MH121" i="6"/>
  <c r="MG121" i="6"/>
  <c r="MF121" i="6"/>
  <c r="ME121" i="6"/>
  <c r="MD121" i="6"/>
  <c r="MC121" i="6"/>
  <c r="MB121" i="6"/>
  <c r="MA121" i="6"/>
  <c r="LZ121" i="6"/>
  <c r="LY121" i="6"/>
  <c r="LX121" i="6"/>
  <c r="LW121" i="6"/>
  <c r="LV121" i="6"/>
  <c r="LU121" i="6"/>
  <c r="LT121" i="6"/>
  <c r="LS121" i="6"/>
  <c r="LR121" i="6"/>
  <c r="LQ121" i="6"/>
  <c r="LP121" i="6"/>
  <c r="LO121" i="6"/>
  <c r="LN121" i="6"/>
  <c r="LM121" i="6"/>
  <c r="LL121" i="6"/>
  <c r="LK121" i="6"/>
  <c r="LJ121" i="6"/>
  <c r="LI121" i="6"/>
  <c r="LH121" i="6"/>
  <c r="LG121" i="6"/>
  <c r="LF121" i="6"/>
  <c r="LE121" i="6"/>
  <c r="LD121" i="6"/>
  <c r="LC121" i="6"/>
  <c r="LB121" i="6"/>
  <c r="LA121" i="6"/>
  <c r="KZ121" i="6"/>
  <c r="KY121" i="6"/>
  <c r="KX121" i="6"/>
  <c r="KW121" i="6"/>
  <c r="KV121" i="6"/>
  <c r="KU121" i="6"/>
  <c r="KT121" i="6"/>
  <c r="KS121" i="6"/>
  <c r="KR121" i="6"/>
  <c r="KQ121" i="6"/>
  <c r="KP121" i="6"/>
  <c r="KO121" i="6"/>
  <c r="KN121" i="6"/>
  <c r="KM121" i="6"/>
  <c r="KL121" i="6"/>
  <c r="KK121" i="6"/>
  <c r="KJ121" i="6"/>
  <c r="KI121" i="6"/>
  <c r="KH121" i="6"/>
  <c r="KG121" i="6"/>
  <c r="KF121" i="6"/>
  <c r="PS120" i="6"/>
  <c r="PR120" i="6"/>
  <c r="PQ120" i="6"/>
  <c r="PP120" i="6"/>
  <c r="PO120" i="6"/>
  <c r="PN120" i="6"/>
  <c r="PM120" i="6"/>
  <c r="PL120" i="6"/>
  <c r="PK120" i="6"/>
  <c r="PJ120" i="6"/>
  <c r="PI120" i="6"/>
  <c r="PH120" i="6"/>
  <c r="PG120" i="6"/>
  <c r="PF120" i="6"/>
  <c r="PE120" i="6"/>
  <c r="PD120" i="6"/>
  <c r="PC120" i="6"/>
  <c r="PB120" i="6"/>
  <c r="PA120" i="6"/>
  <c r="OZ120" i="6"/>
  <c r="OY120" i="6"/>
  <c r="OX120" i="6"/>
  <c r="OW120" i="6"/>
  <c r="OV120" i="6"/>
  <c r="OU120" i="6"/>
  <c r="OT120" i="6"/>
  <c r="OS120" i="6"/>
  <c r="OR120" i="6"/>
  <c r="OQ120" i="6"/>
  <c r="OP120" i="6"/>
  <c r="OO120" i="6"/>
  <c r="ON120" i="6"/>
  <c r="OM120" i="6"/>
  <c r="OL120" i="6"/>
  <c r="OK120" i="6"/>
  <c r="OJ120" i="6"/>
  <c r="OI120" i="6"/>
  <c r="OH120" i="6"/>
  <c r="OG120" i="6"/>
  <c r="OF120" i="6"/>
  <c r="OE120" i="6"/>
  <c r="OD120" i="6"/>
  <c r="OC120" i="6"/>
  <c r="OB120" i="6"/>
  <c r="OA120" i="6"/>
  <c r="NZ120" i="6"/>
  <c r="NY120" i="6"/>
  <c r="NX120" i="6"/>
  <c r="NW120" i="6"/>
  <c r="NV120" i="6"/>
  <c r="NU120" i="6"/>
  <c r="NT120" i="6"/>
  <c r="NS120" i="6"/>
  <c r="NR120" i="6"/>
  <c r="NQ120" i="6"/>
  <c r="NP120" i="6"/>
  <c r="NO120" i="6"/>
  <c r="NN120" i="6"/>
  <c r="NM120" i="6"/>
  <c r="NL120" i="6"/>
  <c r="NK120" i="6"/>
  <c r="NJ120" i="6"/>
  <c r="NI120" i="6"/>
  <c r="NH120" i="6"/>
  <c r="NG120" i="6"/>
  <c r="NF120" i="6"/>
  <c r="NE120" i="6"/>
  <c r="ND120" i="6"/>
  <c r="NC120" i="6"/>
  <c r="NB120" i="6"/>
  <c r="NA120" i="6"/>
  <c r="MZ120" i="6"/>
  <c r="MY120" i="6"/>
  <c r="MX120" i="6"/>
  <c r="MW120" i="6"/>
  <c r="MV120" i="6"/>
  <c r="MU120" i="6"/>
  <c r="MT120" i="6"/>
  <c r="MS120" i="6"/>
  <c r="MR120" i="6"/>
  <c r="MQ120" i="6"/>
  <c r="MP120" i="6"/>
  <c r="MO120" i="6"/>
  <c r="MN120" i="6"/>
  <c r="MM120" i="6"/>
  <c r="ML120" i="6"/>
  <c r="MK120" i="6"/>
  <c r="MJ120" i="6"/>
  <c r="MI120" i="6"/>
  <c r="MH120" i="6"/>
  <c r="MG120" i="6"/>
  <c r="MF120" i="6"/>
  <c r="ME120" i="6"/>
  <c r="MD120" i="6"/>
  <c r="MC120" i="6"/>
  <c r="MB120" i="6"/>
  <c r="MA120" i="6"/>
  <c r="LZ120" i="6"/>
  <c r="LY120" i="6"/>
  <c r="LX120" i="6"/>
  <c r="LW120" i="6"/>
  <c r="LV120" i="6"/>
  <c r="LU120" i="6"/>
  <c r="LT120" i="6"/>
  <c r="LS120" i="6"/>
  <c r="LR120" i="6"/>
  <c r="LQ120" i="6"/>
  <c r="LP120" i="6"/>
  <c r="LO120" i="6"/>
  <c r="LN120" i="6"/>
  <c r="LM120" i="6"/>
  <c r="LL120" i="6"/>
  <c r="LK120" i="6"/>
  <c r="LJ120" i="6"/>
  <c r="LI120" i="6"/>
  <c r="LH120" i="6"/>
  <c r="LG120" i="6"/>
  <c r="LF120" i="6"/>
  <c r="LE120" i="6"/>
  <c r="LD120" i="6"/>
  <c r="LC120" i="6"/>
  <c r="LB120" i="6"/>
  <c r="LA120" i="6"/>
  <c r="KZ120" i="6"/>
  <c r="KY120" i="6"/>
  <c r="KX120" i="6"/>
  <c r="KW120" i="6"/>
  <c r="KV120" i="6"/>
  <c r="KU120" i="6"/>
  <c r="KT120" i="6"/>
  <c r="KS120" i="6"/>
  <c r="KR120" i="6"/>
  <c r="KQ120" i="6"/>
  <c r="KP120" i="6"/>
  <c r="KO120" i="6"/>
  <c r="KN120" i="6"/>
  <c r="KM120" i="6"/>
  <c r="KL120" i="6"/>
  <c r="KK120" i="6"/>
  <c r="KJ120" i="6"/>
  <c r="KI120" i="6"/>
  <c r="KH120" i="6"/>
  <c r="KG120" i="6"/>
  <c r="KF120" i="6"/>
  <c r="PS119" i="6"/>
  <c r="PR119" i="6"/>
  <c r="PQ119" i="6"/>
  <c r="PP119" i="6"/>
  <c r="PO119" i="6"/>
  <c r="PN119" i="6"/>
  <c r="PM119" i="6"/>
  <c r="PL119" i="6"/>
  <c r="PK119" i="6"/>
  <c r="PJ119" i="6"/>
  <c r="PI119" i="6"/>
  <c r="PH119" i="6"/>
  <c r="PG119" i="6"/>
  <c r="PF119" i="6"/>
  <c r="PE119" i="6"/>
  <c r="PD119" i="6"/>
  <c r="PC119" i="6"/>
  <c r="PB119" i="6"/>
  <c r="PA119" i="6"/>
  <c r="OZ119" i="6"/>
  <c r="OY119" i="6"/>
  <c r="OX119" i="6"/>
  <c r="OW119" i="6"/>
  <c r="OV119" i="6"/>
  <c r="OU119" i="6"/>
  <c r="OT119" i="6"/>
  <c r="OS119" i="6"/>
  <c r="OR119" i="6"/>
  <c r="OQ119" i="6"/>
  <c r="OP119" i="6"/>
  <c r="OO119" i="6"/>
  <c r="ON119" i="6"/>
  <c r="OM119" i="6"/>
  <c r="OL119" i="6"/>
  <c r="OK119" i="6"/>
  <c r="OJ119" i="6"/>
  <c r="OI119" i="6"/>
  <c r="OH119" i="6"/>
  <c r="OG119" i="6"/>
  <c r="OF119" i="6"/>
  <c r="OE119" i="6"/>
  <c r="OD119" i="6"/>
  <c r="OC119" i="6"/>
  <c r="OB119" i="6"/>
  <c r="OA119" i="6"/>
  <c r="NZ119" i="6"/>
  <c r="NY119" i="6"/>
  <c r="NX119" i="6"/>
  <c r="NW119" i="6"/>
  <c r="NV119" i="6"/>
  <c r="NU119" i="6"/>
  <c r="NT119" i="6"/>
  <c r="NS119" i="6"/>
  <c r="NR119" i="6"/>
  <c r="NQ119" i="6"/>
  <c r="NP119" i="6"/>
  <c r="NO119" i="6"/>
  <c r="NN119" i="6"/>
  <c r="NM119" i="6"/>
  <c r="NL119" i="6"/>
  <c r="NK119" i="6"/>
  <c r="NJ119" i="6"/>
  <c r="NI119" i="6"/>
  <c r="NH119" i="6"/>
  <c r="NG119" i="6"/>
  <c r="NF119" i="6"/>
  <c r="NE119" i="6"/>
  <c r="ND119" i="6"/>
  <c r="NC119" i="6"/>
  <c r="NB119" i="6"/>
  <c r="NA119" i="6"/>
  <c r="MZ119" i="6"/>
  <c r="MY119" i="6"/>
  <c r="MX119" i="6"/>
  <c r="MW119" i="6"/>
  <c r="MV119" i="6"/>
  <c r="MU119" i="6"/>
  <c r="MT119" i="6"/>
  <c r="MS119" i="6"/>
  <c r="MR119" i="6"/>
  <c r="MQ119" i="6"/>
  <c r="MP119" i="6"/>
  <c r="MO119" i="6"/>
  <c r="MN119" i="6"/>
  <c r="MM119" i="6"/>
  <c r="ML119" i="6"/>
  <c r="MK119" i="6"/>
  <c r="MJ119" i="6"/>
  <c r="MI119" i="6"/>
  <c r="MH119" i="6"/>
  <c r="MG119" i="6"/>
  <c r="MF119" i="6"/>
  <c r="ME119" i="6"/>
  <c r="MD119" i="6"/>
  <c r="MC119" i="6"/>
  <c r="MB119" i="6"/>
  <c r="MA119" i="6"/>
  <c r="LZ119" i="6"/>
  <c r="LY119" i="6"/>
  <c r="LX119" i="6"/>
  <c r="LW119" i="6"/>
  <c r="LV119" i="6"/>
  <c r="LU119" i="6"/>
  <c r="LT119" i="6"/>
  <c r="LS119" i="6"/>
  <c r="LR119" i="6"/>
  <c r="LQ119" i="6"/>
  <c r="LP119" i="6"/>
  <c r="LO119" i="6"/>
  <c r="LN119" i="6"/>
  <c r="LM119" i="6"/>
  <c r="LL119" i="6"/>
  <c r="LK119" i="6"/>
  <c r="LJ119" i="6"/>
  <c r="LI119" i="6"/>
  <c r="LH119" i="6"/>
  <c r="LG119" i="6"/>
  <c r="LF119" i="6"/>
  <c r="LE119" i="6"/>
  <c r="LD119" i="6"/>
  <c r="LC119" i="6"/>
  <c r="LB119" i="6"/>
  <c r="LA119" i="6"/>
  <c r="KZ119" i="6"/>
  <c r="KY119" i="6"/>
  <c r="KX119" i="6"/>
  <c r="KW119" i="6"/>
  <c r="KV119" i="6"/>
  <c r="KU119" i="6"/>
  <c r="KT119" i="6"/>
  <c r="KS119" i="6"/>
  <c r="KR119" i="6"/>
  <c r="KQ119" i="6"/>
  <c r="KP119" i="6"/>
  <c r="KO119" i="6"/>
  <c r="KN119" i="6"/>
  <c r="KM119" i="6"/>
  <c r="KL119" i="6"/>
  <c r="KK119" i="6"/>
  <c r="KJ119" i="6"/>
  <c r="KI119" i="6"/>
  <c r="KH119" i="6"/>
  <c r="KG119" i="6"/>
  <c r="KF119" i="6"/>
  <c r="PS118" i="6"/>
  <c r="PR118" i="6"/>
  <c r="PQ118" i="6"/>
  <c r="PP118" i="6"/>
  <c r="PO118" i="6"/>
  <c r="PN118" i="6"/>
  <c r="PM118" i="6"/>
  <c r="PL118" i="6"/>
  <c r="PK118" i="6"/>
  <c r="PJ118" i="6"/>
  <c r="PI118" i="6"/>
  <c r="PH118" i="6"/>
  <c r="PG118" i="6"/>
  <c r="PF118" i="6"/>
  <c r="PE118" i="6"/>
  <c r="PD118" i="6"/>
  <c r="PC118" i="6"/>
  <c r="PB118" i="6"/>
  <c r="PA118" i="6"/>
  <c r="OZ118" i="6"/>
  <c r="OY118" i="6"/>
  <c r="OX118" i="6"/>
  <c r="OW118" i="6"/>
  <c r="OV118" i="6"/>
  <c r="OU118" i="6"/>
  <c r="OT118" i="6"/>
  <c r="OS118" i="6"/>
  <c r="OR118" i="6"/>
  <c r="OQ118" i="6"/>
  <c r="OP118" i="6"/>
  <c r="OO118" i="6"/>
  <c r="ON118" i="6"/>
  <c r="OM118" i="6"/>
  <c r="OL118" i="6"/>
  <c r="OK118" i="6"/>
  <c r="OJ118" i="6"/>
  <c r="OI118" i="6"/>
  <c r="OH118" i="6"/>
  <c r="OG118" i="6"/>
  <c r="OF118" i="6"/>
  <c r="OE118" i="6"/>
  <c r="OD118" i="6"/>
  <c r="OC118" i="6"/>
  <c r="OB118" i="6"/>
  <c r="OA118" i="6"/>
  <c r="NZ118" i="6"/>
  <c r="NY118" i="6"/>
  <c r="NX118" i="6"/>
  <c r="NW118" i="6"/>
  <c r="NV118" i="6"/>
  <c r="NU118" i="6"/>
  <c r="NT118" i="6"/>
  <c r="NS118" i="6"/>
  <c r="NR118" i="6"/>
  <c r="NQ118" i="6"/>
  <c r="NP118" i="6"/>
  <c r="NO118" i="6"/>
  <c r="NN118" i="6"/>
  <c r="NM118" i="6"/>
  <c r="NL118" i="6"/>
  <c r="NK118" i="6"/>
  <c r="NJ118" i="6"/>
  <c r="NI118" i="6"/>
  <c r="NH118" i="6"/>
  <c r="NG118" i="6"/>
  <c r="NF118" i="6"/>
  <c r="NE118" i="6"/>
  <c r="ND118" i="6"/>
  <c r="NC118" i="6"/>
  <c r="NB118" i="6"/>
  <c r="NA118" i="6"/>
  <c r="MZ118" i="6"/>
  <c r="MY118" i="6"/>
  <c r="MX118" i="6"/>
  <c r="MW118" i="6"/>
  <c r="MV118" i="6"/>
  <c r="MU118" i="6"/>
  <c r="MT118" i="6"/>
  <c r="MS118" i="6"/>
  <c r="MR118" i="6"/>
  <c r="MQ118" i="6"/>
  <c r="MP118" i="6"/>
  <c r="MO118" i="6"/>
  <c r="MN118" i="6"/>
  <c r="MM118" i="6"/>
  <c r="ML118" i="6"/>
  <c r="MK118" i="6"/>
  <c r="MJ118" i="6"/>
  <c r="MI118" i="6"/>
  <c r="MH118" i="6"/>
  <c r="MG118" i="6"/>
  <c r="MF118" i="6"/>
  <c r="ME118" i="6"/>
  <c r="MD118" i="6"/>
  <c r="MC118" i="6"/>
  <c r="MB118" i="6"/>
  <c r="MA118" i="6"/>
  <c r="LZ118" i="6"/>
  <c r="LY118" i="6"/>
  <c r="LX118" i="6"/>
  <c r="LW118" i="6"/>
  <c r="LV118" i="6"/>
  <c r="LU118" i="6"/>
  <c r="LT118" i="6"/>
  <c r="LS118" i="6"/>
  <c r="LR118" i="6"/>
  <c r="LQ118" i="6"/>
  <c r="LP118" i="6"/>
  <c r="LO118" i="6"/>
  <c r="LN118" i="6"/>
  <c r="LM118" i="6"/>
  <c r="LL118" i="6"/>
  <c r="LK118" i="6"/>
  <c r="LJ118" i="6"/>
  <c r="LI118" i="6"/>
  <c r="LH118" i="6"/>
  <c r="LG118" i="6"/>
  <c r="LF118" i="6"/>
  <c r="LE118" i="6"/>
  <c r="LD118" i="6"/>
  <c r="LC118" i="6"/>
  <c r="LB118" i="6"/>
  <c r="LA118" i="6"/>
  <c r="KZ118" i="6"/>
  <c r="KY118" i="6"/>
  <c r="KX118" i="6"/>
  <c r="KW118" i="6"/>
  <c r="KV118" i="6"/>
  <c r="KU118" i="6"/>
  <c r="KT118" i="6"/>
  <c r="KS118" i="6"/>
  <c r="KR118" i="6"/>
  <c r="KQ118" i="6"/>
  <c r="KP118" i="6"/>
  <c r="KO118" i="6"/>
  <c r="KN118" i="6"/>
  <c r="KM118" i="6"/>
  <c r="KL118" i="6"/>
  <c r="KK118" i="6"/>
  <c r="KJ118" i="6"/>
  <c r="KI118" i="6"/>
  <c r="KH118" i="6"/>
  <c r="KG118" i="6"/>
  <c r="KF118" i="6"/>
  <c r="PS117" i="6"/>
  <c r="PR117" i="6"/>
  <c r="PQ117" i="6"/>
  <c r="PP117" i="6"/>
  <c r="PO117" i="6"/>
  <c r="PN117" i="6"/>
  <c r="PM117" i="6"/>
  <c r="PL117" i="6"/>
  <c r="PK117" i="6"/>
  <c r="PJ117" i="6"/>
  <c r="PI117" i="6"/>
  <c r="PH117" i="6"/>
  <c r="PG117" i="6"/>
  <c r="PF117" i="6"/>
  <c r="PE117" i="6"/>
  <c r="PD117" i="6"/>
  <c r="PC117" i="6"/>
  <c r="PB117" i="6"/>
  <c r="PA117" i="6"/>
  <c r="OZ117" i="6"/>
  <c r="OY117" i="6"/>
  <c r="OX117" i="6"/>
  <c r="OW117" i="6"/>
  <c r="OV117" i="6"/>
  <c r="OU117" i="6"/>
  <c r="OT117" i="6"/>
  <c r="OS117" i="6"/>
  <c r="OR117" i="6"/>
  <c r="OQ117" i="6"/>
  <c r="OP117" i="6"/>
  <c r="OO117" i="6"/>
  <c r="ON117" i="6"/>
  <c r="OM117" i="6"/>
  <c r="OL117" i="6"/>
  <c r="OK117" i="6"/>
  <c r="OJ117" i="6"/>
  <c r="OI117" i="6"/>
  <c r="OH117" i="6"/>
  <c r="OG117" i="6"/>
  <c r="OF117" i="6"/>
  <c r="OE117" i="6"/>
  <c r="OD117" i="6"/>
  <c r="OC117" i="6"/>
  <c r="OB117" i="6"/>
  <c r="OA117" i="6"/>
  <c r="NZ117" i="6"/>
  <c r="NY117" i="6"/>
  <c r="NX117" i="6"/>
  <c r="NW117" i="6"/>
  <c r="NV117" i="6"/>
  <c r="NU117" i="6"/>
  <c r="NT117" i="6"/>
  <c r="NS117" i="6"/>
  <c r="NR117" i="6"/>
  <c r="NQ117" i="6"/>
  <c r="NP117" i="6"/>
  <c r="NO117" i="6"/>
  <c r="NN117" i="6"/>
  <c r="NM117" i="6"/>
  <c r="NL117" i="6"/>
  <c r="NK117" i="6"/>
  <c r="NJ117" i="6"/>
  <c r="NI117" i="6"/>
  <c r="NH117" i="6"/>
  <c r="NG117" i="6"/>
  <c r="NF117" i="6"/>
  <c r="NE117" i="6"/>
  <c r="ND117" i="6"/>
  <c r="NC117" i="6"/>
  <c r="NB117" i="6"/>
  <c r="NA117" i="6"/>
  <c r="MZ117" i="6"/>
  <c r="MY117" i="6"/>
  <c r="MX117" i="6"/>
  <c r="MW117" i="6"/>
  <c r="MV117" i="6"/>
  <c r="MU117" i="6"/>
  <c r="MT117" i="6"/>
  <c r="MS117" i="6"/>
  <c r="MR117" i="6"/>
  <c r="MQ117" i="6"/>
  <c r="MP117" i="6"/>
  <c r="MO117" i="6"/>
  <c r="MN117" i="6"/>
  <c r="MM117" i="6"/>
  <c r="ML117" i="6"/>
  <c r="MK117" i="6"/>
  <c r="MJ117" i="6"/>
  <c r="MI117" i="6"/>
  <c r="MH117" i="6"/>
  <c r="MG117" i="6"/>
  <c r="MF117" i="6"/>
  <c r="ME117" i="6"/>
  <c r="MD117" i="6"/>
  <c r="MC117" i="6"/>
  <c r="MB117" i="6"/>
  <c r="MA117" i="6"/>
  <c r="LZ117" i="6"/>
  <c r="LY117" i="6"/>
  <c r="LX117" i="6"/>
  <c r="LW117" i="6"/>
  <c r="LV117" i="6"/>
  <c r="LU117" i="6"/>
  <c r="LT117" i="6"/>
  <c r="LS117" i="6"/>
  <c r="LR117" i="6"/>
  <c r="LQ117" i="6"/>
  <c r="LP117" i="6"/>
  <c r="LO117" i="6"/>
  <c r="LN117" i="6"/>
  <c r="LM117" i="6"/>
  <c r="LL117" i="6"/>
  <c r="LK117" i="6"/>
  <c r="LJ117" i="6"/>
  <c r="LI117" i="6"/>
  <c r="LH117" i="6"/>
  <c r="LG117" i="6"/>
  <c r="LF117" i="6"/>
  <c r="LE117" i="6"/>
  <c r="LD117" i="6"/>
  <c r="LC117" i="6"/>
  <c r="LB117" i="6"/>
  <c r="LA117" i="6"/>
  <c r="KZ117" i="6"/>
  <c r="KY117" i="6"/>
  <c r="KX117" i="6"/>
  <c r="KW117" i="6"/>
  <c r="KV117" i="6"/>
  <c r="KU117" i="6"/>
  <c r="KT117" i="6"/>
  <c r="KS117" i="6"/>
  <c r="KR117" i="6"/>
  <c r="KQ117" i="6"/>
  <c r="KP117" i="6"/>
  <c r="KO117" i="6"/>
  <c r="KN117" i="6"/>
  <c r="KM117" i="6"/>
  <c r="KL117" i="6"/>
  <c r="KK117" i="6"/>
  <c r="KJ117" i="6"/>
  <c r="KI117" i="6"/>
  <c r="KH117" i="6"/>
  <c r="KG117" i="6"/>
  <c r="KF117" i="6"/>
  <c r="PS116" i="6"/>
  <c r="PR116" i="6"/>
  <c r="PQ116" i="6"/>
  <c r="PP116" i="6"/>
  <c r="PO116" i="6"/>
  <c r="PN116" i="6"/>
  <c r="PM116" i="6"/>
  <c r="PL116" i="6"/>
  <c r="PK116" i="6"/>
  <c r="PJ116" i="6"/>
  <c r="PI116" i="6"/>
  <c r="PH116" i="6"/>
  <c r="PG116" i="6"/>
  <c r="PF116" i="6"/>
  <c r="PE116" i="6"/>
  <c r="PD116" i="6"/>
  <c r="PC116" i="6"/>
  <c r="PB116" i="6"/>
  <c r="PA116" i="6"/>
  <c r="OZ116" i="6"/>
  <c r="OY116" i="6"/>
  <c r="OX116" i="6"/>
  <c r="OW116" i="6"/>
  <c r="OV116" i="6"/>
  <c r="OU116" i="6"/>
  <c r="OT116" i="6"/>
  <c r="OS116" i="6"/>
  <c r="OR116" i="6"/>
  <c r="OQ116" i="6"/>
  <c r="OP116" i="6"/>
  <c r="OO116" i="6"/>
  <c r="ON116" i="6"/>
  <c r="OM116" i="6"/>
  <c r="OL116" i="6"/>
  <c r="OK116" i="6"/>
  <c r="OJ116" i="6"/>
  <c r="OI116" i="6"/>
  <c r="OH116" i="6"/>
  <c r="OG116" i="6"/>
  <c r="OF116" i="6"/>
  <c r="OE116" i="6"/>
  <c r="OD116" i="6"/>
  <c r="OC116" i="6"/>
  <c r="OB116" i="6"/>
  <c r="OA116" i="6"/>
  <c r="NZ116" i="6"/>
  <c r="NY116" i="6"/>
  <c r="NX116" i="6"/>
  <c r="NW116" i="6"/>
  <c r="NV116" i="6"/>
  <c r="NU116" i="6"/>
  <c r="NT116" i="6"/>
  <c r="NS116" i="6"/>
  <c r="NR116" i="6"/>
  <c r="NQ116" i="6"/>
  <c r="NP116" i="6"/>
  <c r="NO116" i="6"/>
  <c r="NN116" i="6"/>
  <c r="NM116" i="6"/>
  <c r="NL116" i="6"/>
  <c r="NK116" i="6"/>
  <c r="NJ116" i="6"/>
  <c r="NI116" i="6"/>
  <c r="NH116" i="6"/>
  <c r="NG116" i="6"/>
  <c r="NF116" i="6"/>
  <c r="NE116" i="6"/>
  <c r="ND116" i="6"/>
  <c r="NC116" i="6"/>
  <c r="NB116" i="6"/>
  <c r="NA116" i="6"/>
  <c r="MZ116" i="6"/>
  <c r="MY116" i="6"/>
  <c r="MX116" i="6"/>
  <c r="MW116" i="6"/>
  <c r="MV116" i="6"/>
  <c r="MU116" i="6"/>
  <c r="MT116" i="6"/>
  <c r="MS116" i="6"/>
  <c r="MR116" i="6"/>
  <c r="MQ116" i="6"/>
  <c r="MP116" i="6"/>
  <c r="MO116" i="6"/>
  <c r="MN116" i="6"/>
  <c r="MM116" i="6"/>
  <c r="ML116" i="6"/>
  <c r="MK116" i="6"/>
  <c r="MJ116" i="6"/>
  <c r="MI116" i="6"/>
  <c r="MH116" i="6"/>
  <c r="MG116" i="6"/>
  <c r="MF116" i="6"/>
  <c r="ME116" i="6"/>
  <c r="MD116" i="6"/>
  <c r="MC116" i="6"/>
  <c r="MB116" i="6"/>
  <c r="MA116" i="6"/>
  <c r="LZ116" i="6"/>
  <c r="LY116" i="6"/>
  <c r="LX116" i="6"/>
  <c r="LW116" i="6"/>
  <c r="LV116" i="6"/>
  <c r="LU116" i="6"/>
  <c r="LT116" i="6"/>
  <c r="LS116" i="6"/>
  <c r="LR116" i="6"/>
  <c r="LQ116" i="6"/>
  <c r="LP116" i="6"/>
  <c r="LO116" i="6"/>
  <c r="LN116" i="6"/>
  <c r="LM116" i="6"/>
  <c r="LL116" i="6"/>
  <c r="LK116" i="6"/>
  <c r="LJ116" i="6"/>
  <c r="LI116" i="6"/>
  <c r="LH116" i="6"/>
  <c r="LG116" i="6"/>
  <c r="LF116" i="6"/>
  <c r="LE116" i="6"/>
  <c r="LD116" i="6"/>
  <c r="LC116" i="6"/>
  <c r="LB116" i="6"/>
  <c r="LA116" i="6"/>
  <c r="KZ116" i="6"/>
  <c r="KY116" i="6"/>
  <c r="KX116" i="6"/>
  <c r="KW116" i="6"/>
  <c r="KV116" i="6"/>
  <c r="KU116" i="6"/>
  <c r="KT116" i="6"/>
  <c r="KS116" i="6"/>
  <c r="KR116" i="6"/>
  <c r="KQ116" i="6"/>
  <c r="KP116" i="6"/>
  <c r="KO116" i="6"/>
  <c r="KN116" i="6"/>
  <c r="KM116" i="6"/>
  <c r="KL116" i="6"/>
  <c r="KK116" i="6"/>
  <c r="KJ116" i="6"/>
  <c r="KI116" i="6"/>
  <c r="KH116" i="6"/>
  <c r="KG116" i="6"/>
  <c r="KF116" i="6"/>
  <c r="PS115" i="6"/>
  <c r="PR115" i="6"/>
  <c r="PQ115" i="6"/>
  <c r="PP115" i="6"/>
  <c r="PO115" i="6"/>
  <c r="PN115" i="6"/>
  <c r="PM115" i="6"/>
  <c r="PL115" i="6"/>
  <c r="PK115" i="6"/>
  <c r="PJ115" i="6"/>
  <c r="PI115" i="6"/>
  <c r="PH115" i="6"/>
  <c r="PG115" i="6"/>
  <c r="PF115" i="6"/>
  <c r="PE115" i="6"/>
  <c r="PD115" i="6"/>
  <c r="PC115" i="6"/>
  <c r="PB115" i="6"/>
  <c r="PA115" i="6"/>
  <c r="OZ115" i="6"/>
  <c r="OY115" i="6"/>
  <c r="OX115" i="6"/>
  <c r="OW115" i="6"/>
  <c r="OV115" i="6"/>
  <c r="OU115" i="6"/>
  <c r="OT115" i="6"/>
  <c r="OS115" i="6"/>
  <c r="OR115" i="6"/>
  <c r="OQ115" i="6"/>
  <c r="OP115" i="6"/>
  <c r="OO115" i="6"/>
  <c r="ON115" i="6"/>
  <c r="OM115" i="6"/>
  <c r="OL115" i="6"/>
  <c r="OK115" i="6"/>
  <c r="OJ115" i="6"/>
  <c r="OI115" i="6"/>
  <c r="OH115" i="6"/>
  <c r="OG115" i="6"/>
  <c r="OF115" i="6"/>
  <c r="OE115" i="6"/>
  <c r="OD115" i="6"/>
  <c r="OC115" i="6"/>
  <c r="OB115" i="6"/>
  <c r="OA115" i="6"/>
  <c r="NZ115" i="6"/>
  <c r="NY115" i="6"/>
  <c r="NX115" i="6"/>
  <c r="NW115" i="6"/>
  <c r="NV115" i="6"/>
  <c r="NU115" i="6"/>
  <c r="NT115" i="6"/>
  <c r="NS115" i="6"/>
  <c r="NR115" i="6"/>
  <c r="NQ115" i="6"/>
  <c r="NP115" i="6"/>
  <c r="NO115" i="6"/>
  <c r="NN115" i="6"/>
  <c r="NM115" i="6"/>
  <c r="NL115" i="6"/>
  <c r="NK115" i="6"/>
  <c r="NJ115" i="6"/>
  <c r="NI115" i="6"/>
  <c r="NH115" i="6"/>
  <c r="NG115" i="6"/>
  <c r="NF115" i="6"/>
  <c r="NE115" i="6"/>
  <c r="ND115" i="6"/>
  <c r="NC115" i="6"/>
  <c r="NB115" i="6"/>
  <c r="NA115" i="6"/>
  <c r="MZ115" i="6"/>
  <c r="MY115" i="6"/>
  <c r="MX115" i="6"/>
  <c r="MW115" i="6"/>
  <c r="MV115" i="6"/>
  <c r="MU115" i="6"/>
  <c r="MT115" i="6"/>
  <c r="MS115" i="6"/>
  <c r="MR115" i="6"/>
  <c r="MQ115" i="6"/>
  <c r="MP115" i="6"/>
  <c r="MO115" i="6"/>
  <c r="MN115" i="6"/>
  <c r="MM115" i="6"/>
  <c r="ML115" i="6"/>
  <c r="MK115" i="6"/>
  <c r="MJ115" i="6"/>
  <c r="MI115" i="6"/>
  <c r="MH115" i="6"/>
  <c r="MG115" i="6"/>
  <c r="MF115" i="6"/>
  <c r="ME115" i="6"/>
  <c r="MD115" i="6"/>
  <c r="MC115" i="6"/>
  <c r="MB115" i="6"/>
  <c r="MA115" i="6"/>
  <c r="LZ115" i="6"/>
  <c r="LY115" i="6"/>
  <c r="LX115" i="6"/>
  <c r="LW115" i="6"/>
  <c r="LV115" i="6"/>
  <c r="LU115" i="6"/>
  <c r="LT115" i="6"/>
  <c r="LS115" i="6"/>
  <c r="LR115" i="6"/>
  <c r="LQ115" i="6"/>
  <c r="LP115" i="6"/>
  <c r="LO115" i="6"/>
  <c r="LN115" i="6"/>
  <c r="LM115" i="6"/>
  <c r="LL115" i="6"/>
  <c r="LK115" i="6"/>
  <c r="LJ115" i="6"/>
  <c r="LI115" i="6"/>
  <c r="LH115" i="6"/>
  <c r="LG115" i="6"/>
  <c r="LF115" i="6"/>
  <c r="LE115" i="6"/>
  <c r="LD115" i="6"/>
  <c r="LC115" i="6"/>
  <c r="LB115" i="6"/>
  <c r="LA115" i="6"/>
  <c r="KZ115" i="6"/>
  <c r="KY115" i="6"/>
  <c r="KX115" i="6"/>
  <c r="KW115" i="6"/>
  <c r="KV115" i="6"/>
  <c r="KU115" i="6"/>
  <c r="KT115" i="6"/>
  <c r="KS115" i="6"/>
  <c r="KR115" i="6"/>
  <c r="KQ115" i="6"/>
  <c r="KP115" i="6"/>
  <c r="KO115" i="6"/>
  <c r="KN115" i="6"/>
  <c r="KM115" i="6"/>
  <c r="KL115" i="6"/>
  <c r="KK115" i="6"/>
  <c r="KJ115" i="6"/>
  <c r="KI115" i="6"/>
  <c r="KH115" i="6"/>
  <c r="KG115" i="6"/>
  <c r="KF115" i="6"/>
  <c r="PS114" i="6"/>
  <c r="PR114" i="6"/>
  <c r="PQ114" i="6"/>
  <c r="PP114" i="6"/>
  <c r="PO114" i="6"/>
  <c r="PN114" i="6"/>
  <c r="PM114" i="6"/>
  <c r="PL114" i="6"/>
  <c r="PK114" i="6"/>
  <c r="PJ114" i="6"/>
  <c r="PI114" i="6"/>
  <c r="PH114" i="6"/>
  <c r="PG114" i="6"/>
  <c r="PF114" i="6"/>
  <c r="PE114" i="6"/>
  <c r="PD114" i="6"/>
  <c r="PC114" i="6"/>
  <c r="PB114" i="6"/>
  <c r="PA114" i="6"/>
  <c r="OZ114" i="6"/>
  <c r="OY114" i="6"/>
  <c r="OX114" i="6"/>
  <c r="OW114" i="6"/>
  <c r="OV114" i="6"/>
  <c r="OU114" i="6"/>
  <c r="OT114" i="6"/>
  <c r="OS114" i="6"/>
  <c r="OR114" i="6"/>
  <c r="OQ114" i="6"/>
  <c r="OP114" i="6"/>
  <c r="OO114" i="6"/>
  <c r="ON114" i="6"/>
  <c r="OM114" i="6"/>
  <c r="OL114" i="6"/>
  <c r="OK114" i="6"/>
  <c r="OJ114" i="6"/>
  <c r="OI114" i="6"/>
  <c r="OH114" i="6"/>
  <c r="OG114" i="6"/>
  <c r="OF114" i="6"/>
  <c r="OE114" i="6"/>
  <c r="OD114" i="6"/>
  <c r="OC114" i="6"/>
  <c r="OB114" i="6"/>
  <c r="OA114" i="6"/>
  <c r="NZ114" i="6"/>
  <c r="NY114" i="6"/>
  <c r="NX114" i="6"/>
  <c r="NW114" i="6"/>
  <c r="NV114" i="6"/>
  <c r="NU114" i="6"/>
  <c r="NT114" i="6"/>
  <c r="NS114" i="6"/>
  <c r="NR114" i="6"/>
  <c r="NQ114" i="6"/>
  <c r="NP114" i="6"/>
  <c r="NO114" i="6"/>
  <c r="NN114" i="6"/>
  <c r="NM114" i="6"/>
  <c r="NL114" i="6"/>
  <c r="NK114" i="6"/>
  <c r="NJ114" i="6"/>
  <c r="NI114" i="6"/>
  <c r="NH114" i="6"/>
  <c r="NG114" i="6"/>
  <c r="NF114" i="6"/>
  <c r="NE114" i="6"/>
  <c r="ND114" i="6"/>
  <c r="NC114" i="6"/>
  <c r="NB114" i="6"/>
  <c r="NA114" i="6"/>
  <c r="MZ114" i="6"/>
  <c r="MY114" i="6"/>
  <c r="MX114" i="6"/>
  <c r="MW114" i="6"/>
  <c r="MV114" i="6"/>
  <c r="MU114" i="6"/>
  <c r="MT114" i="6"/>
  <c r="MS114" i="6"/>
  <c r="MR114" i="6"/>
  <c r="MQ114" i="6"/>
  <c r="MP114" i="6"/>
  <c r="MO114" i="6"/>
  <c r="MN114" i="6"/>
  <c r="MM114" i="6"/>
  <c r="ML114" i="6"/>
  <c r="MK114" i="6"/>
  <c r="MJ114" i="6"/>
  <c r="MI114" i="6"/>
  <c r="MH114" i="6"/>
  <c r="MG114" i="6"/>
  <c r="MF114" i="6"/>
  <c r="ME114" i="6"/>
  <c r="MD114" i="6"/>
  <c r="MC114" i="6"/>
  <c r="MB114" i="6"/>
  <c r="MA114" i="6"/>
  <c r="LZ114" i="6"/>
  <c r="LY114" i="6"/>
  <c r="LX114" i="6"/>
  <c r="LW114" i="6"/>
  <c r="LV114" i="6"/>
  <c r="LU114" i="6"/>
  <c r="LT114" i="6"/>
  <c r="LS114" i="6"/>
  <c r="LR114" i="6"/>
  <c r="LQ114" i="6"/>
  <c r="LP114" i="6"/>
  <c r="LO114" i="6"/>
  <c r="LN114" i="6"/>
  <c r="LM114" i="6"/>
  <c r="LL114" i="6"/>
  <c r="LK114" i="6"/>
  <c r="LJ114" i="6"/>
  <c r="LI114" i="6"/>
  <c r="LH114" i="6"/>
  <c r="LG114" i="6"/>
  <c r="LF114" i="6"/>
  <c r="LE114" i="6"/>
  <c r="LD114" i="6"/>
  <c r="LC114" i="6"/>
  <c r="LB114" i="6"/>
  <c r="LA114" i="6"/>
  <c r="KZ114" i="6"/>
  <c r="KY114" i="6"/>
  <c r="KX114" i="6"/>
  <c r="KW114" i="6"/>
  <c r="KV114" i="6"/>
  <c r="KU114" i="6"/>
  <c r="KT114" i="6"/>
  <c r="KS114" i="6"/>
  <c r="KR114" i="6"/>
  <c r="KQ114" i="6"/>
  <c r="KP114" i="6"/>
  <c r="KO114" i="6"/>
  <c r="KN114" i="6"/>
  <c r="KM114" i="6"/>
  <c r="KL114" i="6"/>
  <c r="KK114" i="6"/>
  <c r="KJ114" i="6"/>
  <c r="KI114" i="6"/>
  <c r="KH114" i="6"/>
  <c r="KG114" i="6"/>
  <c r="KF114" i="6"/>
  <c r="PS113" i="6"/>
  <c r="PR113" i="6"/>
  <c r="PQ113" i="6"/>
  <c r="PP113" i="6"/>
  <c r="PO113" i="6"/>
  <c r="PN113" i="6"/>
  <c r="PM113" i="6"/>
  <c r="PL113" i="6"/>
  <c r="PK113" i="6"/>
  <c r="PJ113" i="6"/>
  <c r="PI113" i="6"/>
  <c r="PH113" i="6"/>
  <c r="PG113" i="6"/>
  <c r="PF113" i="6"/>
  <c r="PE113" i="6"/>
  <c r="PD113" i="6"/>
  <c r="PC113" i="6"/>
  <c r="PB113" i="6"/>
  <c r="PA113" i="6"/>
  <c r="OZ113" i="6"/>
  <c r="OY113" i="6"/>
  <c r="OX113" i="6"/>
  <c r="OW113" i="6"/>
  <c r="OV113" i="6"/>
  <c r="OU113" i="6"/>
  <c r="OT113" i="6"/>
  <c r="OS113" i="6"/>
  <c r="OR113" i="6"/>
  <c r="OQ113" i="6"/>
  <c r="OP113" i="6"/>
  <c r="OO113" i="6"/>
  <c r="ON113" i="6"/>
  <c r="OM113" i="6"/>
  <c r="OL113" i="6"/>
  <c r="OK113" i="6"/>
  <c r="OJ113" i="6"/>
  <c r="OI113" i="6"/>
  <c r="OH113" i="6"/>
  <c r="OG113" i="6"/>
  <c r="OF113" i="6"/>
  <c r="OE113" i="6"/>
  <c r="OD113" i="6"/>
  <c r="OC113" i="6"/>
  <c r="OB113" i="6"/>
  <c r="OA113" i="6"/>
  <c r="NZ113" i="6"/>
  <c r="NY113" i="6"/>
  <c r="NX113" i="6"/>
  <c r="NW113" i="6"/>
  <c r="NV113" i="6"/>
  <c r="NU113" i="6"/>
  <c r="NT113" i="6"/>
  <c r="NS113" i="6"/>
  <c r="NR113" i="6"/>
  <c r="NQ113" i="6"/>
  <c r="NP113" i="6"/>
  <c r="NO113" i="6"/>
  <c r="NN113" i="6"/>
  <c r="NM113" i="6"/>
  <c r="NL113" i="6"/>
  <c r="NK113" i="6"/>
  <c r="NJ113" i="6"/>
  <c r="NI113" i="6"/>
  <c r="NH113" i="6"/>
  <c r="NG113" i="6"/>
  <c r="NF113" i="6"/>
  <c r="NE113" i="6"/>
  <c r="ND113" i="6"/>
  <c r="NC113" i="6"/>
  <c r="NB113" i="6"/>
  <c r="NA113" i="6"/>
  <c r="MZ113" i="6"/>
  <c r="MY113" i="6"/>
  <c r="MX113" i="6"/>
  <c r="MW113" i="6"/>
  <c r="MV113" i="6"/>
  <c r="MU113" i="6"/>
  <c r="MT113" i="6"/>
  <c r="MS113" i="6"/>
  <c r="MR113" i="6"/>
  <c r="MQ113" i="6"/>
  <c r="MP113" i="6"/>
  <c r="MO113" i="6"/>
  <c r="MN113" i="6"/>
  <c r="MM113" i="6"/>
  <c r="ML113" i="6"/>
  <c r="MK113" i="6"/>
  <c r="MJ113" i="6"/>
  <c r="MI113" i="6"/>
  <c r="MH113" i="6"/>
  <c r="MG113" i="6"/>
  <c r="MF113" i="6"/>
  <c r="ME113" i="6"/>
  <c r="MD113" i="6"/>
  <c r="MC113" i="6"/>
  <c r="MB113" i="6"/>
  <c r="MA113" i="6"/>
  <c r="LZ113" i="6"/>
  <c r="LY113" i="6"/>
  <c r="LX113" i="6"/>
  <c r="LW113" i="6"/>
  <c r="LV113" i="6"/>
  <c r="LU113" i="6"/>
  <c r="LT113" i="6"/>
  <c r="LS113" i="6"/>
  <c r="LR113" i="6"/>
  <c r="LQ113" i="6"/>
  <c r="LP113" i="6"/>
  <c r="LO113" i="6"/>
  <c r="LN113" i="6"/>
  <c r="LM113" i="6"/>
  <c r="LL113" i="6"/>
  <c r="LK113" i="6"/>
  <c r="LJ113" i="6"/>
  <c r="LI113" i="6"/>
  <c r="LH113" i="6"/>
  <c r="LG113" i="6"/>
  <c r="LF113" i="6"/>
  <c r="LE113" i="6"/>
  <c r="LD113" i="6"/>
  <c r="LC113" i="6"/>
  <c r="LB113" i="6"/>
  <c r="LA113" i="6"/>
  <c r="KZ113" i="6"/>
  <c r="KY113" i="6"/>
  <c r="KX113" i="6"/>
  <c r="KW113" i="6"/>
  <c r="KV113" i="6"/>
  <c r="KU113" i="6"/>
  <c r="KT113" i="6"/>
  <c r="KS113" i="6"/>
  <c r="KR113" i="6"/>
  <c r="KQ113" i="6"/>
  <c r="KP113" i="6"/>
  <c r="KO113" i="6"/>
  <c r="KN113" i="6"/>
  <c r="KM113" i="6"/>
  <c r="KL113" i="6"/>
  <c r="KK113" i="6"/>
  <c r="KJ113" i="6"/>
  <c r="KI113" i="6"/>
  <c r="KH113" i="6"/>
  <c r="KG113" i="6"/>
  <c r="KF113" i="6"/>
  <c r="PS112" i="6"/>
  <c r="PR112" i="6"/>
  <c r="PQ112" i="6"/>
  <c r="PP112" i="6"/>
  <c r="PO112" i="6"/>
  <c r="PN112" i="6"/>
  <c r="PM112" i="6"/>
  <c r="PL112" i="6"/>
  <c r="PK112" i="6"/>
  <c r="PJ112" i="6"/>
  <c r="PI112" i="6"/>
  <c r="PH112" i="6"/>
  <c r="PG112" i="6"/>
  <c r="PF112" i="6"/>
  <c r="PE112" i="6"/>
  <c r="PD112" i="6"/>
  <c r="PC112" i="6"/>
  <c r="PB112" i="6"/>
  <c r="PA112" i="6"/>
  <c r="OZ112" i="6"/>
  <c r="OY112" i="6"/>
  <c r="OX112" i="6"/>
  <c r="OW112" i="6"/>
  <c r="OV112" i="6"/>
  <c r="OU112" i="6"/>
  <c r="OT112" i="6"/>
  <c r="OS112" i="6"/>
  <c r="OR112" i="6"/>
  <c r="OQ112" i="6"/>
  <c r="OP112" i="6"/>
  <c r="OO112" i="6"/>
  <c r="ON112" i="6"/>
  <c r="OM112" i="6"/>
  <c r="OL112" i="6"/>
  <c r="OK112" i="6"/>
  <c r="OJ112" i="6"/>
  <c r="OI112" i="6"/>
  <c r="OH112" i="6"/>
  <c r="OG112" i="6"/>
  <c r="OF112" i="6"/>
  <c r="OE112" i="6"/>
  <c r="OD112" i="6"/>
  <c r="OC112" i="6"/>
  <c r="OB112" i="6"/>
  <c r="OA112" i="6"/>
  <c r="NZ112" i="6"/>
  <c r="NY112" i="6"/>
  <c r="NX112" i="6"/>
  <c r="NW112" i="6"/>
  <c r="NV112" i="6"/>
  <c r="NU112" i="6"/>
  <c r="NT112" i="6"/>
  <c r="NS112" i="6"/>
  <c r="NR112" i="6"/>
  <c r="NQ112" i="6"/>
  <c r="NP112" i="6"/>
  <c r="NO112" i="6"/>
  <c r="NN112" i="6"/>
  <c r="NM112" i="6"/>
  <c r="NL112" i="6"/>
  <c r="NK112" i="6"/>
  <c r="NJ112" i="6"/>
  <c r="NI112" i="6"/>
  <c r="NH112" i="6"/>
  <c r="NG112" i="6"/>
  <c r="NF112" i="6"/>
  <c r="NE112" i="6"/>
  <c r="ND112" i="6"/>
  <c r="NC112" i="6"/>
  <c r="NB112" i="6"/>
  <c r="NA112" i="6"/>
  <c r="MZ112" i="6"/>
  <c r="MY112" i="6"/>
  <c r="MX112" i="6"/>
  <c r="MW112" i="6"/>
  <c r="MV112" i="6"/>
  <c r="MU112" i="6"/>
  <c r="MT112" i="6"/>
  <c r="MS112" i="6"/>
  <c r="MR112" i="6"/>
  <c r="MQ112" i="6"/>
  <c r="MP112" i="6"/>
  <c r="MO112" i="6"/>
  <c r="MN112" i="6"/>
  <c r="MM112" i="6"/>
  <c r="ML112" i="6"/>
  <c r="MK112" i="6"/>
  <c r="MJ112" i="6"/>
  <c r="MI112" i="6"/>
  <c r="MH112" i="6"/>
  <c r="MG112" i="6"/>
  <c r="MF112" i="6"/>
  <c r="ME112" i="6"/>
  <c r="MD112" i="6"/>
  <c r="MC112" i="6"/>
  <c r="MB112" i="6"/>
  <c r="MA112" i="6"/>
  <c r="LZ112" i="6"/>
  <c r="LY112" i="6"/>
  <c r="LX112" i="6"/>
  <c r="LW112" i="6"/>
  <c r="LV112" i="6"/>
  <c r="LU112" i="6"/>
  <c r="LT112" i="6"/>
  <c r="LS112" i="6"/>
  <c r="LR112" i="6"/>
  <c r="LQ112" i="6"/>
  <c r="LP112" i="6"/>
  <c r="LO112" i="6"/>
  <c r="LN112" i="6"/>
  <c r="LM112" i="6"/>
  <c r="LL112" i="6"/>
  <c r="LK112" i="6"/>
  <c r="LJ112" i="6"/>
  <c r="LI112" i="6"/>
  <c r="LH112" i="6"/>
  <c r="LG112" i="6"/>
  <c r="LF112" i="6"/>
  <c r="LE112" i="6"/>
  <c r="LD112" i="6"/>
  <c r="LC112" i="6"/>
  <c r="LB112" i="6"/>
  <c r="LA112" i="6"/>
  <c r="KZ112" i="6"/>
  <c r="KY112" i="6"/>
  <c r="KX112" i="6"/>
  <c r="KW112" i="6"/>
  <c r="KV112" i="6"/>
  <c r="KU112" i="6"/>
  <c r="KT112" i="6"/>
  <c r="KS112" i="6"/>
  <c r="KR112" i="6"/>
  <c r="KQ112" i="6"/>
  <c r="KP112" i="6"/>
  <c r="KO112" i="6"/>
  <c r="KN112" i="6"/>
  <c r="KM112" i="6"/>
  <c r="KL112" i="6"/>
  <c r="KK112" i="6"/>
  <c r="KJ112" i="6"/>
  <c r="KI112" i="6"/>
  <c r="KH112" i="6"/>
  <c r="KG112" i="6"/>
  <c r="KF112" i="6"/>
  <c r="PS111" i="6"/>
  <c r="PR111" i="6"/>
  <c r="PQ111" i="6"/>
  <c r="PP111" i="6"/>
  <c r="PO111" i="6"/>
  <c r="PN111" i="6"/>
  <c r="PM111" i="6"/>
  <c r="PL111" i="6"/>
  <c r="PK111" i="6"/>
  <c r="PJ111" i="6"/>
  <c r="PI111" i="6"/>
  <c r="PH111" i="6"/>
  <c r="PG111" i="6"/>
  <c r="PF111" i="6"/>
  <c r="PE111" i="6"/>
  <c r="PD111" i="6"/>
  <c r="PC111" i="6"/>
  <c r="PB111" i="6"/>
  <c r="PA111" i="6"/>
  <c r="OZ111" i="6"/>
  <c r="OY111" i="6"/>
  <c r="OX111" i="6"/>
  <c r="OW111" i="6"/>
  <c r="OV111" i="6"/>
  <c r="OU111" i="6"/>
  <c r="OT111" i="6"/>
  <c r="OS111" i="6"/>
  <c r="OR111" i="6"/>
  <c r="OQ111" i="6"/>
  <c r="OP111" i="6"/>
  <c r="OO111" i="6"/>
  <c r="ON111" i="6"/>
  <c r="OM111" i="6"/>
  <c r="OL111" i="6"/>
  <c r="OK111" i="6"/>
  <c r="OJ111" i="6"/>
  <c r="OI111" i="6"/>
  <c r="OH111" i="6"/>
  <c r="OG111" i="6"/>
  <c r="OF111" i="6"/>
  <c r="OE111" i="6"/>
  <c r="OD111" i="6"/>
  <c r="OC111" i="6"/>
  <c r="OB111" i="6"/>
  <c r="OA111" i="6"/>
  <c r="NZ111" i="6"/>
  <c r="NY111" i="6"/>
  <c r="NX111" i="6"/>
  <c r="NW111" i="6"/>
  <c r="NV111" i="6"/>
  <c r="NU111" i="6"/>
  <c r="NT111" i="6"/>
  <c r="NS111" i="6"/>
  <c r="NR111" i="6"/>
  <c r="NQ111" i="6"/>
  <c r="NP111" i="6"/>
  <c r="NO111" i="6"/>
  <c r="NN111" i="6"/>
  <c r="NM111" i="6"/>
  <c r="NL111" i="6"/>
  <c r="NK111" i="6"/>
  <c r="NJ111" i="6"/>
  <c r="NI111" i="6"/>
  <c r="NH111" i="6"/>
  <c r="NG111" i="6"/>
  <c r="NF111" i="6"/>
  <c r="NE111" i="6"/>
  <c r="ND111" i="6"/>
  <c r="NC111" i="6"/>
  <c r="NB111" i="6"/>
  <c r="NA111" i="6"/>
  <c r="MZ111" i="6"/>
  <c r="MY111" i="6"/>
  <c r="MX111" i="6"/>
  <c r="MW111" i="6"/>
  <c r="MV111" i="6"/>
  <c r="MU111" i="6"/>
  <c r="MT111" i="6"/>
  <c r="MS111" i="6"/>
  <c r="MR111" i="6"/>
  <c r="MQ111" i="6"/>
  <c r="MP111" i="6"/>
  <c r="MO111" i="6"/>
  <c r="MN111" i="6"/>
  <c r="MM111" i="6"/>
  <c r="ML111" i="6"/>
  <c r="MK111" i="6"/>
  <c r="MJ111" i="6"/>
  <c r="MI111" i="6"/>
  <c r="MH111" i="6"/>
  <c r="MG111" i="6"/>
  <c r="MF111" i="6"/>
  <c r="ME111" i="6"/>
  <c r="MD111" i="6"/>
  <c r="MC111" i="6"/>
  <c r="MB111" i="6"/>
  <c r="MA111" i="6"/>
  <c r="LZ111" i="6"/>
  <c r="LY111" i="6"/>
  <c r="LX111" i="6"/>
  <c r="LW111" i="6"/>
  <c r="LV111" i="6"/>
  <c r="LU111" i="6"/>
  <c r="LT111" i="6"/>
  <c r="LS111" i="6"/>
  <c r="LR111" i="6"/>
  <c r="LQ111" i="6"/>
  <c r="LP111" i="6"/>
  <c r="LO111" i="6"/>
  <c r="LN111" i="6"/>
  <c r="LM111" i="6"/>
  <c r="LL111" i="6"/>
  <c r="LK111" i="6"/>
  <c r="LJ111" i="6"/>
  <c r="LI111" i="6"/>
  <c r="LH111" i="6"/>
  <c r="LG111" i="6"/>
  <c r="LF111" i="6"/>
  <c r="LE111" i="6"/>
  <c r="LD111" i="6"/>
  <c r="LC111" i="6"/>
  <c r="LB111" i="6"/>
  <c r="LA111" i="6"/>
  <c r="KZ111" i="6"/>
  <c r="KY111" i="6"/>
  <c r="KX111" i="6"/>
  <c r="KW111" i="6"/>
  <c r="KV111" i="6"/>
  <c r="KU111" i="6"/>
  <c r="KT111" i="6"/>
  <c r="KS111" i="6"/>
  <c r="KR111" i="6"/>
  <c r="KQ111" i="6"/>
  <c r="KP111" i="6"/>
  <c r="KO111" i="6"/>
  <c r="KN111" i="6"/>
  <c r="KM111" i="6"/>
  <c r="KL111" i="6"/>
  <c r="KK111" i="6"/>
  <c r="KJ111" i="6"/>
  <c r="KI111" i="6"/>
  <c r="KH111" i="6"/>
  <c r="KG111" i="6"/>
  <c r="KF111" i="6"/>
  <c r="PS110" i="6"/>
  <c r="PR110" i="6"/>
  <c r="PQ110" i="6"/>
  <c r="PP110" i="6"/>
  <c r="PO110" i="6"/>
  <c r="PN110" i="6"/>
  <c r="PM110" i="6"/>
  <c r="PL110" i="6"/>
  <c r="PK110" i="6"/>
  <c r="PJ110" i="6"/>
  <c r="PI110" i="6"/>
  <c r="PH110" i="6"/>
  <c r="PG110" i="6"/>
  <c r="PF110" i="6"/>
  <c r="PE110" i="6"/>
  <c r="PD110" i="6"/>
  <c r="PC110" i="6"/>
  <c r="PB110" i="6"/>
  <c r="PA110" i="6"/>
  <c r="OZ110" i="6"/>
  <c r="OY110" i="6"/>
  <c r="OX110" i="6"/>
  <c r="OW110" i="6"/>
  <c r="OV110" i="6"/>
  <c r="OU110" i="6"/>
  <c r="OT110" i="6"/>
  <c r="OS110" i="6"/>
  <c r="OR110" i="6"/>
  <c r="OQ110" i="6"/>
  <c r="OP110" i="6"/>
  <c r="OO110" i="6"/>
  <c r="ON110" i="6"/>
  <c r="OM110" i="6"/>
  <c r="OL110" i="6"/>
  <c r="OK110" i="6"/>
  <c r="OJ110" i="6"/>
  <c r="OI110" i="6"/>
  <c r="OH110" i="6"/>
  <c r="OG110" i="6"/>
  <c r="OF110" i="6"/>
  <c r="OE110" i="6"/>
  <c r="OD110" i="6"/>
  <c r="OC110" i="6"/>
  <c r="OB110" i="6"/>
  <c r="OA110" i="6"/>
  <c r="NZ110" i="6"/>
  <c r="NY110" i="6"/>
  <c r="NX110" i="6"/>
  <c r="NW110" i="6"/>
  <c r="NV110" i="6"/>
  <c r="NU110" i="6"/>
  <c r="NT110" i="6"/>
  <c r="NS110" i="6"/>
  <c r="NR110" i="6"/>
  <c r="NQ110" i="6"/>
  <c r="NP110" i="6"/>
  <c r="NO110" i="6"/>
  <c r="NN110" i="6"/>
  <c r="NM110" i="6"/>
  <c r="NL110" i="6"/>
  <c r="NK110" i="6"/>
  <c r="NJ110" i="6"/>
  <c r="NI110" i="6"/>
  <c r="NH110" i="6"/>
  <c r="NG110" i="6"/>
  <c r="NF110" i="6"/>
  <c r="NE110" i="6"/>
  <c r="ND110" i="6"/>
  <c r="NC110" i="6"/>
  <c r="NB110" i="6"/>
  <c r="NA110" i="6"/>
  <c r="MZ110" i="6"/>
  <c r="MY110" i="6"/>
  <c r="MX110" i="6"/>
  <c r="MW110" i="6"/>
  <c r="MV110" i="6"/>
  <c r="MU110" i="6"/>
  <c r="MT110" i="6"/>
  <c r="MS110" i="6"/>
  <c r="MR110" i="6"/>
  <c r="MQ110" i="6"/>
  <c r="MP110" i="6"/>
  <c r="MO110" i="6"/>
  <c r="MN110" i="6"/>
  <c r="MM110" i="6"/>
  <c r="ML110" i="6"/>
  <c r="MK110" i="6"/>
  <c r="MJ110" i="6"/>
  <c r="MI110" i="6"/>
  <c r="MH110" i="6"/>
  <c r="MG110" i="6"/>
  <c r="MF110" i="6"/>
  <c r="ME110" i="6"/>
  <c r="MD110" i="6"/>
  <c r="MC110" i="6"/>
  <c r="MB110" i="6"/>
  <c r="MA110" i="6"/>
  <c r="LZ110" i="6"/>
  <c r="LY110" i="6"/>
  <c r="LX110" i="6"/>
  <c r="LW110" i="6"/>
  <c r="LV110" i="6"/>
  <c r="LU110" i="6"/>
  <c r="LT110" i="6"/>
  <c r="LS110" i="6"/>
  <c r="LR110" i="6"/>
  <c r="LQ110" i="6"/>
  <c r="LP110" i="6"/>
  <c r="LO110" i="6"/>
  <c r="LN110" i="6"/>
  <c r="LM110" i="6"/>
  <c r="LL110" i="6"/>
  <c r="LK110" i="6"/>
  <c r="LJ110" i="6"/>
  <c r="LI110" i="6"/>
  <c r="LH110" i="6"/>
  <c r="LG110" i="6"/>
  <c r="LF110" i="6"/>
  <c r="LE110" i="6"/>
  <c r="LD110" i="6"/>
  <c r="LC110" i="6"/>
  <c r="LB110" i="6"/>
  <c r="LA110" i="6"/>
  <c r="KZ110" i="6"/>
  <c r="KY110" i="6"/>
  <c r="KX110" i="6"/>
  <c r="KW110" i="6"/>
  <c r="KV110" i="6"/>
  <c r="KU110" i="6"/>
  <c r="KT110" i="6"/>
  <c r="KS110" i="6"/>
  <c r="KR110" i="6"/>
  <c r="KQ110" i="6"/>
  <c r="KP110" i="6"/>
  <c r="KO110" i="6"/>
  <c r="KN110" i="6"/>
  <c r="KM110" i="6"/>
  <c r="KL110" i="6"/>
  <c r="KK110" i="6"/>
  <c r="KJ110" i="6"/>
  <c r="KI110" i="6"/>
  <c r="KH110" i="6"/>
  <c r="KG110" i="6"/>
  <c r="KF110" i="6"/>
  <c r="PS109" i="6"/>
  <c r="PR109" i="6"/>
  <c r="PQ109" i="6"/>
  <c r="PP109" i="6"/>
  <c r="PO109" i="6"/>
  <c r="PN109" i="6"/>
  <c r="PM109" i="6"/>
  <c r="PL109" i="6"/>
  <c r="PK109" i="6"/>
  <c r="PJ109" i="6"/>
  <c r="PI109" i="6"/>
  <c r="PH109" i="6"/>
  <c r="PG109" i="6"/>
  <c r="PF109" i="6"/>
  <c r="PE109" i="6"/>
  <c r="PD109" i="6"/>
  <c r="PC109" i="6"/>
  <c r="PB109" i="6"/>
  <c r="PA109" i="6"/>
  <c r="OZ109" i="6"/>
  <c r="OY109" i="6"/>
  <c r="OX109" i="6"/>
  <c r="OW109" i="6"/>
  <c r="OV109" i="6"/>
  <c r="OU109" i="6"/>
  <c r="OT109" i="6"/>
  <c r="OS109" i="6"/>
  <c r="OR109" i="6"/>
  <c r="OQ109" i="6"/>
  <c r="OP109" i="6"/>
  <c r="OO109" i="6"/>
  <c r="ON109" i="6"/>
  <c r="OM109" i="6"/>
  <c r="OL109" i="6"/>
  <c r="OK109" i="6"/>
  <c r="OJ109" i="6"/>
  <c r="OI109" i="6"/>
  <c r="OH109" i="6"/>
  <c r="OG109" i="6"/>
  <c r="OF109" i="6"/>
  <c r="OE109" i="6"/>
  <c r="OD109" i="6"/>
  <c r="OC109" i="6"/>
  <c r="OB109" i="6"/>
  <c r="OA109" i="6"/>
  <c r="NZ109" i="6"/>
  <c r="NY109" i="6"/>
  <c r="NX109" i="6"/>
  <c r="NW109" i="6"/>
  <c r="NV109" i="6"/>
  <c r="NU109" i="6"/>
  <c r="NT109" i="6"/>
  <c r="NS109" i="6"/>
  <c r="NR109" i="6"/>
  <c r="NQ109" i="6"/>
  <c r="NP109" i="6"/>
  <c r="NO109" i="6"/>
  <c r="NN109" i="6"/>
  <c r="NM109" i="6"/>
  <c r="NL109" i="6"/>
  <c r="NK109" i="6"/>
  <c r="NJ109" i="6"/>
  <c r="NI109" i="6"/>
  <c r="NH109" i="6"/>
  <c r="NG109" i="6"/>
  <c r="NF109" i="6"/>
  <c r="NE109" i="6"/>
  <c r="ND109" i="6"/>
  <c r="NC109" i="6"/>
  <c r="NB109" i="6"/>
  <c r="NA109" i="6"/>
  <c r="MZ109" i="6"/>
  <c r="MY109" i="6"/>
  <c r="MX109" i="6"/>
  <c r="MW109" i="6"/>
  <c r="MV109" i="6"/>
  <c r="MU109" i="6"/>
  <c r="MT109" i="6"/>
  <c r="MS109" i="6"/>
  <c r="MR109" i="6"/>
  <c r="MQ109" i="6"/>
  <c r="MP109" i="6"/>
  <c r="MO109" i="6"/>
  <c r="MN109" i="6"/>
  <c r="MM109" i="6"/>
  <c r="ML109" i="6"/>
  <c r="MK109" i="6"/>
  <c r="MJ109" i="6"/>
  <c r="MI109" i="6"/>
  <c r="MH109" i="6"/>
  <c r="MG109" i="6"/>
  <c r="MF109" i="6"/>
  <c r="ME109" i="6"/>
  <c r="MD109" i="6"/>
  <c r="MC109" i="6"/>
  <c r="MB109" i="6"/>
  <c r="MA109" i="6"/>
  <c r="LZ109" i="6"/>
  <c r="LY109" i="6"/>
  <c r="LX109" i="6"/>
  <c r="LW109" i="6"/>
  <c r="LV109" i="6"/>
  <c r="LU109" i="6"/>
  <c r="LT109" i="6"/>
  <c r="LS109" i="6"/>
  <c r="LR109" i="6"/>
  <c r="LQ109" i="6"/>
  <c r="LP109" i="6"/>
  <c r="LO109" i="6"/>
  <c r="LN109" i="6"/>
  <c r="LM109" i="6"/>
  <c r="LL109" i="6"/>
  <c r="LK109" i="6"/>
  <c r="LJ109" i="6"/>
  <c r="LI109" i="6"/>
  <c r="LH109" i="6"/>
  <c r="LG109" i="6"/>
  <c r="LF109" i="6"/>
  <c r="LE109" i="6"/>
  <c r="LD109" i="6"/>
  <c r="LC109" i="6"/>
  <c r="LB109" i="6"/>
  <c r="LA109" i="6"/>
  <c r="KZ109" i="6"/>
  <c r="KY109" i="6"/>
  <c r="KX109" i="6"/>
  <c r="KW109" i="6"/>
  <c r="KV109" i="6"/>
  <c r="KU109" i="6"/>
  <c r="KT109" i="6"/>
  <c r="KS109" i="6"/>
  <c r="KR109" i="6"/>
  <c r="KQ109" i="6"/>
  <c r="KP109" i="6"/>
  <c r="KO109" i="6"/>
  <c r="KN109" i="6"/>
  <c r="KM109" i="6"/>
  <c r="KL109" i="6"/>
  <c r="KK109" i="6"/>
  <c r="KJ109" i="6"/>
  <c r="KI109" i="6"/>
  <c r="KH109" i="6"/>
  <c r="KG109" i="6"/>
  <c r="KF109" i="6"/>
  <c r="PS108" i="6"/>
  <c r="PR108" i="6"/>
  <c r="PQ108" i="6"/>
  <c r="PP108" i="6"/>
  <c r="PO108" i="6"/>
  <c r="PN108" i="6"/>
  <c r="PM108" i="6"/>
  <c r="PL108" i="6"/>
  <c r="PK108" i="6"/>
  <c r="PJ108" i="6"/>
  <c r="PI108" i="6"/>
  <c r="PH108" i="6"/>
  <c r="PG108" i="6"/>
  <c r="PF108" i="6"/>
  <c r="PE108" i="6"/>
  <c r="PD108" i="6"/>
  <c r="PC108" i="6"/>
  <c r="PB108" i="6"/>
  <c r="PA108" i="6"/>
  <c r="OZ108" i="6"/>
  <c r="OY108" i="6"/>
  <c r="OX108" i="6"/>
  <c r="OW108" i="6"/>
  <c r="OV108" i="6"/>
  <c r="OU108" i="6"/>
  <c r="OT108" i="6"/>
  <c r="OS108" i="6"/>
  <c r="OR108" i="6"/>
  <c r="OQ108" i="6"/>
  <c r="OP108" i="6"/>
  <c r="OO108" i="6"/>
  <c r="ON108" i="6"/>
  <c r="OM108" i="6"/>
  <c r="OL108" i="6"/>
  <c r="OK108" i="6"/>
  <c r="OJ108" i="6"/>
  <c r="OI108" i="6"/>
  <c r="OH108" i="6"/>
  <c r="OG108" i="6"/>
  <c r="OF108" i="6"/>
  <c r="OE108" i="6"/>
  <c r="OD108" i="6"/>
  <c r="OC108" i="6"/>
  <c r="OB108" i="6"/>
  <c r="OA108" i="6"/>
  <c r="NZ108" i="6"/>
  <c r="NY108" i="6"/>
  <c r="NX108" i="6"/>
  <c r="NW108" i="6"/>
  <c r="NV108" i="6"/>
  <c r="NU108" i="6"/>
  <c r="NT108" i="6"/>
  <c r="NS108" i="6"/>
  <c r="NR108" i="6"/>
  <c r="NQ108" i="6"/>
  <c r="NP108" i="6"/>
  <c r="NO108" i="6"/>
  <c r="NN108" i="6"/>
  <c r="NM108" i="6"/>
  <c r="NL108" i="6"/>
  <c r="NK108" i="6"/>
  <c r="NJ108" i="6"/>
  <c r="NI108" i="6"/>
  <c r="NH108" i="6"/>
  <c r="NG108" i="6"/>
  <c r="NF108" i="6"/>
  <c r="NE108" i="6"/>
  <c r="ND108" i="6"/>
  <c r="NC108" i="6"/>
  <c r="NB108" i="6"/>
  <c r="NA108" i="6"/>
  <c r="MZ108" i="6"/>
  <c r="MY108" i="6"/>
  <c r="MX108" i="6"/>
  <c r="MW108" i="6"/>
  <c r="MV108" i="6"/>
  <c r="MU108" i="6"/>
  <c r="MT108" i="6"/>
  <c r="MS108" i="6"/>
  <c r="MR108" i="6"/>
  <c r="MQ108" i="6"/>
  <c r="MP108" i="6"/>
  <c r="MO108" i="6"/>
  <c r="MN108" i="6"/>
  <c r="MM108" i="6"/>
  <c r="ML108" i="6"/>
  <c r="MK108" i="6"/>
  <c r="MJ108" i="6"/>
  <c r="MI108" i="6"/>
  <c r="MH108" i="6"/>
  <c r="MG108" i="6"/>
  <c r="MF108" i="6"/>
  <c r="ME108" i="6"/>
  <c r="MD108" i="6"/>
  <c r="MC108" i="6"/>
  <c r="MB108" i="6"/>
  <c r="MA108" i="6"/>
  <c r="LZ108" i="6"/>
  <c r="LY108" i="6"/>
  <c r="LX108" i="6"/>
  <c r="LW108" i="6"/>
  <c r="LV108" i="6"/>
  <c r="LU108" i="6"/>
  <c r="LT108" i="6"/>
  <c r="LS108" i="6"/>
  <c r="LR108" i="6"/>
  <c r="LQ108" i="6"/>
  <c r="LP108" i="6"/>
  <c r="LO108" i="6"/>
  <c r="LN108" i="6"/>
  <c r="LM108" i="6"/>
  <c r="LL108" i="6"/>
  <c r="LK108" i="6"/>
  <c r="LJ108" i="6"/>
  <c r="LI108" i="6"/>
  <c r="LH108" i="6"/>
  <c r="LG108" i="6"/>
  <c r="LF108" i="6"/>
  <c r="LE108" i="6"/>
  <c r="LD108" i="6"/>
  <c r="LC108" i="6"/>
  <c r="LB108" i="6"/>
  <c r="LA108" i="6"/>
  <c r="KZ108" i="6"/>
  <c r="KY108" i="6"/>
  <c r="KX108" i="6"/>
  <c r="KW108" i="6"/>
  <c r="KV108" i="6"/>
  <c r="KU108" i="6"/>
  <c r="KT108" i="6"/>
  <c r="KS108" i="6"/>
  <c r="KR108" i="6"/>
  <c r="KQ108" i="6"/>
  <c r="KP108" i="6"/>
  <c r="KO108" i="6"/>
  <c r="KN108" i="6"/>
  <c r="KM108" i="6"/>
  <c r="KL108" i="6"/>
  <c r="KK108" i="6"/>
  <c r="KJ108" i="6"/>
  <c r="KI108" i="6"/>
  <c r="KH108" i="6"/>
  <c r="KG108" i="6"/>
  <c r="KF108" i="6"/>
  <c r="PS107" i="6"/>
  <c r="PR107" i="6"/>
  <c r="PQ107" i="6"/>
  <c r="PP107" i="6"/>
  <c r="PO107" i="6"/>
  <c r="PN107" i="6"/>
  <c r="PM107" i="6"/>
  <c r="PL107" i="6"/>
  <c r="PK107" i="6"/>
  <c r="PJ107" i="6"/>
  <c r="PI107" i="6"/>
  <c r="PH107" i="6"/>
  <c r="PG107" i="6"/>
  <c r="PF107" i="6"/>
  <c r="PE107" i="6"/>
  <c r="PD107" i="6"/>
  <c r="PC107" i="6"/>
  <c r="PB107" i="6"/>
  <c r="PA107" i="6"/>
  <c r="OZ107" i="6"/>
  <c r="OY107" i="6"/>
  <c r="OX107" i="6"/>
  <c r="OW107" i="6"/>
  <c r="OV107" i="6"/>
  <c r="OU107" i="6"/>
  <c r="OT107" i="6"/>
  <c r="OS107" i="6"/>
  <c r="OR107" i="6"/>
  <c r="OQ107" i="6"/>
  <c r="OP107" i="6"/>
  <c r="OO107" i="6"/>
  <c r="ON107" i="6"/>
  <c r="OM107" i="6"/>
  <c r="OL107" i="6"/>
  <c r="OK107" i="6"/>
  <c r="OJ107" i="6"/>
  <c r="OI107" i="6"/>
  <c r="OH107" i="6"/>
  <c r="OG107" i="6"/>
  <c r="OF107" i="6"/>
  <c r="OE107" i="6"/>
  <c r="OD107" i="6"/>
  <c r="OC107" i="6"/>
  <c r="OB107" i="6"/>
  <c r="OA107" i="6"/>
  <c r="NZ107" i="6"/>
  <c r="NY107" i="6"/>
  <c r="NX107" i="6"/>
  <c r="NW107" i="6"/>
  <c r="NV107" i="6"/>
  <c r="NU107" i="6"/>
  <c r="NT107" i="6"/>
  <c r="NS107" i="6"/>
  <c r="NR107" i="6"/>
  <c r="NQ107" i="6"/>
  <c r="NP107" i="6"/>
  <c r="NO107" i="6"/>
  <c r="NN107" i="6"/>
  <c r="NM107" i="6"/>
  <c r="NL107" i="6"/>
  <c r="NK107" i="6"/>
  <c r="NJ107" i="6"/>
  <c r="NI107" i="6"/>
  <c r="NH107" i="6"/>
  <c r="NG107" i="6"/>
  <c r="NF107" i="6"/>
  <c r="NE107" i="6"/>
  <c r="ND107" i="6"/>
  <c r="NC107" i="6"/>
  <c r="NB107" i="6"/>
  <c r="NA107" i="6"/>
  <c r="MZ107" i="6"/>
  <c r="MY107" i="6"/>
  <c r="MX107" i="6"/>
  <c r="MW107" i="6"/>
  <c r="MV107" i="6"/>
  <c r="MU107" i="6"/>
  <c r="MT107" i="6"/>
  <c r="MS107" i="6"/>
  <c r="MR107" i="6"/>
  <c r="MQ107" i="6"/>
  <c r="MP107" i="6"/>
  <c r="MO107" i="6"/>
  <c r="MN107" i="6"/>
  <c r="MM107" i="6"/>
  <c r="ML107" i="6"/>
  <c r="MK107" i="6"/>
  <c r="MJ107" i="6"/>
  <c r="MI107" i="6"/>
  <c r="MH107" i="6"/>
  <c r="MG107" i="6"/>
  <c r="MF107" i="6"/>
  <c r="ME107" i="6"/>
  <c r="MD107" i="6"/>
  <c r="MC107" i="6"/>
  <c r="MB107" i="6"/>
  <c r="MA107" i="6"/>
  <c r="LZ107" i="6"/>
  <c r="LY107" i="6"/>
  <c r="LX107" i="6"/>
  <c r="LW107" i="6"/>
  <c r="LV107" i="6"/>
  <c r="LU107" i="6"/>
  <c r="LT107" i="6"/>
  <c r="LS107" i="6"/>
  <c r="LR107" i="6"/>
  <c r="LQ107" i="6"/>
  <c r="LP107" i="6"/>
  <c r="LO107" i="6"/>
  <c r="LN107" i="6"/>
  <c r="LM107" i="6"/>
  <c r="LL107" i="6"/>
  <c r="LK107" i="6"/>
  <c r="LJ107" i="6"/>
  <c r="LI107" i="6"/>
  <c r="LH107" i="6"/>
  <c r="LG107" i="6"/>
  <c r="LF107" i="6"/>
  <c r="LE107" i="6"/>
  <c r="LD107" i="6"/>
  <c r="LC107" i="6"/>
  <c r="LB107" i="6"/>
  <c r="LA107" i="6"/>
  <c r="KZ107" i="6"/>
  <c r="KY107" i="6"/>
  <c r="KX107" i="6"/>
  <c r="KW107" i="6"/>
  <c r="KV107" i="6"/>
  <c r="KU107" i="6"/>
  <c r="KT107" i="6"/>
  <c r="KS107" i="6"/>
  <c r="KR107" i="6"/>
  <c r="KQ107" i="6"/>
  <c r="KP107" i="6"/>
  <c r="KO107" i="6"/>
  <c r="KN107" i="6"/>
  <c r="KM107" i="6"/>
  <c r="KL107" i="6"/>
  <c r="KK107" i="6"/>
  <c r="KJ107" i="6"/>
  <c r="KI107" i="6"/>
  <c r="KH107" i="6"/>
  <c r="KG107" i="6"/>
  <c r="KF107" i="6"/>
  <c r="PS106" i="6"/>
  <c r="PR106" i="6"/>
  <c r="PQ106" i="6"/>
  <c r="PP106" i="6"/>
  <c r="PO106" i="6"/>
  <c r="PN106" i="6"/>
  <c r="PM106" i="6"/>
  <c r="PL106" i="6"/>
  <c r="PK106" i="6"/>
  <c r="PJ106" i="6"/>
  <c r="PI106" i="6"/>
  <c r="PH106" i="6"/>
  <c r="PG106" i="6"/>
  <c r="PF106" i="6"/>
  <c r="PE106" i="6"/>
  <c r="PD106" i="6"/>
  <c r="PC106" i="6"/>
  <c r="PB106" i="6"/>
  <c r="PA106" i="6"/>
  <c r="OZ106" i="6"/>
  <c r="OY106" i="6"/>
  <c r="OX106" i="6"/>
  <c r="OW106" i="6"/>
  <c r="OV106" i="6"/>
  <c r="OU106" i="6"/>
  <c r="OT106" i="6"/>
  <c r="OS106" i="6"/>
  <c r="OR106" i="6"/>
  <c r="OQ106" i="6"/>
  <c r="OP106" i="6"/>
  <c r="OO106" i="6"/>
  <c r="ON106" i="6"/>
  <c r="OM106" i="6"/>
  <c r="OL106" i="6"/>
  <c r="OK106" i="6"/>
  <c r="OJ106" i="6"/>
  <c r="OI106" i="6"/>
  <c r="OH106" i="6"/>
  <c r="OG106" i="6"/>
  <c r="OF106" i="6"/>
  <c r="OE106" i="6"/>
  <c r="OD106" i="6"/>
  <c r="OC106" i="6"/>
  <c r="OB106" i="6"/>
  <c r="OA106" i="6"/>
  <c r="NZ106" i="6"/>
  <c r="NY106" i="6"/>
  <c r="NX106" i="6"/>
  <c r="NW106" i="6"/>
  <c r="NV106" i="6"/>
  <c r="NU106" i="6"/>
  <c r="NT106" i="6"/>
  <c r="NS106" i="6"/>
  <c r="NR106" i="6"/>
  <c r="NQ106" i="6"/>
  <c r="NP106" i="6"/>
  <c r="NO106" i="6"/>
  <c r="NN106" i="6"/>
  <c r="NM106" i="6"/>
  <c r="NL106" i="6"/>
  <c r="NK106" i="6"/>
  <c r="NJ106" i="6"/>
  <c r="NI106" i="6"/>
  <c r="NH106" i="6"/>
  <c r="NG106" i="6"/>
  <c r="NF106" i="6"/>
  <c r="NE106" i="6"/>
  <c r="ND106" i="6"/>
  <c r="NC106" i="6"/>
  <c r="NB106" i="6"/>
  <c r="NA106" i="6"/>
  <c r="MZ106" i="6"/>
  <c r="MY106" i="6"/>
  <c r="MX106" i="6"/>
  <c r="MW106" i="6"/>
  <c r="MV106" i="6"/>
  <c r="MU106" i="6"/>
  <c r="MT106" i="6"/>
  <c r="MS106" i="6"/>
  <c r="MR106" i="6"/>
  <c r="MQ106" i="6"/>
  <c r="MP106" i="6"/>
  <c r="MO106" i="6"/>
  <c r="MN106" i="6"/>
  <c r="MM106" i="6"/>
  <c r="ML106" i="6"/>
  <c r="MK106" i="6"/>
  <c r="MJ106" i="6"/>
  <c r="MI106" i="6"/>
  <c r="MH106" i="6"/>
  <c r="MG106" i="6"/>
  <c r="MF106" i="6"/>
  <c r="ME106" i="6"/>
  <c r="MD106" i="6"/>
  <c r="MC106" i="6"/>
  <c r="MB106" i="6"/>
  <c r="MA106" i="6"/>
  <c r="LZ106" i="6"/>
  <c r="LY106" i="6"/>
  <c r="LX106" i="6"/>
  <c r="LW106" i="6"/>
  <c r="LV106" i="6"/>
  <c r="LU106" i="6"/>
  <c r="LT106" i="6"/>
  <c r="LS106" i="6"/>
  <c r="LR106" i="6"/>
  <c r="LQ106" i="6"/>
  <c r="LP106" i="6"/>
  <c r="LO106" i="6"/>
  <c r="LN106" i="6"/>
  <c r="LM106" i="6"/>
  <c r="LL106" i="6"/>
  <c r="LK106" i="6"/>
  <c r="LJ106" i="6"/>
  <c r="LI106" i="6"/>
  <c r="LH106" i="6"/>
  <c r="LG106" i="6"/>
  <c r="LF106" i="6"/>
  <c r="LE106" i="6"/>
  <c r="LD106" i="6"/>
  <c r="LC106" i="6"/>
  <c r="LB106" i="6"/>
  <c r="LA106" i="6"/>
  <c r="KZ106" i="6"/>
  <c r="KY106" i="6"/>
  <c r="KX106" i="6"/>
  <c r="KW106" i="6"/>
  <c r="KV106" i="6"/>
  <c r="KU106" i="6"/>
  <c r="KT106" i="6"/>
  <c r="KS106" i="6"/>
  <c r="KR106" i="6"/>
  <c r="KQ106" i="6"/>
  <c r="KP106" i="6"/>
  <c r="KO106" i="6"/>
  <c r="KN106" i="6"/>
  <c r="KM106" i="6"/>
  <c r="KL106" i="6"/>
  <c r="KK106" i="6"/>
  <c r="KJ106" i="6"/>
  <c r="KI106" i="6"/>
  <c r="KH106" i="6"/>
  <c r="KG106" i="6"/>
  <c r="KF106" i="6"/>
  <c r="PS105" i="6"/>
  <c r="PR105" i="6"/>
  <c r="PQ105" i="6"/>
  <c r="PP105" i="6"/>
  <c r="PO105" i="6"/>
  <c r="PN105" i="6"/>
  <c r="PM105" i="6"/>
  <c r="PL105" i="6"/>
  <c r="PK105" i="6"/>
  <c r="PJ105" i="6"/>
  <c r="PI105" i="6"/>
  <c r="PH105" i="6"/>
  <c r="PG105" i="6"/>
  <c r="PF105" i="6"/>
  <c r="PE105" i="6"/>
  <c r="PD105" i="6"/>
  <c r="PC105" i="6"/>
  <c r="PB105" i="6"/>
  <c r="PA105" i="6"/>
  <c r="OZ105" i="6"/>
  <c r="OY105" i="6"/>
  <c r="OX105" i="6"/>
  <c r="OW105" i="6"/>
  <c r="OV105" i="6"/>
  <c r="OU105" i="6"/>
  <c r="OT105" i="6"/>
  <c r="OS105" i="6"/>
  <c r="OR105" i="6"/>
  <c r="OQ105" i="6"/>
  <c r="OP105" i="6"/>
  <c r="OO105" i="6"/>
  <c r="ON105" i="6"/>
  <c r="OM105" i="6"/>
  <c r="OL105" i="6"/>
  <c r="OK105" i="6"/>
  <c r="OJ105" i="6"/>
  <c r="OI105" i="6"/>
  <c r="OH105" i="6"/>
  <c r="OG105" i="6"/>
  <c r="OF105" i="6"/>
  <c r="OE105" i="6"/>
  <c r="OD105" i="6"/>
  <c r="OC105" i="6"/>
  <c r="OB105" i="6"/>
  <c r="OA105" i="6"/>
  <c r="NZ105" i="6"/>
  <c r="NY105" i="6"/>
  <c r="NX105" i="6"/>
  <c r="NW105" i="6"/>
  <c r="NV105" i="6"/>
  <c r="NU105" i="6"/>
  <c r="NT105" i="6"/>
  <c r="NS105" i="6"/>
  <c r="NR105" i="6"/>
  <c r="NQ105" i="6"/>
  <c r="NP105" i="6"/>
  <c r="NO105" i="6"/>
  <c r="NN105" i="6"/>
  <c r="NM105" i="6"/>
  <c r="NL105" i="6"/>
  <c r="NK105" i="6"/>
  <c r="NJ105" i="6"/>
  <c r="NI105" i="6"/>
  <c r="NH105" i="6"/>
  <c r="NG105" i="6"/>
  <c r="NF105" i="6"/>
  <c r="NE105" i="6"/>
  <c r="ND105" i="6"/>
  <c r="NC105" i="6"/>
  <c r="NB105" i="6"/>
  <c r="NA105" i="6"/>
  <c r="MZ105" i="6"/>
  <c r="MY105" i="6"/>
  <c r="MX105" i="6"/>
  <c r="MW105" i="6"/>
  <c r="MV105" i="6"/>
  <c r="MU105" i="6"/>
  <c r="MT105" i="6"/>
  <c r="MS105" i="6"/>
  <c r="MR105" i="6"/>
  <c r="MQ105" i="6"/>
  <c r="MP105" i="6"/>
  <c r="MO105" i="6"/>
  <c r="MN105" i="6"/>
  <c r="MM105" i="6"/>
  <c r="ML105" i="6"/>
  <c r="MK105" i="6"/>
  <c r="MJ105" i="6"/>
  <c r="MI105" i="6"/>
  <c r="MH105" i="6"/>
  <c r="MG105" i="6"/>
  <c r="MF105" i="6"/>
  <c r="ME105" i="6"/>
  <c r="MD105" i="6"/>
  <c r="MC105" i="6"/>
  <c r="MB105" i="6"/>
  <c r="MA105" i="6"/>
  <c r="LZ105" i="6"/>
  <c r="LY105" i="6"/>
  <c r="LX105" i="6"/>
  <c r="LW105" i="6"/>
  <c r="LV105" i="6"/>
  <c r="LU105" i="6"/>
  <c r="LT105" i="6"/>
  <c r="LS105" i="6"/>
  <c r="LR105" i="6"/>
  <c r="LQ105" i="6"/>
  <c r="LP105" i="6"/>
  <c r="LO105" i="6"/>
  <c r="LN105" i="6"/>
  <c r="LM105" i="6"/>
  <c r="LL105" i="6"/>
  <c r="LK105" i="6"/>
  <c r="LJ105" i="6"/>
  <c r="LI105" i="6"/>
  <c r="LH105" i="6"/>
  <c r="LG105" i="6"/>
  <c r="LF105" i="6"/>
  <c r="LE105" i="6"/>
  <c r="LD105" i="6"/>
  <c r="LC105" i="6"/>
  <c r="LB105" i="6"/>
  <c r="LA105" i="6"/>
  <c r="KZ105" i="6"/>
  <c r="KY105" i="6"/>
  <c r="KX105" i="6"/>
  <c r="KW105" i="6"/>
  <c r="KV105" i="6"/>
  <c r="KU105" i="6"/>
  <c r="KT105" i="6"/>
  <c r="KS105" i="6"/>
  <c r="KR105" i="6"/>
  <c r="KQ105" i="6"/>
  <c r="KP105" i="6"/>
  <c r="KO105" i="6"/>
  <c r="KN105" i="6"/>
  <c r="KM105" i="6"/>
  <c r="KL105" i="6"/>
  <c r="KK105" i="6"/>
  <c r="KJ105" i="6"/>
  <c r="KI105" i="6"/>
  <c r="KH105" i="6"/>
  <c r="KG105" i="6"/>
  <c r="KF105" i="6"/>
  <c r="PS104" i="6"/>
  <c r="PR104" i="6"/>
  <c r="PQ104" i="6"/>
  <c r="PP104" i="6"/>
  <c r="PO104" i="6"/>
  <c r="PN104" i="6"/>
  <c r="PM104" i="6"/>
  <c r="PL104" i="6"/>
  <c r="PK104" i="6"/>
  <c r="PJ104" i="6"/>
  <c r="PI104" i="6"/>
  <c r="PH104" i="6"/>
  <c r="PG104" i="6"/>
  <c r="PF104" i="6"/>
  <c r="PE104" i="6"/>
  <c r="PD104" i="6"/>
  <c r="PC104" i="6"/>
  <c r="PB104" i="6"/>
  <c r="PA104" i="6"/>
  <c r="OZ104" i="6"/>
  <c r="OY104" i="6"/>
  <c r="OX104" i="6"/>
  <c r="OW104" i="6"/>
  <c r="OV104" i="6"/>
  <c r="OU104" i="6"/>
  <c r="OT104" i="6"/>
  <c r="OS104" i="6"/>
  <c r="OR104" i="6"/>
  <c r="OQ104" i="6"/>
  <c r="OP104" i="6"/>
  <c r="OO104" i="6"/>
  <c r="ON104" i="6"/>
  <c r="OM104" i="6"/>
  <c r="OL104" i="6"/>
  <c r="OK104" i="6"/>
  <c r="OJ104" i="6"/>
  <c r="OI104" i="6"/>
  <c r="OH104" i="6"/>
  <c r="OG104" i="6"/>
  <c r="OF104" i="6"/>
  <c r="OE104" i="6"/>
  <c r="OD104" i="6"/>
  <c r="OC104" i="6"/>
  <c r="OB104" i="6"/>
  <c r="OA104" i="6"/>
  <c r="NZ104" i="6"/>
  <c r="NY104" i="6"/>
  <c r="NX104" i="6"/>
  <c r="NW104" i="6"/>
  <c r="NV104" i="6"/>
  <c r="NU104" i="6"/>
  <c r="NT104" i="6"/>
  <c r="NS104" i="6"/>
  <c r="NR104" i="6"/>
  <c r="NQ104" i="6"/>
  <c r="NP104" i="6"/>
  <c r="NO104" i="6"/>
  <c r="NN104" i="6"/>
  <c r="NM104" i="6"/>
  <c r="NL104" i="6"/>
  <c r="NK104" i="6"/>
  <c r="NJ104" i="6"/>
  <c r="NI104" i="6"/>
  <c r="NH104" i="6"/>
  <c r="NG104" i="6"/>
  <c r="NF104" i="6"/>
  <c r="NE104" i="6"/>
  <c r="ND104" i="6"/>
  <c r="NC104" i="6"/>
  <c r="NB104" i="6"/>
  <c r="NA104" i="6"/>
  <c r="MZ104" i="6"/>
  <c r="MY104" i="6"/>
  <c r="MX104" i="6"/>
  <c r="MW104" i="6"/>
  <c r="MV104" i="6"/>
  <c r="MU104" i="6"/>
  <c r="MT104" i="6"/>
  <c r="MS104" i="6"/>
  <c r="MR104" i="6"/>
  <c r="MQ104" i="6"/>
  <c r="MP104" i="6"/>
  <c r="MO104" i="6"/>
  <c r="MN104" i="6"/>
  <c r="MM104" i="6"/>
  <c r="ML104" i="6"/>
  <c r="MK104" i="6"/>
  <c r="MJ104" i="6"/>
  <c r="MI104" i="6"/>
  <c r="MH104" i="6"/>
  <c r="MG104" i="6"/>
  <c r="MF104" i="6"/>
  <c r="ME104" i="6"/>
  <c r="MD104" i="6"/>
  <c r="MC104" i="6"/>
  <c r="MB104" i="6"/>
  <c r="MA104" i="6"/>
  <c r="LZ104" i="6"/>
  <c r="LY104" i="6"/>
  <c r="LX104" i="6"/>
  <c r="LW104" i="6"/>
  <c r="LV104" i="6"/>
  <c r="LU104" i="6"/>
  <c r="LT104" i="6"/>
  <c r="LS104" i="6"/>
  <c r="LR104" i="6"/>
  <c r="LQ104" i="6"/>
  <c r="LP104" i="6"/>
  <c r="LO104" i="6"/>
  <c r="LN104" i="6"/>
  <c r="LM104" i="6"/>
  <c r="LL104" i="6"/>
  <c r="LK104" i="6"/>
  <c r="LJ104" i="6"/>
  <c r="LI104" i="6"/>
  <c r="LH104" i="6"/>
  <c r="LG104" i="6"/>
  <c r="LF104" i="6"/>
  <c r="LE104" i="6"/>
  <c r="LD104" i="6"/>
  <c r="LC104" i="6"/>
  <c r="LB104" i="6"/>
  <c r="LA104" i="6"/>
  <c r="KZ104" i="6"/>
  <c r="KY104" i="6"/>
  <c r="KX104" i="6"/>
  <c r="KW104" i="6"/>
  <c r="KV104" i="6"/>
  <c r="KU104" i="6"/>
  <c r="KT104" i="6"/>
  <c r="KS104" i="6"/>
  <c r="KR104" i="6"/>
  <c r="KQ104" i="6"/>
  <c r="KP104" i="6"/>
  <c r="KO104" i="6"/>
  <c r="KN104" i="6"/>
  <c r="KM104" i="6"/>
  <c r="KL104" i="6"/>
  <c r="KK104" i="6"/>
  <c r="KJ104" i="6"/>
  <c r="KI104" i="6"/>
  <c r="KH104" i="6"/>
  <c r="KG104" i="6"/>
  <c r="KF104" i="6"/>
  <c r="PS103" i="6"/>
  <c r="PR103" i="6"/>
  <c r="PQ103" i="6"/>
  <c r="PP103" i="6"/>
  <c r="PO103" i="6"/>
  <c r="PN103" i="6"/>
  <c r="PM103" i="6"/>
  <c r="PL103" i="6"/>
  <c r="PK103" i="6"/>
  <c r="PJ103" i="6"/>
  <c r="PI103" i="6"/>
  <c r="PH103" i="6"/>
  <c r="PG103" i="6"/>
  <c r="PF103" i="6"/>
  <c r="PE103" i="6"/>
  <c r="PD103" i="6"/>
  <c r="PC103" i="6"/>
  <c r="PB103" i="6"/>
  <c r="PA103" i="6"/>
  <c r="OZ103" i="6"/>
  <c r="OY103" i="6"/>
  <c r="OX103" i="6"/>
  <c r="OW103" i="6"/>
  <c r="OV103" i="6"/>
  <c r="OU103" i="6"/>
  <c r="OT103" i="6"/>
  <c r="OS103" i="6"/>
  <c r="OR103" i="6"/>
  <c r="OQ103" i="6"/>
  <c r="OP103" i="6"/>
  <c r="OO103" i="6"/>
  <c r="ON103" i="6"/>
  <c r="OM103" i="6"/>
  <c r="OL103" i="6"/>
  <c r="OK103" i="6"/>
  <c r="OJ103" i="6"/>
  <c r="OI103" i="6"/>
  <c r="OH103" i="6"/>
  <c r="OG103" i="6"/>
  <c r="OF103" i="6"/>
  <c r="OE103" i="6"/>
  <c r="OD103" i="6"/>
  <c r="OC103" i="6"/>
  <c r="OB103" i="6"/>
  <c r="OA103" i="6"/>
  <c r="NZ103" i="6"/>
  <c r="NY103" i="6"/>
  <c r="NX103" i="6"/>
  <c r="NW103" i="6"/>
  <c r="NV103" i="6"/>
  <c r="NU103" i="6"/>
  <c r="NT103" i="6"/>
  <c r="NS103" i="6"/>
  <c r="NR103" i="6"/>
  <c r="NQ103" i="6"/>
  <c r="NP103" i="6"/>
  <c r="NO103" i="6"/>
  <c r="NN103" i="6"/>
  <c r="NM103" i="6"/>
  <c r="NL103" i="6"/>
  <c r="NK103" i="6"/>
  <c r="NJ103" i="6"/>
  <c r="NI103" i="6"/>
  <c r="NH103" i="6"/>
  <c r="NG103" i="6"/>
  <c r="NF103" i="6"/>
  <c r="NE103" i="6"/>
  <c r="ND103" i="6"/>
  <c r="NC103" i="6"/>
  <c r="NB103" i="6"/>
  <c r="NA103" i="6"/>
  <c r="MZ103" i="6"/>
  <c r="MY103" i="6"/>
  <c r="MX103" i="6"/>
  <c r="MW103" i="6"/>
  <c r="MV103" i="6"/>
  <c r="MU103" i="6"/>
  <c r="MT103" i="6"/>
  <c r="MS103" i="6"/>
  <c r="MR103" i="6"/>
  <c r="MQ103" i="6"/>
  <c r="MP103" i="6"/>
  <c r="MO103" i="6"/>
  <c r="MN103" i="6"/>
  <c r="MM103" i="6"/>
  <c r="ML103" i="6"/>
  <c r="MK103" i="6"/>
  <c r="MJ103" i="6"/>
  <c r="MI103" i="6"/>
  <c r="MH103" i="6"/>
  <c r="MG103" i="6"/>
  <c r="MF103" i="6"/>
  <c r="ME103" i="6"/>
  <c r="MD103" i="6"/>
  <c r="MC103" i="6"/>
  <c r="MB103" i="6"/>
  <c r="MA103" i="6"/>
  <c r="LZ103" i="6"/>
  <c r="LY103" i="6"/>
  <c r="LX103" i="6"/>
  <c r="LW103" i="6"/>
  <c r="LV103" i="6"/>
  <c r="LU103" i="6"/>
  <c r="LT103" i="6"/>
  <c r="LS103" i="6"/>
  <c r="LR103" i="6"/>
  <c r="LQ103" i="6"/>
  <c r="LP103" i="6"/>
  <c r="LO103" i="6"/>
  <c r="LN103" i="6"/>
  <c r="LM103" i="6"/>
  <c r="LL103" i="6"/>
  <c r="LK103" i="6"/>
  <c r="LJ103" i="6"/>
  <c r="LI103" i="6"/>
  <c r="LH103" i="6"/>
  <c r="LG103" i="6"/>
  <c r="LF103" i="6"/>
  <c r="LE103" i="6"/>
  <c r="LD103" i="6"/>
  <c r="LC103" i="6"/>
  <c r="LB103" i="6"/>
  <c r="LA103" i="6"/>
  <c r="KZ103" i="6"/>
  <c r="KY103" i="6"/>
  <c r="KX103" i="6"/>
  <c r="KW103" i="6"/>
  <c r="KV103" i="6"/>
  <c r="KU103" i="6"/>
  <c r="KT103" i="6"/>
  <c r="KS103" i="6"/>
  <c r="KR103" i="6"/>
  <c r="KQ103" i="6"/>
  <c r="KP103" i="6"/>
  <c r="KO103" i="6"/>
  <c r="KN103" i="6"/>
  <c r="KM103" i="6"/>
  <c r="KL103" i="6"/>
  <c r="KK103" i="6"/>
  <c r="KJ103" i="6"/>
  <c r="KI103" i="6"/>
  <c r="KH103" i="6"/>
  <c r="KG103" i="6"/>
  <c r="KF103" i="6"/>
  <c r="PS102" i="6"/>
  <c r="PR102" i="6"/>
  <c r="PQ102" i="6"/>
  <c r="PP102" i="6"/>
  <c r="PO102" i="6"/>
  <c r="PN102" i="6"/>
  <c r="PM102" i="6"/>
  <c r="PL102" i="6"/>
  <c r="PK102" i="6"/>
  <c r="PJ102" i="6"/>
  <c r="PI102" i="6"/>
  <c r="PH102" i="6"/>
  <c r="PG102" i="6"/>
  <c r="PF102" i="6"/>
  <c r="PE102" i="6"/>
  <c r="PD102" i="6"/>
  <c r="PC102" i="6"/>
  <c r="PB102" i="6"/>
  <c r="PA102" i="6"/>
  <c r="OZ102" i="6"/>
  <c r="OY102" i="6"/>
  <c r="OX102" i="6"/>
  <c r="OW102" i="6"/>
  <c r="OV102" i="6"/>
  <c r="OU102" i="6"/>
  <c r="OT102" i="6"/>
  <c r="OS102" i="6"/>
  <c r="OR102" i="6"/>
  <c r="OQ102" i="6"/>
  <c r="OP102" i="6"/>
  <c r="OO102" i="6"/>
  <c r="ON102" i="6"/>
  <c r="OM102" i="6"/>
  <c r="OL102" i="6"/>
  <c r="OK102" i="6"/>
  <c r="OJ102" i="6"/>
  <c r="OI102" i="6"/>
  <c r="OH102" i="6"/>
  <c r="OG102" i="6"/>
  <c r="OF102" i="6"/>
  <c r="OE102" i="6"/>
  <c r="OD102" i="6"/>
  <c r="OC102" i="6"/>
  <c r="OB102" i="6"/>
  <c r="OA102" i="6"/>
  <c r="NZ102" i="6"/>
  <c r="NY102" i="6"/>
  <c r="NX102" i="6"/>
  <c r="NW102" i="6"/>
  <c r="NV102" i="6"/>
  <c r="NU102" i="6"/>
  <c r="NT102" i="6"/>
  <c r="NS102" i="6"/>
  <c r="NR102" i="6"/>
  <c r="NQ102" i="6"/>
  <c r="NP102" i="6"/>
  <c r="NO102" i="6"/>
  <c r="NN102" i="6"/>
  <c r="NM102" i="6"/>
  <c r="NL102" i="6"/>
  <c r="NK102" i="6"/>
  <c r="NJ102" i="6"/>
  <c r="NI102" i="6"/>
  <c r="NH102" i="6"/>
  <c r="NG102" i="6"/>
  <c r="NF102" i="6"/>
  <c r="NE102" i="6"/>
  <c r="ND102" i="6"/>
  <c r="NC102" i="6"/>
  <c r="NB102" i="6"/>
  <c r="NA102" i="6"/>
  <c r="MZ102" i="6"/>
  <c r="MY102" i="6"/>
  <c r="MX102" i="6"/>
  <c r="MW102" i="6"/>
  <c r="MV102" i="6"/>
  <c r="MU102" i="6"/>
  <c r="MT102" i="6"/>
  <c r="MS102" i="6"/>
  <c r="MR102" i="6"/>
  <c r="MQ102" i="6"/>
  <c r="MP102" i="6"/>
  <c r="MO102" i="6"/>
  <c r="MN102" i="6"/>
  <c r="MM102" i="6"/>
  <c r="ML102" i="6"/>
  <c r="MK102" i="6"/>
  <c r="MJ102" i="6"/>
  <c r="MI102" i="6"/>
  <c r="MH102" i="6"/>
  <c r="MG102" i="6"/>
  <c r="MF102" i="6"/>
  <c r="ME102" i="6"/>
  <c r="MD102" i="6"/>
  <c r="MC102" i="6"/>
  <c r="MB102" i="6"/>
  <c r="MA102" i="6"/>
  <c r="LZ102" i="6"/>
  <c r="LY102" i="6"/>
  <c r="LX102" i="6"/>
  <c r="LW102" i="6"/>
  <c r="LV102" i="6"/>
  <c r="LU102" i="6"/>
  <c r="LT102" i="6"/>
  <c r="LS102" i="6"/>
  <c r="LR102" i="6"/>
  <c r="LQ102" i="6"/>
  <c r="LP102" i="6"/>
  <c r="LO102" i="6"/>
  <c r="LN102" i="6"/>
  <c r="LM102" i="6"/>
  <c r="LL102" i="6"/>
  <c r="LK102" i="6"/>
  <c r="LJ102" i="6"/>
  <c r="LI102" i="6"/>
  <c r="LH102" i="6"/>
  <c r="LG102" i="6"/>
  <c r="LF102" i="6"/>
  <c r="LE102" i="6"/>
  <c r="LD102" i="6"/>
  <c r="LC102" i="6"/>
  <c r="LB102" i="6"/>
  <c r="LA102" i="6"/>
  <c r="KZ102" i="6"/>
  <c r="KY102" i="6"/>
  <c r="KX102" i="6"/>
  <c r="KW102" i="6"/>
  <c r="KV102" i="6"/>
  <c r="KU102" i="6"/>
  <c r="KT102" i="6"/>
  <c r="KS102" i="6"/>
  <c r="KR102" i="6"/>
  <c r="KQ102" i="6"/>
  <c r="KP102" i="6"/>
  <c r="KO102" i="6"/>
  <c r="KN102" i="6"/>
  <c r="KM102" i="6"/>
  <c r="KL102" i="6"/>
  <c r="KK102" i="6"/>
  <c r="KJ102" i="6"/>
  <c r="KI102" i="6"/>
  <c r="KH102" i="6"/>
  <c r="KG102" i="6"/>
  <c r="KF102" i="6"/>
  <c r="PS101" i="6"/>
  <c r="PR101" i="6"/>
  <c r="PQ101" i="6"/>
  <c r="PP101" i="6"/>
  <c r="PO101" i="6"/>
  <c r="PN101" i="6"/>
  <c r="PM101" i="6"/>
  <c r="PL101" i="6"/>
  <c r="PK101" i="6"/>
  <c r="PJ101" i="6"/>
  <c r="PI101" i="6"/>
  <c r="PH101" i="6"/>
  <c r="PG101" i="6"/>
  <c r="PF101" i="6"/>
  <c r="PE101" i="6"/>
  <c r="PD101" i="6"/>
  <c r="PC101" i="6"/>
  <c r="PB101" i="6"/>
  <c r="PA101" i="6"/>
  <c r="OZ101" i="6"/>
  <c r="OY101" i="6"/>
  <c r="OX101" i="6"/>
  <c r="OW101" i="6"/>
  <c r="OV101" i="6"/>
  <c r="OU101" i="6"/>
  <c r="OT101" i="6"/>
  <c r="OS101" i="6"/>
  <c r="OR101" i="6"/>
  <c r="OQ101" i="6"/>
  <c r="OP101" i="6"/>
  <c r="OO101" i="6"/>
  <c r="ON101" i="6"/>
  <c r="OM101" i="6"/>
  <c r="OL101" i="6"/>
  <c r="OK101" i="6"/>
  <c r="OJ101" i="6"/>
  <c r="OI101" i="6"/>
  <c r="OH101" i="6"/>
  <c r="OG101" i="6"/>
  <c r="OF101" i="6"/>
  <c r="OE101" i="6"/>
  <c r="OD101" i="6"/>
  <c r="OC101" i="6"/>
  <c r="OB101" i="6"/>
  <c r="OA101" i="6"/>
  <c r="NZ101" i="6"/>
  <c r="NY101" i="6"/>
  <c r="NX101" i="6"/>
  <c r="NW101" i="6"/>
  <c r="NV101" i="6"/>
  <c r="NU101" i="6"/>
  <c r="NT101" i="6"/>
  <c r="NS101" i="6"/>
  <c r="NR101" i="6"/>
  <c r="NQ101" i="6"/>
  <c r="NP101" i="6"/>
  <c r="NO101" i="6"/>
  <c r="NN101" i="6"/>
  <c r="NM101" i="6"/>
  <c r="NL101" i="6"/>
  <c r="NK101" i="6"/>
  <c r="NJ101" i="6"/>
  <c r="NI101" i="6"/>
  <c r="NH101" i="6"/>
  <c r="NG101" i="6"/>
  <c r="NF101" i="6"/>
  <c r="NE101" i="6"/>
  <c r="ND101" i="6"/>
  <c r="NC101" i="6"/>
  <c r="NB101" i="6"/>
  <c r="NA101" i="6"/>
  <c r="MZ101" i="6"/>
  <c r="MY101" i="6"/>
  <c r="MX101" i="6"/>
  <c r="MW101" i="6"/>
  <c r="MV101" i="6"/>
  <c r="MU101" i="6"/>
  <c r="MT101" i="6"/>
  <c r="MS101" i="6"/>
  <c r="MR101" i="6"/>
  <c r="MQ101" i="6"/>
  <c r="MP101" i="6"/>
  <c r="MO101" i="6"/>
  <c r="MN101" i="6"/>
  <c r="MM101" i="6"/>
  <c r="ML101" i="6"/>
  <c r="MK101" i="6"/>
  <c r="MJ101" i="6"/>
  <c r="MI101" i="6"/>
  <c r="MH101" i="6"/>
  <c r="MG101" i="6"/>
  <c r="MF101" i="6"/>
  <c r="ME101" i="6"/>
  <c r="MD101" i="6"/>
  <c r="MC101" i="6"/>
  <c r="MB101" i="6"/>
  <c r="MA101" i="6"/>
  <c r="LZ101" i="6"/>
  <c r="LY101" i="6"/>
  <c r="LX101" i="6"/>
  <c r="LW101" i="6"/>
  <c r="LV101" i="6"/>
  <c r="LU101" i="6"/>
  <c r="LT101" i="6"/>
  <c r="LS101" i="6"/>
  <c r="LR101" i="6"/>
  <c r="LQ101" i="6"/>
  <c r="LP101" i="6"/>
  <c r="LO101" i="6"/>
  <c r="LN101" i="6"/>
  <c r="LM101" i="6"/>
  <c r="LL101" i="6"/>
  <c r="LK101" i="6"/>
  <c r="LJ101" i="6"/>
  <c r="LI101" i="6"/>
  <c r="LH101" i="6"/>
  <c r="LG101" i="6"/>
  <c r="LF101" i="6"/>
  <c r="LE101" i="6"/>
  <c r="LD101" i="6"/>
  <c r="LC101" i="6"/>
  <c r="LB101" i="6"/>
  <c r="LA101" i="6"/>
  <c r="KZ101" i="6"/>
  <c r="KY101" i="6"/>
  <c r="KX101" i="6"/>
  <c r="KW101" i="6"/>
  <c r="KV101" i="6"/>
  <c r="KU101" i="6"/>
  <c r="KT101" i="6"/>
  <c r="KS101" i="6"/>
  <c r="KR101" i="6"/>
  <c r="KQ101" i="6"/>
  <c r="KP101" i="6"/>
  <c r="KO101" i="6"/>
  <c r="KN101" i="6"/>
  <c r="KM101" i="6"/>
  <c r="KL101" i="6"/>
  <c r="KK101" i="6"/>
  <c r="KJ101" i="6"/>
  <c r="KI101" i="6"/>
  <c r="KH101" i="6"/>
  <c r="KG101" i="6"/>
  <c r="KF101" i="6"/>
  <c r="PS100" i="6"/>
  <c r="PR100" i="6"/>
  <c r="PQ100" i="6"/>
  <c r="PP100" i="6"/>
  <c r="PO100" i="6"/>
  <c r="PN100" i="6"/>
  <c r="PM100" i="6"/>
  <c r="PL100" i="6"/>
  <c r="PK100" i="6"/>
  <c r="PJ100" i="6"/>
  <c r="PI100" i="6"/>
  <c r="PH100" i="6"/>
  <c r="PG100" i="6"/>
  <c r="PF100" i="6"/>
  <c r="PE100" i="6"/>
  <c r="PD100" i="6"/>
  <c r="PC100" i="6"/>
  <c r="PB100" i="6"/>
  <c r="PA100" i="6"/>
  <c r="OZ100" i="6"/>
  <c r="OY100" i="6"/>
  <c r="OX100" i="6"/>
  <c r="OW100" i="6"/>
  <c r="OV100" i="6"/>
  <c r="OU100" i="6"/>
  <c r="OT100" i="6"/>
  <c r="OS100" i="6"/>
  <c r="OR100" i="6"/>
  <c r="OQ100" i="6"/>
  <c r="OP100" i="6"/>
  <c r="OO100" i="6"/>
  <c r="ON100" i="6"/>
  <c r="OM100" i="6"/>
  <c r="OL100" i="6"/>
  <c r="OK100" i="6"/>
  <c r="OJ100" i="6"/>
  <c r="OI100" i="6"/>
  <c r="OH100" i="6"/>
  <c r="OG100" i="6"/>
  <c r="OF100" i="6"/>
  <c r="OE100" i="6"/>
  <c r="OD100" i="6"/>
  <c r="OC100" i="6"/>
  <c r="OB100" i="6"/>
  <c r="OA100" i="6"/>
  <c r="NZ100" i="6"/>
  <c r="NY100" i="6"/>
  <c r="NX100" i="6"/>
  <c r="NW100" i="6"/>
  <c r="NV100" i="6"/>
  <c r="NU100" i="6"/>
  <c r="NT100" i="6"/>
  <c r="NS100" i="6"/>
  <c r="NR100" i="6"/>
  <c r="NQ100" i="6"/>
  <c r="NP100" i="6"/>
  <c r="NO100" i="6"/>
  <c r="NN100" i="6"/>
  <c r="NM100" i="6"/>
  <c r="NL100" i="6"/>
  <c r="NK100" i="6"/>
  <c r="NJ100" i="6"/>
  <c r="NI100" i="6"/>
  <c r="NH100" i="6"/>
  <c r="NG100" i="6"/>
  <c r="NF100" i="6"/>
  <c r="NE100" i="6"/>
  <c r="ND100" i="6"/>
  <c r="NC100" i="6"/>
  <c r="NB100" i="6"/>
  <c r="NA100" i="6"/>
  <c r="MZ100" i="6"/>
  <c r="MY100" i="6"/>
  <c r="MX100" i="6"/>
  <c r="MW100" i="6"/>
  <c r="MV100" i="6"/>
  <c r="MU100" i="6"/>
  <c r="MT100" i="6"/>
  <c r="MS100" i="6"/>
  <c r="MR100" i="6"/>
  <c r="MQ100" i="6"/>
  <c r="MP100" i="6"/>
  <c r="MO100" i="6"/>
  <c r="MN100" i="6"/>
  <c r="MM100" i="6"/>
  <c r="ML100" i="6"/>
  <c r="MK100" i="6"/>
  <c r="MJ100" i="6"/>
  <c r="MI100" i="6"/>
  <c r="MH100" i="6"/>
  <c r="MG100" i="6"/>
  <c r="MF100" i="6"/>
  <c r="ME100" i="6"/>
  <c r="MD100" i="6"/>
  <c r="MC100" i="6"/>
  <c r="MB100" i="6"/>
  <c r="MA100" i="6"/>
  <c r="LZ100" i="6"/>
  <c r="LY100" i="6"/>
  <c r="LX100" i="6"/>
  <c r="LW100" i="6"/>
  <c r="LV100" i="6"/>
  <c r="LU100" i="6"/>
  <c r="LT100" i="6"/>
  <c r="LS100" i="6"/>
  <c r="LR100" i="6"/>
  <c r="LQ100" i="6"/>
  <c r="LP100" i="6"/>
  <c r="LO100" i="6"/>
  <c r="LN100" i="6"/>
  <c r="LM100" i="6"/>
  <c r="LL100" i="6"/>
  <c r="LK100" i="6"/>
  <c r="LJ100" i="6"/>
  <c r="LI100" i="6"/>
  <c r="LH100" i="6"/>
  <c r="LG100" i="6"/>
  <c r="LF100" i="6"/>
  <c r="LE100" i="6"/>
  <c r="LD100" i="6"/>
  <c r="LC100" i="6"/>
  <c r="LB100" i="6"/>
  <c r="LA100" i="6"/>
  <c r="KZ100" i="6"/>
  <c r="KY100" i="6"/>
  <c r="KX100" i="6"/>
  <c r="KW100" i="6"/>
  <c r="KV100" i="6"/>
  <c r="KU100" i="6"/>
  <c r="KT100" i="6"/>
  <c r="KS100" i="6"/>
  <c r="KR100" i="6"/>
  <c r="KQ100" i="6"/>
  <c r="KP100" i="6"/>
  <c r="KO100" i="6"/>
  <c r="KN100" i="6"/>
  <c r="KM100" i="6"/>
  <c r="KL100" i="6"/>
  <c r="KK100" i="6"/>
  <c r="KJ100" i="6"/>
  <c r="KI100" i="6"/>
  <c r="KH100" i="6"/>
  <c r="KG100" i="6"/>
  <c r="KF100" i="6"/>
  <c r="PS99" i="6"/>
  <c r="PR99" i="6"/>
  <c r="PQ99" i="6"/>
  <c r="PP99" i="6"/>
  <c r="PO99" i="6"/>
  <c r="PN99" i="6"/>
  <c r="PM99" i="6"/>
  <c r="PL99" i="6"/>
  <c r="PK99" i="6"/>
  <c r="PJ99" i="6"/>
  <c r="PI99" i="6"/>
  <c r="PH99" i="6"/>
  <c r="PG99" i="6"/>
  <c r="PF99" i="6"/>
  <c r="PE99" i="6"/>
  <c r="PD99" i="6"/>
  <c r="PC99" i="6"/>
  <c r="PB99" i="6"/>
  <c r="PA99" i="6"/>
  <c r="OZ99" i="6"/>
  <c r="OY99" i="6"/>
  <c r="OX99" i="6"/>
  <c r="OW99" i="6"/>
  <c r="OV99" i="6"/>
  <c r="OU99" i="6"/>
  <c r="OT99" i="6"/>
  <c r="OS99" i="6"/>
  <c r="OR99" i="6"/>
  <c r="OQ99" i="6"/>
  <c r="OP99" i="6"/>
  <c r="OO99" i="6"/>
  <c r="ON99" i="6"/>
  <c r="OM99" i="6"/>
  <c r="OL99" i="6"/>
  <c r="OK99" i="6"/>
  <c r="OJ99" i="6"/>
  <c r="OI99" i="6"/>
  <c r="OH99" i="6"/>
  <c r="OG99" i="6"/>
  <c r="OF99" i="6"/>
  <c r="OE99" i="6"/>
  <c r="OD99" i="6"/>
  <c r="OC99" i="6"/>
  <c r="OB99" i="6"/>
  <c r="OA99" i="6"/>
  <c r="NZ99" i="6"/>
  <c r="NY99" i="6"/>
  <c r="NX99" i="6"/>
  <c r="NW99" i="6"/>
  <c r="NV99" i="6"/>
  <c r="NU99" i="6"/>
  <c r="NT99" i="6"/>
  <c r="NS99" i="6"/>
  <c r="NR99" i="6"/>
  <c r="NQ99" i="6"/>
  <c r="NP99" i="6"/>
  <c r="NO99" i="6"/>
  <c r="NN99" i="6"/>
  <c r="NM99" i="6"/>
  <c r="NL99" i="6"/>
  <c r="NK99" i="6"/>
  <c r="NJ99" i="6"/>
  <c r="NI99" i="6"/>
  <c r="NH99" i="6"/>
  <c r="NG99" i="6"/>
  <c r="NF99" i="6"/>
  <c r="NE99" i="6"/>
  <c r="ND99" i="6"/>
  <c r="NC99" i="6"/>
  <c r="NB99" i="6"/>
  <c r="NA99" i="6"/>
  <c r="MZ99" i="6"/>
  <c r="MY99" i="6"/>
  <c r="MX99" i="6"/>
  <c r="MW99" i="6"/>
  <c r="MV99" i="6"/>
  <c r="MU99" i="6"/>
  <c r="MT99" i="6"/>
  <c r="MS99" i="6"/>
  <c r="MR99" i="6"/>
  <c r="MQ99" i="6"/>
  <c r="MP99" i="6"/>
  <c r="MO99" i="6"/>
  <c r="MN99" i="6"/>
  <c r="MM99" i="6"/>
  <c r="ML99" i="6"/>
  <c r="MK99" i="6"/>
  <c r="MJ99" i="6"/>
  <c r="MI99" i="6"/>
  <c r="MH99" i="6"/>
  <c r="MG99" i="6"/>
  <c r="MF99" i="6"/>
  <c r="ME99" i="6"/>
  <c r="MD99" i="6"/>
  <c r="MC99" i="6"/>
  <c r="MB99" i="6"/>
  <c r="MA99" i="6"/>
  <c r="LZ99" i="6"/>
  <c r="LY99" i="6"/>
  <c r="LX99" i="6"/>
  <c r="LW99" i="6"/>
  <c r="LV99" i="6"/>
  <c r="LU99" i="6"/>
  <c r="LT99" i="6"/>
  <c r="LS99" i="6"/>
  <c r="LR99" i="6"/>
  <c r="LQ99" i="6"/>
  <c r="LP99" i="6"/>
  <c r="LO99" i="6"/>
  <c r="LN99" i="6"/>
  <c r="LM99" i="6"/>
  <c r="LL99" i="6"/>
  <c r="LK99" i="6"/>
  <c r="LJ99" i="6"/>
  <c r="LI99" i="6"/>
  <c r="LH99" i="6"/>
  <c r="LG99" i="6"/>
  <c r="LF99" i="6"/>
  <c r="LE99" i="6"/>
  <c r="LD99" i="6"/>
  <c r="LC99" i="6"/>
  <c r="LB99" i="6"/>
  <c r="LA99" i="6"/>
  <c r="KZ99" i="6"/>
  <c r="KY99" i="6"/>
  <c r="KX99" i="6"/>
  <c r="KW99" i="6"/>
  <c r="KV99" i="6"/>
  <c r="KU99" i="6"/>
  <c r="KT99" i="6"/>
  <c r="KS99" i="6"/>
  <c r="KR99" i="6"/>
  <c r="KQ99" i="6"/>
  <c r="KP99" i="6"/>
  <c r="KO99" i="6"/>
  <c r="KN99" i="6"/>
  <c r="KM99" i="6"/>
  <c r="KL99" i="6"/>
  <c r="KK99" i="6"/>
  <c r="KJ99" i="6"/>
  <c r="KI99" i="6"/>
  <c r="KH99" i="6"/>
  <c r="KG99" i="6"/>
  <c r="KF99" i="6"/>
  <c r="PS98" i="6"/>
  <c r="PR98" i="6"/>
  <c r="PQ98" i="6"/>
  <c r="PP98" i="6"/>
  <c r="PO98" i="6"/>
  <c r="PN98" i="6"/>
  <c r="PM98" i="6"/>
  <c r="PL98" i="6"/>
  <c r="PK98" i="6"/>
  <c r="PJ98" i="6"/>
  <c r="PI98" i="6"/>
  <c r="PH98" i="6"/>
  <c r="PG98" i="6"/>
  <c r="PF98" i="6"/>
  <c r="PE98" i="6"/>
  <c r="PD98" i="6"/>
  <c r="PC98" i="6"/>
  <c r="PB98" i="6"/>
  <c r="PA98" i="6"/>
  <c r="OZ98" i="6"/>
  <c r="OY98" i="6"/>
  <c r="OX98" i="6"/>
  <c r="OW98" i="6"/>
  <c r="OV98" i="6"/>
  <c r="OU98" i="6"/>
  <c r="OT98" i="6"/>
  <c r="OS98" i="6"/>
  <c r="OR98" i="6"/>
  <c r="OQ98" i="6"/>
  <c r="OP98" i="6"/>
  <c r="OO98" i="6"/>
  <c r="ON98" i="6"/>
  <c r="OM98" i="6"/>
  <c r="OL98" i="6"/>
  <c r="OK98" i="6"/>
  <c r="OJ98" i="6"/>
  <c r="OI98" i="6"/>
  <c r="OH98" i="6"/>
  <c r="OG98" i="6"/>
  <c r="OF98" i="6"/>
  <c r="OE98" i="6"/>
  <c r="OD98" i="6"/>
  <c r="OC98" i="6"/>
  <c r="OB98" i="6"/>
  <c r="OA98" i="6"/>
  <c r="NZ98" i="6"/>
  <c r="NY98" i="6"/>
  <c r="NX98" i="6"/>
  <c r="NW98" i="6"/>
  <c r="NV98" i="6"/>
  <c r="NU98" i="6"/>
  <c r="NT98" i="6"/>
  <c r="NS98" i="6"/>
  <c r="NR98" i="6"/>
  <c r="NQ98" i="6"/>
  <c r="NP98" i="6"/>
  <c r="NO98" i="6"/>
  <c r="NN98" i="6"/>
  <c r="NM98" i="6"/>
  <c r="NL98" i="6"/>
  <c r="NK98" i="6"/>
  <c r="NJ98" i="6"/>
  <c r="NI98" i="6"/>
  <c r="NH98" i="6"/>
  <c r="NG98" i="6"/>
  <c r="NF98" i="6"/>
  <c r="NE98" i="6"/>
  <c r="ND98" i="6"/>
  <c r="NC98" i="6"/>
  <c r="NB98" i="6"/>
  <c r="NA98" i="6"/>
  <c r="MZ98" i="6"/>
  <c r="MY98" i="6"/>
  <c r="MX98" i="6"/>
  <c r="MW98" i="6"/>
  <c r="MV98" i="6"/>
  <c r="MU98" i="6"/>
  <c r="MT98" i="6"/>
  <c r="MS98" i="6"/>
  <c r="MR98" i="6"/>
  <c r="MQ98" i="6"/>
  <c r="MP98" i="6"/>
  <c r="MO98" i="6"/>
  <c r="MN98" i="6"/>
  <c r="MM98" i="6"/>
  <c r="ML98" i="6"/>
  <c r="MK98" i="6"/>
  <c r="MJ98" i="6"/>
  <c r="MI98" i="6"/>
  <c r="MH98" i="6"/>
  <c r="MG98" i="6"/>
  <c r="MF98" i="6"/>
  <c r="ME98" i="6"/>
  <c r="MD98" i="6"/>
  <c r="MC98" i="6"/>
  <c r="MB98" i="6"/>
  <c r="MA98" i="6"/>
  <c r="LZ98" i="6"/>
  <c r="LY98" i="6"/>
  <c r="LX98" i="6"/>
  <c r="LW98" i="6"/>
  <c r="LV98" i="6"/>
  <c r="LU98" i="6"/>
  <c r="LT98" i="6"/>
  <c r="LS98" i="6"/>
  <c r="LR98" i="6"/>
  <c r="LQ98" i="6"/>
  <c r="LP98" i="6"/>
  <c r="LO98" i="6"/>
  <c r="LN98" i="6"/>
  <c r="LM98" i="6"/>
  <c r="LL98" i="6"/>
  <c r="LK98" i="6"/>
  <c r="LJ98" i="6"/>
  <c r="LI98" i="6"/>
  <c r="LH98" i="6"/>
  <c r="LG98" i="6"/>
  <c r="LF98" i="6"/>
  <c r="LE98" i="6"/>
  <c r="LD98" i="6"/>
  <c r="LC98" i="6"/>
  <c r="LB98" i="6"/>
  <c r="LA98" i="6"/>
  <c r="KZ98" i="6"/>
  <c r="KY98" i="6"/>
  <c r="KX98" i="6"/>
  <c r="KW98" i="6"/>
  <c r="KV98" i="6"/>
  <c r="KU98" i="6"/>
  <c r="KT98" i="6"/>
  <c r="KS98" i="6"/>
  <c r="KR98" i="6"/>
  <c r="KQ98" i="6"/>
  <c r="KP98" i="6"/>
  <c r="KO98" i="6"/>
  <c r="KN98" i="6"/>
  <c r="KM98" i="6"/>
  <c r="KL98" i="6"/>
  <c r="KK98" i="6"/>
  <c r="KJ98" i="6"/>
  <c r="KI98" i="6"/>
  <c r="KH98" i="6"/>
  <c r="KG98" i="6"/>
  <c r="KF98" i="6"/>
  <c r="PS97" i="6"/>
  <c r="PR97" i="6"/>
  <c r="PQ97" i="6"/>
  <c r="PP97" i="6"/>
  <c r="PO97" i="6"/>
  <c r="PN97" i="6"/>
  <c r="PM97" i="6"/>
  <c r="PL97" i="6"/>
  <c r="PK97" i="6"/>
  <c r="PJ97" i="6"/>
  <c r="PI97" i="6"/>
  <c r="PH97" i="6"/>
  <c r="PG97" i="6"/>
  <c r="PF97" i="6"/>
  <c r="PE97" i="6"/>
  <c r="PD97" i="6"/>
  <c r="PC97" i="6"/>
  <c r="PB97" i="6"/>
  <c r="PA97" i="6"/>
  <c r="OZ97" i="6"/>
  <c r="OY97" i="6"/>
  <c r="OX97" i="6"/>
  <c r="OW97" i="6"/>
  <c r="OV97" i="6"/>
  <c r="OU97" i="6"/>
  <c r="OT97" i="6"/>
  <c r="OS97" i="6"/>
  <c r="OR97" i="6"/>
  <c r="OQ97" i="6"/>
  <c r="OP97" i="6"/>
  <c r="OO97" i="6"/>
  <c r="ON97" i="6"/>
  <c r="OM97" i="6"/>
  <c r="OL97" i="6"/>
  <c r="OK97" i="6"/>
  <c r="OJ97" i="6"/>
  <c r="OI97" i="6"/>
  <c r="OH97" i="6"/>
  <c r="OG97" i="6"/>
  <c r="OF97" i="6"/>
  <c r="OE97" i="6"/>
  <c r="OD97" i="6"/>
  <c r="OC97" i="6"/>
  <c r="OB97" i="6"/>
  <c r="OA97" i="6"/>
  <c r="NZ97" i="6"/>
  <c r="NY97" i="6"/>
  <c r="NX97" i="6"/>
  <c r="NW97" i="6"/>
  <c r="NV97" i="6"/>
  <c r="NU97" i="6"/>
  <c r="NT97" i="6"/>
  <c r="NS97" i="6"/>
  <c r="NR97" i="6"/>
  <c r="NQ97" i="6"/>
  <c r="NP97" i="6"/>
  <c r="NO97" i="6"/>
  <c r="NN97" i="6"/>
  <c r="NM97" i="6"/>
  <c r="NL97" i="6"/>
  <c r="NK97" i="6"/>
  <c r="NJ97" i="6"/>
  <c r="NI97" i="6"/>
  <c r="NH97" i="6"/>
  <c r="NG97" i="6"/>
  <c r="NF97" i="6"/>
  <c r="NE97" i="6"/>
  <c r="ND97" i="6"/>
  <c r="NC97" i="6"/>
  <c r="NB97" i="6"/>
  <c r="NA97" i="6"/>
  <c r="MZ97" i="6"/>
  <c r="MY97" i="6"/>
  <c r="MX97" i="6"/>
  <c r="MW97" i="6"/>
  <c r="MV97" i="6"/>
  <c r="MU97" i="6"/>
  <c r="MT97" i="6"/>
  <c r="MS97" i="6"/>
  <c r="MR97" i="6"/>
  <c r="MQ97" i="6"/>
  <c r="MP97" i="6"/>
  <c r="MO97" i="6"/>
  <c r="MN97" i="6"/>
  <c r="MM97" i="6"/>
  <c r="ML97" i="6"/>
  <c r="MK97" i="6"/>
  <c r="MJ97" i="6"/>
  <c r="MI97" i="6"/>
  <c r="MH97" i="6"/>
  <c r="MG97" i="6"/>
  <c r="MF97" i="6"/>
  <c r="ME97" i="6"/>
  <c r="MD97" i="6"/>
  <c r="MC97" i="6"/>
  <c r="MB97" i="6"/>
  <c r="MA97" i="6"/>
  <c r="LZ97" i="6"/>
  <c r="LY97" i="6"/>
  <c r="LX97" i="6"/>
  <c r="LW97" i="6"/>
  <c r="LV97" i="6"/>
  <c r="LU97" i="6"/>
  <c r="LT97" i="6"/>
  <c r="LS97" i="6"/>
  <c r="LR97" i="6"/>
  <c r="LQ97" i="6"/>
  <c r="LP97" i="6"/>
  <c r="LO97" i="6"/>
  <c r="LN97" i="6"/>
  <c r="LM97" i="6"/>
  <c r="LL97" i="6"/>
  <c r="LK97" i="6"/>
  <c r="LJ97" i="6"/>
  <c r="LI97" i="6"/>
  <c r="LH97" i="6"/>
  <c r="LG97" i="6"/>
  <c r="LF97" i="6"/>
  <c r="LE97" i="6"/>
  <c r="LD97" i="6"/>
  <c r="LC97" i="6"/>
  <c r="LB97" i="6"/>
  <c r="LA97" i="6"/>
  <c r="KZ97" i="6"/>
  <c r="KY97" i="6"/>
  <c r="KX97" i="6"/>
  <c r="KW97" i="6"/>
  <c r="KV97" i="6"/>
  <c r="KU97" i="6"/>
  <c r="KT97" i="6"/>
  <c r="KS97" i="6"/>
  <c r="KR97" i="6"/>
  <c r="KQ97" i="6"/>
  <c r="KP97" i="6"/>
  <c r="KO97" i="6"/>
  <c r="KN97" i="6"/>
  <c r="KM97" i="6"/>
  <c r="KL97" i="6"/>
  <c r="KK97" i="6"/>
  <c r="KJ97" i="6"/>
  <c r="KI97" i="6"/>
  <c r="KH97" i="6"/>
  <c r="KG97" i="6"/>
  <c r="KF97" i="6"/>
  <c r="PS96" i="6"/>
  <c r="PR96" i="6"/>
  <c r="PQ96" i="6"/>
  <c r="PP96" i="6"/>
  <c r="PO96" i="6"/>
  <c r="PN96" i="6"/>
  <c r="PM96" i="6"/>
  <c r="PL96" i="6"/>
  <c r="PK96" i="6"/>
  <c r="PJ96" i="6"/>
  <c r="PI96" i="6"/>
  <c r="PH96" i="6"/>
  <c r="PG96" i="6"/>
  <c r="PF96" i="6"/>
  <c r="PE96" i="6"/>
  <c r="PD96" i="6"/>
  <c r="PC96" i="6"/>
  <c r="PB96" i="6"/>
  <c r="PA96" i="6"/>
  <c r="OZ96" i="6"/>
  <c r="OY96" i="6"/>
  <c r="OX96" i="6"/>
  <c r="OW96" i="6"/>
  <c r="OV96" i="6"/>
  <c r="OU96" i="6"/>
  <c r="OT96" i="6"/>
  <c r="OS96" i="6"/>
  <c r="OR96" i="6"/>
  <c r="OQ96" i="6"/>
  <c r="OP96" i="6"/>
  <c r="OO96" i="6"/>
  <c r="ON96" i="6"/>
  <c r="OM96" i="6"/>
  <c r="OL96" i="6"/>
  <c r="OK96" i="6"/>
  <c r="OJ96" i="6"/>
  <c r="OI96" i="6"/>
  <c r="OH96" i="6"/>
  <c r="OG96" i="6"/>
  <c r="OF96" i="6"/>
  <c r="OE96" i="6"/>
  <c r="OD96" i="6"/>
  <c r="OC96" i="6"/>
  <c r="OB96" i="6"/>
  <c r="OA96" i="6"/>
  <c r="NZ96" i="6"/>
  <c r="NY96" i="6"/>
  <c r="NX96" i="6"/>
  <c r="NW96" i="6"/>
  <c r="NV96" i="6"/>
  <c r="NU96" i="6"/>
  <c r="NT96" i="6"/>
  <c r="NS96" i="6"/>
  <c r="NR96" i="6"/>
  <c r="NQ96" i="6"/>
  <c r="NP96" i="6"/>
  <c r="NO96" i="6"/>
  <c r="NN96" i="6"/>
  <c r="NM96" i="6"/>
  <c r="NL96" i="6"/>
  <c r="NK96" i="6"/>
  <c r="NJ96" i="6"/>
  <c r="NI96" i="6"/>
  <c r="NH96" i="6"/>
  <c r="NG96" i="6"/>
  <c r="NF96" i="6"/>
  <c r="NE96" i="6"/>
  <c r="ND96" i="6"/>
  <c r="NC96" i="6"/>
  <c r="NB96" i="6"/>
  <c r="NA96" i="6"/>
  <c r="MZ96" i="6"/>
  <c r="MY96" i="6"/>
  <c r="MX96" i="6"/>
  <c r="MW96" i="6"/>
  <c r="MV96" i="6"/>
  <c r="MU96" i="6"/>
  <c r="MT96" i="6"/>
  <c r="MS96" i="6"/>
  <c r="MR96" i="6"/>
  <c r="MQ96" i="6"/>
  <c r="MP96" i="6"/>
  <c r="MO96" i="6"/>
  <c r="MN96" i="6"/>
  <c r="MM96" i="6"/>
  <c r="ML96" i="6"/>
  <c r="MK96" i="6"/>
  <c r="MJ96" i="6"/>
  <c r="MI96" i="6"/>
  <c r="MH96" i="6"/>
  <c r="MG96" i="6"/>
  <c r="MF96" i="6"/>
  <c r="ME96" i="6"/>
  <c r="MD96" i="6"/>
  <c r="MC96" i="6"/>
  <c r="MB96" i="6"/>
  <c r="MA96" i="6"/>
  <c r="LZ96" i="6"/>
  <c r="LY96" i="6"/>
  <c r="LX96" i="6"/>
  <c r="LW96" i="6"/>
  <c r="LV96" i="6"/>
  <c r="LU96" i="6"/>
  <c r="LT96" i="6"/>
  <c r="LS96" i="6"/>
  <c r="LR96" i="6"/>
  <c r="LQ96" i="6"/>
  <c r="LP96" i="6"/>
  <c r="LO96" i="6"/>
  <c r="LN96" i="6"/>
  <c r="LM96" i="6"/>
  <c r="LL96" i="6"/>
  <c r="LK96" i="6"/>
  <c r="LJ96" i="6"/>
  <c r="LI96" i="6"/>
  <c r="LH96" i="6"/>
  <c r="LG96" i="6"/>
  <c r="LF96" i="6"/>
  <c r="LE96" i="6"/>
  <c r="LD96" i="6"/>
  <c r="LC96" i="6"/>
  <c r="LB96" i="6"/>
  <c r="LA96" i="6"/>
  <c r="KZ96" i="6"/>
  <c r="KY96" i="6"/>
  <c r="KX96" i="6"/>
  <c r="KW96" i="6"/>
  <c r="KV96" i="6"/>
  <c r="KU96" i="6"/>
  <c r="KT96" i="6"/>
  <c r="KS96" i="6"/>
  <c r="KR96" i="6"/>
  <c r="KQ96" i="6"/>
  <c r="KP96" i="6"/>
  <c r="KO96" i="6"/>
  <c r="KN96" i="6"/>
  <c r="KM96" i="6"/>
  <c r="KL96" i="6"/>
  <c r="KK96" i="6"/>
  <c r="KJ96" i="6"/>
  <c r="KI96" i="6"/>
  <c r="KH96" i="6"/>
  <c r="KG96" i="6"/>
  <c r="KF96" i="6"/>
  <c r="PS95" i="6"/>
  <c r="PR95" i="6"/>
  <c r="PQ95" i="6"/>
  <c r="PP95" i="6"/>
  <c r="PO95" i="6"/>
  <c r="PN95" i="6"/>
  <c r="PM95" i="6"/>
  <c r="PL95" i="6"/>
  <c r="PK95" i="6"/>
  <c r="PJ95" i="6"/>
  <c r="PI95" i="6"/>
  <c r="PH95" i="6"/>
  <c r="PG95" i="6"/>
  <c r="PF95" i="6"/>
  <c r="PE95" i="6"/>
  <c r="PD95" i="6"/>
  <c r="PC95" i="6"/>
  <c r="PB95" i="6"/>
  <c r="PA95" i="6"/>
  <c r="OZ95" i="6"/>
  <c r="OY95" i="6"/>
  <c r="OX95" i="6"/>
  <c r="OW95" i="6"/>
  <c r="OV95" i="6"/>
  <c r="OU95" i="6"/>
  <c r="OT95" i="6"/>
  <c r="OS95" i="6"/>
  <c r="OR95" i="6"/>
  <c r="OQ95" i="6"/>
  <c r="OP95" i="6"/>
  <c r="OO95" i="6"/>
  <c r="ON95" i="6"/>
  <c r="OM95" i="6"/>
  <c r="OL95" i="6"/>
  <c r="OK95" i="6"/>
  <c r="OJ95" i="6"/>
  <c r="OI95" i="6"/>
  <c r="OH95" i="6"/>
  <c r="OG95" i="6"/>
  <c r="OF95" i="6"/>
  <c r="OE95" i="6"/>
  <c r="OD95" i="6"/>
  <c r="OC95" i="6"/>
  <c r="OB95" i="6"/>
  <c r="OA95" i="6"/>
  <c r="NZ95" i="6"/>
  <c r="NY95" i="6"/>
  <c r="NX95" i="6"/>
  <c r="NW95" i="6"/>
  <c r="NV95" i="6"/>
  <c r="NU95" i="6"/>
  <c r="NT95" i="6"/>
  <c r="NS95" i="6"/>
  <c r="NR95" i="6"/>
  <c r="NQ95" i="6"/>
  <c r="NP95" i="6"/>
  <c r="NO95" i="6"/>
  <c r="NN95" i="6"/>
  <c r="NM95" i="6"/>
  <c r="NL95" i="6"/>
  <c r="NK95" i="6"/>
  <c r="NJ95" i="6"/>
  <c r="NI95" i="6"/>
  <c r="NH95" i="6"/>
  <c r="NG95" i="6"/>
  <c r="NF95" i="6"/>
  <c r="NE95" i="6"/>
  <c r="ND95" i="6"/>
  <c r="NC95" i="6"/>
  <c r="NB95" i="6"/>
  <c r="NA95" i="6"/>
  <c r="MZ95" i="6"/>
  <c r="MY95" i="6"/>
  <c r="MX95" i="6"/>
  <c r="MW95" i="6"/>
  <c r="MV95" i="6"/>
  <c r="MU95" i="6"/>
  <c r="MT95" i="6"/>
  <c r="MS95" i="6"/>
  <c r="MR95" i="6"/>
  <c r="MQ95" i="6"/>
  <c r="MP95" i="6"/>
  <c r="MO95" i="6"/>
  <c r="MN95" i="6"/>
  <c r="MM95" i="6"/>
  <c r="ML95" i="6"/>
  <c r="MK95" i="6"/>
  <c r="MJ95" i="6"/>
  <c r="MI95" i="6"/>
  <c r="MH95" i="6"/>
  <c r="MG95" i="6"/>
  <c r="MF95" i="6"/>
  <c r="ME95" i="6"/>
  <c r="MD95" i="6"/>
  <c r="MC95" i="6"/>
  <c r="MB95" i="6"/>
  <c r="MA95" i="6"/>
  <c r="LZ95" i="6"/>
  <c r="LY95" i="6"/>
  <c r="LX95" i="6"/>
  <c r="LW95" i="6"/>
  <c r="LV95" i="6"/>
  <c r="LU95" i="6"/>
  <c r="LT95" i="6"/>
  <c r="LS95" i="6"/>
  <c r="LR95" i="6"/>
  <c r="LQ95" i="6"/>
  <c r="LP95" i="6"/>
  <c r="LO95" i="6"/>
  <c r="LN95" i="6"/>
  <c r="LM95" i="6"/>
  <c r="LL95" i="6"/>
  <c r="LK95" i="6"/>
  <c r="LJ95" i="6"/>
  <c r="LI95" i="6"/>
  <c r="LH95" i="6"/>
  <c r="LG95" i="6"/>
  <c r="LF95" i="6"/>
  <c r="LE95" i="6"/>
  <c r="LD95" i="6"/>
  <c r="LC95" i="6"/>
  <c r="LB95" i="6"/>
  <c r="LA95" i="6"/>
  <c r="KZ95" i="6"/>
  <c r="KY95" i="6"/>
  <c r="KX95" i="6"/>
  <c r="KW95" i="6"/>
  <c r="KV95" i="6"/>
  <c r="KU95" i="6"/>
  <c r="KT95" i="6"/>
  <c r="KS95" i="6"/>
  <c r="KR95" i="6"/>
  <c r="KQ95" i="6"/>
  <c r="KP95" i="6"/>
  <c r="KO95" i="6"/>
  <c r="KN95" i="6"/>
  <c r="KM95" i="6"/>
  <c r="KL95" i="6"/>
  <c r="KK95" i="6"/>
  <c r="KJ95" i="6"/>
  <c r="KI95" i="6"/>
  <c r="KH95" i="6"/>
  <c r="KG95" i="6"/>
  <c r="KF95" i="6"/>
  <c r="PS94" i="6"/>
  <c r="PR94" i="6"/>
  <c r="PQ94" i="6"/>
  <c r="PP94" i="6"/>
  <c r="PO94" i="6"/>
  <c r="PN94" i="6"/>
  <c r="PM94" i="6"/>
  <c r="PL94" i="6"/>
  <c r="PK94" i="6"/>
  <c r="PJ94" i="6"/>
  <c r="PI94" i="6"/>
  <c r="PH94" i="6"/>
  <c r="PG94" i="6"/>
  <c r="PF94" i="6"/>
  <c r="PE94" i="6"/>
  <c r="PD94" i="6"/>
  <c r="PC94" i="6"/>
  <c r="PB94" i="6"/>
  <c r="PA94" i="6"/>
  <c r="OZ94" i="6"/>
  <c r="OY94" i="6"/>
  <c r="OX94" i="6"/>
  <c r="OW94" i="6"/>
  <c r="OV94" i="6"/>
  <c r="OU94" i="6"/>
  <c r="OT94" i="6"/>
  <c r="OS94" i="6"/>
  <c r="OR94" i="6"/>
  <c r="OQ94" i="6"/>
  <c r="OP94" i="6"/>
  <c r="OO94" i="6"/>
  <c r="ON94" i="6"/>
  <c r="OM94" i="6"/>
  <c r="OL94" i="6"/>
  <c r="OK94" i="6"/>
  <c r="OJ94" i="6"/>
  <c r="OI94" i="6"/>
  <c r="OH94" i="6"/>
  <c r="OG94" i="6"/>
  <c r="OF94" i="6"/>
  <c r="OE94" i="6"/>
  <c r="OD94" i="6"/>
  <c r="OC94" i="6"/>
  <c r="OB94" i="6"/>
  <c r="OA94" i="6"/>
  <c r="NZ94" i="6"/>
  <c r="NY94" i="6"/>
  <c r="NX94" i="6"/>
  <c r="NW94" i="6"/>
  <c r="NV94" i="6"/>
  <c r="NU94" i="6"/>
  <c r="NT94" i="6"/>
  <c r="NS94" i="6"/>
  <c r="NR94" i="6"/>
  <c r="NQ94" i="6"/>
  <c r="NP94" i="6"/>
  <c r="NO94" i="6"/>
  <c r="NN94" i="6"/>
  <c r="NM94" i="6"/>
  <c r="NL94" i="6"/>
  <c r="NK94" i="6"/>
  <c r="NJ94" i="6"/>
  <c r="NI94" i="6"/>
  <c r="NH94" i="6"/>
  <c r="NG94" i="6"/>
  <c r="NF94" i="6"/>
  <c r="NE94" i="6"/>
  <c r="ND94" i="6"/>
  <c r="NC94" i="6"/>
  <c r="NB94" i="6"/>
  <c r="NA94" i="6"/>
  <c r="MZ94" i="6"/>
  <c r="MY94" i="6"/>
  <c r="MX94" i="6"/>
  <c r="MW94" i="6"/>
  <c r="MV94" i="6"/>
  <c r="MU94" i="6"/>
  <c r="MT94" i="6"/>
  <c r="MS94" i="6"/>
  <c r="MR94" i="6"/>
  <c r="MQ94" i="6"/>
  <c r="MP94" i="6"/>
  <c r="MO94" i="6"/>
  <c r="MN94" i="6"/>
  <c r="MM94" i="6"/>
  <c r="ML94" i="6"/>
  <c r="MK94" i="6"/>
  <c r="MJ94" i="6"/>
  <c r="MI94" i="6"/>
  <c r="MH94" i="6"/>
  <c r="MG94" i="6"/>
  <c r="MF94" i="6"/>
  <c r="ME94" i="6"/>
  <c r="MD94" i="6"/>
  <c r="MC94" i="6"/>
  <c r="MB94" i="6"/>
  <c r="MA94" i="6"/>
  <c r="LZ94" i="6"/>
  <c r="LY94" i="6"/>
  <c r="LX94" i="6"/>
  <c r="LW94" i="6"/>
  <c r="LV94" i="6"/>
  <c r="LU94" i="6"/>
  <c r="LT94" i="6"/>
  <c r="LS94" i="6"/>
  <c r="LR94" i="6"/>
  <c r="LQ94" i="6"/>
  <c r="LP94" i="6"/>
  <c r="LO94" i="6"/>
  <c r="LN94" i="6"/>
  <c r="LM94" i="6"/>
  <c r="LL94" i="6"/>
  <c r="LK94" i="6"/>
  <c r="LJ94" i="6"/>
  <c r="LI94" i="6"/>
  <c r="LH94" i="6"/>
  <c r="LG94" i="6"/>
  <c r="LF94" i="6"/>
  <c r="LE94" i="6"/>
  <c r="LD94" i="6"/>
  <c r="LC94" i="6"/>
  <c r="LB94" i="6"/>
  <c r="LA94" i="6"/>
  <c r="KZ94" i="6"/>
  <c r="KY94" i="6"/>
  <c r="KX94" i="6"/>
  <c r="KW94" i="6"/>
  <c r="KV94" i="6"/>
  <c r="KU94" i="6"/>
  <c r="KT94" i="6"/>
  <c r="KS94" i="6"/>
  <c r="KR94" i="6"/>
  <c r="KQ94" i="6"/>
  <c r="KP94" i="6"/>
  <c r="KO94" i="6"/>
  <c r="KN94" i="6"/>
  <c r="KM94" i="6"/>
  <c r="KL94" i="6"/>
  <c r="KK94" i="6"/>
  <c r="KJ94" i="6"/>
  <c r="KI94" i="6"/>
  <c r="KH94" i="6"/>
  <c r="KG94" i="6"/>
  <c r="KF94" i="6"/>
  <c r="PS93" i="6"/>
  <c r="PR93" i="6"/>
  <c r="PQ93" i="6"/>
  <c r="PP93" i="6"/>
  <c r="PO93" i="6"/>
  <c r="PN93" i="6"/>
  <c r="PM93" i="6"/>
  <c r="PL93" i="6"/>
  <c r="PK93" i="6"/>
  <c r="PJ93" i="6"/>
  <c r="PI93" i="6"/>
  <c r="PH93" i="6"/>
  <c r="PG93" i="6"/>
  <c r="PF93" i="6"/>
  <c r="PE93" i="6"/>
  <c r="PD93" i="6"/>
  <c r="PC93" i="6"/>
  <c r="PB93" i="6"/>
  <c r="PA93" i="6"/>
  <c r="OZ93" i="6"/>
  <c r="OY93" i="6"/>
  <c r="OX93" i="6"/>
  <c r="OW93" i="6"/>
  <c r="OV93" i="6"/>
  <c r="OU93" i="6"/>
  <c r="OT93" i="6"/>
  <c r="OS93" i="6"/>
  <c r="OR93" i="6"/>
  <c r="OQ93" i="6"/>
  <c r="OP93" i="6"/>
  <c r="OO93" i="6"/>
  <c r="ON93" i="6"/>
  <c r="OM93" i="6"/>
  <c r="OL93" i="6"/>
  <c r="OK93" i="6"/>
  <c r="OJ93" i="6"/>
  <c r="OI93" i="6"/>
  <c r="OH93" i="6"/>
  <c r="OG93" i="6"/>
  <c r="OF93" i="6"/>
  <c r="OE93" i="6"/>
  <c r="OD93" i="6"/>
  <c r="OC93" i="6"/>
  <c r="OB93" i="6"/>
  <c r="OA93" i="6"/>
  <c r="NZ93" i="6"/>
  <c r="NY93" i="6"/>
  <c r="NX93" i="6"/>
  <c r="NW93" i="6"/>
  <c r="NV93" i="6"/>
  <c r="NU93" i="6"/>
  <c r="NT93" i="6"/>
  <c r="NS93" i="6"/>
  <c r="NR93" i="6"/>
  <c r="NQ93" i="6"/>
  <c r="NP93" i="6"/>
  <c r="NO93" i="6"/>
  <c r="NN93" i="6"/>
  <c r="NM93" i="6"/>
  <c r="NL93" i="6"/>
  <c r="NK93" i="6"/>
  <c r="NJ93" i="6"/>
  <c r="NI93" i="6"/>
  <c r="NH93" i="6"/>
  <c r="NG93" i="6"/>
  <c r="NF93" i="6"/>
  <c r="NE93" i="6"/>
  <c r="ND93" i="6"/>
  <c r="NC93" i="6"/>
  <c r="NB93" i="6"/>
  <c r="NA93" i="6"/>
  <c r="MZ93" i="6"/>
  <c r="MY93" i="6"/>
  <c r="MX93" i="6"/>
  <c r="MW93" i="6"/>
  <c r="MV93" i="6"/>
  <c r="MU93" i="6"/>
  <c r="MT93" i="6"/>
  <c r="MS93" i="6"/>
  <c r="MR93" i="6"/>
  <c r="MQ93" i="6"/>
  <c r="MP93" i="6"/>
  <c r="MO93" i="6"/>
  <c r="MN93" i="6"/>
  <c r="MM93" i="6"/>
  <c r="ML93" i="6"/>
  <c r="MK93" i="6"/>
  <c r="MJ93" i="6"/>
  <c r="MI93" i="6"/>
  <c r="MH93" i="6"/>
  <c r="MG93" i="6"/>
  <c r="MF93" i="6"/>
  <c r="ME93" i="6"/>
  <c r="MD93" i="6"/>
  <c r="MC93" i="6"/>
  <c r="MB93" i="6"/>
  <c r="MA93" i="6"/>
  <c r="LZ93" i="6"/>
  <c r="LY93" i="6"/>
  <c r="LX93" i="6"/>
  <c r="LW93" i="6"/>
  <c r="LV93" i="6"/>
  <c r="LU93" i="6"/>
  <c r="LT93" i="6"/>
  <c r="LS93" i="6"/>
  <c r="LR93" i="6"/>
  <c r="LQ93" i="6"/>
  <c r="LP93" i="6"/>
  <c r="LO93" i="6"/>
  <c r="LN93" i="6"/>
  <c r="LM93" i="6"/>
  <c r="LL93" i="6"/>
  <c r="LK93" i="6"/>
  <c r="LJ93" i="6"/>
  <c r="LI93" i="6"/>
  <c r="LH93" i="6"/>
  <c r="LG93" i="6"/>
  <c r="LF93" i="6"/>
  <c r="LE93" i="6"/>
  <c r="LD93" i="6"/>
  <c r="LC93" i="6"/>
  <c r="LB93" i="6"/>
  <c r="LA93" i="6"/>
  <c r="KZ93" i="6"/>
  <c r="KY93" i="6"/>
  <c r="KX93" i="6"/>
  <c r="KW93" i="6"/>
  <c r="KV93" i="6"/>
  <c r="KU93" i="6"/>
  <c r="KT93" i="6"/>
  <c r="KS93" i="6"/>
  <c r="KR93" i="6"/>
  <c r="KQ93" i="6"/>
  <c r="KP93" i="6"/>
  <c r="KO93" i="6"/>
  <c r="KN93" i="6"/>
  <c r="KM93" i="6"/>
  <c r="KL93" i="6"/>
  <c r="KK93" i="6"/>
  <c r="KJ93" i="6"/>
  <c r="KI93" i="6"/>
  <c r="KH93" i="6"/>
  <c r="KG93" i="6"/>
  <c r="KF93" i="6"/>
  <c r="PS92" i="6"/>
  <c r="PR92" i="6"/>
  <c r="PQ92" i="6"/>
  <c r="PP92" i="6"/>
  <c r="PO92" i="6"/>
  <c r="PN92" i="6"/>
  <c r="PM92" i="6"/>
  <c r="PL92" i="6"/>
  <c r="PK92" i="6"/>
  <c r="PJ92" i="6"/>
  <c r="PI92" i="6"/>
  <c r="PH92" i="6"/>
  <c r="PG92" i="6"/>
  <c r="PF92" i="6"/>
  <c r="PE92" i="6"/>
  <c r="PD92" i="6"/>
  <c r="PC92" i="6"/>
  <c r="PB92" i="6"/>
  <c r="PA92" i="6"/>
  <c r="OZ92" i="6"/>
  <c r="OY92" i="6"/>
  <c r="OX92" i="6"/>
  <c r="OW92" i="6"/>
  <c r="OV92" i="6"/>
  <c r="OU92" i="6"/>
  <c r="OT92" i="6"/>
  <c r="OS92" i="6"/>
  <c r="OR92" i="6"/>
  <c r="OQ92" i="6"/>
  <c r="OP92" i="6"/>
  <c r="OO92" i="6"/>
  <c r="ON92" i="6"/>
  <c r="OM92" i="6"/>
  <c r="OL92" i="6"/>
  <c r="OK92" i="6"/>
  <c r="OJ92" i="6"/>
  <c r="OI92" i="6"/>
  <c r="OH92" i="6"/>
  <c r="OG92" i="6"/>
  <c r="OF92" i="6"/>
  <c r="OE92" i="6"/>
  <c r="OD92" i="6"/>
  <c r="OC92" i="6"/>
  <c r="OB92" i="6"/>
  <c r="OA92" i="6"/>
  <c r="NZ92" i="6"/>
  <c r="NY92" i="6"/>
  <c r="NX92" i="6"/>
  <c r="NW92" i="6"/>
  <c r="NV92" i="6"/>
  <c r="NU92" i="6"/>
  <c r="NT92" i="6"/>
  <c r="NS92" i="6"/>
  <c r="NR92" i="6"/>
  <c r="NQ92" i="6"/>
  <c r="NP92" i="6"/>
  <c r="NO92" i="6"/>
  <c r="NN92" i="6"/>
  <c r="NM92" i="6"/>
  <c r="NL92" i="6"/>
  <c r="NK92" i="6"/>
  <c r="NJ92" i="6"/>
  <c r="NI92" i="6"/>
  <c r="NH92" i="6"/>
  <c r="NG92" i="6"/>
  <c r="NF92" i="6"/>
  <c r="NE92" i="6"/>
  <c r="ND92" i="6"/>
  <c r="NC92" i="6"/>
  <c r="NB92" i="6"/>
  <c r="NA92" i="6"/>
  <c r="MZ92" i="6"/>
  <c r="MY92" i="6"/>
  <c r="MX92" i="6"/>
  <c r="MW92" i="6"/>
  <c r="MV92" i="6"/>
  <c r="MU92" i="6"/>
  <c r="MT92" i="6"/>
  <c r="MS92" i="6"/>
  <c r="MR92" i="6"/>
  <c r="MQ92" i="6"/>
  <c r="MP92" i="6"/>
  <c r="MO92" i="6"/>
  <c r="MN92" i="6"/>
  <c r="MM92" i="6"/>
  <c r="ML92" i="6"/>
  <c r="MK92" i="6"/>
  <c r="MJ92" i="6"/>
  <c r="MI92" i="6"/>
  <c r="MH92" i="6"/>
  <c r="MG92" i="6"/>
  <c r="MF92" i="6"/>
  <c r="ME92" i="6"/>
  <c r="MD92" i="6"/>
  <c r="MC92" i="6"/>
  <c r="MB92" i="6"/>
  <c r="MA92" i="6"/>
  <c r="LZ92" i="6"/>
  <c r="LY92" i="6"/>
  <c r="LX92" i="6"/>
  <c r="LW92" i="6"/>
  <c r="LV92" i="6"/>
  <c r="LU92" i="6"/>
  <c r="LT92" i="6"/>
  <c r="LS92" i="6"/>
  <c r="LR92" i="6"/>
  <c r="LQ92" i="6"/>
  <c r="LP92" i="6"/>
  <c r="LO92" i="6"/>
  <c r="LN92" i="6"/>
  <c r="LM92" i="6"/>
  <c r="LL92" i="6"/>
  <c r="LK92" i="6"/>
  <c r="LJ92" i="6"/>
  <c r="LI92" i="6"/>
  <c r="LH92" i="6"/>
  <c r="LG92" i="6"/>
  <c r="LF92" i="6"/>
  <c r="LE92" i="6"/>
  <c r="LD92" i="6"/>
  <c r="LC92" i="6"/>
  <c r="LB92" i="6"/>
  <c r="LA92" i="6"/>
  <c r="KZ92" i="6"/>
  <c r="KY92" i="6"/>
  <c r="KX92" i="6"/>
  <c r="KW92" i="6"/>
  <c r="KV92" i="6"/>
  <c r="KU92" i="6"/>
  <c r="KT92" i="6"/>
  <c r="KS92" i="6"/>
  <c r="KR92" i="6"/>
  <c r="KQ92" i="6"/>
  <c r="KP92" i="6"/>
  <c r="KO92" i="6"/>
  <c r="KN92" i="6"/>
  <c r="KM92" i="6"/>
  <c r="KL92" i="6"/>
  <c r="KK92" i="6"/>
  <c r="KJ92" i="6"/>
  <c r="KI92" i="6"/>
  <c r="KH92" i="6"/>
  <c r="KG92" i="6"/>
  <c r="KF92" i="6"/>
  <c r="PS91" i="6"/>
  <c r="PR91" i="6"/>
  <c r="PQ91" i="6"/>
  <c r="PP91" i="6"/>
  <c r="PO91" i="6"/>
  <c r="PN91" i="6"/>
  <c r="PM91" i="6"/>
  <c r="PL91" i="6"/>
  <c r="PK91" i="6"/>
  <c r="PJ91" i="6"/>
  <c r="PI91" i="6"/>
  <c r="PH91" i="6"/>
  <c r="PG91" i="6"/>
  <c r="PF91" i="6"/>
  <c r="PE91" i="6"/>
  <c r="PD91" i="6"/>
  <c r="PC91" i="6"/>
  <c r="PB91" i="6"/>
  <c r="PA91" i="6"/>
  <c r="OZ91" i="6"/>
  <c r="OY91" i="6"/>
  <c r="OX91" i="6"/>
  <c r="OW91" i="6"/>
  <c r="OV91" i="6"/>
  <c r="OU91" i="6"/>
  <c r="OT91" i="6"/>
  <c r="OS91" i="6"/>
  <c r="OR91" i="6"/>
  <c r="OQ91" i="6"/>
  <c r="OP91" i="6"/>
  <c r="OO91" i="6"/>
  <c r="ON91" i="6"/>
  <c r="OM91" i="6"/>
  <c r="OL91" i="6"/>
  <c r="OK91" i="6"/>
  <c r="OJ91" i="6"/>
  <c r="OI91" i="6"/>
  <c r="OH91" i="6"/>
  <c r="OG91" i="6"/>
  <c r="OF91" i="6"/>
  <c r="OE91" i="6"/>
  <c r="OD91" i="6"/>
  <c r="OC91" i="6"/>
  <c r="OB91" i="6"/>
  <c r="OA91" i="6"/>
  <c r="NZ91" i="6"/>
  <c r="NY91" i="6"/>
  <c r="NX91" i="6"/>
  <c r="NW91" i="6"/>
  <c r="NV91" i="6"/>
  <c r="NU91" i="6"/>
  <c r="NT91" i="6"/>
  <c r="NS91" i="6"/>
  <c r="NR91" i="6"/>
  <c r="NQ91" i="6"/>
  <c r="NP91" i="6"/>
  <c r="NO91" i="6"/>
  <c r="NN91" i="6"/>
  <c r="NM91" i="6"/>
  <c r="NL91" i="6"/>
  <c r="NK91" i="6"/>
  <c r="NJ91" i="6"/>
  <c r="NI91" i="6"/>
  <c r="NH91" i="6"/>
  <c r="NG91" i="6"/>
  <c r="NF91" i="6"/>
  <c r="NE91" i="6"/>
  <c r="ND91" i="6"/>
  <c r="NC91" i="6"/>
  <c r="NB91" i="6"/>
  <c r="NA91" i="6"/>
  <c r="MZ91" i="6"/>
  <c r="MY91" i="6"/>
  <c r="MX91" i="6"/>
  <c r="MW91" i="6"/>
  <c r="MV91" i="6"/>
  <c r="MU91" i="6"/>
  <c r="MT91" i="6"/>
  <c r="MS91" i="6"/>
  <c r="MR91" i="6"/>
  <c r="MQ91" i="6"/>
  <c r="MP91" i="6"/>
  <c r="MO91" i="6"/>
  <c r="MN91" i="6"/>
  <c r="MM91" i="6"/>
  <c r="ML91" i="6"/>
  <c r="MK91" i="6"/>
  <c r="MJ91" i="6"/>
  <c r="MI91" i="6"/>
  <c r="MH91" i="6"/>
  <c r="MG91" i="6"/>
  <c r="MF91" i="6"/>
  <c r="ME91" i="6"/>
  <c r="MD91" i="6"/>
  <c r="MC91" i="6"/>
  <c r="MB91" i="6"/>
  <c r="MA91" i="6"/>
  <c r="LZ91" i="6"/>
  <c r="LY91" i="6"/>
  <c r="LX91" i="6"/>
  <c r="LW91" i="6"/>
  <c r="LV91" i="6"/>
  <c r="LU91" i="6"/>
  <c r="LT91" i="6"/>
  <c r="LS91" i="6"/>
  <c r="LR91" i="6"/>
  <c r="LQ91" i="6"/>
  <c r="LP91" i="6"/>
  <c r="LO91" i="6"/>
  <c r="LN91" i="6"/>
  <c r="LM91" i="6"/>
  <c r="LL91" i="6"/>
  <c r="LK91" i="6"/>
  <c r="LJ91" i="6"/>
  <c r="LI91" i="6"/>
  <c r="LH91" i="6"/>
  <c r="LG91" i="6"/>
  <c r="LF91" i="6"/>
  <c r="LE91" i="6"/>
  <c r="LD91" i="6"/>
  <c r="LC91" i="6"/>
  <c r="LB91" i="6"/>
  <c r="LA91" i="6"/>
  <c r="KZ91" i="6"/>
  <c r="KY91" i="6"/>
  <c r="KX91" i="6"/>
  <c r="KW91" i="6"/>
  <c r="KV91" i="6"/>
  <c r="KU91" i="6"/>
  <c r="KT91" i="6"/>
  <c r="KS91" i="6"/>
  <c r="KR91" i="6"/>
  <c r="KQ91" i="6"/>
  <c r="KP91" i="6"/>
  <c r="KO91" i="6"/>
  <c r="KN91" i="6"/>
  <c r="KM91" i="6"/>
  <c r="KL91" i="6"/>
  <c r="KK91" i="6"/>
  <c r="KJ91" i="6"/>
  <c r="KI91" i="6"/>
  <c r="KH91" i="6"/>
  <c r="KG91" i="6"/>
  <c r="KF91" i="6"/>
  <c r="PS90" i="6"/>
  <c r="PR90" i="6"/>
  <c r="PQ90" i="6"/>
  <c r="PP90" i="6"/>
  <c r="PO90" i="6"/>
  <c r="PN90" i="6"/>
  <c r="PM90" i="6"/>
  <c r="PL90" i="6"/>
  <c r="PK90" i="6"/>
  <c r="PJ90" i="6"/>
  <c r="PI90" i="6"/>
  <c r="PH90" i="6"/>
  <c r="PG90" i="6"/>
  <c r="PF90" i="6"/>
  <c r="PE90" i="6"/>
  <c r="PD90" i="6"/>
  <c r="PC90" i="6"/>
  <c r="PB90" i="6"/>
  <c r="PA90" i="6"/>
  <c r="OZ90" i="6"/>
  <c r="OY90" i="6"/>
  <c r="OX90" i="6"/>
  <c r="OW90" i="6"/>
  <c r="OV90" i="6"/>
  <c r="OU90" i="6"/>
  <c r="OT90" i="6"/>
  <c r="OS90" i="6"/>
  <c r="OR90" i="6"/>
  <c r="OQ90" i="6"/>
  <c r="OP90" i="6"/>
  <c r="OO90" i="6"/>
  <c r="ON90" i="6"/>
  <c r="OM90" i="6"/>
  <c r="OL90" i="6"/>
  <c r="OK90" i="6"/>
  <c r="OJ90" i="6"/>
  <c r="OI90" i="6"/>
  <c r="OH90" i="6"/>
  <c r="OG90" i="6"/>
  <c r="OF90" i="6"/>
  <c r="OE90" i="6"/>
  <c r="OD90" i="6"/>
  <c r="OC90" i="6"/>
  <c r="OB90" i="6"/>
  <c r="OA90" i="6"/>
  <c r="NZ90" i="6"/>
  <c r="NY90" i="6"/>
  <c r="NX90" i="6"/>
  <c r="NW90" i="6"/>
  <c r="NV90" i="6"/>
  <c r="NU90" i="6"/>
  <c r="NT90" i="6"/>
  <c r="NS90" i="6"/>
  <c r="NR90" i="6"/>
  <c r="NQ90" i="6"/>
  <c r="NP90" i="6"/>
  <c r="NO90" i="6"/>
  <c r="NN90" i="6"/>
  <c r="NM90" i="6"/>
  <c r="NL90" i="6"/>
  <c r="NK90" i="6"/>
  <c r="NJ90" i="6"/>
  <c r="NI90" i="6"/>
  <c r="NH90" i="6"/>
  <c r="NG90" i="6"/>
  <c r="NF90" i="6"/>
  <c r="NE90" i="6"/>
  <c r="ND90" i="6"/>
  <c r="NC90" i="6"/>
  <c r="NB90" i="6"/>
  <c r="NA90" i="6"/>
  <c r="MZ90" i="6"/>
  <c r="MY90" i="6"/>
  <c r="MX90" i="6"/>
  <c r="MW90" i="6"/>
  <c r="MV90" i="6"/>
  <c r="MU90" i="6"/>
  <c r="MT90" i="6"/>
  <c r="MS90" i="6"/>
  <c r="MR90" i="6"/>
  <c r="MQ90" i="6"/>
  <c r="MP90" i="6"/>
  <c r="MO90" i="6"/>
  <c r="MN90" i="6"/>
  <c r="MM90" i="6"/>
  <c r="ML90" i="6"/>
  <c r="MK90" i="6"/>
  <c r="MJ90" i="6"/>
  <c r="MI90" i="6"/>
  <c r="MH90" i="6"/>
  <c r="MG90" i="6"/>
  <c r="MF90" i="6"/>
  <c r="ME90" i="6"/>
  <c r="MD90" i="6"/>
  <c r="MC90" i="6"/>
  <c r="MB90" i="6"/>
  <c r="MA90" i="6"/>
  <c r="LZ90" i="6"/>
  <c r="LY90" i="6"/>
  <c r="LX90" i="6"/>
  <c r="LW90" i="6"/>
  <c r="LV90" i="6"/>
  <c r="LU90" i="6"/>
  <c r="LT90" i="6"/>
  <c r="LS90" i="6"/>
  <c r="LR90" i="6"/>
  <c r="LQ90" i="6"/>
  <c r="LP90" i="6"/>
  <c r="LO90" i="6"/>
  <c r="LN90" i="6"/>
  <c r="LM90" i="6"/>
  <c r="LL90" i="6"/>
  <c r="LK90" i="6"/>
  <c r="LJ90" i="6"/>
  <c r="LI90" i="6"/>
  <c r="LH90" i="6"/>
  <c r="LG90" i="6"/>
  <c r="LF90" i="6"/>
  <c r="LE90" i="6"/>
  <c r="LD90" i="6"/>
  <c r="LC90" i="6"/>
  <c r="LB90" i="6"/>
  <c r="LA90" i="6"/>
  <c r="KZ90" i="6"/>
  <c r="KY90" i="6"/>
  <c r="KX90" i="6"/>
  <c r="KW90" i="6"/>
  <c r="KV90" i="6"/>
  <c r="KU90" i="6"/>
  <c r="KT90" i="6"/>
  <c r="KS90" i="6"/>
  <c r="KR90" i="6"/>
  <c r="KQ90" i="6"/>
  <c r="KP90" i="6"/>
  <c r="KO90" i="6"/>
  <c r="KN90" i="6"/>
  <c r="KM90" i="6"/>
  <c r="KL90" i="6"/>
  <c r="KK90" i="6"/>
  <c r="KJ90" i="6"/>
  <c r="KI90" i="6"/>
  <c r="KH90" i="6"/>
  <c r="KG90" i="6"/>
  <c r="KF90" i="6"/>
  <c r="PS89" i="6"/>
  <c r="PR89" i="6"/>
  <c r="PQ89" i="6"/>
  <c r="PP89" i="6"/>
  <c r="PO89" i="6"/>
  <c r="PN89" i="6"/>
  <c r="PM89" i="6"/>
  <c r="PL89" i="6"/>
  <c r="PK89" i="6"/>
  <c r="PJ89" i="6"/>
  <c r="PI89" i="6"/>
  <c r="PH89" i="6"/>
  <c r="PG89" i="6"/>
  <c r="PF89" i="6"/>
  <c r="PE89" i="6"/>
  <c r="PD89" i="6"/>
  <c r="PC89" i="6"/>
  <c r="PB89" i="6"/>
  <c r="PA89" i="6"/>
  <c r="OZ89" i="6"/>
  <c r="OY89" i="6"/>
  <c r="OX89" i="6"/>
  <c r="OW89" i="6"/>
  <c r="OV89" i="6"/>
  <c r="OU89" i="6"/>
  <c r="OT89" i="6"/>
  <c r="OS89" i="6"/>
  <c r="OR89" i="6"/>
  <c r="OQ89" i="6"/>
  <c r="OP89" i="6"/>
  <c r="OO89" i="6"/>
  <c r="ON89" i="6"/>
  <c r="OM89" i="6"/>
  <c r="OL89" i="6"/>
  <c r="OK89" i="6"/>
  <c r="OJ89" i="6"/>
  <c r="OI89" i="6"/>
  <c r="OH89" i="6"/>
  <c r="OG89" i="6"/>
  <c r="OF89" i="6"/>
  <c r="OE89" i="6"/>
  <c r="OD89" i="6"/>
  <c r="OC89" i="6"/>
  <c r="OB89" i="6"/>
  <c r="OA89" i="6"/>
  <c r="NZ89" i="6"/>
  <c r="NY89" i="6"/>
  <c r="NX89" i="6"/>
  <c r="NW89" i="6"/>
  <c r="NV89" i="6"/>
  <c r="NU89" i="6"/>
  <c r="NT89" i="6"/>
  <c r="NS89" i="6"/>
  <c r="NR89" i="6"/>
  <c r="NQ89" i="6"/>
  <c r="NP89" i="6"/>
  <c r="NO89" i="6"/>
  <c r="NN89" i="6"/>
  <c r="NM89" i="6"/>
  <c r="NL89" i="6"/>
  <c r="NK89" i="6"/>
  <c r="NJ89" i="6"/>
  <c r="NI89" i="6"/>
  <c r="NH89" i="6"/>
  <c r="NG89" i="6"/>
  <c r="NF89" i="6"/>
  <c r="NE89" i="6"/>
  <c r="ND89" i="6"/>
  <c r="NC89" i="6"/>
  <c r="NB89" i="6"/>
  <c r="NA89" i="6"/>
  <c r="MZ89" i="6"/>
  <c r="MY89" i="6"/>
  <c r="MX89" i="6"/>
  <c r="MW89" i="6"/>
  <c r="MV89" i="6"/>
  <c r="MU89" i="6"/>
  <c r="MT89" i="6"/>
  <c r="MS89" i="6"/>
  <c r="MR89" i="6"/>
  <c r="MQ89" i="6"/>
  <c r="MP89" i="6"/>
  <c r="MO89" i="6"/>
  <c r="MN89" i="6"/>
  <c r="MM89" i="6"/>
  <c r="ML89" i="6"/>
  <c r="MK89" i="6"/>
  <c r="MJ89" i="6"/>
  <c r="MI89" i="6"/>
  <c r="MH89" i="6"/>
  <c r="MG89" i="6"/>
  <c r="MF89" i="6"/>
  <c r="ME89" i="6"/>
  <c r="MD89" i="6"/>
  <c r="MC89" i="6"/>
  <c r="MB89" i="6"/>
  <c r="MA89" i="6"/>
  <c r="LZ89" i="6"/>
  <c r="LY89" i="6"/>
  <c r="LX89" i="6"/>
  <c r="LW89" i="6"/>
  <c r="LV89" i="6"/>
  <c r="LU89" i="6"/>
  <c r="LT89" i="6"/>
  <c r="LS89" i="6"/>
  <c r="LR89" i="6"/>
  <c r="LQ89" i="6"/>
  <c r="LP89" i="6"/>
  <c r="LO89" i="6"/>
  <c r="LN89" i="6"/>
  <c r="LM89" i="6"/>
  <c r="LL89" i="6"/>
  <c r="LK89" i="6"/>
  <c r="LJ89" i="6"/>
  <c r="LI89" i="6"/>
  <c r="LH89" i="6"/>
  <c r="LG89" i="6"/>
  <c r="LF89" i="6"/>
  <c r="LE89" i="6"/>
  <c r="LD89" i="6"/>
  <c r="LC89" i="6"/>
  <c r="LB89" i="6"/>
  <c r="LA89" i="6"/>
  <c r="KZ89" i="6"/>
  <c r="KY89" i="6"/>
  <c r="KX89" i="6"/>
  <c r="KW89" i="6"/>
  <c r="KV89" i="6"/>
  <c r="KU89" i="6"/>
  <c r="KT89" i="6"/>
  <c r="KS89" i="6"/>
  <c r="KR89" i="6"/>
  <c r="KQ89" i="6"/>
  <c r="KP89" i="6"/>
  <c r="KO89" i="6"/>
  <c r="KN89" i="6"/>
  <c r="KM89" i="6"/>
  <c r="KL89" i="6"/>
  <c r="KK89" i="6"/>
  <c r="KJ89" i="6"/>
  <c r="KI89" i="6"/>
  <c r="KH89" i="6"/>
  <c r="KG89" i="6"/>
  <c r="KF89" i="6"/>
  <c r="PS88" i="6"/>
  <c r="PR88" i="6"/>
  <c r="PQ88" i="6"/>
  <c r="PP88" i="6"/>
  <c r="PO88" i="6"/>
  <c r="PN88" i="6"/>
  <c r="PM88" i="6"/>
  <c r="PL88" i="6"/>
  <c r="PK88" i="6"/>
  <c r="PJ88" i="6"/>
  <c r="PI88" i="6"/>
  <c r="PH88" i="6"/>
  <c r="PG88" i="6"/>
  <c r="PF88" i="6"/>
  <c r="PE88" i="6"/>
  <c r="PD88" i="6"/>
  <c r="PC88" i="6"/>
  <c r="PB88" i="6"/>
  <c r="PA88" i="6"/>
  <c r="OZ88" i="6"/>
  <c r="OY88" i="6"/>
  <c r="OX88" i="6"/>
  <c r="OW88" i="6"/>
  <c r="OV88" i="6"/>
  <c r="OU88" i="6"/>
  <c r="OT88" i="6"/>
  <c r="OS88" i="6"/>
  <c r="OR88" i="6"/>
  <c r="OQ88" i="6"/>
  <c r="OP88" i="6"/>
  <c r="OO88" i="6"/>
  <c r="ON88" i="6"/>
  <c r="OM88" i="6"/>
  <c r="OL88" i="6"/>
  <c r="OK88" i="6"/>
  <c r="OJ88" i="6"/>
  <c r="OI88" i="6"/>
  <c r="OH88" i="6"/>
  <c r="OG88" i="6"/>
  <c r="OF88" i="6"/>
  <c r="OE88" i="6"/>
  <c r="OD88" i="6"/>
  <c r="OC88" i="6"/>
  <c r="OB88" i="6"/>
  <c r="OA88" i="6"/>
  <c r="NZ88" i="6"/>
  <c r="NY88" i="6"/>
  <c r="NX88" i="6"/>
  <c r="NW88" i="6"/>
  <c r="NV88" i="6"/>
  <c r="NU88" i="6"/>
  <c r="NT88" i="6"/>
  <c r="NS88" i="6"/>
  <c r="NR88" i="6"/>
  <c r="NQ88" i="6"/>
  <c r="NP88" i="6"/>
  <c r="NO88" i="6"/>
  <c r="NN88" i="6"/>
  <c r="NM88" i="6"/>
  <c r="NL88" i="6"/>
  <c r="NK88" i="6"/>
  <c r="NJ88" i="6"/>
  <c r="NI88" i="6"/>
  <c r="NH88" i="6"/>
  <c r="NG88" i="6"/>
  <c r="NF88" i="6"/>
  <c r="NE88" i="6"/>
  <c r="ND88" i="6"/>
  <c r="NC88" i="6"/>
  <c r="NB88" i="6"/>
  <c r="NA88" i="6"/>
  <c r="MZ88" i="6"/>
  <c r="MY88" i="6"/>
  <c r="MX88" i="6"/>
  <c r="MW88" i="6"/>
  <c r="MV88" i="6"/>
  <c r="MU88" i="6"/>
  <c r="MT88" i="6"/>
  <c r="MS88" i="6"/>
  <c r="MR88" i="6"/>
  <c r="MQ88" i="6"/>
  <c r="MP88" i="6"/>
  <c r="MO88" i="6"/>
  <c r="MN88" i="6"/>
  <c r="MM88" i="6"/>
  <c r="ML88" i="6"/>
  <c r="MK88" i="6"/>
  <c r="MJ88" i="6"/>
  <c r="MI88" i="6"/>
  <c r="MH88" i="6"/>
  <c r="MG88" i="6"/>
  <c r="MF88" i="6"/>
  <c r="ME88" i="6"/>
  <c r="MD88" i="6"/>
  <c r="MC88" i="6"/>
  <c r="MB88" i="6"/>
  <c r="MA88" i="6"/>
  <c r="LZ88" i="6"/>
  <c r="LY88" i="6"/>
  <c r="LX88" i="6"/>
  <c r="LW88" i="6"/>
  <c r="LV88" i="6"/>
  <c r="LU88" i="6"/>
  <c r="LT88" i="6"/>
  <c r="LS88" i="6"/>
  <c r="LR88" i="6"/>
  <c r="LQ88" i="6"/>
  <c r="LP88" i="6"/>
  <c r="LO88" i="6"/>
  <c r="LN88" i="6"/>
  <c r="LM88" i="6"/>
  <c r="LL88" i="6"/>
  <c r="LK88" i="6"/>
  <c r="LJ88" i="6"/>
  <c r="LI88" i="6"/>
  <c r="LH88" i="6"/>
  <c r="LG88" i="6"/>
  <c r="LF88" i="6"/>
  <c r="LE88" i="6"/>
  <c r="LD88" i="6"/>
  <c r="LC88" i="6"/>
  <c r="LB88" i="6"/>
  <c r="LA88" i="6"/>
  <c r="KZ88" i="6"/>
  <c r="KY88" i="6"/>
  <c r="KX88" i="6"/>
  <c r="KW88" i="6"/>
  <c r="KV88" i="6"/>
  <c r="KU88" i="6"/>
  <c r="KT88" i="6"/>
  <c r="KS88" i="6"/>
  <c r="KR88" i="6"/>
  <c r="KQ88" i="6"/>
  <c r="KP88" i="6"/>
  <c r="KO88" i="6"/>
  <c r="KN88" i="6"/>
  <c r="KM88" i="6"/>
  <c r="KL88" i="6"/>
  <c r="KK88" i="6"/>
  <c r="KJ88" i="6"/>
  <c r="KI88" i="6"/>
  <c r="KH88" i="6"/>
  <c r="KG88" i="6"/>
  <c r="KF88" i="6"/>
  <c r="PS87" i="6"/>
  <c r="PR87" i="6"/>
  <c r="PQ87" i="6"/>
  <c r="PP87" i="6"/>
  <c r="PO87" i="6"/>
  <c r="PN87" i="6"/>
  <c r="PM87" i="6"/>
  <c r="PL87" i="6"/>
  <c r="PK87" i="6"/>
  <c r="PJ87" i="6"/>
  <c r="PI87" i="6"/>
  <c r="PH87" i="6"/>
  <c r="PG87" i="6"/>
  <c r="PF87" i="6"/>
  <c r="PE87" i="6"/>
  <c r="PD87" i="6"/>
  <c r="PC87" i="6"/>
  <c r="PB87" i="6"/>
  <c r="PA87" i="6"/>
  <c r="OZ87" i="6"/>
  <c r="OY87" i="6"/>
  <c r="OX87" i="6"/>
  <c r="OW87" i="6"/>
  <c r="OV87" i="6"/>
  <c r="OU87" i="6"/>
  <c r="OT87" i="6"/>
  <c r="OS87" i="6"/>
  <c r="OR87" i="6"/>
  <c r="OQ87" i="6"/>
  <c r="OP87" i="6"/>
  <c r="OO87" i="6"/>
  <c r="ON87" i="6"/>
  <c r="OM87" i="6"/>
  <c r="OL87" i="6"/>
  <c r="OK87" i="6"/>
  <c r="OJ87" i="6"/>
  <c r="OI87" i="6"/>
  <c r="OH87" i="6"/>
  <c r="OG87" i="6"/>
  <c r="OF87" i="6"/>
  <c r="OE87" i="6"/>
  <c r="OD87" i="6"/>
  <c r="OC87" i="6"/>
  <c r="OB87" i="6"/>
  <c r="OA87" i="6"/>
  <c r="NZ87" i="6"/>
  <c r="NY87" i="6"/>
  <c r="NX87" i="6"/>
  <c r="NW87" i="6"/>
  <c r="NV87" i="6"/>
  <c r="NU87" i="6"/>
  <c r="NT87" i="6"/>
  <c r="NS87" i="6"/>
  <c r="NR87" i="6"/>
  <c r="NQ87" i="6"/>
  <c r="NP87" i="6"/>
  <c r="NO87" i="6"/>
  <c r="NN87" i="6"/>
  <c r="NM87" i="6"/>
  <c r="NL87" i="6"/>
  <c r="NK87" i="6"/>
  <c r="NJ87" i="6"/>
  <c r="NI87" i="6"/>
  <c r="NH87" i="6"/>
  <c r="NG87" i="6"/>
  <c r="NF87" i="6"/>
  <c r="NE87" i="6"/>
  <c r="ND87" i="6"/>
  <c r="NC87" i="6"/>
  <c r="NB87" i="6"/>
  <c r="NA87" i="6"/>
  <c r="MZ87" i="6"/>
  <c r="MY87" i="6"/>
  <c r="MX87" i="6"/>
  <c r="MW87" i="6"/>
  <c r="MV87" i="6"/>
  <c r="MU87" i="6"/>
  <c r="MT87" i="6"/>
  <c r="MS87" i="6"/>
  <c r="MR87" i="6"/>
  <c r="MQ87" i="6"/>
  <c r="MP87" i="6"/>
  <c r="MO87" i="6"/>
  <c r="MN87" i="6"/>
  <c r="MM87" i="6"/>
  <c r="ML87" i="6"/>
  <c r="MK87" i="6"/>
  <c r="MJ87" i="6"/>
  <c r="MI87" i="6"/>
  <c r="MH87" i="6"/>
  <c r="MG87" i="6"/>
  <c r="MF87" i="6"/>
  <c r="ME87" i="6"/>
  <c r="MD87" i="6"/>
  <c r="MC87" i="6"/>
  <c r="MB87" i="6"/>
  <c r="MA87" i="6"/>
  <c r="LZ87" i="6"/>
  <c r="LY87" i="6"/>
  <c r="LX87" i="6"/>
  <c r="LW87" i="6"/>
  <c r="LV87" i="6"/>
  <c r="LU87" i="6"/>
  <c r="LT87" i="6"/>
  <c r="LS87" i="6"/>
  <c r="LR87" i="6"/>
  <c r="LQ87" i="6"/>
  <c r="LP87" i="6"/>
  <c r="LO87" i="6"/>
  <c r="LN87" i="6"/>
  <c r="LM87" i="6"/>
  <c r="LL87" i="6"/>
  <c r="LK87" i="6"/>
  <c r="LJ87" i="6"/>
  <c r="LI87" i="6"/>
  <c r="LH87" i="6"/>
  <c r="LG87" i="6"/>
  <c r="LF87" i="6"/>
  <c r="LE87" i="6"/>
  <c r="LD87" i="6"/>
  <c r="LC87" i="6"/>
  <c r="LB87" i="6"/>
  <c r="LA87" i="6"/>
  <c r="KZ87" i="6"/>
  <c r="KY87" i="6"/>
  <c r="KX87" i="6"/>
  <c r="KW87" i="6"/>
  <c r="KV87" i="6"/>
  <c r="KU87" i="6"/>
  <c r="KT87" i="6"/>
  <c r="KS87" i="6"/>
  <c r="KR87" i="6"/>
  <c r="KQ87" i="6"/>
  <c r="KP87" i="6"/>
  <c r="KO87" i="6"/>
  <c r="KN87" i="6"/>
  <c r="KM87" i="6"/>
  <c r="KL87" i="6"/>
  <c r="KK87" i="6"/>
  <c r="KJ87" i="6"/>
  <c r="KI87" i="6"/>
  <c r="KH87" i="6"/>
  <c r="KG87" i="6"/>
  <c r="KF87" i="6"/>
  <c r="PS86" i="6"/>
  <c r="PR86" i="6"/>
  <c r="PQ86" i="6"/>
  <c r="PP86" i="6"/>
  <c r="PO86" i="6"/>
  <c r="PN86" i="6"/>
  <c r="PM86" i="6"/>
  <c r="PL86" i="6"/>
  <c r="PK86" i="6"/>
  <c r="PJ86" i="6"/>
  <c r="PI86" i="6"/>
  <c r="PH86" i="6"/>
  <c r="PG86" i="6"/>
  <c r="PF86" i="6"/>
  <c r="PE86" i="6"/>
  <c r="PD86" i="6"/>
  <c r="PC86" i="6"/>
  <c r="PB86" i="6"/>
  <c r="PA86" i="6"/>
  <c r="OZ86" i="6"/>
  <c r="OY86" i="6"/>
  <c r="OX86" i="6"/>
  <c r="OW86" i="6"/>
  <c r="OV86" i="6"/>
  <c r="OU86" i="6"/>
  <c r="OT86" i="6"/>
  <c r="OS86" i="6"/>
  <c r="OR86" i="6"/>
  <c r="OQ86" i="6"/>
  <c r="OP86" i="6"/>
  <c r="OO86" i="6"/>
  <c r="ON86" i="6"/>
  <c r="OM86" i="6"/>
  <c r="OL86" i="6"/>
  <c r="OK86" i="6"/>
  <c r="OJ86" i="6"/>
  <c r="OI86" i="6"/>
  <c r="OH86" i="6"/>
  <c r="OG86" i="6"/>
  <c r="OF86" i="6"/>
  <c r="OE86" i="6"/>
  <c r="OD86" i="6"/>
  <c r="OC86" i="6"/>
  <c r="OB86" i="6"/>
  <c r="OA86" i="6"/>
  <c r="NZ86" i="6"/>
  <c r="NY86" i="6"/>
  <c r="NX86" i="6"/>
  <c r="NW86" i="6"/>
  <c r="NV86" i="6"/>
  <c r="NU86" i="6"/>
  <c r="NT86" i="6"/>
  <c r="NS86" i="6"/>
  <c r="NR86" i="6"/>
  <c r="NQ86" i="6"/>
  <c r="NP86" i="6"/>
  <c r="NO86" i="6"/>
  <c r="NN86" i="6"/>
  <c r="NM86" i="6"/>
  <c r="NL86" i="6"/>
  <c r="NK86" i="6"/>
  <c r="NJ86" i="6"/>
  <c r="NI86" i="6"/>
  <c r="NH86" i="6"/>
  <c r="NG86" i="6"/>
  <c r="NF86" i="6"/>
  <c r="NE86" i="6"/>
  <c r="ND86" i="6"/>
  <c r="NC86" i="6"/>
  <c r="NB86" i="6"/>
  <c r="NA86" i="6"/>
  <c r="MZ86" i="6"/>
  <c r="MY86" i="6"/>
  <c r="MX86" i="6"/>
  <c r="MW86" i="6"/>
  <c r="MV86" i="6"/>
  <c r="MU86" i="6"/>
  <c r="MT86" i="6"/>
  <c r="MS86" i="6"/>
  <c r="MR86" i="6"/>
  <c r="MQ86" i="6"/>
  <c r="MP86" i="6"/>
  <c r="MO86" i="6"/>
  <c r="MN86" i="6"/>
  <c r="MM86" i="6"/>
  <c r="ML86" i="6"/>
  <c r="MK86" i="6"/>
  <c r="MJ86" i="6"/>
  <c r="MI86" i="6"/>
  <c r="MH86" i="6"/>
  <c r="MG86" i="6"/>
  <c r="MF86" i="6"/>
  <c r="ME86" i="6"/>
  <c r="MD86" i="6"/>
  <c r="MC86" i="6"/>
  <c r="MB86" i="6"/>
  <c r="MA86" i="6"/>
  <c r="LZ86" i="6"/>
  <c r="LY86" i="6"/>
  <c r="LX86" i="6"/>
  <c r="LW86" i="6"/>
  <c r="LV86" i="6"/>
  <c r="LU86" i="6"/>
  <c r="LT86" i="6"/>
  <c r="LS86" i="6"/>
  <c r="LR86" i="6"/>
  <c r="LQ86" i="6"/>
  <c r="LP86" i="6"/>
  <c r="LO86" i="6"/>
  <c r="LN86" i="6"/>
  <c r="LM86" i="6"/>
  <c r="LL86" i="6"/>
  <c r="LK86" i="6"/>
  <c r="LJ86" i="6"/>
  <c r="LI86" i="6"/>
  <c r="LH86" i="6"/>
  <c r="LG86" i="6"/>
  <c r="LF86" i="6"/>
  <c r="LE86" i="6"/>
  <c r="LD86" i="6"/>
  <c r="LC86" i="6"/>
  <c r="LB86" i="6"/>
  <c r="LA86" i="6"/>
  <c r="KZ86" i="6"/>
  <c r="KY86" i="6"/>
  <c r="KX86" i="6"/>
  <c r="KW86" i="6"/>
  <c r="KV86" i="6"/>
  <c r="KU86" i="6"/>
  <c r="KT86" i="6"/>
  <c r="KS86" i="6"/>
  <c r="KR86" i="6"/>
  <c r="KQ86" i="6"/>
  <c r="KP86" i="6"/>
  <c r="KO86" i="6"/>
  <c r="KN86" i="6"/>
  <c r="KM86" i="6"/>
  <c r="KL86" i="6"/>
  <c r="KK86" i="6"/>
  <c r="KJ86" i="6"/>
  <c r="KI86" i="6"/>
  <c r="KH86" i="6"/>
  <c r="KG86" i="6"/>
  <c r="KF86" i="6"/>
  <c r="PS85" i="6"/>
  <c r="PR85" i="6"/>
  <c r="PQ85" i="6"/>
  <c r="PP85" i="6"/>
  <c r="PO85" i="6"/>
  <c r="PN85" i="6"/>
  <c r="PM85" i="6"/>
  <c r="PL85" i="6"/>
  <c r="PK85" i="6"/>
  <c r="PJ85" i="6"/>
  <c r="PI85" i="6"/>
  <c r="PH85" i="6"/>
  <c r="PG85" i="6"/>
  <c r="PF85" i="6"/>
  <c r="PE85" i="6"/>
  <c r="PD85" i="6"/>
  <c r="PC85" i="6"/>
  <c r="PB85" i="6"/>
  <c r="PA85" i="6"/>
  <c r="OZ85" i="6"/>
  <c r="OY85" i="6"/>
  <c r="OX85" i="6"/>
  <c r="OW85" i="6"/>
  <c r="OV85" i="6"/>
  <c r="OU85" i="6"/>
  <c r="OT85" i="6"/>
  <c r="OS85" i="6"/>
  <c r="OR85" i="6"/>
  <c r="OQ85" i="6"/>
  <c r="OP85" i="6"/>
  <c r="OO85" i="6"/>
  <c r="ON85" i="6"/>
  <c r="OM85" i="6"/>
  <c r="OL85" i="6"/>
  <c r="OK85" i="6"/>
  <c r="OJ85" i="6"/>
  <c r="OI85" i="6"/>
  <c r="OH85" i="6"/>
  <c r="OG85" i="6"/>
  <c r="OF85" i="6"/>
  <c r="OE85" i="6"/>
  <c r="OD85" i="6"/>
  <c r="OC85" i="6"/>
  <c r="OB85" i="6"/>
  <c r="OA85" i="6"/>
  <c r="NZ85" i="6"/>
  <c r="NY85" i="6"/>
  <c r="NX85" i="6"/>
  <c r="NW85" i="6"/>
  <c r="NV85" i="6"/>
  <c r="NU85" i="6"/>
  <c r="NT85" i="6"/>
  <c r="NS85" i="6"/>
  <c r="NR85" i="6"/>
  <c r="NQ85" i="6"/>
  <c r="NP85" i="6"/>
  <c r="NO85" i="6"/>
  <c r="NN85" i="6"/>
  <c r="NM85" i="6"/>
  <c r="NL85" i="6"/>
  <c r="NK85" i="6"/>
  <c r="NJ85" i="6"/>
  <c r="NI85" i="6"/>
  <c r="NH85" i="6"/>
  <c r="NG85" i="6"/>
  <c r="NF85" i="6"/>
  <c r="NE85" i="6"/>
  <c r="ND85" i="6"/>
  <c r="NC85" i="6"/>
  <c r="NB85" i="6"/>
  <c r="NA85" i="6"/>
  <c r="MZ85" i="6"/>
  <c r="MY85" i="6"/>
  <c r="MX85" i="6"/>
  <c r="MW85" i="6"/>
  <c r="MV85" i="6"/>
  <c r="MU85" i="6"/>
  <c r="MT85" i="6"/>
  <c r="MS85" i="6"/>
  <c r="MR85" i="6"/>
  <c r="MQ85" i="6"/>
  <c r="MP85" i="6"/>
  <c r="MO85" i="6"/>
  <c r="MN85" i="6"/>
  <c r="MM85" i="6"/>
  <c r="ML85" i="6"/>
  <c r="MK85" i="6"/>
  <c r="MJ85" i="6"/>
  <c r="MI85" i="6"/>
  <c r="MH85" i="6"/>
  <c r="MG85" i="6"/>
  <c r="MF85" i="6"/>
  <c r="ME85" i="6"/>
  <c r="MD85" i="6"/>
  <c r="MC85" i="6"/>
  <c r="MB85" i="6"/>
  <c r="MA85" i="6"/>
  <c r="LZ85" i="6"/>
  <c r="LY85" i="6"/>
  <c r="LX85" i="6"/>
  <c r="LW85" i="6"/>
  <c r="LV85" i="6"/>
  <c r="LU85" i="6"/>
  <c r="LT85" i="6"/>
  <c r="LS85" i="6"/>
  <c r="LR85" i="6"/>
  <c r="LQ85" i="6"/>
  <c r="LP85" i="6"/>
  <c r="LO85" i="6"/>
  <c r="LN85" i="6"/>
  <c r="LM85" i="6"/>
  <c r="LL85" i="6"/>
  <c r="LK85" i="6"/>
  <c r="LJ85" i="6"/>
  <c r="LI85" i="6"/>
  <c r="LH85" i="6"/>
  <c r="LG85" i="6"/>
  <c r="LF85" i="6"/>
  <c r="LE85" i="6"/>
  <c r="LD85" i="6"/>
  <c r="LC85" i="6"/>
  <c r="LB85" i="6"/>
  <c r="LA85" i="6"/>
  <c r="KZ85" i="6"/>
  <c r="KY85" i="6"/>
  <c r="KX85" i="6"/>
  <c r="KW85" i="6"/>
  <c r="KV85" i="6"/>
  <c r="KU85" i="6"/>
  <c r="KT85" i="6"/>
  <c r="KS85" i="6"/>
  <c r="KR85" i="6"/>
  <c r="KQ85" i="6"/>
  <c r="KP85" i="6"/>
  <c r="KO85" i="6"/>
  <c r="KN85" i="6"/>
  <c r="KM85" i="6"/>
  <c r="KL85" i="6"/>
  <c r="KK85" i="6"/>
  <c r="KJ85" i="6"/>
  <c r="KI85" i="6"/>
  <c r="KH85" i="6"/>
  <c r="KG85" i="6"/>
  <c r="KF85" i="6"/>
  <c r="PS84" i="6"/>
  <c r="PR84" i="6"/>
  <c r="PQ84" i="6"/>
  <c r="PP84" i="6"/>
  <c r="PO84" i="6"/>
  <c r="PN84" i="6"/>
  <c r="PM84" i="6"/>
  <c r="PL84" i="6"/>
  <c r="PK84" i="6"/>
  <c r="PJ84" i="6"/>
  <c r="PI84" i="6"/>
  <c r="PH84" i="6"/>
  <c r="PG84" i="6"/>
  <c r="PF84" i="6"/>
  <c r="PE84" i="6"/>
  <c r="PD84" i="6"/>
  <c r="PC84" i="6"/>
  <c r="PB84" i="6"/>
  <c r="PA84" i="6"/>
  <c r="OZ84" i="6"/>
  <c r="OY84" i="6"/>
  <c r="OX84" i="6"/>
  <c r="OW84" i="6"/>
  <c r="OV84" i="6"/>
  <c r="OU84" i="6"/>
  <c r="OT84" i="6"/>
  <c r="OS84" i="6"/>
  <c r="OR84" i="6"/>
  <c r="OQ84" i="6"/>
  <c r="OP84" i="6"/>
  <c r="OO84" i="6"/>
  <c r="ON84" i="6"/>
  <c r="OM84" i="6"/>
  <c r="OL84" i="6"/>
  <c r="OK84" i="6"/>
  <c r="OJ84" i="6"/>
  <c r="OI84" i="6"/>
  <c r="OH84" i="6"/>
  <c r="OG84" i="6"/>
  <c r="OF84" i="6"/>
  <c r="OE84" i="6"/>
  <c r="OD84" i="6"/>
  <c r="OC84" i="6"/>
  <c r="OB84" i="6"/>
  <c r="OA84" i="6"/>
  <c r="NZ84" i="6"/>
  <c r="NY84" i="6"/>
  <c r="NX84" i="6"/>
  <c r="NW84" i="6"/>
  <c r="NV84" i="6"/>
  <c r="NU84" i="6"/>
  <c r="NT84" i="6"/>
  <c r="NS84" i="6"/>
  <c r="NR84" i="6"/>
  <c r="NQ84" i="6"/>
  <c r="NP84" i="6"/>
  <c r="NO84" i="6"/>
  <c r="NN84" i="6"/>
  <c r="NM84" i="6"/>
  <c r="NL84" i="6"/>
  <c r="NK84" i="6"/>
  <c r="NJ84" i="6"/>
  <c r="NI84" i="6"/>
  <c r="NH84" i="6"/>
  <c r="NG84" i="6"/>
  <c r="NF84" i="6"/>
  <c r="NE84" i="6"/>
  <c r="ND84" i="6"/>
  <c r="NC84" i="6"/>
  <c r="NB84" i="6"/>
  <c r="NA84" i="6"/>
  <c r="MZ84" i="6"/>
  <c r="MY84" i="6"/>
  <c r="MX84" i="6"/>
  <c r="MW84" i="6"/>
  <c r="MV84" i="6"/>
  <c r="MU84" i="6"/>
  <c r="MT84" i="6"/>
  <c r="MS84" i="6"/>
  <c r="MR84" i="6"/>
  <c r="MQ84" i="6"/>
  <c r="MP84" i="6"/>
  <c r="MO84" i="6"/>
  <c r="MN84" i="6"/>
  <c r="MM84" i="6"/>
  <c r="ML84" i="6"/>
  <c r="MK84" i="6"/>
  <c r="MJ84" i="6"/>
  <c r="MI84" i="6"/>
  <c r="MH84" i="6"/>
  <c r="MG84" i="6"/>
  <c r="MF84" i="6"/>
  <c r="ME84" i="6"/>
  <c r="MD84" i="6"/>
  <c r="MC84" i="6"/>
  <c r="MB84" i="6"/>
  <c r="MA84" i="6"/>
  <c r="LZ84" i="6"/>
  <c r="LY84" i="6"/>
  <c r="LX84" i="6"/>
  <c r="LW84" i="6"/>
  <c r="LV84" i="6"/>
  <c r="LU84" i="6"/>
  <c r="LT84" i="6"/>
  <c r="LS84" i="6"/>
  <c r="LR84" i="6"/>
  <c r="LQ84" i="6"/>
  <c r="LP84" i="6"/>
  <c r="LO84" i="6"/>
  <c r="LN84" i="6"/>
  <c r="LM84" i="6"/>
  <c r="LL84" i="6"/>
  <c r="LK84" i="6"/>
  <c r="LJ84" i="6"/>
  <c r="LI84" i="6"/>
  <c r="LH84" i="6"/>
  <c r="LG84" i="6"/>
  <c r="LF84" i="6"/>
  <c r="LE84" i="6"/>
  <c r="LD84" i="6"/>
  <c r="LC84" i="6"/>
  <c r="LB84" i="6"/>
  <c r="LA84" i="6"/>
  <c r="KZ84" i="6"/>
  <c r="KY84" i="6"/>
  <c r="KX84" i="6"/>
  <c r="KW84" i="6"/>
  <c r="KV84" i="6"/>
  <c r="KU84" i="6"/>
  <c r="KT84" i="6"/>
  <c r="KS84" i="6"/>
  <c r="KR84" i="6"/>
  <c r="KQ84" i="6"/>
  <c r="KP84" i="6"/>
  <c r="KO84" i="6"/>
  <c r="KN84" i="6"/>
  <c r="KM84" i="6"/>
  <c r="KL84" i="6"/>
  <c r="KK84" i="6"/>
  <c r="KJ84" i="6"/>
  <c r="KI84" i="6"/>
  <c r="KH84" i="6"/>
  <c r="KG84" i="6"/>
  <c r="KF84" i="6"/>
  <c r="PS83" i="6"/>
  <c r="PR83" i="6"/>
  <c r="PQ83" i="6"/>
  <c r="PP83" i="6"/>
  <c r="PO83" i="6"/>
  <c r="PN83" i="6"/>
  <c r="PM83" i="6"/>
  <c r="PL83" i="6"/>
  <c r="PK83" i="6"/>
  <c r="PJ83" i="6"/>
  <c r="PI83" i="6"/>
  <c r="PH83" i="6"/>
  <c r="PG83" i="6"/>
  <c r="PF83" i="6"/>
  <c r="PE83" i="6"/>
  <c r="PD83" i="6"/>
  <c r="PC83" i="6"/>
  <c r="PB83" i="6"/>
  <c r="PA83" i="6"/>
  <c r="OZ83" i="6"/>
  <c r="OY83" i="6"/>
  <c r="OX83" i="6"/>
  <c r="OW83" i="6"/>
  <c r="OV83" i="6"/>
  <c r="OU83" i="6"/>
  <c r="OT83" i="6"/>
  <c r="OS83" i="6"/>
  <c r="OR83" i="6"/>
  <c r="OQ83" i="6"/>
  <c r="OP83" i="6"/>
  <c r="OO83" i="6"/>
  <c r="ON83" i="6"/>
  <c r="OM83" i="6"/>
  <c r="OL83" i="6"/>
  <c r="OK83" i="6"/>
  <c r="OJ83" i="6"/>
  <c r="OI83" i="6"/>
  <c r="OH83" i="6"/>
  <c r="OG83" i="6"/>
  <c r="OF83" i="6"/>
  <c r="OE83" i="6"/>
  <c r="OD83" i="6"/>
  <c r="OC83" i="6"/>
  <c r="OB83" i="6"/>
  <c r="OA83" i="6"/>
  <c r="NZ83" i="6"/>
  <c r="NY83" i="6"/>
  <c r="NX83" i="6"/>
  <c r="NW83" i="6"/>
  <c r="NV83" i="6"/>
  <c r="NU83" i="6"/>
  <c r="NT83" i="6"/>
  <c r="NS83" i="6"/>
  <c r="NR83" i="6"/>
  <c r="NQ83" i="6"/>
  <c r="NP83" i="6"/>
  <c r="NO83" i="6"/>
  <c r="NN83" i="6"/>
  <c r="NM83" i="6"/>
  <c r="NL83" i="6"/>
  <c r="NK83" i="6"/>
  <c r="NJ83" i="6"/>
  <c r="NI83" i="6"/>
  <c r="NH83" i="6"/>
  <c r="NG83" i="6"/>
  <c r="NF83" i="6"/>
  <c r="NE83" i="6"/>
  <c r="ND83" i="6"/>
  <c r="NC83" i="6"/>
  <c r="NB83" i="6"/>
  <c r="NA83" i="6"/>
  <c r="MZ83" i="6"/>
  <c r="MY83" i="6"/>
  <c r="MX83" i="6"/>
  <c r="MW83" i="6"/>
  <c r="MV83" i="6"/>
  <c r="MU83" i="6"/>
  <c r="MT83" i="6"/>
  <c r="MS83" i="6"/>
  <c r="MR83" i="6"/>
  <c r="MQ83" i="6"/>
  <c r="MP83" i="6"/>
  <c r="MO83" i="6"/>
  <c r="MN83" i="6"/>
  <c r="MM83" i="6"/>
  <c r="ML83" i="6"/>
  <c r="MK83" i="6"/>
  <c r="MJ83" i="6"/>
  <c r="MI83" i="6"/>
  <c r="MH83" i="6"/>
  <c r="MG83" i="6"/>
  <c r="MF83" i="6"/>
  <c r="ME83" i="6"/>
  <c r="MD83" i="6"/>
  <c r="MC83" i="6"/>
  <c r="MB83" i="6"/>
  <c r="MA83" i="6"/>
  <c r="LZ83" i="6"/>
  <c r="LY83" i="6"/>
  <c r="LX83" i="6"/>
  <c r="LW83" i="6"/>
  <c r="LV83" i="6"/>
  <c r="LU83" i="6"/>
  <c r="LT83" i="6"/>
  <c r="LS83" i="6"/>
  <c r="LR83" i="6"/>
  <c r="LQ83" i="6"/>
  <c r="LP83" i="6"/>
  <c r="LO83" i="6"/>
  <c r="LN83" i="6"/>
  <c r="LM83" i="6"/>
  <c r="LL83" i="6"/>
  <c r="LK83" i="6"/>
  <c r="LJ83" i="6"/>
  <c r="LI83" i="6"/>
  <c r="LH83" i="6"/>
  <c r="LG83" i="6"/>
  <c r="LF83" i="6"/>
  <c r="LE83" i="6"/>
  <c r="LD83" i="6"/>
  <c r="LC83" i="6"/>
  <c r="LB83" i="6"/>
  <c r="LA83" i="6"/>
  <c r="KZ83" i="6"/>
  <c r="KY83" i="6"/>
  <c r="KX83" i="6"/>
  <c r="KW83" i="6"/>
  <c r="KV83" i="6"/>
  <c r="KU83" i="6"/>
  <c r="KT83" i="6"/>
  <c r="KS83" i="6"/>
  <c r="KR83" i="6"/>
  <c r="KQ83" i="6"/>
  <c r="KP83" i="6"/>
  <c r="KO83" i="6"/>
  <c r="KN83" i="6"/>
  <c r="KM83" i="6"/>
  <c r="KL83" i="6"/>
  <c r="KK83" i="6"/>
  <c r="KJ83" i="6"/>
  <c r="KI83" i="6"/>
  <c r="KH83" i="6"/>
  <c r="KG83" i="6"/>
  <c r="KF83" i="6"/>
  <c r="PS82" i="6"/>
  <c r="PR82" i="6"/>
  <c r="PQ82" i="6"/>
  <c r="PP82" i="6"/>
  <c r="PO82" i="6"/>
  <c r="PN82" i="6"/>
  <c r="PM82" i="6"/>
  <c r="PL82" i="6"/>
  <c r="PK82" i="6"/>
  <c r="PJ82" i="6"/>
  <c r="PI82" i="6"/>
  <c r="PH82" i="6"/>
  <c r="PG82" i="6"/>
  <c r="PF82" i="6"/>
  <c r="PE82" i="6"/>
  <c r="PD82" i="6"/>
  <c r="PC82" i="6"/>
  <c r="PB82" i="6"/>
  <c r="PA82" i="6"/>
  <c r="OZ82" i="6"/>
  <c r="OY82" i="6"/>
  <c r="OX82" i="6"/>
  <c r="OW82" i="6"/>
  <c r="OV82" i="6"/>
  <c r="OU82" i="6"/>
  <c r="OT82" i="6"/>
  <c r="OS82" i="6"/>
  <c r="OR82" i="6"/>
  <c r="OQ82" i="6"/>
  <c r="OP82" i="6"/>
  <c r="OO82" i="6"/>
  <c r="ON82" i="6"/>
  <c r="OM82" i="6"/>
  <c r="OL82" i="6"/>
  <c r="OK82" i="6"/>
  <c r="OJ82" i="6"/>
  <c r="OI82" i="6"/>
  <c r="OH82" i="6"/>
  <c r="OG82" i="6"/>
  <c r="OF82" i="6"/>
  <c r="OE82" i="6"/>
  <c r="OD82" i="6"/>
  <c r="OC82" i="6"/>
  <c r="OB82" i="6"/>
  <c r="OA82" i="6"/>
  <c r="NZ82" i="6"/>
  <c r="NY82" i="6"/>
  <c r="NX82" i="6"/>
  <c r="NW82" i="6"/>
  <c r="NV82" i="6"/>
  <c r="NU82" i="6"/>
  <c r="NT82" i="6"/>
  <c r="NS82" i="6"/>
  <c r="NR82" i="6"/>
  <c r="NQ82" i="6"/>
  <c r="NP82" i="6"/>
  <c r="NO82" i="6"/>
  <c r="NN82" i="6"/>
  <c r="NM82" i="6"/>
  <c r="NL82" i="6"/>
  <c r="NK82" i="6"/>
  <c r="NJ82" i="6"/>
  <c r="NI82" i="6"/>
  <c r="NH82" i="6"/>
  <c r="NG82" i="6"/>
  <c r="NF82" i="6"/>
  <c r="NE82" i="6"/>
  <c r="ND82" i="6"/>
  <c r="NC82" i="6"/>
  <c r="NB82" i="6"/>
  <c r="NA82" i="6"/>
  <c r="MZ82" i="6"/>
  <c r="MY82" i="6"/>
  <c r="MX82" i="6"/>
  <c r="MW82" i="6"/>
  <c r="MV82" i="6"/>
  <c r="MU82" i="6"/>
  <c r="MT82" i="6"/>
  <c r="MS82" i="6"/>
  <c r="MR82" i="6"/>
  <c r="MQ82" i="6"/>
  <c r="MP82" i="6"/>
  <c r="MO82" i="6"/>
  <c r="MN82" i="6"/>
  <c r="MM82" i="6"/>
  <c r="ML82" i="6"/>
  <c r="MK82" i="6"/>
  <c r="MJ82" i="6"/>
  <c r="MI82" i="6"/>
  <c r="MH82" i="6"/>
  <c r="MG82" i="6"/>
  <c r="MF82" i="6"/>
  <c r="ME82" i="6"/>
  <c r="MD82" i="6"/>
  <c r="MC82" i="6"/>
  <c r="MB82" i="6"/>
  <c r="MA82" i="6"/>
  <c r="LZ82" i="6"/>
  <c r="LY82" i="6"/>
  <c r="LX82" i="6"/>
  <c r="LW82" i="6"/>
  <c r="LV82" i="6"/>
  <c r="LU82" i="6"/>
  <c r="LT82" i="6"/>
  <c r="LS82" i="6"/>
  <c r="LR82" i="6"/>
  <c r="LQ82" i="6"/>
  <c r="LP82" i="6"/>
  <c r="LO82" i="6"/>
  <c r="LN82" i="6"/>
  <c r="LM82" i="6"/>
  <c r="LL82" i="6"/>
  <c r="LK82" i="6"/>
  <c r="LJ82" i="6"/>
  <c r="LI82" i="6"/>
  <c r="LH82" i="6"/>
  <c r="LG82" i="6"/>
  <c r="LF82" i="6"/>
  <c r="LE82" i="6"/>
  <c r="LD82" i="6"/>
  <c r="LC82" i="6"/>
  <c r="LB82" i="6"/>
  <c r="LA82" i="6"/>
  <c r="KZ82" i="6"/>
  <c r="KY82" i="6"/>
  <c r="KX82" i="6"/>
  <c r="KW82" i="6"/>
  <c r="KV82" i="6"/>
  <c r="KU82" i="6"/>
  <c r="KT82" i="6"/>
  <c r="KS82" i="6"/>
  <c r="KR82" i="6"/>
  <c r="KQ82" i="6"/>
  <c r="KP82" i="6"/>
  <c r="KO82" i="6"/>
  <c r="KN82" i="6"/>
  <c r="KM82" i="6"/>
  <c r="KL82" i="6"/>
  <c r="KK82" i="6"/>
  <c r="KJ82" i="6"/>
  <c r="KI82" i="6"/>
  <c r="KH82" i="6"/>
  <c r="KG82" i="6"/>
  <c r="KF82" i="6"/>
  <c r="PS81" i="6"/>
  <c r="PR81" i="6"/>
  <c r="PQ81" i="6"/>
  <c r="PP81" i="6"/>
  <c r="PO81" i="6"/>
  <c r="PN81" i="6"/>
  <c r="PM81" i="6"/>
  <c r="PL81" i="6"/>
  <c r="PK81" i="6"/>
  <c r="PJ81" i="6"/>
  <c r="PI81" i="6"/>
  <c r="PH81" i="6"/>
  <c r="PG81" i="6"/>
  <c r="PF81" i="6"/>
  <c r="PE81" i="6"/>
  <c r="PD81" i="6"/>
  <c r="PC81" i="6"/>
  <c r="PB81" i="6"/>
  <c r="PA81" i="6"/>
  <c r="OZ81" i="6"/>
  <c r="OY81" i="6"/>
  <c r="OX81" i="6"/>
  <c r="OW81" i="6"/>
  <c r="OV81" i="6"/>
  <c r="OU81" i="6"/>
  <c r="OT81" i="6"/>
  <c r="OS81" i="6"/>
  <c r="OR81" i="6"/>
  <c r="OQ81" i="6"/>
  <c r="OP81" i="6"/>
  <c r="OO81" i="6"/>
  <c r="ON81" i="6"/>
  <c r="OM81" i="6"/>
  <c r="OL81" i="6"/>
  <c r="OK81" i="6"/>
  <c r="OJ81" i="6"/>
  <c r="OI81" i="6"/>
  <c r="OH81" i="6"/>
  <c r="OG81" i="6"/>
  <c r="OF81" i="6"/>
  <c r="OE81" i="6"/>
  <c r="OD81" i="6"/>
  <c r="OC81" i="6"/>
  <c r="OB81" i="6"/>
  <c r="OA81" i="6"/>
  <c r="NZ81" i="6"/>
  <c r="NY81" i="6"/>
  <c r="NX81" i="6"/>
  <c r="NW81" i="6"/>
  <c r="NV81" i="6"/>
  <c r="NU81" i="6"/>
  <c r="NT81" i="6"/>
  <c r="NS81" i="6"/>
  <c r="NR81" i="6"/>
  <c r="NQ81" i="6"/>
  <c r="NP81" i="6"/>
  <c r="NO81" i="6"/>
  <c r="NN81" i="6"/>
  <c r="NM81" i="6"/>
  <c r="NL81" i="6"/>
  <c r="NK81" i="6"/>
  <c r="NJ81" i="6"/>
  <c r="NI81" i="6"/>
  <c r="NH81" i="6"/>
  <c r="NG81" i="6"/>
  <c r="NF81" i="6"/>
  <c r="NE81" i="6"/>
  <c r="ND81" i="6"/>
  <c r="NC81" i="6"/>
  <c r="NB81" i="6"/>
  <c r="NA81" i="6"/>
  <c r="MZ81" i="6"/>
  <c r="MY81" i="6"/>
  <c r="MX81" i="6"/>
  <c r="MW81" i="6"/>
  <c r="MV81" i="6"/>
  <c r="MU81" i="6"/>
  <c r="MT81" i="6"/>
  <c r="MS81" i="6"/>
  <c r="MR81" i="6"/>
  <c r="MQ81" i="6"/>
  <c r="MP81" i="6"/>
  <c r="MO81" i="6"/>
  <c r="MN81" i="6"/>
  <c r="MM81" i="6"/>
  <c r="ML81" i="6"/>
  <c r="MK81" i="6"/>
  <c r="MJ81" i="6"/>
  <c r="MI81" i="6"/>
  <c r="MH81" i="6"/>
  <c r="MG81" i="6"/>
  <c r="MF81" i="6"/>
  <c r="ME81" i="6"/>
  <c r="MD81" i="6"/>
  <c r="MC81" i="6"/>
  <c r="MB81" i="6"/>
  <c r="MA81" i="6"/>
  <c r="LZ81" i="6"/>
  <c r="LY81" i="6"/>
  <c r="LX81" i="6"/>
  <c r="LW81" i="6"/>
  <c r="LV81" i="6"/>
  <c r="LU81" i="6"/>
  <c r="LT81" i="6"/>
  <c r="LS81" i="6"/>
  <c r="LR81" i="6"/>
  <c r="LQ81" i="6"/>
  <c r="LP81" i="6"/>
  <c r="LO81" i="6"/>
  <c r="LN81" i="6"/>
  <c r="LM81" i="6"/>
  <c r="LL81" i="6"/>
  <c r="LK81" i="6"/>
  <c r="LJ81" i="6"/>
  <c r="LI81" i="6"/>
  <c r="LH81" i="6"/>
  <c r="LG81" i="6"/>
  <c r="LF81" i="6"/>
  <c r="LE81" i="6"/>
  <c r="LD81" i="6"/>
  <c r="LC81" i="6"/>
  <c r="LB81" i="6"/>
  <c r="LA81" i="6"/>
  <c r="KZ81" i="6"/>
  <c r="KY81" i="6"/>
  <c r="KX81" i="6"/>
  <c r="KW81" i="6"/>
  <c r="KV81" i="6"/>
  <c r="KU81" i="6"/>
  <c r="KT81" i="6"/>
  <c r="KS81" i="6"/>
  <c r="KR81" i="6"/>
  <c r="KQ81" i="6"/>
  <c r="KP81" i="6"/>
  <c r="KO81" i="6"/>
  <c r="KN81" i="6"/>
  <c r="KM81" i="6"/>
  <c r="KL81" i="6"/>
  <c r="KK81" i="6"/>
  <c r="KJ81" i="6"/>
  <c r="KI81" i="6"/>
  <c r="KH81" i="6"/>
  <c r="KG81" i="6"/>
  <c r="KF81" i="6"/>
  <c r="PS80" i="6"/>
  <c r="PR80" i="6"/>
  <c r="PQ80" i="6"/>
  <c r="PP80" i="6"/>
  <c r="PO80" i="6"/>
  <c r="PN80" i="6"/>
  <c r="PM80" i="6"/>
  <c r="PL80" i="6"/>
  <c r="PK80" i="6"/>
  <c r="PJ80" i="6"/>
  <c r="PI80" i="6"/>
  <c r="PH80" i="6"/>
  <c r="PG80" i="6"/>
  <c r="PF80" i="6"/>
  <c r="PE80" i="6"/>
  <c r="PD80" i="6"/>
  <c r="PC80" i="6"/>
  <c r="PB80" i="6"/>
  <c r="PA80" i="6"/>
  <c r="OZ80" i="6"/>
  <c r="OY80" i="6"/>
  <c r="OX80" i="6"/>
  <c r="OW80" i="6"/>
  <c r="OV80" i="6"/>
  <c r="OU80" i="6"/>
  <c r="OT80" i="6"/>
  <c r="OS80" i="6"/>
  <c r="OR80" i="6"/>
  <c r="OQ80" i="6"/>
  <c r="OP80" i="6"/>
  <c r="OO80" i="6"/>
  <c r="ON80" i="6"/>
  <c r="OM80" i="6"/>
  <c r="OL80" i="6"/>
  <c r="OK80" i="6"/>
  <c r="OJ80" i="6"/>
  <c r="OI80" i="6"/>
  <c r="OH80" i="6"/>
  <c r="OG80" i="6"/>
  <c r="OF80" i="6"/>
  <c r="OE80" i="6"/>
  <c r="OD80" i="6"/>
  <c r="OC80" i="6"/>
  <c r="OB80" i="6"/>
  <c r="OA80" i="6"/>
  <c r="NZ80" i="6"/>
  <c r="NY80" i="6"/>
  <c r="NX80" i="6"/>
  <c r="NW80" i="6"/>
  <c r="NV80" i="6"/>
  <c r="NU80" i="6"/>
  <c r="NT80" i="6"/>
  <c r="NS80" i="6"/>
  <c r="NR80" i="6"/>
  <c r="NQ80" i="6"/>
  <c r="NP80" i="6"/>
  <c r="NO80" i="6"/>
  <c r="NN80" i="6"/>
  <c r="NM80" i="6"/>
  <c r="NL80" i="6"/>
  <c r="NK80" i="6"/>
  <c r="NJ80" i="6"/>
  <c r="NI80" i="6"/>
  <c r="NH80" i="6"/>
  <c r="NG80" i="6"/>
  <c r="NF80" i="6"/>
  <c r="NE80" i="6"/>
  <c r="ND80" i="6"/>
  <c r="NC80" i="6"/>
  <c r="NB80" i="6"/>
  <c r="NA80" i="6"/>
  <c r="MZ80" i="6"/>
  <c r="MY80" i="6"/>
  <c r="MX80" i="6"/>
  <c r="MW80" i="6"/>
  <c r="MV80" i="6"/>
  <c r="MU80" i="6"/>
  <c r="MT80" i="6"/>
  <c r="MS80" i="6"/>
  <c r="MR80" i="6"/>
  <c r="MQ80" i="6"/>
  <c r="MP80" i="6"/>
  <c r="MO80" i="6"/>
  <c r="MN80" i="6"/>
  <c r="MM80" i="6"/>
  <c r="ML80" i="6"/>
  <c r="MK80" i="6"/>
  <c r="MJ80" i="6"/>
  <c r="MI80" i="6"/>
  <c r="MH80" i="6"/>
  <c r="MG80" i="6"/>
  <c r="MF80" i="6"/>
  <c r="ME80" i="6"/>
  <c r="MD80" i="6"/>
  <c r="MC80" i="6"/>
  <c r="MB80" i="6"/>
  <c r="MA80" i="6"/>
  <c r="LZ80" i="6"/>
  <c r="LY80" i="6"/>
  <c r="LX80" i="6"/>
  <c r="LW80" i="6"/>
  <c r="LV80" i="6"/>
  <c r="LU80" i="6"/>
  <c r="LT80" i="6"/>
  <c r="LS80" i="6"/>
  <c r="LR80" i="6"/>
  <c r="LQ80" i="6"/>
  <c r="LP80" i="6"/>
  <c r="LO80" i="6"/>
  <c r="LN80" i="6"/>
  <c r="LM80" i="6"/>
  <c r="LL80" i="6"/>
  <c r="LK80" i="6"/>
  <c r="LJ80" i="6"/>
  <c r="LI80" i="6"/>
  <c r="LH80" i="6"/>
  <c r="LG80" i="6"/>
  <c r="LF80" i="6"/>
  <c r="LE80" i="6"/>
  <c r="LD80" i="6"/>
  <c r="LC80" i="6"/>
  <c r="LB80" i="6"/>
  <c r="LA80" i="6"/>
  <c r="KZ80" i="6"/>
  <c r="KY80" i="6"/>
  <c r="KX80" i="6"/>
  <c r="KW80" i="6"/>
  <c r="KV80" i="6"/>
  <c r="KU80" i="6"/>
  <c r="KT80" i="6"/>
  <c r="KS80" i="6"/>
  <c r="KR80" i="6"/>
  <c r="KQ80" i="6"/>
  <c r="KP80" i="6"/>
  <c r="KO80" i="6"/>
  <c r="KN80" i="6"/>
  <c r="KM80" i="6"/>
  <c r="KL80" i="6"/>
  <c r="KK80" i="6"/>
  <c r="KJ80" i="6"/>
  <c r="KI80" i="6"/>
  <c r="KH80" i="6"/>
  <c r="KG80" i="6"/>
  <c r="KF80" i="6"/>
  <c r="PS79" i="6"/>
  <c r="PR79" i="6"/>
  <c r="PQ79" i="6"/>
  <c r="PP79" i="6"/>
  <c r="PO79" i="6"/>
  <c r="PN79" i="6"/>
  <c r="PM79" i="6"/>
  <c r="PL79" i="6"/>
  <c r="PK79" i="6"/>
  <c r="PJ79" i="6"/>
  <c r="PI79" i="6"/>
  <c r="PH79" i="6"/>
  <c r="PG79" i="6"/>
  <c r="PF79" i="6"/>
  <c r="PE79" i="6"/>
  <c r="PD79" i="6"/>
  <c r="PC79" i="6"/>
  <c r="PB79" i="6"/>
  <c r="PA79" i="6"/>
  <c r="OZ79" i="6"/>
  <c r="OY79" i="6"/>
  <c r="OX79" i="6"/>
  <c r="OW79" i="6"/>
  <c r="OV79" i="6"/>
  <c r="OU79" i="6"/>
  <c r="OT79" i="6"/>
  <c r="OS79" i="6"/>
  <c r="OR79" i="6"/>
  <c r="OQ79" i="6"/>
  <c r="OP79" i="6"/>
  <c r="OO79" i="6"/>
  <c r="ON79" i="6"/>
  <c r="OM79" i="6"/>
  <c r="OL79" i="6"/>
  <c r="OK79" i="6"/>
  <c r="OJ79" i="6"/>
  <c r="OI79" i="6"/>
  <c r="OH79" i="6"/>
  <c r="OG79" i="6"/>
  <c r="OF79" i="6"/>
  <c r="OE79" i="6"/>
  <c r="OD79" i="6"/>
  <c r="OC79" i="6"/>
  <c r="OB79" i="6"/>
  <c r="OA79" i="6"/>
  <c r="NZ79" i="6"/>
  <c r="NY79" i="6"/>
  <c r="NX79" i="6"/>
  <c r="NW79" i="6"/>
  <c r="NV79" i="6"/>
  <c r="NU79" i="6"/>
  <c r="NT79" i="6"/>
  <c r="NS79" i="6"/>
  <c r="NR79" i="6"/>
  <c r="NQ79" i="6"/>
  <c r="NP79" i="6"/>
  <c r="NO79" i="6"/>
  <c r="NN79" i="6"/>
  <c r="NM79" i="6"/>
  <c r="NL79" i="6"/>
  <c r="NK79" i="6"/>
  <c r="NJ79" i="6"/>
  <c r="NI79" i="6"/>
  <c r="NH79" i="6"/>
  <c r="NG79" i="6"/>
  <c r="NF79" i="6"/>
  <c r="NE79" i="6"/>
  <c r="ND79" i="6"/>
  <c r="NC79" i="6"/>
  <c r="NB79" i="6"/>
  <c r="NA79" i="6"/>
  <c r="MZ79" i="6"/>
  <c r="MY79" i="6"/>
  <c r="MX79" i="6"/>
  <c r="MW79" i="6"/>
  <c r="MV79" i="6"/>
  <c r="MU79" i="6"/>
  <c r="MT79" i="6"/>
  <c r="MS79" i="6"/>
  <c r="MR79" i="6"/>
  <c r="MQ79" i="6"/>
  <c r="MP79" i="6"/>
  <c r="MO79" i="6"/>
  <c r="MN79" i="6"/>
  <c r="MM79" i="6"/>
  <c r="ML79" i="6"/>
  <c r="MK79" i="6"/>
  <c r="MJ79" i="6"/>
  <c r="MI79" i="6"/>
  <c r="MH79" i="6"/>
  <c r="MG79" i="6"/>
  <c r="MF79" i="6"/>
  <c r="ME79" i="6"/>
  <c r="MD79" i="6"/>
  <c r="MC79" i="6"/>
  <c r="MB79" i="6"/>
  <c r="MA79" i="6"/>
  <c r="LZ79" i="6"/>
  <c r="LY79" i="6"/>
  <c r="LX79" i="6"/>
  <c r="LW79" i="6"/>
  <c r="LV79" i="6"/>
  <c r="LU79" i="6"/>
  <c r="LT79" i="6"/>
  <c r="LS79" i="6"/>
  <c r="LR79" i="6"/>
  <c r="LQ79" i="6"/>
  <c r="LP79" i="6"/>
  <c r="LO79" i="6"/>
  <c r="LN79" i="6"/>
  <c r="LM79" i="6"/>
  <c r="LL79" i="6"/>
  <c r="LK79" i="6"/>
  <c r="LJ79" i="6"/>
  <c r="LI79" i="6"/>
  <c r="LH79" i="6"/>
  <c r="LG79" i="6"/>
  <c r="LF79" i="6"/>
  <c r="LE79" i="6"/>
  <c r="LD79" i="6"/>
  <c r="LC79" i="6"/>
  <c r="LB79" i="6"/>
  <c r="LA79" i="6"/>
  <c r="KZ79" i="6"/>
  <c r="KY79" i="6"/>
  <c r="KX79" i="6"/>
  <c r="KW79" i="6"/>
  <c r="KV79" i="6"/>
  <c r="KU79" i="6"/>
  <c r="KT79" i="6"/>
  <c r="KS79" i="6"/>
  <c r="KR79" i="6"/>
  <c r="KQ79" i="6"/>
  <c r="KP79" i="6"/>
  <c r="KO79" i="6"/>
  <c r="KN79" i="6"/>
  <c r="KM79" i="6"/>
  <c r="KL79" i="6"/>
  <c r="KK79" i="6"/>
  <c r="KJ79" i="6"/>
  <c r="KI79" i="6"/>
  <c r="KH79" i="6"/>
  <c r="KG79" i="6"/>
  <c r="KF79" i="6"/>
  <c r="PS78" i="6"/>
  <c r="PR78" i="6"/>
  <c r="PQ78" i="6"/>
  <c r="PP78" i="6"/>
  <c r="PO78" i="6"/>
  <c r="PN78" i="6"/>
  <c r="PM78" i="6"/>
  <c r="PL78" i="6"/>
  <c r="PK78" i="6"/>
  <c r="PJ78" i="6"/>
  <c r="PI78" i="6"/>
  <c r="PH78" i="6"/>
  <c r="PG78" i="6"/>
  <c r="PF78" i="6"/>
  <c r="PE78" i="6"/>
  <c r="PD78" i="6"/>
  <c r="PC78" i="6"/>
  <c r="PB78" i="6"/>
  <c r="PA78" i="6"/>
  <c r="OZ78" i="6"/>
  <c r="OY78" i="6"/>
  <c r="OX78" i="6"/>
  <c r="OW78" i="6"/>
  <c r="OV78" i="6"/>
  <c r="OU78" i="6"/>
  <c r="OT78" i="6"/>
  <c r="OS78" i="6"/>
  <c r="OR78" i="6"/>
  <c r="OQ78" i="6"/>
  <c r="OP78" i="6"/>
  <c r="OO78" i="6"/>
  <c r="ON78" i="6"/>
  <c r="OM78" i="6"/>
  <c r="OL78" i="6"/>
  <c r="OK78" i="6"/>
  <c r="OJ78" i="6"/>
  <c r="OI78" i="6"/>
  <c r="OH78" i="6"/>
  <c r="OG78" i="6"/>
  <c r="OF78" i="6"/>
  <c r="OE78" i="6"/>
  <c r="OD78" i="6"/>
  <c r="OC78" i="6"/>
  <c r="OB78" i="6"/>
  <c r="OA78" i="6"/>
  <c r="NZ78" i="6"/>
  <c r="NY78" i="6"/>
  <c r="NX78" i="6"/>
  <c r="NW78" i="6"/>
  <c r="NV78" i="6"/>
  <c r="NU78" i="6"/>
  <c r="NT78" i="6"/>
  <c r="NS78" i="6"/>
  <c r="NR78" i="6"/>
  <c r="NQ78" i="6"/>
  <c r="NP78" i="6"/>
  <c r="NO78" i="6"/>
  <c r="NN78" i="6"/>
  <c r="NM78" i="6"/>
  <c r="NL78" i="6"/>
  <c r="NK78" i="6"/>
  <c r="NJ78" i="6"/>
  <c r="NI78" i="6"/>
  <c r="NH78" i="6"/>
  <c r="NG78" i="6"/>
  <c r="NF78" i="6"/>
  <c r="NE78" i="6"/>
  <c r="ND78" i="6"/>
  <c r="NC78" i="6"/>
  <c r="NB78" i="6"/>
  <c r="NA78" i="6"/>
  <c r="MZ78" i="6"/>
  <c r="MY78" i="6"/>
  <c r="MX78" i="6"/>
  <c r="MW78" i="6"/>
  <c r="MV78" i="6"/>
  <c r="MU78" i="6"/>
  <c r="MT78" i="6"/>
  <c r="MS78" i="6"/>
  <c r="MR78" i="6"/>
  <c r="MQ78" i="6"/>
  <c r="MP78" i="6"/>
  <c r="MO78" i="6"/>
  <c r="MN78" i="6"/>
  <c r="MM78" i="6"/>
  <c r="ML78" i="6"/>
  <c r="MK78" i="6"/>
  <c r="MJ78" i="6"/>
  <c r="MI78" i="6"/>
  <c r="MH78" i="6"/>
  <c r="MG78" i="6"/>
  <c r="MF78" i="6"/>
  <c r="ME78" i="6"/>
  <c r="MD78" i="6"/>
  <c r="MC78" i="6"/>
  <c r="MB78" i="6"/>
  <c r="MA78" i="6"/>
  <c r="LZ78" i="6"/>
  <c r="LY78" i="6"/>
  <c r="LX78" i="6"/>
  <c r="LW78" i="6"/>
  <c r="LV78" i="6"/>
  <c r="LU78" i="6"/>
  <c r="LT78" i="6"/>
  <c r="LS78" i="6"/>
  <c r="LR78" i="6"/>
  <c r="LQ78" i="6"/>
  <c r="LP78" i="6"/>
  <c r="LO78" i="6"/>
  <c r="LN78" i="6"/>
  <c r="LM78" i="6"/>
  <c r="LL78" i="6"/>
  <c r="LK78" i="6"/>
  <c r="LJ78" i="6"/>
  <c r="LI78" i="6"/>
  <c r="LH78" i="6"/>
  <c r="LG78" i="6"/>
  <c r="LF78" i="6"/>
  <c r="LE78" i="6"/>
  <c r="LD78" i="6"/>
  <c r="LC78" i="6"/>
  <c r="LB78" i="6"/>
  <c r="LA78" i="6"/>
  <c r="KZ78" i="6"/>
  <c r="KY78" i="6"/>
  <c r="KX78" i="6"/>
  <c r="KW78" i="6"/>
  <c r="KV78" i="6"/>
  <c r="KU78" i="6"/>
  <c r="KT78" i="6"/>
  <c r="KS78" i="6"/>
  <c r="KR78" i="6"/>
  <c r="KQ78" i="6"/>
  <c r="KP78" i="6"/>
  <c r="KO78" i="6"/>
  <c r="KN78" i="6"/>
  <c r="KM78" i="6"/>
  <c r="KL78" i="6"/>
  <c r="KK78" i="6"/>
  <c r="KJ78" i="6"/>
  <c r="KI78" i="6"/>
  <c r="KH78" i="6"/>
  <c r="KG78" i="6"/>
  <c r="KF78" i="6"/>
  <c r="PS77" i="6"/>
  <c r="PR77" i="6"/>
  <c r="PQ77" i="6"/>
  <c r="PP77" i="6"/>
  <c r="PO77" i="6"/>
  <c r="PN77" i="6"/>
  <c r="PM77" i="6"/>
  <c r="PL77" i="6"/>
  <c r="PK77" i="6"/>
  <c r="PJ77" i="6"/>
  <c r="PI77" i="6"/>
  <c r="PH77" i="6"/>
  <c r="PG77" i="6"/>
  <c r="PF77" i="6"/>
  <c r="PE77" i="6"/>
  <c r="PD77" i="6"/>
  <c r="PC77" i="6"/>
  <c r="PB77" i="6"/>
  <c r="PA77" i="6"/>
  <c r="OZ77" i="6"/>
  <c r="OY77" i="6"/>
  <c r="OX77" i="6"/>
  <c r="OW77" i="6"/>
  <c r="OV77" i="6"/>
  <c r="OU77" i="6"/>
  <c r="OT77" i="6"/>
  <c r="OS77" i="6"/>
  <c r="OR77" i="6"/>
  <c r="OQ77" i="6"/>
  <c r="OP77" i="6"/>
  <c r="OO77" i="6"/>
  <c r="ON77" i="6"/>
  <c r="OM77" i="6"/>
  <c r="OL77" i="6"/>
  <c r="OK77" i="6"/>
  <c r="OJ77" i="6"/>
  <c r="OI77" i="6"/>
  <c r="OH77" i="6"/>
  <c r="OG77" i="6"/>
  <c r="OF77" i="6"/>
  <c r="OE77" i="6"/>
  <c r="OD77" i="6"/>
  <c r="OC77" i="6"/>
  <c r="OB77" i="6"/>
  <c r="OA77" i="6"/>
  <c r="NZ77" i="6"/>
  <c r="NY77" i="6"/>
  <c r="NX77" i="6"/>
  <c r="NW77" i="6"/>
  <c r="NV77" i="6"/>
  <c r="NU77" i="6"/>
  <c r="NT77" i="6"/>
  <c r="NS77" i="6"/>
  <c r="NR77" i="6"/>
  <c r="NQ77" i="6"/>
  <c r="NP77" i="6"/>
  <c r="NO77" i="6"/>
  <c r="NN77" i="6"/>
  <c r="NM77" i="6"/>
  <c r="NL77" i="6"/>
  <c r="NK77" i="6"/>
  <c r="NJ77" i="6"/>
  <c r="NI77" i="6"/>
  <c r="NH77" i="6"/>
  <c r="NG77" i="6"/>
  <c r="NF77" i="6"/>
  <c r="NE77" i="6"/>
  <c r="ND77" i="6"/>
  <c r="NC77" i="6"/>
  <c r="NB77" i="6"/>
  <c r="NA77" i="6"/>
  <c r="MZ77" i="6"/>
  <c r="MY77" i="6"/>
  <c r="MX77" i="6"/>
  <c r="MW77" i="6"/>
  <c r="MV77" i="6"/>
  <c r="MU77" i="6"/>
  <c r="MT77" i="6"/>
  <c r="MS77" i="6"/>
  <c r="MR77" i="6"/>
  <c r="MQ77" i="6"/>
  <c r="MP77" i="6"/>
  <c r="MO77" i="6"/>
  <c r="MN77" i="6"/>
  <c r="MM77" i="6"/>
  <c r="ML77" i="6"/>
  <c r="MK77" i="6"/>
  <c r="MJ77" i="6"/>
  <c r="MI77" i="6"/>
  <c r="MH77" i="6"/>
  <c r="MG77" i="6"/>
  <c r="MF77" i="6"/>
  <c r="ME77" i="6"/>
  <c r="MD77" i="6"/>
  <c r="MC77" i="6"/>
  <c r="MB77" i="6"/>
  <c r="MA77" i="6"/>
  <c r="LZ77" i="6"/>
  <c r="LY77" i="6"/>
  <c r="LX77" i="6"/>
  <c r="LW77" i="6"/>
  <c r="LV77" i="6"/>
  <c r="LU77" i="6"/>
  <c r="LT77" i="6"/>
  <c r="LS77" i="6"/>
  <c r="LR77" i="6"/>
  <c r="LQ77" i="6"/>
  <c r="LP77" i="6"/>
  <c r="LO77" i="6"/>
  <c r="LN77" i="6"/>
  <c r="LM77" i="6"/>
  <c r="LL77" i="6"/>
  <c r="LK77" i="6"/>
  <c r="LJ77" i="6"/>
  <c r="LI77" i="6"/>
  <c r="LH77" i="6"/>
  <c r="LG77" i="6"/>
  <c r="LF77" i="6"/>
  <c r="LE77" i="6"/>
  <c r="LD77" i="6"/>
  <c r="LC77" i="6"/>
  <c r="LB77" i="6"/>
  <c r="LA77" i="6"/>
  <c r="KZ77" i="6"/>
  <c r="KY77" i="6"/>
  <c r="KX77" i="6"/>
  <c r="KW77" i="6"/>
  <c r="KV77" i="6"/>
  <c r="KU77" i="6"/>
  <c r="KT77" i="6"/>
  <c r="KS77" i="6"/>
  <c r="KR77" i="6"/>
  <c r="KQ77" i="6"/>
  <c r="KP77" i="6"/>
  <c r="KO77" i="6"/>
  <c r="KN77" i="6"/>
  <c r="KM77" i="6"/>
  <c r="KL77" i="6"/>
  <c r="KK77" i="6"/>
  <c r="KJ77" i="6"/>
  <c r="KI77" i="6"/>
  <c r="KH77" i="6"/>
  <c r="KG77" i="6"/>
  <c r="KF77" i="6"/>
  <c r="PS76" i="6"/>
  <c r="PR76" i="6"/>
  <c r="PQ76" i="6"/>
  <c r="PP76" i="6"/>
  <c r="PO76" i="6"/>
  <c r="PN76" i="6"/>
  <c r="PM76" i="6"/>
  <c r="PL76" i="6"/>
  <c r="PK76" i="6"/>
  <c r="PJ76" i="6"/>
  <c r="PI76" i="6"/>
  <c r="PH76" i="6"/>
  <c r="PG76" i="6"/>
  <c r="PF76" i="6"/>
  <c r="PE76" i="6"/>
  <c r="PD76" i="6"/>
  <c r="PC76" i="6"/>
  <c r="PB76" i="6"/>
  <c r="PA76" i="6"/>
  <c r="OZ76" i="6"/>
  <c r="OY76" i="6"/>
  <c r="OX76" i="6"/>
  <c r="OW76" i="6"/>
  <c r="OV76" i="6"/>
  <c r="OU76" i="6"/>
  <c r="OT76" i="6"/>
  <c r="OS76" i="6"/>
  <c r="OR76" i="6"/>
  <c r="OQ76" i="6"/>
  <c r="OP76" i="6"/>
  <c r="OO76" i="6"/>
  <c r="ON76" i="6"/>
  <c r="OM76" i="6"/>
  <c r="OL76" i="6"/>
  <c r="OK76" i="6"/>
  <c r="OJ76" i="6"/>
  <c r="OI76" i="6"/>
  <c r="OH76" i="6"/>
  <c r="OG76" i="6"/>
  <c r="OF76" i="6"/>
  <c r="OE76" i="6"/>
  <c r="OD76" i="6"/>
  <c r="OC76" i="6"/>
  <c r="OB76" i="6"/>
  <c r="OA76" i="6"/>
  <c r="NZ76" i="6"/>
  <c r="NY76" i="6"/>
  <c r="NX76" i="6"/>
  <c r="NW76" i="6"/>
  <c r="NV76" i="6"/>
  <c r="NU76" i="6"/>
  <c r="NT76" i="6"/>
  <c r="NS76" i="6"/>
  <c r="NR76" i="6"/>
  <c r="NQ76" i="6"/>
  <c r="NP76" i="6"/>
  <c r="NO76" i="6"/>
  <c r="NN76" i="6"/>
  <c r="NM76" i="6"/>
  <c r="NL76" i="6"/>
  <c r="NK76" i="6"/>
  <c r="NJ76" i="6"/>
  <c r="NI76" i="6"/>
  <c r="NH76" i="6"/>
  <c r="NG76" i="6"/>
  <c r="NF76" i="6"/>
  <c r="NE76" i="6"/>
  <c r="ND76" i="6"/>
  <c r="NC76" i="6"/>
  <c r="NB76" i="6"/>
  <c r="NA76" i="6"/>
  <c r="MZ76" i="6"/>
  <c r="MY76" i="6"/>
  <c r="MX76" i="6"/>
  <c r="MW76" i="6"/>
  <c r="MV76" i="6"/>
  <c r="MU76" i="6"/>
  <c r="MT76" i="6"/>
  <c r="MS76" i="6"/>
  <c r="MR76" i="6"/>
  <c r="MQ76" i="6"/>
  <c r="MP76" i="6"/>
  <c r="MO76" i="6"/>
  <c r="MN76" i="6"/>
  <c r="MM76" i="6"/>
  <c r="ML76" i="6"/>
  <c r="MK76" i="6"/>
  <c r="MJ76" i="6"/>
  <c r="MI76" i="6"/>
  <c r="MH76" i="6"/>
  <c r="MG76" i="6"/>
  <c r="MF76" i="6"/>
  <c r="ME76" i="6"/>
  <c r="MD76" i="6"/>
  <c r="MC76" i="6"/>
  <c r="MB76" i="6"/>
  <c r="MA76" i="6"/>
  <c r="LZ76" i="6"/>
  <c r="LY76" i="6"/>
  <c r="LX76" i="6"/>
  <c r="LW76" i="6"/>
  <c r="LV76" i="6"/>
  <c r="LU76" i="6"/>
  <c r="LT76" i="6"/>
  <c r="LS76" i="6"/>
  <c r="LR76" i="6"/>
  <c r="LQ76" i="6"/>
  <c r="LP76" i="6"/>
  <c r="LO76" i="6"/>
  <c r="LN76" i="6"/>
  <c r="LM76" i="6"/>
  <c r="LL76" i="6"/>
  <c r="LK76" i="6"/>
  <c r="LJ76" i="6"/>
  <c r="LI76" i="6"/>
  <c r="LH76" i="6"/>
  <c r="LG76" i="6"/>
  <c r="LF76" i="6"/>
  <c r="LE76" i="6"/>
  <c r="LD76" i="6"/>
  <c r="LC76" i="6"/>
  <c r="LB76" i="6"/>
  <c r="LA76" i="6"/>
  <c r="KZ76" i="6"/>
  <c r="KY76" i="6"/>
  <c r="KX76" i="6"/>
  <c r="KW76" i="6"/>
  <c r="KV76" i="6"/>
  <c r="KU76" i="6"/>
  <c r="KT76" i="6"/>
  <c r="KS76" i="6"/>
  <c r="KR76" i="6"/>
  <c r="KQ76" i="6"/>
  <c r="KP76" i="6"/>
  <c r="KO76" i="6"/>
  <c r="KN76" i="6"/>
  <c r="KM76" i="6"/>
  <c r="KL76" i="6"/>
  <c r="KK76" i="6"/>
  <c r="KJ76" i="6"/>
  <c r="KI76" i="6"/>
  <c r="KH76" i="6"/>
  <c r="KG76" i="6"/>
  <c r="KF76" i="6"/>
  <c r="PS75" i="6"/>
  <c r="PR75" i="6"/>
  <c r="PQ75" i="6"/>
  <c r="PP75" i="6"/>
  <c r="PO75" i="6"/>
  <c r="PN75" i="6"/>
  <c r="PM75" i="6"/>
  <c r="PL75" i="6"/>
  <c r="PK75" i="6"/>
  <c r="PJ75" i="6"/>
  <c r="PI75" i="6"/>
  <c r="PH75" i="6"/>
  <c r="PG75" i="6"/>
  <c r="PF75" i="6"/>
  <c r="PE75" i="6"/>
  <c r="PD75" i="6"/>
  <c r="PC75" i="6"/>
  <c r="PB75" i="6"/>
  <c r="PA75" i="6"/>
  <c r="OZ75" i="6"/>
  <c r="OY75" i="6"/>
  <c r="OX75" i="6"/>
  <c r="OW75" i="6"/>
  <c r="OV75" i="6"/>
  <c r="OU75" i="6"/>
  <c r="OT75" i="6"/>
  <c r="OS75" i="6"/>
  <c r="OR75" i="6"/>
  <c r="OQ75" i="6"/>
  <c r="OP75" i="6"/>
  <c r="OO75" i="6"/>
  <c r="ON75" i="6"/>
  <c r="OM75" i="6"/>
  <c r="OL75" i="6"/>
  <c r="OK75" i="6"/>
  <c r="OJ75" i="6"/>
  <c r="OI75" i="6"/>
  <c r="OH75" i="6"/>
  <c r="OG75" i="6"/>
  <c r="OF75" i="6"/>
  <c r="OE75" i="6"/>
  <c r="OD75" i="6"/>
  <c r="OC75" i="6"/>
  <c r="OB75" i="6"/>
  <c r="OA75" i="6"/>
  <c r="NZ75" i="6"/>
  <c r="NY75" i="6"/>
  <c r="NX75" i="6"/>
  <c r="NW75" i="6"/>
  <c r="NV75" i="6"/>
  <c r="NU75" i="6"/>
  <c r="NT75" i="6"/>
  <c r="NS75" i="6"/>
  <c r="NR75" i="6"/>
  <c r="NQ75" i="6"/>
  <c r="NP75" i="6"/>
  <c r="NO75" i="6"/>
  <c r="NN75" i="6"/>
  <c r="NM75" i="6"/>
  <c r="NL75" i="6"/>
  <c r="NK75" i="6"/>
  <c r="NJ75" i="6"/>
  <c r="NI75" i="6"/>
  <c r="NH75" i="6"/>
  <c r="NG75" i="6"/>
  <c r="NF75" i="6"/>
  <c r="NE75" i="6"/>
  <c r="ND75" i="6"/>
  <c r="NC75" i="6"/>
  <c r="NB75" i="6"/>
  <c r="NA75" i="6"/>
  <c r="MZ75" i="6"/>
  <c r="MY75" i="6"/>
  <c r="MX75" i="6"/>
  <c r="MW75" i="6"/>
  <c r="MV75" i="6"/>
  <c r="MU75" i="6"/>
  <c r="MT75" i="6"/>
  <c r="MS75" i="6"/>
  <c r="MR75" i="6"/>
  <c r="MQ75" i="6"/>
  <c r="MP75" i="6"/>
  <c r="MO75" i="6"/>
  <c r="MN75" i="6"/>
  <c r="MM75" i="6"/>
  <c r="ML75" i="6"/>
  <c r="MK75" i="6"/>
  <c r="MJ75" i="6"/>
  <c r="MI75" i="6"/>
  <c r="MH75" i="6"/>
  <c r="MG75" i="6"/>
  <c r="MF75" i="6"/>
  <c r="ME75" i="6"/>
  <c r="MD75" i="6"/>
  <c r="MC75" i="6"/>
  <c r="MB75" i="6"/>
  <c r="MA75" i="6"/>
  <c r="LZ75" i="6"/>
  <c r="LY75" i="6"/>
  <c r="LX75" i="6"/>
  <c r="LW75" i="6"/>
  <c r="LV75" i="6"/>
  <c r="LU75" i="6"/>
  <c r="LT75" i="6"/>
  <c r="LS75" i="6"/>
  <c r="LR75" i="6"/>
  <c r="LQ75" i="6"/>
  <c r="LP75" i="6"/>
  <c r="LO75" i="6"/>
  <c r="LN75" i="6"/>
  <c r="LM75" i="6"/>
  <c r="LL75" i="6"/>
  <c r="LK75" i="6"/>
  <c r="LJ75" i="6"/>
  <c r="LI75" i="6"/>
  <c r="LH75" i="6"/>
  <c r="LG75" i="6"/>
  <c r="LF75" i="6"/>
  <c r="LE75" i="6"/>
  <c r="LD75" i="6"/>
  <c r="LC75" i="6"/>
  <c r="LB75" i="6"/>
  <c r="LA75" i="6"/>
  <c r="KZ75" i="6"/>
  <c r="KY75" i="6"/>
  <c r="KX75" i="6"/>
  <c r="KW75" i="6"/>
  <c r="KV75" i="6"/>
  <c r="KU75" i="6"/>
  <c r="KT75" i="6"/>
  <c r="KS75" i="6"/>
  <c r="KR75" i="6"/>
  <c r="KQ75" i="6"/>
  <c r="KP75" i="6"/>
  <c r="KO75" i="6"/>
  <c r="KN75" i="6"/>
  <c r="KM75" i="6"/>
  <c r="KL75" i="6"/>
  <c r="KK75" i="6"/>
  <c r="KJ75" i="6"/>
  <c r="KI75" i="6"/>
  <c r="KH75" i="6"/>
  <c r="KG75" i="6"/>
  <c r="KF75" i="6"/>
  <c r="PS74" i="6"/>
  <c r="PR74" i="6"/>
  <c r="PQ74" i="6"/>
  <c r="PP74" i="6"/>
  <c r="PO74" i="6"/>
  <c r="PN74" i="6"/>
  <c r="PM74" i="6"/>
  <c r="PL74" i="6"/>
  <c r="PK74" i="6"/>
  <c r="PJ74" i="6"/>
  <c r="PI74" i="6"/>
  <c r="PH74" i="6"/>
  <c r="PG74" i="6"/>
  <c r="PF74" i="6"/>
  <c r="PE74" i="6"/>
  <c r="PD74" i="6"/>
  <c r="PC74" i="6"/>
  <c r="PB74" i="6"/>
  <c r="PA74" i="6"/>
  <c r="OZ74" i="6"/>
  <c r="OY74" i="6"/>
  <c r="OX74" i="6"/>
  <c r="OW74" i="6"/>
  <c r="OV74" i="6"/>
  <c r="OU74" i="6"/>
  <c r="OT74" i="6"/>
  <c r="OS74" i="6"/>
  <c r="OR74" i="6"/>
  <c r="OQ74" i="6"/>
  <c r="OP74" i="6"/>
  <c r="OO74" i="6"/>
  <c r="ON74" i="6"/>
  <c r="OM74" i="6"/>
  <c r="OL74" i="6"/>
  <c r="OK74" i="6"/>
  <c r="OJ74" i="6"/>
  <c r="OI74" i="6"/>
  <c r="OH74" i="6"/>
  <c r="OG74" i="6"/>
  <c r="OF74" i="6"/>
  <c r="OE74" i="6"/>
  <c r="OD74" i="6"/>
  <c r="OC74" i="6"/>
  <c r="OB74" i="6"/>
  <c r="OA74" i="6"/>
  <c r="NZ74" i="6"/>
  <c r="NY74" i="6"/>
  <c r="NX74" i="6"/>
  <c r="NW74" i="6"/>
  <c r="NV74" i="6"/>
  <c r="NU74" i="6"/>
  <c r="NT74" i="6"/>
  <c r="NS74" i="6"/>
  <c r="NR74" i="6"/>
  <c r="NQ74" i="6"/>
  <c r="NP74" i="6"/>
  <c r="NO74" i="6"/>
  <c r="NN74" i="6"/>
  <c r="NM74" i="6"/>
  <c r="NL74" i="6"/>
  <c r="NK74" i="6"/>
  <c r="NJ74" i="6"/>
  <c r="NI74" i="6"/>
  <c r="NH74" i="6"/>
  <c r="NG74" i="6"/>
  <c r="NF74" i="6"/>
  <c r="NE74" i="6"/>
  <c r="ND74" i="6"/>
  <c r="NC74" i="6"/>
  <c r="NB74" i="6"/>
  <c r="NA74" i="6"/>
  <c r="MZ74" i="6"/>
  <c r="MY74" i="6"/>
  <c r="MX74" i="6"/>
  <c r="MW74" i="6"/>
  <c r="MV74" i="6"/>
  <c r="MU74" i="6"/>
  <c r="MT74" i="6"/>
  <c r="MS74" i="6"/>
  <c r="MR74" i="6"/>
  <c r="MQ74" i="6"/>
  <c r="MP74" i="6"/>
  <c r="MO74" i="6"/>
  <c r="MN74" i="6"/>
  <c r="MM74" i="6"/>
  <c r="ML74" i="6"/>
  <c r="MK74" i="6"/>
  <c r="MJ74" i="6"/>
  <c r="MI74" i="6"/>
  <c r="MH74" i="6"/>
  <c r="MG74" i="6"/>
  <c r="MF74" i="6"/>
  <c r="ME74" i="6"/>
  <c r="MD74" i="6"/>
  <c r="MC74" i="6"/>
  <c r="MB74" i="6"/>
  <c r="MA74" i="6"/>
  <c r="LZ74" i="6"/>
  <c r="LY74" i="6"/>
  <c r="LX74" i="6"/>
  <c r="LW74" i="6"/>
  <c r="LV74" i="6"/>
  <c r="LU74" i="6"/>
  <c r="LT74" i="6"/>
  <c r="LS74" i="6"/>
  <c r="LR74" i="6"/>
  <c r="LQ74" i="6"/>
  <c r="LP74" i="6"/>
  <c r="LO74" i="6"/>
  <c r="LN74" i="6"/>
  <c r="LM74" i="6"/>
  <c r="LL74" i="6"/>
  <c r="LK74" i="6"/>
  <c r="LJ74" i="6"/>
  <c r="LI74" i="6"/>
  <c r="LH74" i="6"/>
  <c r="LG74" i="6"/>
  <c r="LF74" i="6"/>
  <c r="LE74" i="6"/>
  <c r="LD74" i="6"/>
  <c r="LC74" i="6"/>
  <c r="LB74" i="6"/>
  <c r="LA74" i="6"/>
  <c r="KZ74" i="6"/>
  <c r="KY74" i="6"/>
  <c r="KX74" i="6"/>
  <c r="KW74" i="6"/>
  <c r="KV74" i="6"/>
  <c r="KU74" i="6"/>
  <c r="KT74" i="6"/>
  <c r="KS74" i="6"/>
  <c r="KR74" i="6"/>
  <c r="KQ74" i="6"/>
  <c r="KP74" i="6"/>
  <c r="KO74" i="6"/>
  <c r="KN74" i="6"/>
  <c r="KM74" i="6"/>
  <c r="KL74" i="6"/>
  <c r="KK74" i="6"/>
  <c r="KJ74" i="6"/>
  <c r="KI74" i="6"/>
  <c r="KH74" i="6"/>
  <c r="KG74" i="6"/>
  <c r="KF74" i="6"/>
  <c r="PS73" i="6"/>
  <c r="PR73" i="6"/>
  <c r="PQ73" i="6"/>
  <c r="PP73" i="6"/>
  <c r="PO73" i="6"/>
  <c r="PN73" i="6"/>
  <c r="PM73" i="6"/>
  <c r="PL73" i="6"/>
  <c r="PK73" i="6"/>
  <c r="PJ73" i="6"/>
  <c r="PI73" i="6"/>
  <c r="PH73" i="6"/>
  <c r="PG73" i="6"/>
  <c r="PF73" i="6"/>
  <c r="PE73" i="6"/>
  <c r="PD73" i="6"/>
  <c r="PC73" i="6"/>
  <c r="PB73" i="6"/>
  <c r="PA73" i="6"/>
  <c r="OZ73" i="6"/>
  <c r="OY73" i="6"/>
  <c r="OX73" i="6"/>
  <c r="OW73" i="6"/>
  <c r="OV73" i="6"/>
  <c r="OU73" i="6"/>
  <c r="OT73" i="6"/>
  <c r="OS73" i="6"/>
  <c r="OR73" i="6"/>
  <c r="OQ73" i="6"/>
  <c r="OP73" i="6"/>
  <c r="OO73" i="6"/>
  <c r="ON73" i="6"/>
  <c r="OM73" i="6"/>
  <c r="OL73" i="6"/>
  <c r="OK73" i="6"/>
  <c r="OJ73" i="6"/>
  <c r="OI73" i="6"/>
  <c r="OH73" i="6"/>
  <c r="OG73" i="6"/>
  <c r="OF73" i="6"/>
  <c r="OE73" i="6"/>
  <c r="OD73" i="6"/>
  <c r="OC73" i="6"/>
  <c r="OB73" i="6"/>
  <c r="OA73" i="6"/>
  <c r="NZ73" i="6"/>
  <c r="NY73" i="6"/>
  <c r="NX73" i="6"/>
  <c r="NW73" i="6"/>
  <c r="NV73" i="6"/>
  <c r="NU73" i="6"/>
  <c r="NT73" i="6"/>
  <c r="NS73" i="6"/>
  <c r="NR73" i="6"/>
  <c r="NQ73" i="6"/>
  <c r="NP73" i="6"/>
  <c r="NO73" i="6"/>
  <c r="NN73" i="6"/>
  <c r="NM73" i="6"/>
  <c r="NL73" i="6"/>
  <c r="NK73" i="6"/>
  <c r="NJ73" i="6"/>
  <c r="NI73" i="6"/>
  <c r="NH73" i="6"/>
  <c r="NG73" i="6"/>
  <c r="NF73" i="6"/>
  <c r="NE73" i="6"/>
  <c r="ND73" i="6"/>
  <c r="NC73" i="6"/>
  <c r="NB73" i="6"/>
  <c r="NA73" i="6"/>
  <c r="MZ73" i="6"/>
  <c r="MY73" i="6"/>
  <c r="MX73" i="6"/>
  <c r="MW73" i="6"/>
  <c r="MV73" i="6"/>
  <c r="MU73" i="6"/>
  <c r="MT73" i="6"/>
  <c r="MS73" i="6"/>
  <c r="MR73" i="6"/>
  <c r="MQ73" i="6"/>
  <c r="MP73" i="6"/>
  <c r="MO73" i="6"/>
  <c r="MN73" i="6"/>
  <c r="MM73" i="6"/>
  <c r="ML73" i="6"/>
  <c r="MK73" i="6"/>
  <c r="MJ73" i="6"/>
  <c r="MI73" i="6"/>
  <c r="MH73" i="6"/>
  <c r="MG73" i="6"/>
  <c r="MF73" i="6"/>
  <c r="ME73" i="6"/>
  <c r="MD73" i="6"/>
  <c r="MC73" i="6"/>
  <c r="MB73" i="6"/>
  <c r="MA73" i="6"/>
  <c r="LZ73" i="6"/>
  <c r="LY73" i="6"/>
  <c r="LX73" i="6"/>
  <c r="LW73" i="6"/>
  <c r="LV73" i="6"/>
  <c r="LU73" i="6"/>
  <c r="LT73" i="6"/>
  <c r="LS73" i="6"/>
  <c r="LR73" i="6"/>
  <c r="LQ73" i="6"/>
  <c r="LP73" i="6"/>
  <c r="LO73" i="6"/>
  <c r="LN73" i="6"/>
  <c r="LM73" i="6"/>
  <c r="LL73" i="6"/>
  <c r="LK73" i="6"/>
  <c r="LJ73" i="6"/>
  <c r="LI73" i="6"/>
  <c r="LH73" i="6"/>
  <c r="LG73" i="6"/>
  <c r="LF73" i="6"/>
  <c r="LE73" i="6"/>
  <c r="LD73" i="6"/>
  <c r="LC73" i="6"/>
  <c r="LB73" i="6"/>
  <c r="LA73" i="6"/>
  <c r="KZ73" i="6"/>
  <c r="KY73" i="6"/>
  <c r="KX73" i="6"/>
  <c r="KW73" i="6"/>
  <c r="KV73" i="6"/>
  <c r="KU73" i="6"/>
  <c r="KT73" i="6"/>
  <c r="KS73" i="6"/>
  <c r="KR73" i="6"/>
  <c r="KQ73" i="6"/>
  <c r="KP73" i="6"/>
  <c r="KO73" i="6"/>
  <c r="KN73" i="6"/>
  <c r="KM73" i="6"/>
  <c r="KL73" i="6"/>
  <c r="KK73" i="6"/>
  <c r="KJ73" i="6"/>
  <c r="KI73" i="6"/>
  <c r="KH73" i="6"/>
  <c r="KG73" i="6"/>
  <c r="KF73" i="6"/>
  <c r="PS72" i="6"/>
  <c r="PR72" i="6"/>
  <c r="PQ72" i="6"/>
  <c r="PP72" i="6"/>
  <c r="PO72" i="6"/>
  <c r="PN72" i="6"/>
  <c r="PM72" i="6"/>
  <c r="PL72" i="6"/>
  <c r="PK72" i="6"/>
  <c r="PJ72" i="6"/>
  <c r="PI72" i="6"/>
  <c r="PH72" i="6"/>
  <c r="PG72" i="6"/>
  <c r="PF72" i="6"/>
  <c r="PE72" i="6"/>
  <c r="PD72" i="6"/>
  <c r="PC72" i="6"/>
  <c r="PB72" i="6"/>
  <c r="PA72" i="6"/>
  <c r="OZ72" i="6"/>
  <c r="OY72" i="6"/>
  <c r="OX72" i="6"/>
  <c r="OW72" i="6"/>
  <c r="OV72" i="6"/>
  <c r="OU72" i="6"/>
  <c r="OT72" i="6"/>
  <c r="OS72" i="6"/>
  <c r="OR72" i="6"/>
  <c r="OQ72" i="6"/>
  <c r="OP72" i="6"/>
  <c r="OO72" i="6"/>
  <c r="ON72" i="6"/>
  <c r="OM72" i="6"/>
  <c r="OL72" i="6"/>
  <c r="OK72" i="6"/>
  <c r="OJ72" i="6"/>
  <c r="OI72" i="6"/>
  <c r="OH72" i="6"/>
  <c r="OG72" i="6"/>
  <c r="OF72" i="6"/>
  <c r="OE72" i="6"/>
  <c r="OD72" i="6"/>
  <c r="OC72" i="6"/>
  <c r="OB72" i="6"/>
  <c r="OA72" i="6"/>
  <c r="NZ72" i="6"/>
  <c r="NY72" i="6"/>
  <c r="NX72" i="6"/>
  <c r="NW72" i="6"/>
  <c r="NV72" i="6"/>
  <c r="NU72" i="6"/>
  <c r="NT72" i="6"/>
  <c r="NS72" i="6"/>
  <c r="NR72" i="6"/>
  <c r="NQ72" i="6"/>
  <c r="NP72" i="6"/>
  <c r="NO72" i="6"/>
  <c r="NN72" i="6"/>
  <c r="NM72" i="6"/>
  <c r="NL72" i="6"/>
  <c r="NK72" i="6"/>
  <c r="NJ72" i="6"/>
  <c r="NI72" i="6"/>
  <c r="NH72" i="6"/>
  <c r="NG72" i="6"/>
  <c r="NF72" i="6"/>
  <c r="NE72" i="6"/>
  <c r="ND72" i="6"/>
  <c r="NC72" i="6"/>
  <c r="NB72" i="6"/>
  <c r="NA72" i="6"/>
  <c r="MZ72" i="6"/>
  <c r="MY72" i="6"/>
  <c r="MX72" i="6"/>
  <c r="MW72" i="6"/>
  <c r="MV72" i="6"/>
  <c r="MU72" i="6"/>
  <c r="MT72" i="6"/>
  <c r="MS72" i="6"/>
  <c r="MR72" i="6"/>
  <c r="MQ72" i="6"/>
  <c r="MP72" i="6"/>
  <c r="MO72" i="6"/>
  <c r="MN72" i="6"/>
  <c r="MM72" i="6"/>
  <c r="ML72" i="6"/>
  <c r="MK72" i="6"/>
  <c r="MJ72" i="6"/>
  <c r="MI72" i="6"/>
  <c r="MH72" i="6"/>
  <c r="MG72" i="6"/>
  <c r="MF72" i="6"/>
  <c r="ME72" i="6"/>
  <c r="MD72" i="6"/>
  <c r="MC72" i="6"/>
  <c r="MB72" i="6"/>
  <c r="MA72" i="6"/>
  <c r="LZ72" i="6"/>
  <c r="LY72" i="6"/>
  <c r="LX72" i="6"/>
  <c r="LW72" i="6"/>
  <c r="LV72" i="6"/>
  <c r="LU72" i="6"/>
  <c r="LT72" i="6"/>
  <c r="LS72" i="6"/>
  <c r="LR72" i="6"/>
  <c r="LQ72" i="6"/>
  <c r="LP72" i="6"/>
  <c r="LO72" i="6"/>
  <c r="LN72" i="6"/>
  <c r="LM72" i="6"/>
  <c r="LL72" i="6"/>
  <c r="LK72" i="6"/>
  <c r="LJ72" i="6"/>
  <c r="LI72" i="6"/>
  <c r="LH72" i="6"/>
  <c r="LG72" i="6"/>
  <c r="LF72" i="6"/>
  <c r="LE72" i="6"/>
  <c r="LD72" i="6"/>
  <c r="LC72" i="6"/>
  <c r="LB72" i="6"/>
  <c r="LA72" i="6"/>
  <c r="KZ72" i="6"/>
  <c r="KY72" i="6"/>
  <c r="KX72" i="6"/>
  <c r="KW72" i="6"/>
  <c r="KV72" i="6"/>
  <c r="KU72" i="6"/>
  <c r="KT72" i="6"/>
  <c r="KS72" i="6"/>
  <c r="KR72" i="6"/>
  <c r="KQ72" i="6"/>
  <c r="KP72" i="6"/>
  <c r="KO72" i="6"/>
  <c r="KN72" i="6"/>
  <c r="KM72" i="6"/>
  <c r="KL72" i="6"/>
  <c r="KK72" i="6"/>
  <c r="KJ72" i="6"/>
  <c r="KI72" i="6"/>
  <c r="KH72" i="6"/>
  <c r="KG72" i="6"/>
  <c r="KF72" i="6"/>
  <c r="PS71" i="6"/>
  <c r="PR71" i="6"/>
  <c r="PQ71" i="6"/>
  <c r="PP71" i="6"/>
  <c r="PO71" i="6"/>
  <c r="PN71" i="6"/>
  <c r="PM71" i="6"/>
  <c r="PL71" i="6"/>
  <c r="PK71" i="6"/>
  <c r="PJ71" i="6"/>
  <c r="PI71" i="6"/>
  <c r="PH71" i="6"/>
  <c r="PG71" i="6"/>
  <c r="PF71" i="6"/>
  <c r="PE71" i="6"/>
  <c r="PD71" i="6"/>
  <c r="PC71" i="6"/>
  <c r="PB71" i="6"/>
  <c r="PA71" i="6"/>
  <c r="OZ71" i="6"/>
  <c r="OY71" i="6"/>
  <c r="OX71" i="6"/>
  <c r="OW71" i="6"/>
  <c r="OV71" i="6"/>
  <c r="OU71" i="6"/>
  <c r="OT71" i="6"/>
  <c r="OS71" i="6"/>
  <c r="OR71" i="6"/>
  <c r="OQ71" i="6"/>
  <c r="OP71" i="6"/>
  <c r="OO71" i="6"/>
  <c r="ON71" i="6"/>
  <c r="OM71" i="6"/>
  <c r="OL71" i="6"/>
  <c r="OK71" i="6"/>
  <c r="OJ71" i="6"/>
  <c r="OI71" i="6"/>
  <c r="OH71" i="6"/>
  <c r="OG71" i="6"/>
  <c r="OF71" i="6"/>
  <c r="OE71" i="6"/>
  <c r="OD71" i="6"/>
  <c r="OC71" i="6"/>
  <c r="OB71" i="6"/>
  <c r="OA71" i="6"/>
  <c r="NZ71" i="6"/>
  <c r="NY71" i="6"/>
  <c r="NX71" i="6"/>
  <c r="NW71" i="6"/>
  <c r="NV71" i="6"/>
  <c r="NU71" i="6"/>
  <c r="NT71" i="6"/>
  <c r="NS71" i="6"/>
  <c r="NR71" i="6"/>
  <c r="NQ71" i="6"/>
  <c r="NP71" i="6"/>
  <c r="NO71" i="6"/>
  <c r="NN71" i="6"/>
  <c r="NM71" i="6"/>
  <c r="NL71" i="6"/>
  <c r="NK71" i="6"/>
  <c r="NJ71" i="6"/>
  <c r="NI71" i="6"/>
  <c r="NH71" i="6"/>
  <c r="NG71" i="6"/>
  <c r="NF71" i="6"/>
  <c r="NE71" i="6"/>
  <c r="ND71" i="6"/>
  <c r="NC71" i="6"/>
  <c r="NB71" i="6"/>
  <c r="NA71" i="6"/>
  <c r="MZ71" i="6"/>
  <c r="MY71" i="6"/>
  <c r="MX71" i="6"/>
  <c r="MW71" i="6"/>
  <c r="MV71" i="6"/>
  <c r="MU71" i="6"/>
  <c r="MT71" i="6"/>
  <c r="MS71" i="6"/>
  <c r="MR71" i="6"/>
  <c r="MQ71" i="6"/>
  <c r="MP71" i="6"/>
  <c r="MO71" i="6"/>
  <c r="MN71" i="6"/>
  <c r="MM71" i="6"/>
  <c r="ML71" i="6"/>
  <c r="MK71" i="6"/>
  <c r="MJ71" i="6"/>
  <c r="MI71" i="6"/>
  <c r="MH71" i="6"/>
  <c r="MG71" i="6"/>
  <c r="MF71" i="6"/>
  <c r="ME71" i="6"/>
  <c r="MD71" i="6"/>
  <c r="MC71" i="6"/>
  <c r="MB71" i="6"/>
  <c r="MA71" i="6"/>
  <c r="LZ71" i="6"/>
  <c r="LY71" i="6"/>
  <c r="LX71" i="6"/>
  <c r="LW71" i="6"/>
  <c r="LV71" i="6"/>
  <c r="LU71" i="6"/>
  <c r="LT71" i="6"/>
  <c r="LS71" i="6"/>
  <c r="LR71" i="6"/>
  <c r="LQ71" i="6"/>
  <c r="LP71" i="6"/>
  <c r="LO71" i="6"/>
  <c r="LN71" i="6"/>
  <c r="LM71" i="6"/>
  <c r="LL71" i="6"/>
  <c r="LK71" i="6"/>
  <c r="LJ71" i="6"/>
  <c r="LI71" i="6"/>
  <c r="LH71" i="6"/>
  <c r="LG71" i="6"/>
  <c r="LF71" i="6"/>
  <c r="LE71" i="6"/>
  <c r="LD71" i="6"/>
  <c r="LC71" i="6"/>
  <c r="LB71" i="6"/>
  <c r="LA71" i="6"/>
  <c r="KZ71" i="6"/>
  <c r="KY71" i="6"/>
  <c r="KX71" i="6"/>
  <c r="KW71" i="6"/>
  <c r="KV71" i="6"/>
  <c r="KU71" i="6"/>
  <c r="KT71" i="6"/>
  <c r="KS71" i="6"/>
  <c r="KR71" i="6"/>
  <c r="KQ71" i="6"/>
  <c r="KP71" i="6"/>
  <c r="KO71" i="6"/>
  <c r="KN71" i="6"/>
  <c r="KM71" i="6"/>
  <c r="KL71" i="6"/>
  <c r="KK71" i="6"/>
  <c r="KJ71" i="6"/>
  <c r="KI71" i="6"/>
  <c r="KH71" i="6"/>
  <c r="KG71" i="6"/>
  <c r="KF71" i="6"/>
  <c r="PS70" i="6"/>
  <c r="PR70" i="6"/>
  <c r="PQ70" i="6"/>
  <c r="PP70" i="6"/>
  <c r="PO70" i="6"/>
  <c r="PN70" i="6"/>
  <c r="PM70" i="6"/>
  <c r="PL70" i="6"/>
  <c r="PK70" i="6"/>
  <c r="PJ70" i="6"/>
  <c r="PI70" i="6"/>
  <c r="PH70" i="6"/>
  <c r="PG70" i="6"/>
  <c r="PF70" i="6"/>
  <c r="PE70" i="6"/>
  <c r="PD70" i="6"/>
  <c r="PC70" i="6"/>
  <c r="PB70" i="6"/>
  <c r="PA70" i="6"/>
  <c r="OZ70" i="6"/>
  <c r="OY70" i="6"/>
  <c r="OX70" i="6"/>
  <c r="OW70" i="6"/>
  <c r="OV70" i="6"/>
  <c r="OU70" i="6"/>
  <c r="OT70" i="6"/>
  <c r="OS70" i="6"/>
  <c r="OR70" i="6"/>
  <c r="OQ70" i="6"/>
  <c r="OP70" i="6"/>
  <c r="OO70" i="6"/>
  <c r="ON70" i="6"/>
  <c r="OM70" i="6"/>
  <c r="OL70" i="6"/>
  <c r="OK70" i="6"/>
  <c r="OJ70" i="6"/>
  <c r="OI70" i="6"/>
  <c r="OH70" i="6"/>
  <c r="OG70" i="6"/>
  <c r="OF70" i="6"/>
  <c r="OE70" i="6"/>
  <c r="OD70" i="6"/>
  <c r="OC70" i="6"/>
  <c r="OB70" i="6"/>
  <c r="OA70" i="6"/>
  <c r="NZ70" i="6"/>
  <c r="NY70" i="6"/>
  <c r="NX70" i="6"/>
  <c r="NW70" i="6"/>
  <c r="NV70" i="6"/>
  <c r="NU70" i="6"/>
  <c r="NT70" i="6"/>
  <c r="NS70" i="6"/>
  <c r="NR70" i="6"/>
  <c r="NQ70" i="6"/>
  <c r="NP70" i="6"/>
  <c r="NO70" i="6"/>
  <c r="NN70" i="6"/>
  <c r="NM70" i="6"/>
  <c r="NL70" i="6"/>
  <c r="NK70" i="6"/>
  <c r="NJ70" i="6"/>
  <c r="NI70" i="6"/>
  <c r="NH70" i="6"/>
  <c r="NG70" i="6"/>
  <c r="NF70" i="6"/>
  <c r="NE70" i="6"/>
  <c r="ND70" i="6"/>
  <c r="NC70" i="6"/>
  <c r="NB70" i="6"/>
  <c r="NA70" i="6"/>
  <c r="MZ70" i="6"/>
  <c r="MY70" i="6"/>
  <c r="MX70" i="6"/>
  <c r="MW70" i="6"/>
  <c r="MV70" i="6"/>
  <c r="MU70" i="6"/>
  <c r="MT70" i="6"/>
  <c r="MS70" i="6"/>
  <c r="MR70" i="6"/>
  <c r="MQ70" i="6"/>
  <c r="MP70" i="6"/>
  <c r="MO70" i="6"/>
  <c r="MN70" i="6"/>
  <c r="MM70" i="6"/>
  <c r="ML70" i="6"/>
  <c r="MK70" i="6"/>
  <c r="MJ70" i="6"/>
  <c r="MI70" i="6"/>
  <c r="MH70" i="6"/>
  <c r="MG70" i="6"/>
  <c r="MF70" i="6"/>
  <c r="ME70" i="6"/>
  <c r="MD70" i="6"/>
  <c r="MC70" i="6"/>
  <c r="MB70" i="6"/>
  <c r="MA70" i="6"/>
  <c r="LZ70" i="6"/>
  <c r="LY70" i="6"/>
  <c r="LX70" i="6"/>
  <c r="LW70" i="6"/>
  <c r="LV70" i="6"/>
  <c r="LU70" i="6"/>
  <c r="LT70" i="6"/>
  <c r="LS70" i="6"/>
  <c r="LR70" i="6"/>
  <c r="LQ70" i="6"/>
  <c r="LP70" i="6"/>
  <c r="LO70" i="6"/>
  <c r="LN70" i="6"/>
  <c r="LM70" i="6"/>
  <c r="LL70" i="6"/>
  <c r="LK70" i="6"/>
  <c r="LJ70" i="6"/>
  <c r="LI70" i="6"/>
  <c r="LH70" i="6"/>
  <c r="LG70" i="6"/>
  <c r="LF70" i="6"/>
  <c r="LE70" i="6"/>
  <c r="LD70" i="6"/>
  <c r="LC70" i="6"/>
  <c r="LB70" i="6"/>
  <c r="LA70" i="6"/>
  <c r="KZ70" i="6"/>
  <c r="KY70" i="6"/>
  <c r="KX70" i="6"/>
  <c r="KW70" i="6"/>
  <c r="KV70" i="6"/>
  <c r="KU70" i="6"/>
  <c r="KT70" i="6"/>
  <c r="KS70" i="6"/>
  <c r="KR70" i="6"/>
  <c r="KQ70" i="6"/>
  <c r="KP70" i="6"/>
  <c r="KO70" i="6"/>
  <c r="KN70" i="6"/>
  <c r="KM70" i="6"/>
  <c r="KL70" i="6"/>
  <c r="KK70" i="6"/>
  <c r="KJ70" i="6"/>
  <c r="KI70" i="6"/>
  <c r="KH70" i="6"/>
  <c r="KG70" i="6"/>
  <c r="KF70" i="6"/>
  <c r="PS69" i="6"/>
  <c r="PR69" i="6"/>
  <c r="PQ69" i="6"/>
  <c r="PP69" i="6"/>
  <c r="PO69" i="6"/>
  <c r="PN69" i="6"/>
  <c r="PM69" i="6"/>
  <c r="PL69" i="6"/>
  <c r="PK69" i="6"/>
  <c r="PJ69" i="6"/>
  <c r="PI69" i="6"/>
  <c r="PH69" i="6"/>
  <c r="PG69" i="6"/>
  <c r="PF69" i="6"/>
  <c r="PE69" i="6"/>
  <c r="PD69" i="6"/>
  <c r="PC69" i="6"/>
  <c r="PB69" i="6"/>
  <c r="PA69" i="6"/>
  <c r="OZ69" i="6"/>
  <c r="OY69" i="6"/>
  <c r="OX69" i="6"/>
  <c r="OW69" i="6"/>
  <c r="OV69" i="6"/>
  <c r="OU69" i="6"/>
  <c r="OT69" i="6"/>
  <c r="OS69" i="6"/>
  <c r="OR69" i="6"/>
  <c r="OQ69" i="6"/>
  <c r="OP69" i="6"/>
  <c r="OO69" i="6"/>
  <c r="ON69" i="6"/>
  <c r="OM69" i="6"/>
  <c r="OL69" i="6"/>
  <c r="OK69" i="6"/>
  <c r="OJ69" i="6"/>
  <c r="OI69" i="6"/>
  <c r="OH69" i="6"/>
  <c r="OG69" i="6"/>
  <c r="OF69" i="6"/>
  <c r="OE69" i="6"/>
  <c r="OD69" i="6"/>
  <c r="OC69" i="6"/>
  <c r="OB69" i="6"/>
  <c r="OA69" i="6"/>
  <c r="NZ69" i="6"/>
  <c r="NY69" i="6"/>
  <c r="NX69" i="6"/>
  <c r="NW69" i="6"/>
  <c r="NV69" i="6"/>
  <c r="NU69" i="6"/>
  <c r="NT69" i="6"/>
  <c r="NS69" i="6"/>
  <c r="NR69" i="6"/>
  <c r="NQ69" i="6"/>
  <c r="NP69" i="6"/>
  <c r="NO69" i="6"/>
  <c r="NN69" i="6"/>
  <c r="NM69" i="6"/>
  <c r="NL69" i="6"/>
  <c r="NK69" i="6"/>
  <c r="NJ69" i="6"/>
  <c r="NI69" i="6"/>
  <c r="NH69" i="6"/>
  <c r="NG69" i="6"/>
  <c r="NF69" i="6"/>
  <c r="NE69" i="6"/>
  <c r="ND69" i="6"/>
  <c r="NC69" i="6"/>
  <c r="NB69" i="6"/>
  <c r="NA69" i="6"/>
  <c r="MZ69" i="6"/>
  <c r="MY69" i="6"/>
  <c r="MX69" i="6"/>
  <c r="MW69" i="6"/>
  <c r="MV69" i="6"/>
  <c r="MU69" i="6"/>
  <c r="MT69" i="6"/>
  <c r="MS69" i="6"/>
  <c r="MR69" i="6"/>
  <c r="MQ69" i="6"/>
  <c r="MP69" i="6"/>
  <c r="MO69" i="6"/>
  <c r="MN69" i="6"/>
  <c r="MM69" i="6"/>
  <c r="ML69" i="6"/>
  <c r="MK69" i="6"/>
  <c r="MJ69" i="6"/>
  <c r="MI69" i="6"/>
  <c r="MH69" i="6"/>
  <c r="MG69" i="6"/>
  <c r="MF69" i="6"/>
  <c r="ME69" i="6"/>
  <c r="MD69" i="6"/>
  <c r="MC69" i="6"/>
  <c r="MB69" i="6"/>
  <c r="MA69" i="6"/>
  <c r="LZ69" i="6"/>
  <c r="LY69" i="6"/>
  <c r="LX69" i="6"/>
  <c r="LW69" i="6"/>
  <c r="LV69" i="6"/>
  <c r="LU69" i="6"/>
  <c r="LT69" i="6"/>
  <c r="LS69" i="6"/>
  <c r="LR69" i="6"/>
  <c r="LQ69" i="6"/>
  <c r="LP69" i="6"/>
  <c r="LO69" i="6"/>
  <c r="LN69" i="6"/>
  <c r="LM69" i="6"/>
  <c r="LL69" i="6"/>
  <c r="LK69" i="6"/>
  <c r="LJ69" i="6"/>
  <c r="LI69" i="6"/>
  <c r="LH69" i="6"/>
  <c r="LG69" i="6"/>
  <c r="LF69" i="6"/>
  <c r="LE69" i="6"/>
  <c r="LD69" i="6"/>
  <c r="LC69" i="6"/>
  <c r="LB69" i="6"/>
  <c r="LA69" i="6"/>
  <c r="KZ69" i="6"/>
  <c r="KY69" i="6"/>
  <c r="KX69" i="6"/>
  <c r="KW69" i="6"/>
  <c r="KV69" i="6"/>
  <c r="KU69" i="6"/>
  <c r="KT69" i="6"/>
  <c r="KS69" i="6"/>
  <c r="KR69" i="6"/>
  <c r="KQ69" i="6"/>
  <c r="KP69" i="6"/>
  <c r="KO69" i="6"/>
  <c r="KN69" i="6"/>
  <c r="KM69" i="6"/>
  <c r="KL69" i="6"/>
  <c r="KK69" i="6"/>
  <c r="KJ69" i="6"/>
  <c r="KI69" i="6"/>
  <c r="KH69" i="6"/>
  <c r="KG69" i="6"/>
  <c r="KF69" i="6"/>
  <c r="PS68" i="6"/>
  <c r="PR68" i="6"/>
  <c r="PQ68" i="6"/>
  <c r="PP68" i="6"/>
  <c r="PO68" i="6"/>
  <c r="PN68" i="6"/>
  <c r="PM68" i="6"/>
  <c r="PL68" i="6"/>
  <c r="PK68" i="6"/>
  <c r="PJ68" i="6"/>
  <c r="PI68" i="6"/>
  <c r="PH68" i="6"/>
  <c r="PG68" i="6"/>
  <c r="PF68" i="6"/>
  <c r="PE68" i="6"/>
  <c r="PD68" i="6"/>
  <c r="PC68" i="6"/>
  <c r="PB68" i="6"/>
  <c r="PA68" i="6"/>
  <c r="OZ68" i="6"/>
  <c r="OY68" i="6"/>
  <c r="OX68" i="6"/>
  <c r="OW68" i="6"/>
  <c r="OV68" i="6"/>
  <c r="OU68" i="6"/>
  <c r="OT68" i="6"/>
  <c r="OS68" i="6"/>
  <c r="OR68" i="6"/>
  <c r="OQ68" i="6"/>
  <c r="OP68" i="6"/>
  <c r="OO68" i="6"/>
  <c r="ON68" i="6"/>
  <c r="OM68" i="6"/>
  <c r="OL68" i="6"/>
  <c r="OK68" i="6"/>
  <c r="OJ68" i="6"/>
  <c r="OI68" i="6"/>
  <c r="OH68" i="6"/>
  <c r="OG68" i="6"/>
  <c r="OF68" i="6"/>
  <c r="OE68" i="6"/>
  <c r="OD68" i="6"/>
  <c r="OC68" i="6"/>
  <c r="OB68" i="6"/>
  <c r="OA68" i="6"/>
  <c r="NZ68" i="6"/>
  <c r="NY68" i="6"/>
  <c r="NX68" i="6"/>
  <c r="NW68" i="6"/>
  <c r="NV68" i="6"/>
  <c r="NU68" i="6"/>
  <c r="NT68" i="6"/>
  <c r="NS68" i="6"/>
  <c r="NR68" i="6"/>
  <c r="NQ68" i="6"/>
  <c r="NP68" i="6"/>
  <c r="NO68" i="6"/>
  <c r="NN68" i="6"/>
  <c r="NM68" i="6"/>
  <c r="NL68" i="6"/>
  <c r="NK68" i="6"/>
  <c r="NJ68" i="6"/>
  <c r="NI68" i="6"/>
  <c r="NH68" i="6"/>
  <c r="NG68" i="6"/>
  <c r="NF68" i="6"/>
  <c r="NE68" i="6"/>
  <c r="ND68" i="6"/>
  <c r="NC68" i="6"/>
  <c r="NB68" i="6"/>
  <c r="NA68" i="6"/>
  <c r="MZ68" i="6"/>
  <c r="MY68" i="6"/>
  <c r="MX68" i="6"/>
  <c r="MW68" i="6"/>
  <c r="MV68" i="6"/>
  <c r="MU68" i="6"/>
  <c r="MT68" i="6"/>
  <c r="MS68" i="6"/>
  <c r="MR68" i="6"/>
  <c r="MQ68" i="6"/>
  <c r="MP68" i="6"/>
  <c r="MO68" i="6"/>
  <c r="MN68" i="6"/>
  <c r="MM68" i="6"/>
  <c r="ML68" i="6"/>
  <c r="MK68" i="6"/>
  <c r="MJ68" i="6"/>
  <c r="MI68" i="6"/>
  <c r="MH68" i="6"/>
  <c r="MG68" i="6"/>
  <c r="MF68" i="6"/>
  <c r="ME68" i="6"/>
  <c r="MD68" i="6"/>
  <c r="MC68" i="6"/>
  <c r="MB68" i="6"/>
  <c r="MA68" i="6"/>
  <c r="LZ68" i="6"/>
  <c r="LY68" i="6"/>
  <c r="LX68" i="6"/>
  <c r="LW68" i="6"/>
  <c r="LV68" i="6"/>
  <c r="LU68" i="6"/>
  <c r="LT68" i="6"/>
  <c r="LS68" i="6"/>
  <c r="LR68" i="6"/>
  <c r="LQ68" i="6"/>
  <c r="LP68" i="6"/>
  <c r="LO68" i="6"/>
  <c r="LN68" i="6"/>
  <c r="LM68" i="6"/>
  <c r="LL68" i="6"/>
  <c r="LK68" i="6"/>
  <c r="LJ68" i="6"/>
  <c r="LI68" i="6"/>
  <c r="LH68" i="6"/>
  <c r="LG68" i="6"/>
  <c r="LF68" i="6"/>
  <c r="LE68" i="6"/>
  <c r="LD68" i="6"/>
  <c r="LC68" i="6"/>
  <c r="LB68" i="6"/>
  <c r="LA68" i="6"/>
  <c r="KZ68" i="6"/>
  <c r="KY68" i="6"/>
  <c r="KX68" i="6"/>
  <c r="KW68" i="6"/>
  <c r="KV68" i="6"/>
  <c r="KU68" i="6"/>
  <c r="KT68" i="6"/>
  <c r="KS68" i="6"/>
  <c r="KR68" i="6"/>
  <c r="KQ68" i="6"/>
  <c r="KP68" i="6"/>
  <c r="KO68" i="6"/>
  <c r="KN68" i="6"/>
  <c r="KM68" i="6"/>
  <c r="KL68" i="6"/>
  <c r="KK68" i="6"/>
  <c r="KJ68" i="6"/>
  <c r="KI68" i="6"/>
  <c r="KH68" i="6"/>
  <c r="KG68" i="6"/>
  <c r="KF68" i="6"/>
  <c r="PS67" i="6"/>
  <c r="PR67" i="6"/>
  <c r="PQ67" i="6"/>
  <c r="PP67" i="6"/>
  <c r="PO67" i="6"/>
  <c r="PN67" i="6"/>
  <c r="PM67" i="6"/>
  <c r="PL67" i="6"/>
  <c r="PK67" i="6"/>
  <c r="PJ67" i="6"/>
  <c r="PI67" i="6"/>
  <c r="PH67" i="6"/>
  <c r="PG67" i="6"/>
  <c r="PF67" i="6"/>
  <c r="PE67" i="6"/>
  <c r="PD67" i="6"/>
  <c r="PC67" i="6"/>
  <c r="PB67" i="6"/>
  <c r="PA67" i="6"/>
  <c r="OZ67" i="6"/>
  <c r="OY67" i="6"/>
  <c r="OX67" i="6"/>
  <c r="OW67" i="6"/>
  <c r="OV67" i="6"/>
  <c r="OU67" i="6"/>
  <c r="OT67" i="6"/>
  <c r="OS67" i="6"/>
  <c r="OR67" i="6"/>
  <c r="OQ67" i="6"/>
  <c r="OP67" i="6"/>
  <c r="OO67" i="6"/>
  <c r="ON67" i="6"/>
  <c r="OM67" i="6"/>
  <c r="OL67" i="6"/>
  <c r="OK67" i="6"/>
  <c r="OJ67" i="6"/>
  <c r="OI67" i="6"/>
  <c r="OH67" i="6"/>
  <c r="OG67" i="6"/>
  <c r="OF67" i="6"/>
  <c r="OE67" i="6"/>
  <c r="OD67" i="6"/>
  <c r="OC67" i="6"/>
  <c r="OB67" i="6"/>
  <c r="OA67" i="6"/>
  <c r="NZ67" i="6"/>
  <c r="NY67" i="6"/>
  <c r="NX67" i="6"/>
  <c r="NW67" i="6"/>
  <c r="NV67" i="6"/>
  <c r="NU67" i="6"/>
  <c r="NT67" i="6"/>
  <c r="NS67" i="6"/>
  <c r="NR67" i="6"/>
  <c r="NQ67" i="6"/>
  <c r="NP67" i="6"/>
  <c r="NO67" i="6"/>
  <c r="NN67" i="6"/>
  <c r="NM67" i="6"/>
  <c r="NL67" i="6"/>
  <c r="NK67" i="6"/>
  <c r="NJ67" i="6"/>
  <c r="NI67" i="6"/>
  <c r="NH67" i="6"/>
  <c r="NG67" i="6"/>
  <c r="NF67" i="6"/>
  <c r="NE67" i="6"/>
  <c r="ND67" i="6"/>
  <c r="NC67" i="6"/>
  <c r="NB67" i="6"/>
  <c r="NA67" i="6"/>
  <c r="MZ67" i="6"/>
  <c r="MY67" i="6"/>
  <c r="MX67" i="6"/>
  <c r="MW67" i="6"/>
  <c r="MV67" i="6"/>
  <c r="MU67" i="6"/>
  <c r="MT67" i="6"/>
  <c r="MS67" i="6"/>
  <c r="MR67" i="6"/>
  <c r="MQ67" i="6"/>
  <c r="MP67" i="6"/>
  <c r="MO67" i="6"/>
  <c r="MN67" i="6"/>
  <c r="MM67" i="6"/>
  <c r="ML67" i="6"/>
  <c r="MK67" i="6"/>
  <c r="MJ67" i="6"/>
  <c r="MI67" i="6"/>
  <c r="MH67" i="6"/>
  <c r="MG67" i="6"/>
  <c r="MF67" i="6"/>
  <c r="ME67" i="6"/>
  <c r="MD67" i="6"/>
  <c r="MC67" i="6"/>
  <c r="MB67" i="6"/>
  <c r="MA67" i="6"/>
  <c r="LZ67" i="6"/>
  <c r="LY67" i="6"/>
  <c r="LX67" i="6"/>
  <c r="LW67" i="6"/>
  <c r="LV67" i="6"/>
  <c r="LU67" i="6"/>
  <c r="LT67" i="6"/>
  <c r="LS67" i="6"/>
  <c r="LR67" i="6"/>
  <c r="LQ67" i="6"/>
  <c r="LP67" i="6"/>
  <c r="LO67" i="6"/>
  <c r="LN67" i="6"/>
  <c r="LM67" i="6"/>
  <c r="LL67" i="6"/>
  <c r="LK67" i="6"/>
  <c r="LJ67" i="6"/>
  <c r="LI67" i="6"/>
  <c r="LH67" i="6"/>
  <c r="LG67" i="6"/>
  <c r="LF67" i="6"/>
  <c r="LE67" i="6"/>
  <c r="LD67" i="6"/>
  <c r="LC67" i="6"/>
  <c r="LB67" i="6"/>
  <c r="LA67" i="6"/>
  <c r="KZ67" i="6"/>
  <c r="KY67" i="6"/>
  <c r="KX67" i="6"/>
  <c r="KW67" i="6"/>
  <c r="KV67" i="6"/>
  <c r="KU67" i="6"/>
  <c r="KT67" i="6"/>
  <c r="KS67" i="6"/>
  <c r="KR67" i="6"/>
  <c r="KQ67" i="6"/>
  <c r="KP67" i="6"/>
  <c r="KO67" i="6"/>
  <c r="KN67" i="6"/>
  <c r="KM67" i="6"/>
  <c r="KL67" i="6"/>
  <c r="KK67" i="6"/>
  <c r="KJ67" i="6"/>
  <c r="KI67" i="6"/>
  <c r="KH67" i="6"/>
  <c r="KG67" i="6"/>
  <c r="KF67" i="6"/>
  <c r="PS66" i="6"/>
  <c r="PR66" i="6"/>
  <c r="PQ66" i="6"/>
  <c r="PP66" i="6"/>
  <c r="PO66" i="6"/>
  <c r="PN66" i="6"/>
  <c r="PM66" i="6"/>
  <c r="PL66" i="6"/>
  <c r="PK66" i="6"/>
  <c r="PJ66" i="6"/>
  <c r="PI66" i="6"/>
  <c r="PH66" i="6"/>
  <c r="PG66" i="6"/>
  <c r="PF66" i="6"/>
  <c r="PE66" i="6"/>
  <c r="PD66" i="6"/>
  <c r="PC66" i="6"/>
  <c r="PB66" i="6"/>
  <c r="PA66" i="6"/>
  <c r="OZ66" i="6"/>
  <c r="OY66" i="6"/>
  <c r="OX66" i="6"/>
  <c r="OW66" i="6"/>
  <c r="OV66" i="6"/>
  <c r="OU66" i="6"/>
  <c r="OT66" i="6"/>
  <c r="OS66" i="6"/>
  <c r="OR66" i="6"/>
  <c r="OQ66" i="6"/>
  <c r="OP66" i="6"/>
  <c r="OO66" i="6"/>
  <c r="ON66" i="6"/>
  <c r="OM66" i="6"/>
  <c r="OL66" i="6"/>
  <c r="OK66" i="6"/>
  <c r="OJ66" i="6"/>
  <c r="OI66" i="6"/>
  <c r="OH66" i="6"/>
  <c r="OG66" i="6"/>
  <c r="OF66" i="6"/>
  <c r="OE66" i="6"/>
  <c r="OD66" i="6"/>
  <c r="OC66" i="6"/>
  <c r="OB66" i="6"/>
  <c r="OA66" i="6"/>
  <c r="NZ66" i="6"/>
  <c r="NY66" i="6"/>
  <c r="NX66" i="6"/>
  <c r="NW66" i="6"/>
  <c r="NV66" i="6"/>
  <c r="NU66" i="6"/>
  <c r="NT66" i="6"/>
  <c r="NS66" i="6"/>
  <c r="NR66" i="6"/>
  <c r="NQ66" i="6"/>
  <c r="NP66" i="6"/>
  <c r="NO66" i="6"/>
  <c r="NN66" i="6"/>
  <c r="NM66" i="6"/>
  <c r="NL66" i="6"/>
  <c r="NK66" i="6"/>
  <c r="NJ66" i="6"/>
  <c r="NI66" i="6"/>
  <c r="NH66" i="6"/>
  <c r="NG66" i="6"/>
  <c r="NF66" i="6"/>
  <c r="NE66" i="6"/>
  <c r="ND66" i="6"/>
  <c r="NC66" i="6"/>
  <c r="NB66" i="6"/>
  <c r="NA66" i="6"/>
  <c r="MZ66" i="6"/>
  <c r="MY66" i="6"/>
  <c r="MX66" i="6"/>
  <c r="MW66" i="6"/>
  <c r="MV66" i="6"/>
  <c r="MU66" i="6"/>
  <c r="MT66" i="6"/>
  <c r="MS66" i="6"/>
  <c r="MR66" i="6"/>
  <c r="MQ66" i="6"/>
  <c r="MP66" i="6"/>
  <c r="MO66" i="6"/>
  <c r="MN66" i="6"/>
  <c r="MM66" i="6"/>
  <c r="ML66" i="6"/>
  <c r="MK66" i="6"/>
  <c r="MJ66" i="6"/>
  <c r="MI66" i="6"/>
  <c r="MH66" i="6"/>
  <c r="MG66" i="6"/>
  <c r="MF66" i="6"/>
  <c r="ME66" i="6"/>
  <c r="MD66" i="6"/>
  <c r="MC66" i="6"/>
  <c r="MB66" i="6"/>
  <c r="MA66" i="6"/>
  <c r="LZ66" i="6"/>
  <c r="LY66" i="6"/>
  <c r="LX66" i="6"/>
  <c r="LW66" i="6"/>
  <c r="LV66" i="6"/>
  <c r="LU66" i="6"/>
  <c r="LT66" i="6"/>
  <c r="LS66" i="6"/>
  <c r="LR66" i="6"/>
  <c r="LQ66" i="6"/>
  <c r="LP66" i="6"/>
  <c r="LO66" i="6"/>
  <c r="LN66" i="6"/>
  <c r="LM66" i="6"/>
  <c r="LL66" i="6"/>
  <c r="LK66" i="6"/>
  <c r="LJ66" i="6"/>
  <c r="LI66" i="6"/>
  <c r="LH66" i="6"/>
  <c r="LG66" i="6"/>
  <c r="LF66" i="6"/>
  <c r="LE66" i="6"/>
  <c r="LD66" i="6"/>
  <c r="LC66" i="6"/>
  <c r="LB66" i="6"/>
  <c r="LA66" i="6"/>
  <c r="KZ66" i="6"/>
  <c r="KY66" i="6"/>
  <c r="KX66" i="6"/>
  <c r="KW66" i="6"/>
  <c r="KV66" i="6"/>
  <c r="KU66" i="6"/>
  <c r="KT66" i="6"/>
  <c r="KS66" i="6"/>
  <c r="KR66" i="6"/>
  <c r="KQ66" i="6"/>
  <c r="KP66" i="6"/>
  <c r="KO66" i="6"/>
  <c r="KN66" i="6"/>
  <c r="KM66" i="6"/>
  <c r="KL66" i="6"/>
  <c r="KK66" i="6"/>
  <c r="KJ66" i="6"/>
  <c r="KI66" i="6"/>
  <c r="KH66" i="6"/>
  <c r="KG66" i="6"/>
  <c r="KF66" i="6"/>
  <c r="PS65" i="6"/>
  <c r="PR65" i="6"/>
  <c r="PQ65" i="6"/>
  <c r="PP65" i="6"/>
  <c r="PO65" i="6"/>
  <c r="PN65" i="6"/>
  <c r="PM65" i="6"/>
  <c r="PL65" i="6"/>
  <c r="PK65" i="6"/>
  <c r="PJ65" i="6"/>
  <c r="PI65" i="6"/>
  <c r="PH65" i="6"/>
  <c r="PG65" i="6"/>
  <c r="PF65" i="6"/>
  <c r="PE65" i="6"/>
  <c r="PD65" i="6"/>
  <c r="PC65" i="6"/>
  <c r="PB65" i="6"/>
  <c r="PA65" i="6"/>
  <c r="OZ65" i="6"/>
  <c r="OY65" i="6"/>
  <c r="OX65" i="6"/>
  <c r="OW65" i="6"/>
  <c r="OV65" i="6"/>
  <c r="OU65" i="6"/>
  <c r="OT65" i="6"/>
  <c r="OS65" i="6"/>
  <c r="OR65" i="6"/>
  <c r="OQ65" i="6"/>
  <c r="OP65" i="6"/>
  <c r="OO65" i="6"/>
  <c r="ON65" i="6"/>
  <c r="OM65" i="6"/>
  <c r="OL65" i="6"/>
  <c r="OK65" i="6"/>
  <c r="OJ65" i="6"/>
  <c r="OI65" i="6"/>
  <c r="OH65" i="6"/>
  <c r="OG65" i="6"/>
  <c r="OF65" i="6"/>
  <c r="OE65" i="6"/>
  <c r="OD65" i="6"/>
  <c r="OC65" i="6"/>
  <c r="OB65" i="6"/>
  <c r="OA65" i="6"/>
  <c r="NZ65" i="6"/>
  <c r="NY65" i="6"/>
  <c r="NX65" i="6"/>
  <c r="NW65" i="6"/>
  <c r="NV65" i="6"/>
  <c r="NU65" i="6"/>
  <c r="NT65" i="6"/>
  <c r="NS65" i="6"/>
  <c r="NR65" i="6"/>
  <c r="NQ65" i="6"/>
  <c r="NP65" i="6"/>
  <c r="NO65" i="6"/>
  <c r="NN65" i="6"/>
  <c r="NM65" i="6"/>
  <c r="NL65" i="6"/>
  <c r="NK65" i="6"/>
  <c r="NJ65" i="6"/>
  <c r="NI65" i="6"/>
  <c r="NH65" i="6"/>
  <c r="NG65" i="6"/>
  <c r="NF65" i="6"/>
  <c r="NE65" i="6"/>
  <c r="ND65" i="6"/>
  <c r="NC65" i="6"/>
  <c r="NB65" i="6"/>
  <c r="NA65" i="6"/>
  <c r="MZ65" i="6"/>
  <c r="MY65" i="6"/>
  <c r="MX65" i="6"/>
  <c r="MW65" i="6"/>
  <c r="MV65" i="6"/>
  <c r="MU65" i="6"/>
  <c r="MT65" i="6"/>
  <c r="MS65" i="6"/>
  <c r="MR65" i="6"/>
  <c r="MQ65" i="6"/>
  <c r="MP65" i="6"/>
  <c r="MO65" i="6"/>
  <c r="MN65" i="6"/>
  <c r="MM65" i="6"/>
  <c r="ML65" i="6"/>
  <c r="MK65" i="6"/>
  <c r="MJ65" i="6"/>
  <c r="MI65" i="6"/>
  <c r="MH65" i="6"/>
  <c r="MG65" i="6"/>
  <c r="MF65" i="6"/>
  <c r="ME65" i="6"/>
  <c r="MD65" i="6"/>
  <c r="MC65" i="6"/>
  <c r="MB65" i="6"/>
  <c r="MA65" i="6"/>
  <c r="LZ65" i="6"/>
  <c r="LY65" i="6"/>
  <c r="LX65" i="6"/>
  <c r="LW65" i="6"/>
  <c r="LV65" i="6"/>
  <c r="LU65" i="6"/>
  <c r="LT65" i="6"/>
  <c r="LS65" i="6"/>
  <c r="LR65" i="6"/>
  <c r="LQ65" i="6"/>
  <c r="LP65" i="6"/>
  <c r="LO65" i="6"/>
  <c r="LN65" i="6"/>
  <c r="LM65" i="6"/>
  <c r="LL65" i="6"/>
  <c r="LK65" i="6"/>
  <c r="LJ65" i="6"/>
  <c r="LI65" i="6"/>
  <c r="LH65" i="6"/>
  <c r="LG65" i="6"/>
  <c r="LF65" i="6"/>
  <c r="LE65" i="6"/>
  <c r="LD65" i="6"/>
  <c r="LC65" i="6"/>
  <c r="LB65" i="6"/>
  <c r="LA65" i="6"/>
  <c r="KZ65" i="6"/>
  <c r="KY65" i="6"/>
  <c r="KX65" i="6"/>
  <c r="KW65" i="6"/>
  <c r="KV65" i="6"/>
  <c r="KU65" i="6"/>
  <c r="KT65" i="6"/>
  <c r="KS65" i="6"/>
  <c r="KR65" i="6"/>
  <c r="KQ65" i="6"/>
  <c r="KP65" i="6"/>
  <c r="KO65" i="6"/>
  <c r="KN65" i="6"/>
  <c r="KM65" i="6"/>
  <c r="KL65" i="6"/>
  <c r="KK65" i="6"/>
  <c r="KJ65" i="6"/>
  <c r="KI65" i="6"/>
  <c r="KH65" i="6"/>
  <c r="KG65" i="6"/>
  <c r="KF65" i="6"/>
  <c r="PS64" i="6"/>
  <c r="PR64" i="6"/>
  <c r="PQ64" i="6"/>
  <c r="PP64" i="6"/>
  <c r="PO64" i="6"/>
  <c r="PN64" i="6"/>
  <c r="PM64" i="6"/>
  <c r="PL64" i="6"/>
  <c r="PK64" i="6"/>
  <c r="PJ64" i="6"/>
  <c r="PI64" i="6"/>
  <c r="PH64" i="6"/>
  <c r="PG64" i="6"/>
  <c r="PF64" i="6"/>
  <c r="PE64" i="6"/>
  <c r="PD64" i="6"/>
  <c r="PC64" i="6"/>
  <c r="PB64" i="6"/>
  <c r="PA64" i="6"/>
  <c r="OZ64" i="6"/>
  <c r="OY64" i="6"/>
  <c r="OX64" i="6"/>
  <c r="OW64" i="6"/>
  <c r="OV64" i="6"/>
  <c r="OU64" i="6"/>
  <c r="OT64" i="6"/>
  <c r="OS64" i="6"/>
  <c r="OR64" i="6"/>
  <c r="OQ64" i="6"/>
  <c r="OP64" i="6"/>
  <c r="OO64" i="6"/>
  <c r="ON64" i="6"/>
  <c r="OM64" i="6"/>
  <c r="OL64" i="6"/>
  <c r="OK64" i="6"/>
  <c r="OJ64" i="6"/>
  <c r="OI64" i="6"/>
  <c r="OH64" i="6"/>
  <c r="OG64" i="6"/>
  <c r="OF64" i="6"/>
  <c r="OE64" i="6"/>
  <c r="OD64" i="6"/>
  <c r="OC64" i="6"/>
  <c r="OB64" i="6"/>
  <c r="OA64" i="6"/>
  <c r="NZ64" i="6"/>
  <c r="NY64" i="6"/>
  <c r="NX64" i="6"/>
  <c r="NW64" i="6"/>
  <c r="NV64" i="6"/>
  <c r="NU64" i="6"/>
  <c r="NT64" i="6"/>
  <c r="NS64" i="6"/>
  <c r="NR64" i="6"/>
  <c r="NQ64" i="6"/>
  <c r="NP64" i="6"/>
  <c r="NO64" i="6"/>
  <c r="NN64" i="6"/>
  <c r="NM64" i="6"/>
  <c r="NL64" i="6"/>
  <c r="NK64" i="6"/>
  <c r="NJ64" i="6"/>
  <c r="NI64" i="6"/>
  <c r="NH64" i="6"/>
  <c r="NG64" i="6"/>
  <c r="NF64" i="6"/>
  <c r="NE64" i="6"/>
  <c r="ND64" i="6"/>
  <c r="NC64" i="6"/>
  <c r="NB64" i="6"/>
  <c r="NA64" i="6"/>
  <c r="MZ64" i="6"/>
  <c r="MY64" i="6"/>
  <c r="MX64" i="6"/>
  <c r="MW64" i="6"/>
  <c r="MV64" i="6"/>
  <c r="MU64" i="6"/>
  <c r="MT64" i="6"/>
  <c r="MS64" i="6"/>
  <c r="MR64" i="6"/>
  <c r="MQ64" i="6"/>
  <c r="MP64" i="6"/>
  <c r="MO64" i="6"/>
  <c r="MN64" i="6"/>
  <c r="MM64" i="6"/>
  <c r="ML64" i="6"/>
  <c r="MK64" i="6"/>
  <c r="MJ64" i="6"/>
  <c r="MI64" i="6"/>
  <c r="MH64" i="6"/>
  <c r="MG64" i="6"/>
  <c r="MF64" i="6"/>
  <c r="ME64" i="6"/>
  <c r="MD64" i="6"/>
  <c r="MC64" i="6"/>
  <c r="MB64" i="6"/>
  <c r="MA64" i="6"/>
  <c r="LZ64" i="6"/>
  <c r="LY64" i="6"/>
  <c r="LX64" i="6"/>
  <c r="LW64" i="6"/>
  <c r="LV64" i="6"/>
  <c r="LU64" i="6"/>
  <c r="LT64" i="6"/>
  <c r="LS64" i="6"/>
  <c r="LR64" i="6"/>
  <c r="LQ64" i="6"/>
  <c r="LP64" i="6"/>
  <c r="LO64" i="6"/>
  <c r="LN64" i="6"/>
  <c r="LM64" i="6"/>
  <c r="LL64" i="6"/>
  <c r="LK64" i="6"/>
  <c r="LJ64" i="6"/>
  <c r="LI64" i="6"/>
  <c r="LH64" i="6"/>
  <c r="LG64" i="6"/>
  <c r="LF64" i="6"/>
  <c r="LE64" i="6"/>
  <c r="LD64" i="6"/>
  <c r="LC64" i="6"/>
  <c r="LB64" i="6"/>
  <c r="LA64" i="6"/>
  <c r="KZ64" i="6"/>
  <c r="KY64" i="6"/>
  <c r="KX64" i="6"/>
  <c r="KW64" i="6"/>
  <c r="KV64" i="6"/>
  <c r="KU64" i="6"/>
  <c r="KT64" i="6"/>
  <c r="KS64" i="6"/>
  <c r="KR64" i="6"/>
  <c r="KQ64" i="6"/>
  <c r="KP64" i="6"/>
  <c r="KO64" i="6"/>
  <c r="KN64" i="6"/>
  <c r="KM64" i="6"/>
  <c r="KL64" i="6"/>
  <c r="KK64" i="6"/>
  <c r="KJ64" i="6"/>
  <c r="KI64" i="6"/>
  <c r="KH64" i="6"/>
  <c r="KG64" i="6"/>
  <c r="KF64" i="6"/>
  <c r="PS63" i="6"/>
  <c r="PR63" i="6"/>
  <c r="PQ63" i="6"/>
  <c r="PP63" i="6"/>
  <c r="PO63" i="6"/>
  <c r="PN63" i="6"/>
  <c r="PM63" i="6"/>
  <c r="PL63" i="6"/>
  <c r="PK63" i="6"/>
  <c r="PJ63" i="6"/>
  <c r="PI63" i="6"/>
  <c r="PH63" i="6"/>
  <c r="PG63" i="6"/>
  <c r="PF63" i="6"/>
  <c r="PE63" i="6"/>
  <c r="PD63" i="6"/>
  <c r="PC63" i="6"/>
  <c r="PB63" i="6"/>
  <c r="PA63" i="6"/>
  <c r="OZ63" i="6"/>
  <c r="OY63" i="6"/>
  <c r="OX63" i="6"/>
  <c r="OW63" i="6"/>
  <c r="OV63" i="6"/>
  <c r="OU63" i="6"/>
  <c r="OT63" i="6"/>
  <c r="OS63" i="6"/>
  <c r="OR63" i="6"/>
  <c r="OQ63" i="6"/>
  <c r="OP63" i="6"/>
  <c r="OO63" i="6"/>
  <c r="ON63" i="6"/>
  <c r="OM63" i="6"/>
  <c r="OL63" i="6"/>
  <c r="OK63" i="6"/>
  <c r="OJ63" i="6"/>
  <c r="OI63" i="6"/>
  <c r="OH63" i="6"/>
  <c r="OG63" i="6"/>
  <c r="OF63" i="6"/>
  <c r="OE63" i="6"/>
  <c r="OD63" i="6"/>
  <c r="OC63" i="6"/>
  <c r="OB63" i="6"/>
  <c r="OA63" i="6"/>
  <c r="NZ63" i="6"/>
  <c r="NY63" i="6"/>
  <c r="NX63" i="6"/>
  <c r="NW63" i="6"/>
  <c r="NV63" i="6"/>
  <c r="NU63" i="6"/>
  <c r="NT63" i="6"/>
  <c r="NS63" i="6"/>
  <c r="NR63" i="6"/>
  <c r="NQ63" i="6"/>
  <c r="NP63" i="6"/>
  <c r="NO63" i="6"/>
  <c r="NN63" i="6"/>
  <c r="NM63" i="6"/>
  <c r="NL63" i="6"/>
  <c r="NK63" i="6"/>
  <c r="NJ63" i="6"/>
  <c r="NI63" i="6"/>
  <c r="NH63" i="6"/>
  <c r="NG63" i="6"/>
  <c r="NF63" i="6"/>
  <c r="NE63" i="6"/>
  <c r="ND63" i="6"/>
  <c r="NC63" i="6"/>
  <c r="NB63" i="6"/>
  <c r="NA63" i="6"/>
  <c r="MZ63" i="6"/>
  <c r="MY63" i="6"/>
  <c r="MX63" i="6"/>
  <c r="MW63" i="6"/>
  <c r="MV63" i="6"/>
  <c r="MU63" i="6"/>
  <c r="MT63" i="6"/>
  <c r="MS63" i="6"/>
  <c r="MR63" i="6"/>
  <c r="MQ63" i="6"/>
  <c r="MP63" i="6"/>
  <c r="MO63" i="6"/>
  <c r="MN63" i="6"/>
  <c r="MM63" i="6"/>
  <c r="ML63" i="6"/>
  <c r="MK63" i="6"/>
  <c r="MJ63" i="6"/>
  <c r="MI63" i="6"/>
  <c r="MH63" i="6"/>
  <c r="MG63" i="6"/>
  <c r="MF63" i="6"/>
  <c r="ME63" i="6"/>
  <c r="MD63" i="6"/>
  <c r="MC63" i="6"/>
  <c r="MB63" i="6"/>
  <c r="MA63" i="6"/>
  <c r="LZ63" i="6"/>
  <c r="LY63" i="6"/>
  <c r="LX63" i="6"/>
  <c r="LW63" i="6"/>
  <c r="LV63" i="6"/>
  <c r="LU63" i="6"/>
  <c r="LT63" i="6"/>
  <c r="LS63" i="6"/>
  <c r="LR63" i="6"/>
  <c r="LQ63" i="6"/>
  <c r="LP63" i="6"/>
  <c r="LO63" i="6"/>
  <c r="LN63" i="6"/>
  <c r="LM63" i="6"/>
  <c r="LL63" i="6"/>
  <c r="LK63" i="6"/>
  <c r="LJ63" i="6"/>
  <c r="LI63" i="6"/>
  <c r="LH63" i="6"/>
  <c r="LG63" i="6"/>
  <c r="LF63" i="6"/>
  <c r="LE63" i="6"/>
  <c r="LD63" i="6"/>
  <c r="LC63" i="6"/>
  <c r="LB63" i="6"/>
  <c r="LA63" i="6"/>
  <c r="KZ63" i="6"/>
  <c r="KY63" i="6"/>
  <c r="KX63" i="6"/>
  <c r="KW63" i="6"/>
  <c r="KV63" i="6"/>
  <c r="KU63" i="6"/>
  <c r="KT63" i="6"/>
  <c r="KS63" i="6"/>
  <c r="KR63" i="6"/>
  <c r="KQ63" i="6"/>
  <c r="KP63" i="6"/>
  <c r="KO63" i="6"/>
  <c r="KN63" i="6"/>
  <c r="KM63" i="6"/>
  <c r="KL63" i="6"/>
  <c r="KK63" i="6"/>
  <c r="KJ63" i="6"/>
  <c r="KI63" i="6"/>
  <c r="KH63" i="6"/>
  <c r="KG63" i="6"/>
  <c r="KF63" i="6"/>
  <c r="PS62" i="6"/>
  <c r="PR62" i="6"/>
  <c r="PQ62" i="6"/>
  <c r="PP62" i="6"/>
  <c r="PO62" i="6"/>
  <c r="PN62" i="6"/>
  <c r="PM62" i="6"/>
  <c r="PL62" i="6"/>
  <c r="PK62" i="6"/>
  <c r="PJ62" i="6"/>
  <c r="PI62" i="6"/>
  <c r="PH62" i="6"/>
  <c r="PG62" i="6"/>
  <c r="PF62" i="6"/>
  <c r="PE62" i="6"/>
  <c r="PD62" i="6"/>
  <c r="PC62" i="6"/>
  <c r="PB62" i="6"/>
  <c r="PA62" i="6"/>
  <c r="OZ62" i="6"/>
  <c r="OY62" i="6"/>
  <c r="OX62" i="6"/>
  <c r="OW62" i="6"/>
  <c r="OV62" i="6"/>
  <c r="OU62" i="6"/>
  <c r="OT62" i="6"/>
  <c r="OS62" i="6"/>
  <c r="OR62" i="6"/>
  <c r="OQ62" i="6"/>
  <c r="OP62" i="6"/>
  <c r="OO62" i="6"/>
  <c r="ON62" i="6"/>
  <c r="OM62" i="6"/>
  <c r="OL62" i="6"/>
  <c r="OK62" i="6"/>
  <c r="OJ62" i="6"/>
  <c r="OI62" i="6"/>
  <c r="OH62" i="6"/>
  <c r="OG62" i="6"/>
  <c r="OF62" i="6"/>
  <c r="OE62" i="6"/>
  <c r="OD62" i="6"/>
  <c r="OC62" i="6"/>
  <c r="OB62" i="6"/>
  <c r="OA62" i="6"/>
  <c r="NZ62" i="6"/>
  <c r="NY62" i="6"/>
  <c r="NX62" i="6"/>
  <c r="NW62" i="6"/>
  <c r="NV62" i="6"/>
  <c r="NU62" i="6"/>
  <c r="NT62" i="6"/>
  <c r="NS62" i="6"/>
  <c r="NR62" i="6"/>
  <c r="NQ62" i="6"/>
  <c r="NP62" i="6"/>
  <c r="NO62" i="6"/>
  <c r="NN62" i="6"/>
  <c r="NM62" i="6"/>
  <c r="NL62" i="6"/>
  <c r="NK62" i="6"/>
  <c r="NJ62" i="6"/>
  <c r="NI62" i="6"/>
  <c r="NH62" i="6"/>
  <c r="NG62" i="6"/>
  <c r="NF62" i="6"/>
  <c r="NE62" i="6"/>
  <c r="ND62" i="6"/>
  <c r="NC62" i="6"/>
  <c r="NB62" i="6"/>
  <c r="NA62" i="6"/>
  <c r="MZ62" i="6"/>
  <c r="MY62" i="6"/>
  <c r="MX62" i="6"/>
  <c r="MW62" i="6"/>
  <c r="MV62" i="6"/>
  <c r="MU62" i="6"/>
  <c r="MT62" i="6"/>
  <c r="MS62" i="6"/>
  <c r="MR62" i="6"/>
  <c r="MQ62" i="6"/>
  <c r="MP62" i="6"/>
  <c r="MO62" i="6"/>
  <c r="MN62" i="6"/>
  <c r="MM62" i="6"/>
  <c r="ML62" i="6"/>
  <c r="MK62" i="6"/>
  <c r="MJ62" i="6"/>
  <c r="MI62" i="6"/>
  <c r="MH62" i="6"/>
  <c r="MG62" i="6"/>
  <c r="MF62" i="6"/>
  <c r="ME62" i="6"/>
  <c r="MD62" i="6"/>
  <c r="MC62" i="6"/>
  <c r="MB62" i="6"/>
  <c r="MA62" i="6"/>
  <c r="LZ62" i="6"/>
  <c r="LY62" i="6"/>
  <c r="LX62" i="6"/>
  <c r="LW62" i="6"/>
  <c r="LV62" i="6"/>
  <c r="LU62" i="6"/>
  <c r="LT62" i="6"/>
  <c r="LS62" i="6"/>
  <c r="LR62" i="6"/>
  <c r="LQ62" i="6"/>
  <c r="LP62" i="6"/>
  <c r="LO62" i="6"/>
  <c r="LN62" i="6"/>
  <c r="LM62" i="6"/>
  <c r="LL62" i="6"/>
  <c r="LK62" i="6"/>
  <c r="LJ62" i="6"/>
  <c r="LI62" i="6"/>
  <c r="LH62" i="6"/>
  <c r="LG62" i="6"/>
  <c r="LF62" i="6"/>
  <c r="LE62" i="6"/>
  <c r="LD62" i="6"/>
  <c r="LC62" i="6"/>
  <c r="LB62" i="6"/>
  <c r="LA62" i="6"/>
  <c r="KZ62" i="6"/>
  <c r="KY62" i="6"/>
  <c r="KX62" i="6"/>
  <c r="KW62" i="6"/>
  <c r="KV62" i="6"/>
  <c r="KU62" i="6"/>
  <c r="KT62" i="6"/>
  <c r="KS62" i="6"/>
  <c r="KR62" i="6"/>
  <c r="KQ62" i="6"/>
  <c r="KP62" i="6"/>
  <c r="KO62" i="6"/>
  <c r="KN62" i="6"/>
  <c r="KM62" i="6"/>
  <c r="KL62" i="6"/>
  <c r="KK62" i="6"/>
  <c r="KJ62" i="6"/>
  <c r="KI62" i="6"/>
  <c r="KH62" i="6"/>
  <c r="KG62" i="6"/>
  <c r="KF62" i="6"/>
  <c r="PS61" i="6"/>
  <c r="PR61" i="6"/>
  <c r="PQ61" i="6"/>
  <c r="PP61" i="6"/>
  <c r="PO61" i="6"/>
  <c r="PN61" i="6"/>
  <c r="PM61" i="6"/>
  <c r="PL61" i="6"/>
  <c r="PK61" i="6"/>
  <c r="PJ61" i="6"/>
  <c r="PI61" i="6"/>
  <c r="PH61" i="6"/>
  <c r="PG61" i="6"/>
  <c r="PF61" i="6"/>
  <c r="PE61" i="6"/>
  <c r="PD61" i="6"/>
  <c r="PC61" i="6"/>
  <c r="PB61" i="6"/>
  <c r="PA61" i="6"/>
  <c r="OZ61" i="6"/>
  <c r="OY61" i="6"/>
  <c r="OX61" i="6"/>
  <c r="OW61" i="6"/>
  <c r="OV61" i="6"/>
  <c r="OU61" i="6"/>
  <c r="OT61" i="6"/>
  <c r="OS61" i="6"/>
  <c r="OR61" i="6"/>
  <c r="OQ61" i="6"/>
  <c r="OP61" i="6"/>
  <c r="OO61" i="6"/>
  <c r="ON61" i="6"/>
  <c r="OM61" i="6"/>
  <c r="OL61" i="6"/>
  <c r="OK61" i="6"/>
  <c r="OJ61" i="6"/>
  <c r="OI61" i="6"/>
  <c r="OH61" i="6"/>
  <c r="OG61" i="6"/>
  <c r="OF61" i="6"/>
  <c r="OE61" i="6"/>
  <c r="OD61" i="6"/>
  <c r="OC61" i="6"/>
  <c r="OB61" i="6"/>
  <c r="OA61" i="6"/>
  <c r="NZ61" i="6"/>
  <c r="NY61" i="6"/>
  <c r="NX61" i="6"/>
  <c r="NW61" i="6"/>
  <c r="NV61" i="6"/>
  <c r="NU61" i="6"/>
  <c r="NT61" i="6"/>
  <c r="NS61" i="6"/>
  <c r="NR61" i="6"/>
  <c r="NQ61" i="6"/>
  <c r="NP61" i="6"/>
  <c r="NO61" i="6"/>
  <c r="NN61" i="6"/>
  <c r="NM61" i="6"/>
  <c r="NL61" i="6"/>
  <c r="NK61" i="6"/>
  <c r="NJ61" i="6"/>
  <c r="NI61" i="6"/>
  <c r="NH61" i="6"/>
  <c r="NG61" i="6"/>
  <c r="NF61" i="6"/>
  <c r="NE61" i="6"/>
  <c r="ND61" i="6"/>
  <c r="NC61" i="6"/>
  <c r="NB61" i="6"/>
  <c r="NA61" i="6"/>
  <c r="MZ61" i="6"/>
  <c r="MY61" i="6"/>
  <c r="MX61" i="6"/>
  <c r="MW61" i="6"/>
  <c r="MV61" i="6"/>
  <c r="MU61" i="6"/>
  <c r="MT61" i="6"/>
  <c r="MS61" i="6"/>
  <c r="MR61" i="6"/>
  <c r="MQ61" i="6"/>
  <c r="MP61" i="6"/>
  <c r="MO61" i="6"/>
  <c r="MN61" i="6"/>
  <c r="MM61" i="6"/>
  <c r="ML61" i="6"/>
  <c r="MK61" i="6"/>
  <c r="MJ61" i="6"/>
  <c r="MI61" i="6"/>
  <c r="MH61" i="6"/>
  <c r="MG61" i="6"/>
  <c r="MF61" i="6"/>
  <c r="ME61" i="6"/>
  <c r="MD61" i="6"/>
  <c r="MC61" i="6"/>
  <c r="MB61" i="6"/>
  <c r="MA61" i="6"/>
  <c r="LZ61" i="6"/>
  <c r="LY61" i="6"/>
  <c r="LX61" i="6"/>
  <c r="LW61" i="6"/>
  <c r="LV61" i="6"/>
  <c r="LU61" i="6"/>
  <c r="LT61" i="6"/>
  <c r="LS61" i="6"/>
  <c r="LR61" i="6"/>
  <c r="LQ61" i="6"/>
  <c r="LP61" i="6"/>
  <c r="LO61" i="6"/>
  <c r="LN61" i="6"/>
  <c r="LM61" i="6"/>
  <c r="LL61" i="6"/>
  <c r="LK61" i="6"/>
  <c r="LJ61" i="6"/>
  <c r="LI61" i="6"/>
  <c r="LH61" i="6"/>
  <c r="LG61" i="6"/>
  <c r="LF61" i="6"/>
  <c r="LE61" i="6"/>
  <c r="LD61" i="6"/>
  <c r="LC61" i="6"/>
  <c r="LB61" i="6"/>
  <c r="LA61" i="6"/>
  <c r="KZ61" i="6"/>
  <c r="KY61" i="6"/>
  <c r="KX61" i="6"/>
  <c r="KW61" i="6"/>
  <c r="KV61" i="6"/>
  <c r="KU61" i="6"/>
  <c r="KT61" i="6"/>
  <c r="KS61" i="6"/>
  <c r="KR61" i="6"/>
  <c r="KQ61" i="6"/>
  <c r="KP61" i="6"/>
  <c r="KO61" i="6"/>
  <c r="KN61" i="6"/>
  <c r="KM61" i="6"/>
  <c r="KL61" i="6"/>
  <c r="KK61" i="6"/>
  <c r="KJ61" i="6"/>
  <c r="KI61" i="6"/>
  <c r="KH61" i="6"/>
  <c r="KG61" i="6"/>
  <c r="KF61" i="6"/>
  <c r="PS60" i="6"/>
  <c r="PR60" i="6"/>
  <c r="PQ60" i="6"/>
  <c r="PP60" i="6"/>
  <c r="PO60" i="6"/>
  <c r="PN60" i="6"/>
  <c r="PM60" i="6"/>
  <c r="PL60" i="6"/>
  <c r="PK60" i="6"/>
  <c r="PJ60" i="6"/>
  <c r="PI60" i="6"/>
  <c r="PH60" i="6"/>
  <c r="PG60" i="6"/>
  <c r="PF60" i="6"/>
  <c r="PE60" i="6"/>
  <c r="PD60" i="6"/>
  <c r="PC60" i="6"/>
  <c r="PB60" i="6"/>
  <c r="PA60" i="6"/>
  <c r="OZ60" i="6"/>
  <c r="OY60" i="6"/>
  <c r="OX60" i="6"/>
  <c r="OW60" i="6"/>
  <c r="OV60" i="6"/>
  <c r="OU60" i="6"/>
  <c r="OT60" i="6"/>
  <c r="OS60" i="6"/>
  <c r="OR60" i="6"/>
  <c r="OQ60" i="6"/>
  <c r="OP60" i="6"/>
  <c r="OO60" i="6"/>
  <c r="ON60" i="6"/>
  <c r="OM60" i="6"/>
  <c r="OL60" i="6"/>
  <c r="OK60" i="6"/>
  <c r="OJ60" i="6"/>
  <c r="OI60" i="6"/>
  <c r="OH60" i="6"/>
  <c r="OG60" i="6"/>
  <c r="OF60" i="6"/>
  <c r="OE60" i="6"/>
  <c r="OD60" i="6"/>
  <c r="OC60" i="6"/>
  <c r="OB60" i="6"/>
  <c r="OA60" i="6"/>
  <c r="NZ60" i="6"/>
  <c r="NY60" i="6"/>
  <c r="NX60" i="6"/>
  <c r="NW60" i="6"/>
  <c r="NV60" i="6"/>
  <c r="NU60" i="6"/>
  <c r="NT60" i="6"/>
  <c r="NS60" i="6"/>
  <c r="NR60" i="6"/>
  <c r="NQ60" i="6"/>
  <c r="NP60" i="6"/>
  <c r="NO60" i="6"/>
  <c r="NN60" i="6"/>
  <c r="NM60" i="6"/>
  <c r="NL60" i="6"/>
  <c r="NK60" i="6"/>
  <c r="NJ60" i="6"/>
  <c r="NI60" i="6"/>
  <c r="NH60" i="6"/>
  <c r="NG60" i="6"/>
  <c r="NF60" i="6"/>
  <c r="NE60" i="6"/>
  <c r="ND60" i="6"/>
  <c r="NC60" i="6"/>
  <c r="NB60" i="6"/>
  <c r="NA60" i="6"/>
  <c r="MZ60" i="6"/>
  <c r="MY60" i="6"/>
  <c r="MX60" i="6"/>
  <c r="MW60" i="6"/>
  <c r="MV60" i="6"/>
  <c r="MU60" i="6"/>
  <c r="MT60" i="6"/>
  <c r="MS60" i="6"/>
  <c r="MR60" i="6"/>
  <c r="MQ60" i="6"/>
  <c r="MP60" i="6"/>
  <c r="MO60" i="6"/>
  <c r="MN60" i="6"/>
  <c r="MM60" i="6"/>
  <c r="ML60" i="6"/>
  <c r="MK60" i="6"/>
  <c r="MJ60" i="6"/>
  <c r="MI60" i="6"/>
  <c r="MH60" i="6"/>
  <c r="MG60" i="6"/>
  <c r="MF60" i="6"/>
  <c r="ME60" i="6"/>
  <c r="MD60" i="6"/>
  <c r="MC60" i="6"/>
  <c r="MB60" i="6"/>
  <c r="MA60" i="6"/>
  <c r="LZ60" i="6"/>
  <c r="LY60" i="6"/>
  <c r="LX60" i="6"/>
  <c r="LW60" i="6"/>
  <c r="LV60" i="6"/>
  <c r="LU60" i="6"/>
  <c r="LT60" i="6"/>
  <c r="LS60" i="6"/>
  <c r="LR60" i="6"/>
  <c r="LQ60" i="6"/>
  <c r="LP60" i="6"/>
  <c r="LO60" i="6"/>
  <c r="LN60" i="6"/>
  <c r="LM60" i="6"/>
  <c r="LL60" i="6"/>
  <c r="LK60" i="6"/>
  <c r="LJ60" i="6"/>
  <c r="LI60" i="6"/>
  <c r="LH60" i="6"/>
  <c r="LG60" i="6"/>
  <c r="LF60" i="6"/>
  <c r="LE60" i="6"/>
  <c r="LD60" i="6"/>
  <c r="LC60" i="6"/>
  <c r="LB60" i="6"/>
  <c r="LA60" i="6"/>
  <c r="KZ60" i="6"/>
  <c r="KY60" i="6"/>
  <c r="KX60" i="6"/>
  <c r="KW60" i="6"/>
  <c r="KV60" i="6"/>
  <c r="KU60" i="6"/>
  <c r="KT60" i="6"/>
  <c r="KS60" i="6"/>
  <c r="KR60" i="6"/>
  <c r="KQ60" i="6"/>
  <c r="KP60" i="6"/>
  <c r="KO60" i="6"/>
  <c r="KN60" i="6"/>
  <c r="KM60" i="6"/>
  <c r="KL60" i="6"/>
  <c r="KK60" i="6"/>
  <c r="KJ60" i="6"/>
  <c r="KI60" i="6"/>
  <c r="KH60" i="6"/>
  <c r="KG60" i="6"/>
  <c r="KF60" i="6"/>
  <c r="PS59" i="6"/>
  <c r="PR59" i="6"/>
  <c r="PQ59" i="6"/>
  <c r="PP59" i="6"/>
  <c r="PO59" i="6"/>
  <c r="PN59" i="6"/>
  <c r="PM59" i="6"/>
  <c r="PL59" i="6"/>
  <c r="PK59" i="6"/>
  <c r="PJ59" i="6"/>
  <c r="PI59" i="6"/>
  <c r="PH59" i="6"/>
  <c r="PG59" i="6"/>
  <c r="PF59" i="6"/>
  <c r="PE59" i="6"/>
  <c r="PD59" i="6"/>
  <c r="PC59" i="6"/>
  <c r="PB59" i="6"/>
  <c r="PA59" i="6"/>
  <c r="OZ59" i="6"/>
  <c r="OY59" i="6"/>
  <c r="OX59" i="6"/>
  <c r="OW59" i="6"/>
  <c r="OV59" i="6"/>
  <c r="OU59" i="6"/>
  <c r="OT59" i="6"/>
  <c r="OS59" i="6"/>
  <c r="OR59" i="6"/>
  <c r="OQ59" i="6"/>
  <c r="OP59" i="6"/>
  <c r="OO59" i="6"/>
  <c r="ON59" i="6"/>
  <c r="OM59" i="6"/>
  <c r="OL59" i="6"/>
  <c r="OK59" i="6"/>
  <c r="OJ59" i="6"/>
  <c r="OI59" i="6"/>
  <c r="OH59" i="6"/>
  <c r="OG59" i="6"/>
  <c r="OF59" i="6"/>
  <c r="OE59" i="6"/>
  <c r="OD59" i="6"/>
  <c r="OC59" i="6"/>
  <c r="OB59" i="6"/>
  <c r="OA59" i="6"/>
  <c r="NZ59" i="6"/>
  <c r="NY59" i="6"/>
  <c r="NX59" i="6"/>
  <c r="NW59" i="6"/>
  <c r="NV59" i="6"/>
  <c r="NU59" i="6"/>
  <c r="NT59" i="6"/>
  <c r="NS59" i="6"/>
  <c r="NR59" i="6"/>
  <c r="NQ59" i="6"/>
  <c r="NP59" i="6"/>
  <c r="NO59" i="6"/>
  <c r="NN59" i="6"/>
  <c r="NM59" i="6"/>
  <c r="NL59" i="6"/>
  <c r="NK59" i="6"/>
  <c r="NJ59" i="6"/>
  <c r="NI59" i="6"/>
  <c r="NH59" i="6"/>
  <c r="NG59" i="6"/>
  <c r="NF59" i="6"/>
  <c r="NE59" i="6"/>
  <c r="ND59" i="6"/>
  <c r="NC59" i="6"/>
  <c r="NB59" i="6"/>
  <c r="NA59" i="6"/>
  <c r="MZ59" i="6"/>
  <c r="MY59" i="6"/>
  <c r="MX59" i="6"/>
  <c r="MW59" i="6"/>
  <c r="MV59" i="6"/>
  <c r="MU59" i="6"/>
  <c r="MT59" i="6"/>
  <c r="MS59" i="6"/>
  <c r="MR59" i="6"/>
  <c r="MQ59" i="6"/>
  <c r="MP59" i="6"/>
  <c r="MO59" i="6"/>
  <c r="MN59" i="6"/>
  <c r="MM59" i="6"/>
  <c r="ML59" i="6"/>
  <c r="MK59" i="6"/>
  <c r="MJ59" i="6"/>
  <c r="MI59" i="6"/>
  <c r="MH59" i="6"/>
  <c r="MG59" i="6"/>
  <c r="MF59" i="6"/>
  <c r="ME59" i="6"/>
  <c r="MD59" i="6"/>
  <c r="MC59" i="6"/>
  <c r="MB59" i="6"/>
  <c r="MA59" i="6"/>
  <c r="LZ59" i="6"/>
  <c r="LY59" i="6"/>
  <c r="LX59" i="6"/>
  <c r="LW59" i="6"/>
  <c r="LV59" i="6"/>
  <c r="LU59" i="6"/>
  <c r="LT59" i="6"/>
  <c r="LS59" i="6"/>
  <c r="LR59" i="6"/>
  <c r="LQ59" i="6"/>
  <c r="LP59" i="6"/>
  <c r="LO59" i="6"/>
  <c r="LN59" i="6"/>
  <c r="LM59" i="6"/>
  <c r="LL59" i="6"/>
  <c r="LK59" i="6"/>
  <c r="LJ59" i="6"/>
  <c r="LI59" i="6"/>
  <c r="LH59" i="6"/>
  <c r="LG59" i="6"/>
  <c r="LF59" i="6"/>
  <c r="LE59" i="6"/>
  <c r="LD59" i="6"/>
  <c r="LC59" i="6"/>
  <c r="LB59" i="6"/>
  <c r="LA59" i="6"/>
  <c r="KZ59" i="6"/>
  <c r="KY59" i="6"/>
  <c r="KX59" i="6"/>
  <c r="KW59" i="6"/>
  <c r="KV59" i="6"/>
  <c r="KU59" i="6"/>
  <c r="KT59" i="6"/>
  <c r="KS59" i="6"/>
  <c r="KR59" i="6"/>
  <c r="KQ59" i="6"/>
  <c r="KP59" i="6"/>
  <c r="KO59" i="6"/>
  <c r="KN59" i="6"/>
  <c r="KM59" i="6"/>
  <c r="KL59" i="6"/>
  <c r="KK59" i="6"/>
  <c r="KJ59" i="6"/>
  <c r="KI59" i="6"/>
  <c r="KH59" i="6"/>
  <c r="KG59" i="6"/>
  <c r="KF59" i="6"/>
  <c r="PS58" i="6"/>
  <c r="PR58" i="6"/>
  <c r="PQ58" i="6"/>
  <c r="PP58" i="6"/>
  <c r="PO58" i="6"/>
  <c r="PN58" i="6"/>
  <c r="PM58" i="6"/>
  <c r="PL58" i="6"/>
  <c r="PK58" i="6"/>
  <c r="PJ58" i="6"/>
  <c r="PI58" i="6"/>
  <c r="PH58" i="6"/>
  <c r="PG58" i="6"/>
  <c r="PF58" i="6"/>
  <c r="PE58" i="6"/>
  <c r="PD58" i="6"/>
  <c r="PC58" i="6"/>
  <c r="PB58" i="6"/>
  <c r="PA58" i="6"/>
  <c r="OZ58" i="6"/>
  <c r="OY58" i="6"/>
  <c r="OX58" i="6"/>
  <c r="OW58" i="6"/>
  <c r="OV58" i="6"/>
  <c r="OU58" i="6"/>
  <c r="OT58" i="6"/>
  <c r="OS58" i="6"/>
  <c r="OR58" i="6"/>
  <c r="OQ58" i="6"/>
  <c r="OP58" i="6"/>
  <c r="OO58" i="6"/>
  <c r="ON58" i="6"/>
  <c r="OM58" i="6"/>
  <c r="OL58" i="6"/>
  <c r="OK58" i="6"/>
  <c r="OJ58" i="6"/>
  <c r="OI58" i="6"/>
  <c r="OH58" i="6"/>
  <c r="OG58" i="6"/>
  <c r="OF58" i="6"/>
  <c r="OE58" i="6"/>
  <c r="OD58" i="6"/>
  <c r="OC58" i="6"/>
  <c r="OB58" i="6"/>
  <c r="OA58" i="6"/>
  <c r="NZ58" i="6"/>
  <c r="NY58" i="6"/>
  <c r="NX58" i="6"/>
  <c r="NW58" i="6"/>
  <c r="NV58" i="6"/>
  <c r="NU58" i="6"/>
  <c r="NT58" i="6"/>
  <c r="NS58" i="6"/>
  <c r="NR58" i="6"/>
  <c r="NQ58" i="6"/>
  <c r="NP58" i="6"/>
  <c r="NO58" i="6"/>
  <c r="NN58" i="6"/>
  <c r="NM58" i="6"/>
  <c r="NL58" i="6"/>
  <c r="NK58" i="6"/>
  <c r="NJ58" i="6"/>
  <c r="NI58" i="6"/>
  <c r="NH58" i="6"/>
  <c r="NG58" i="6"/>
  <c r="NF58" i="6"/>
  <c r="NE58" i="6"/>
  <c r="ND58" i="6"/>
  <c r="NC58" i="6"/>
  <c r="NB58" i="6"/>
  <c r="NA58" i="6"/>
  <c r="MZ58" i="6"/>
  <c r="MY58" i="6"/>
  <c r="MX58" i="6"/>
  <c r="MW58" i="6"/>
  <c r="MV58" i="6"/>
  <c r="MU58" i="6"/>
  <c r="MT58" i="6"/>
  <c r="MS58" i="6"/>
  <c r="MR58" i="6"/>
  <c r="MQ58" i="6"/>
  <c r="MP58" i="6"/>
  <c r="MO58" i="6"/>
  <c r="MN58" i="6"/>
  <c r="MM58" i="6"/>
  <c r="ML58" i="6"/>
  <c r="MK58" i="6"/>
  <c r="MJ58" i="6"/>
  <c r="MI58" i="6"/>
  <c r="MH58" i="6"/>
  <c r="MG58" i="6"/>
  <c r="MF58" i="6"/>
  <c r="ME58" i="6"/>
  <c r="MD58" i="6"/>
  <c r="MC58" i="6"/>
  <c r="MB58" i="6"/>
  <c r="MA58" i="6"/>
  <c r="LZ58" i="6"/>
  <c r="LY58" i="6"/>
  <c r="LX58" i="6"/>
  <c r="LW58" i="6"/>
  <c r="LV58" i="6"/>
  <c r="LU58" i="6"/>
  <c r="LT58" i="6"/>
  <c r="LS58" i="6"/>
  <c r="LR58" i="6"/>
  <c r="LQ58" i="6"/>
  <c r="LP58" i="6"/>
  <c r="LO58" i="6"/>
  <c r="LN58" i="6"/>
  <c r="LM58" i="6"/>
  <c r="LL58" i="6"/>
  <c r="LK58" i="6"/>
  <c r="LJ58" i="6"/>
  <c r="LI58" i="6"/>
  <c r="LH58" i="6"/>
  <c r="LG58" i="6"/>
  <c r="LF58" i="6"/>
  <c r="LE58" i="6"/>
  <c r="LD58" i="6"/>
  <c r="LC58" i="6"/>
  <c r="LB58" i="6"/>
  <c r="LA58" i="6"/>
  <c r="KZ58" i="6"/>
  <c r="KY58" i="6"/>
  <c r="KX58" i="6"/>
  <c r="KW58" i="6"/>
  <c r="KV58" i="6"/>
  <c r="KU58" i="6"/>
  <c r="KT58" i="6"/>
  <c r="KS58" i="6"/>
  <c r="KR58" i="6"/>
  <c r="KQ58" i="6"/>
  <c r="KP58" i="6"/>
  <c r="KO58" i="6"/>
  <c r="KN58" i="6"/>
  <c r="KM58" i="6"/>
  <c r="KL58" i="6"/>
  <c r="KK58" i="6"/>
  <c r="KJ58" i="6"/>
  <c r="KI58" i="6"/>
  <c r="KH58" i="6"/>
  <c r="KG58" i="6"/>
  <c r="KF58" i="6"/>
  <c r="PS57" i="6"/>
  <c r="PR57" i="6"/>
  <c r="PQ57" i="6"/>
  <c r="PP57" i="6"/>
  <c r="PO57" i="6"/>
  <c r="PN57" i="6"/>
  <c r="PM57" i="6"/>
  <c r="PL57" i="6"/>
  <c r="PK57" i="6"/>
  <c r="PJ57" i="6"/>
  <c r="PI57" i="6"/>
  <c r="PH57" i="6"/>
  <c r="PG57" i="6"/>
  <c r="PF57" i="6"/>
  <c r="PE57" i="6"/>
  <c r="PD57" i="6"/>
  <c r="PC57" i="6"/>
  <c r="PB57" i="6"/>
  <c r="PA57" i="6"/>
  <c r="OZ57" i="6"/>
  <c r="OY57" i="6"/>
  <c r="OX57" i="6"/>
  <c r="OW57" i="6"/>
  <c r="OV57" i="6"/>
  <c r="OU57" i="6"/>
  <c r="OT57" i="6"/>
  <c r="OS57" i="6"/>
  <c r="OR57" i="6"/>
  <c r="OQ57" i="6"/>
  <c r="OP57" i="6"/>
  <c r="OO57" i="6"/>
  <c r="ON57" i="6"/>
  <c r="OM57" i="6"/>
  <c r="OL57" i="6"/>
  <c r="OK57" i="6"/>
  <c r="OJ57" i="6"/>
  <c r="OI57" i="6"/>
  <c r="OH57" i="6"/>
  <c r="OG57" i="6"/>
  <c r="OF57" i="6"/>
  <c r="OE57" i="6"/>
  <c r="OD57" i="6"/>
  <c r="OC57" i="6"/>
  <c r="OB57" i="6"/>
  <c r="OA57" i="6"/>
  <c r="NZ57" i="6"/>
  <c r="NY57" i="6"/>
  <c r="NX57" i="6"/>
  <c r="NW57" i="6"/>
  <c r="NV57" i="6"/>
  <c r="NU57" i="6"/>
  <c r="NT57" i="6"/>
  <c r="NS57" i="6"/>
  <c r="NR57" i="6"/>
  <c r="NQ57" i="6"/>
  <c r="NP57" i="6"/>
  <c r="NO57" i="6"/>
  <c r="NN57" i="6"/>
  <c r="NM57" i="6"/>
  <c r="NL57" i="6"/>
  <c r="NK57" i="6"/>
  <c r="NJ57" i="6"/>
  <c r="NI57" i="6"/>
  <c r="NH57" i="6"/>
  <c r="NG57" i="6"/>
  <c r="NF57" i="6"/>
  <c r="NE57" i="6"/>
  <c r="ND57" i="6"/>
  <c r="NC57" i="6"/>
  <c r="NB57" i="6"/>
  <c r="NA57" i="6"/>
  <c r="MZ57" i="6"/>
  <c r="MY57" i="6"/>
  <c r="MX57" i="6"/>
  <c r="MW57" i="6"/>
  <c r="MV57" i="6"/>
  <c r="MU57" i="6"/>
  <c r="MT57" i="6"/>
  <c r="MS57" i="6"/>
  <c r="MR57" i="6"/>
  <c r="MQ57" i="6"/>
  <c r="MP57" i="6"/>
  <c r="MO57" i="6"/>
  <c r="MN57" i="6"/>
  <c r="MM57" i="6"/>
  <c r="ML57" i="6"/>
  <c r="MK57" i="6"/>
  <c r="MJ57" i="6"/>
  <c r="MI57" i="6"/>
  <c r="MH57" i="6"/>
  <c r="MG57" i="6"/>
  <c r="MF57" i="6"/>
  <c r="ME57" i="6"/>
  <c r="MD57" i="6"/>
  <c r="MC57" i="6"/>
  <c r="MB57" i="6"/>
  <c r="MA57" i="6"/>
  <c r="LZ57" i="6"/>
  <c r="LY57" i="6"/>
  <c r="LX57" i="6"/>
  <c r="LW57" i="6"/>
  <c r="LV57" i="6"/>
  <c r="LU57" i="6"/>
  <c r="LT57" i="6"/>
  <c r="LS57" i="6"/>
  <c r="LR57" i="6"/>
  <c r="LQ57" i="6"/>
  <c r="LP57" i="6"/>
  <c r="LO57" i="6"/>
  <c r="LN57" i="6"/>
  <c r="LM57" i="6"/>
  <c r="LL57" i="6"/>
  <c r="LK57" i="6"/>
  <c r="LJ57" i="6"/>
  <c r="LI57" i="6"/>
  <c r="LH57" i="6"/>
  <c r="LG57" i="6"/>
  <c r="LF57" i="6"/>
  <c r="LE57" i="6"/>
  <c r="LD57" i="6"/>
  <c r="LC57" i="6"/>
  <c r="LB57" i="6"/>
  <c r="LA57" i="6"/>
  <c r="KZ57" i="6"/>
  <c r="KY57" i="6"/>
  <c r="KX57" i="6"/>
  <c r="KW57" i="6"/>
  <c r="KV57" i="6"/>
  <c r="KU57" i="6"/>
  <c r="KT57" i="6"/>
  <c r="KS57" i="6"/>
  <c r="KR57" i="6"/>
  <c r="KQ57" i="6"/>
  <c r="KP57" i="6"/>
  <c r="KO57" i="6"/>
  <c r="KN57" i="6"/>
  <c r="KM57" i="6"/>
  <c r="KL57" i="6"/>
  <c r="KK57" i="6"/>
  <c r="KJ57" i="6"/>
  <c r="KI57" i="6"/>
  <c r="KH57" i="6"/>
  <c r="KG57" i="6"/>
  <c r="KF57" i="6"/>
  <c r="PS56" i="6"/>
  <c r="PR56" i="6"/>
  <c r="PQ56" i="6"/>
  <c r="PP56" i="6"/>
  <c r="PO56" i="6"/>
  <c r="PN56" i="6"/>
  <c r="PM56" i="6"/>
  <c r="PL56" i="6"/>
  <c r="PK56" i="6"/>
  <c r="PJ56" i="6"/>
  <c r="PI56" i="6"/>
  <c r="PH56" i="6"/>
  <c r="PG56" i="6"/>
  <c r="PF56" i="6"/>
  <c r="PE56" i="6"/>
  <c r="PD56" i="6"/>
  <c r="PC56" i="6"/>
  <c r="PB56" i="6"/>
  <c r="PA56" i="6"/>
  <c r="OZ56" i="6"/>
  <c r="OY56" i="6"/>
  <c r="OX56" i="6"/>
  <c r="OW56" i="6"/>
  <c r="OV56" i="6"/>
  <c r="OU56" i="6"/>
  <c r="OT56" i="6"/>
  <c r="OS56" i="6"/>
  <c r="OR56" i="6"/>
  <c r="OQ56" i="6"/>
  <c r="OP56" i="6"/>
  <c r="OO56" i="6"/>
  <c r="ON56" i="6"/>
  <c r="OM56" i="6"/>
  <c r="OL56" i="6"/>
  <c r="OK56" i="6"/>
  <c r="OJ56" i="6"/>
  <c r="OI56" i="6"/>
  <c r="OH56" i="6"/>
  <c r="OG56" i="6"/>
  <c r="OF56" i="6"/>
  <c r="OE56" i="6"/>
  <c r="OD56" i="6"/>
  <c r="OC56" i="6"/>
  <c r="OB56" i="6"/>
  <c r="OA56" i="6"/>
  <c r="NZ56" i="6"/>
  <c r="NY56" i="6"/>
  <c r="NX56" i="6"/>
  <c r="NW56" i="6"/>
  <c r="NV56" i="6"/>
  <c r="NU56" i="6"/>
  <c r="NT56" i="6"/>
  <c r="NS56" i="6"/>
  <c r="NR56" i="6"/>
  <c r="NQ56" i="6"/>
  <c r="NP56" i="6"/>
  <c r="NO56" i="6"/>
  <c r="NN56" i="6"/>
  <c r="NM56" i="6"/>
  <c r="NL56" i="6"/>
  <c r="NK56" i="6"/>
  <c r="NJ56" i="6"/>
  <c r="NI56" i="6"/>
  <c r="NH56" i="6"/>
  <c r="NG56" i="6"/>
  <c r="NF56" i="6"/>
  <c r="NE56" i="6"/>
  <c r="ND56" i="6"/>
  <c r="NC56" i="6"/>
  <c r="NB56" i="6"/>
  <c r="NA56" i="6"/>
  <c r="MZ56" i="6"/>
  <c r="MY56" i="6"/>
  <c r="MX56" i="6"/>
  <c r="MW56" i="6"/>
  <c r="MV56" i="6"/>
  <c r="MU56" i="6"/>
  <c r="MT56" i="6"/>
  <c r="MS56" i="6"/>
  <c r="MR56" i="6"/>
  <c r="MQ56" i="6"/>
  <c r="MP56" i="6"/>
  <c r="MO56" i="6"/>
  <c r="MN56" i="6"/>
  <c r="MM56" i="6"/>
  <c r="ML56" i="6"/>
  <c r="MK56" i="6"/>
  <c r="MJ56" i="6"/>
  <c r="MI56" i="6"/>
  <c r="MH56" i="6"/>
  <c r="MG56" i="6"/>
  <c r="MF56" i="6"/>
  <c r="ME56" i="6"/>
  <c r="MD56" i="6"/>
  <c r="MC56" i="6"/>
  <c r="MB56" i="6"/>
  <c r="MA56" i="6"/>
  <c r="LZ56" i="6"/>
  <c r="LY56" i="6"/>
  <c r="LX56" i="6"/>
  <c r="LW56" i="6"/>
  <c r="LV56" i="6"/>
  <c r="LU56" i="6"/>
  <c r="LT56" i="6"/>
  <c r="LS56" i="6"/>
  <c r="LR56" i="6"/>
  <c r="LQ56" i="6"/>
  <c r="LP56" i="6"/>
  <c r="LO56" i="6"/>
  <c r="LN56" i="6"/>
  <c r="LM56" i="6"/>
  <c r="LL56" i="6"/>
  <c r="LK56" i="6"/>
  <c r="LJ56" i="6"/>
  <c r="LI56" i="6"/>
  <c r="LH56" i="6"/>
  <c r="LG56" i="6"/>
  <c r="LF56" i="6"/>
  <c r="LE56" i="6"/>
  <c r="LD56" i="6"/>
  <c r="LC56" i="6"/>
  <c r="LB56" i="6"/>
  <c r="LA56" i="6"/>
  <c r="KZ56" i="6"/>
  <c r="KY56" i="6"/>
  <c r="KX56" i="6"/>
  <c r="KW56" i="6"/>
  <c r="KV56" i="6"/>
  <c r="KU56" i="6"/>
  <c r="KT56" i="6"/>
  <c r="KS56" i="6"/>
  <c r="KR56" i="6"/>
  <c r="KQ56" i="6"/>
  <c r="KP56" i="6"/>
  <c r="KO56" i="6"/>
  <c r="KN56" i="6"/>
  <c r="KM56" i="6"/>
  <c r="KL56" i="6"/>
  <c r="KK56" i="6"/>
  <c r="KJ56" i="6"/>
  <c r="KI56" i="6"/>
  <c r="KH56" i="6"/>
  <c r="KG56" i="6"/>
  <c r="KF56" i="6"/>
  <c r="PS55" i="6"/>
  <c r="PR55" i="6"/>
  <c r="PQ55" i="6"/>
  <c r="PP55" i="6"/>
  <c r="PO55" i="6"/>
  <c r="PN55" i="6"/>
  <c r="PM55" i="6"/>
  <c r="PL55" i="6"/>
  <c r="PK55" i="6"/>
  <c r="PJ55" i="6"/>
  <c r="PI55" i="6"/>
  <c r="PH55" i="6"/>
  <c r="PG55" i="6"/>
  <c r="PF55" i="6"/>
  <c r="PE55" i="6"/>
  <c r="PD55" i="6"/>
  <c r="PC55" i="6"/>
  <c r="PB55" i="6"/>
  <c r="PA55" i="6"/>
  <c r="OZ55" i="6"/>
  <c r="OY55" i="6"/>
  <c r="OX55" i="6"/>
  <c r="OW55" i="6"/>
  <c r="OV55" i="6"/>
  <c r="OU55" i="6"/>
  <c r="OT55" i="6"/>
  <c r="OS55" i="6"/>
  <c r="OR55" i="6"/>
  <c r="OQ55" i="6"/>
  <c r="OP55" i="6"/>
  <c r="OO55" i="6"/>
  <c r="ON55" i="6"/>
  <c r="OM55" i="6"/>
  <c r="OL55" i="6"/>
  <c r="OK55" i="6"/>
  <c r="OJ55" i="6"/>
  <c r="OI55" i="6"/>
  <c r="OH55" i="6"/>
  <c r="OG55" i="6"/>
  <c r="OF55" i="6"/>
  <c r="OE55" i="6"/>
  <c r="OD55" i="6"/>
  <c r="OC55" i="6"/>
  <c r="OB55" i="6"/>
  <c r="OA55" i="6"/>
  <c r="NZ55" i="6"/>
  <c r="NY55" i="6"/>
  <c r="NX55" i="6"/>
  <c r="NW55" i="6"/>
  <c r="NV55" i="6"/>
  <c r="NU55" i="6"/>
  <c r="NT55" i="6"/>
  <c r="NS55" i="6"/>
  <c r="NR55" i="6"/>
  <c r="NQ55" i="6"/>
  <c r="NP55" i="6"/>
  <c r="NO55" i="6"/>
  <c r="NN55" i="6"/>
  <c r="NM55" i="6"/>
  <c r="NL55" i="6"/>
  <c r="NK55" i="6"/>
  <c r="NJ55" i="6"/>
  <c r="NI55" i="6"/>
  <c r="NH55" i="6"/>
  <c r="NG55" i="6"/>
  <c r="NF55" i="6"/>
  <c r="NE55" i="6"/>
  <c r="ND55" i="6"/>
  <c r="NC55" i="6"/>
  <c r="NB55" i="6"/>
  <c r="NA55" i="6"/>
  <c r="MZ55" i="6"/>
  <c r="MY55" i="6"/>
  <c r="MX55" i="6"/>
  <c r="MW55" i="6"/>
  <c r="MV55" i="6"/>
  <c r="MU55" i="6"/>
  <c r="MT55" i="6"/>
  <c r="MS55" i="6"/>
  <c r="MR55" i="6"/>
  <c r="MQ55" i="6"/>
  <c r="MP55" i="6"/>
  <c r="MO55" i="6"/>
  <c r="MN55" i="6"/>
  <c r="MM55" i="6"/>
  <c r="ML55" i="6"/>
  <c r="MK55" i="6"/>
  <c r="MJ55" i="6"/>
  <c r="MI55" i="6"/>
  <c r="MH55" i="6"/>
  <c r="MG55" i="6"/>
  <c r="MF55" i="6"/>
  <c r="ME55" i="6"/>
  <c r="MD55" i="6"/>
  <c r="MC55" i="6"/>
  <c r="MB55" i="6"/>
  <c r="MA55" i="6"/>
  <c r="LZ55" i="6"/>
  <c r="LY55" i="6"/>
  <c r="LX55" i="6"/>
  <c r="LW55" i="6"/>
  <c r="LV55" i="6"/>
  <c r="LU55" i="6"/>
  <c r="LT55" i="6"/>
  <c r="LS55" i="6"/>
  <c r="LR55" i="6"/>
  <c r="LQ55" i="6"/>
  <c r="LP55" i="6"/>
  <c r="LO55" i="6"/>
  <c r="LN55" i="6"/>
  <c r="LM55" i="6"/>
  <c r="LL55" i="6"/>
  <c r="LK55" i="6"/>
  <c r="LJ55" i="6"/>
  <c r="LI55" i="6"/>
  <c r="LH55" i="6"/>
  <c r="LG55" i="6"/>
  <c r="LF55" i="6"/>
  <c r="LE55" i="6"/>
  <c r="LD55" i="6"/>
  <c r="LC55" i="6"/>
  <c r="LB55" i="6"/>
  <c r="LA55" i="6"/>
  <c r="KZ55" i="6"/>
  <c r="KY55" i="6"/>
  <c r="KX55" i="6"/>
  <c r="KW55" i="6"/>
  <c r="KV55" i="6"/>
  <c r="KU55" i="6"/>
  <c r="KT55" i="6"/>
  <c r="KS55" i="6"/>
  <c r="KR55" i="6"/>
  <c r="KQ55" i="6"/>
  <c r="KP55" i="6"/>
  <c r="KO55" i="6"/>
  <c r="KN55" i="6"/>
  <c r="KM55" i="6"/>
  <c r="KL55" i="6"/>
  <c r="KK55" i="6"/>
  <c r="KJ55" i="6"/>
  <c r="KI55" i="6"/>
  <c r="KH55" i="6"/>
  <c r="KG55" i="6"/>
  <c r="KF55" i="6"/>
  <c r="PS54" i="6"/>
  <c r="PR54" i="6"/>
  <c r="PQ54" i="6"/>
  <c r="PP54" i="6"/>
  <c r="PO54" i="6"/>
  <c r="PN54" i="6"/>
  <c r="PM54" i="6"/>
  <c r="PL54" i="6"/>
  <c r="PK54" i="6"/>
  <c r="PJ54" i="6"/>
  <c r="PI54" i="6"/>
  <c r="PH54" i="6"/>
  <c r="PG54" i="6"/>
  <c r="PF54" i="6"/>
  <c r="PE54" i="6"/>
  <c r="PD54" i="6"/>
  <c r="PC54" i="6"/>
  <c r="PB54" i="6"/>
  <c r="PA54" i="6"/>
  <c r="OZ54" i="6"/>
  <c r="OY54" i="6"/>
  <c r="OX54" i="6"/>
  <c r="OW54" i="6"/>
  <c r="OV54" i="6"/>
  <c r="OU54" i="6"/>
  <c r="OT54" i="6"/>
  <c r="OS54" i="6"/>
  <c r="OR54" i="6"/>
  <c r="OQ54" i="6"/>
  <c r="OP54" i="6"/>
  <c r="OO54" i="6"/>
  <c r="ON54" i="6"/>
  <c r="OM54" i="6"/>
  <c r="OL54" i="6"/>
  <c r="OK54" i="6"/>
  <c r="OJ54" i="6"/>
  <c r="OI54" i="6"/>
  <c r="OH54" i="6"/>
  <c r="OG54" i="6"/>
  <c r="OF54" i="6"/>
  <c r="OE54" i="6"/>
  <c r="OD54" i="6"/>
  <c r="OC54" i="6"/>
  <c r="OB54" i="6"/>
  <c r="OA54" i="6"/>
  <c r="NZ54" i="6"/>
  <c r="NY54" i="6"/>
  <c r="NX54" i="6"/>
  <c r="NW54" i="6"/>
  <c r="NV54" i="6"/>
  <c r="NU54" i="6"/>
  <c r="NT54" i="6"/>
  <c r="NS54" i="6"/>
  <c r="NR54" i="6"/>
  <c r="NQ54" i="6"/>
  <c r="NP54" i="6"/>
  <c r="NO54" i="6"/>
  <c r="NN54" i="6"/>
  <c r="NM54" i="6"/>
  <c r="NL54" i="6"/>
  <c r="NK54" i="6"/>
  <c r="NJ54" i="6"/>
  <c r="NI54" i="6"/>
  <c r="NH54" i="6"/>
  <c r="NG54" i="6"/>
  <c r="NF54" i="6"/>
  <c r="NE54" i="6"/>
  <c r="ND54" i="6"/>
  <c r="NC54" i="6"/>
  <c r="NB54" i="6"/>
  <c r="NA54" i="6"/>
  <c r="MZ54" i="6"/>
  <c r="MY54" i="6"/>
  <c r="MX54" i="6"/>
  <c r="MW54" i="6"/>
  <c r="MV54" i="6"/>
  <c r="MU54" i="6"/>
  <c r="MT54" i="6"/>
  <c r="MS54" i="6"/>
  <c r="MR54" i="6"/>
  <c r="MQ54" i="6"/>
  <c r="MP54" i="6"/>
  <c r="MO54" i="6"/>
  <c r="MN54" i="6"/>
  <c r="MM54" i="6"/>
  <c r="ML54" i="6"/>
  <c r="MK54" i="6"/>
  <c r="MJ54" i="6"/>
  <c r="MI54" i="6"/>
  <c r="MH54" i="6"/>
  <c r="MG54" i="6"/>
  <c r="MF54" i="6"/>
  <c r="ME54" i="6"/>
  <c r="MD54" i="6"/>
  <c r="MC54" i="6"/>
  <c r="MB54" i="6"/>
  <c r="MA54" i="6"/>
  <c r="LZ54" i="6"/>
  <c r="LY54" i="6"/>
  <c r="LX54" i="6"/>
  <c r="LW54" i="6"/>
  <c r="LV54" i="6"/>
  <c r="LU54" i="6"/>
  <c r="LT54" i="6"/>
  <c r="LS54" i="6"/>
  <c r="LR54" i="6"/>
  <c r="LQ54" i="6"/>
  <c r="LP54" i="6"/>
  <c r="LO54" i="6"/>
  <c r="LN54" i="6"/>
  <c r="LM54" i="6"/>
  <c r="LL54" i="6"/>
  <c r="LK54" i="6"/>
  <c r="LJ54" i="6"/>
  <c r="LI54" i="6"/>
  <c r="LH54" i="6"/>
  <c r="LG54" i="6"/>
  <c r="LF54" i="6"/>
  <c r="LE54" i="6"/>
  <c r="LD54" i="6"/>
  <c r="LC54" i="6"/>
  <c r="LB54" i="6"/>
  <c r="LA54" i="6"/>
  <c r="KZ54" i="6"/>
  <c r="KY54" i="6"/>
  <c r="KX54" i="6"/>
  <c r="KW54" i="6"/>
  <c r="KV54" i="6"/>
  <c r="KU54" i="6"/>
  <c r="KT54" i="6"/>
  <c r="KS54" i="6"/>
  <c r="KR54" i="6"/>
  <c r="KQ54" i="6"/>
  <c r="KP54" i="6"/>
  <c r="KO54" i="6"/>
  <c r="KN54" i="6"/>
  <c r="KM54" i="6"/>
  <c r="KL54" i="6"/>
  <c r="KK54" i="6"/>
  <c r="KJ54" i="6"/>
  <c r="KI54" i="6"/>
  <c r="KH54" i="6"/>
  <c r="KG54" i="6"/>
  <c r="KF54" i="6"/>
  <c r="PS53" i="6"/>
  <c r="PR53" i="6"/>
  <c r="PQ53" i="6"/>
  <c r="PP53" i="6"/>
  <c r="PO53" i="6"/>
  <c r="PN53" i="6"/>
  <c r="PM53" i="6"/>
  <c r="PL53" i="6"/>
  <c r="PK53" i="6"/>
  <c r="PJ53" i="6"/>
  <c r="PI53" i="6"/>
  <c r="PH53" i="6"/>
  <c r="PG53" i="6"/>
  <c r="PF53" i="6"/>
  <c r="PE53" i="6"/>
  <c r="PD53" i="6"/>
  <c r="PC53" i="6"/>
  <c r="PB53" i="6"/>
  <c r="PA53" i="6"/>
  <c r="OZ53" i="6"/>
  <c r="OY53" i="6"/>
  <c r="OX53" i="6"/>
  <c r="OW53" i="6"/>
  <c r="OV53" i="6"/>
  <c r="OU53" i="6"/>
  <c r="OT53" i="6"/>
  <c r="OS53" i="6"/>
  <c r="OR53" i="6"/>
  <c r="OQ53" i="6"/>
  <c r="OP53" i="6"/>
  <c r="OO53" i="6"/>
  <c r="ON53" i="6"/>
  <c r="OM53" i="6"/>
  <c r="OL53" i="6"/>
  <c r="OK53" i="6"/>
  <c r="OJ53" i="6"/>
  <c r="OI53" i="6"/>
  <c r="OH53" i="6"/>
  <c r="OG53" i="6"/>
  <c r="OF53" i="6"/>
  <c r="OE53" i="6"/>
  <c r="OD53" i="6"/>
  <c r="OC53" i="6"/>
  <c r="OB53" i="6"/>
  <c r="OA53" i="6"/>
  <c r="NZ53" i="6"/>
  <c r="NY53" i="6"/>
  <c r="NX53" i="6"/>
  <c r="NW53" i="6"/>
  <c r="NV53" i="6"/>
  <c r="NU53" i="6"/>
  <c r="NT53" i="6"/>
  <c r="NS53" i="6"/>
  <c r="NR53" i="6"/>
  <c r="NQ53" i="6"/>
  <c r="NP53" i="6"/>
  <c r="NO53" i="6"/>
  <c r="NN53" i="6"/>
  <c r="NM53" i="6"/>
  <c r="NL53" i="6"/>
  <c r="NK53" i="6"/>
  <c r="NJ53" i="6"/>
  <c r="NI53" i="6"/>
  <c r="NH53" i="6"/>
  <c r="NG53" i="6"/>
  <c r="NF53" i="6"/>
  <c r="NE53" i="6"/>
  <c r="ND53" i="6"/>
  <c r="NC53" i="6"/>
  <c r="NB53" i="6"/>
  <c r="NA53" i="6"/>
  <c r="MZ53" i="6"/>
  <c r="MY53" i="6"/>
  <c r="MX53" i="6"/>
  <c r="MW53" i="6"/>
  <c r="MV53" i="6"/>
  <c r="MU53" i="6"/>
  <c r="MT53" i="6"/>
  <c r="MS53" i="6"/>
  <c r="MR53" i="6"/>
  <c r="MQ53" i="6"/>
  <c r="MP53" i="6"/>
  <c r="MO53" i="6"/>
  <c r="MN53" i="6"/>
  <c r="MM53" i="6"/>
  <c r="ML53" i="6"/>
  <c r="MK53" i="6"/>
  <c r="MJ53" i="6"/>
  <c r="MI53" i="6"/>
  <c r="MH53" i="6"/>
  <c r="MG53" i="6"/>
  <c r="MF53" i="6"/>
  <c r="ME53" i="6"/>
  <c r="MD53" i="6"/>
  <c r="MC53" i="6"/>
  <c r="MB53" i="6"/>
  <c r="MA53" i="6"/>
  <c r="LZ53" i="6"/>
  <c r="LY53" i="6"/>
  <c r="LX53" i="6"/>
  <c r="LW53" i="6"/>
  <c r="LV53" i="6"/>
  <c r="LU53" i="6"/>
  <c r="LT53" i="6"/>
  <c r="LS53" i="6"/>
  <c r="LR53" i="6"/>
  <c r="LQ53" i="6"/>
  <c r="LP53" i="6"/>
  <c r="LO53" i="6"/>
  <c r="LN53" i="6"/>
  <c r="LM53" i="6"/>
  <c r="LL53" i="6"/>
  <c r="LK53" i="6"/>
  <c r="LJ53" i="6"/>
  <c r="LI53" i="6"/>
  <c r="LH53" i="6"/>
  <c r="LG53" i="6"/>
  <c r="LF53" i="6"/>
  <c r="LE53" i="6"/>
  <c r="LD53" i="6"/>
  <c r="LC53" i="6"/>
  <c r="LB53" i="6"/>
  <c r="LA53" i="6"/>
  <c r="KZ53" i="6"/>
  <c r="KY53" i="6"/>
  <c r="KX53" i="6"/>
  <c r="KW53" i="6"/>
  <c r="KV53" i="6"/>
  <c r="KU53" i="6"/>
  <c r="KT53" i="6"/>
  <c r="KS53" i="6"/>
  <c r="KR53" i="6"/>
  <c r="KQ53" i="6"/>
  <c r="KP53" i="6"/>
  <c r="KO53" i="6"/>
  <c r="KN53" i="6"/>
  <c r="KM53" i="6"/>
  <c r="KL53" i="6"/>
  <c r="KK53" i="6"/>
  <c r="KJ53" i="6"/>
  <c r="KI53" i="6"/>
  <c r="KH53" i="6"/>
  <c r="KG53" i="6"/>
  <c r="KF53" i="6"/>
  <c r="PS52" i="6"/>
  <c r="PR52" i="6"/>
  <c r="PQ52" i="6"/>
  <c r="PP52" i="6"/>
  <c r="PO52" i="6"/>
  <c r="PN52" i="6"/>
  <c r="PM52" i="6"/>
  <c r="PL52" i="6"/>
  <c r="PK52" i="6"/>
  <c r="PJ52" i="6"/>
  <c r="PI52" i="6"/>
  <c r="PH52" i="6"/>
  <c r="PG52" i="6"/>
  <c r="PF52" i="6"/>
  <c r="PE52" i="6"/>
  <c r="PD52" i="6"/>
  <c r="PC52" i="6"/>
  <c r="PB52" i="6"/>
  <c r="PA52" i="6"/>
  <c r="OZ52" i="6"/>
  <c r="OY52" i="6"/>
  <c r="OX52" i="6"/>
  <c r="OW52" i="6"/>
  <c r="OV52" i="6"/>
  <c r="OU52" i="6"/>
  <c r="OT52" i="6"/>
  <c r="OS52" i="6"/>
  <c r="OR52" i="6"/>
  <c r="OQ52" i="6"/>
  <c r="OP52" i="6"/>
  <c r="OO52" i="6"/>
  <c r="ON52" i="6"/>
  <c r="OM52" i="6"/>
  <c r="OL52" i="6"/>
  <c r="OK52" i="6"/>
  <c r="OJ52" i="6"/>
  <c r="OI52" i="6"/>
  <c r="OH52" i="6"/>
  <c r="OG52" i="6"/>
  <c r="OF52" i="6"/>
  <c r="OE52" i="6"/>
  <c r="OD52" i="6"/>
  <c r="OC52" i="6"/>
  <c r="OB52" i="6"/>
  <c r="OA52" i="6"/>
  <c r="NZ52" i="6"/>
  <c r="NY52" i="6"/>
  <c r="NX52" i="6"/>
  <c r="NW52" i="6"/>
  <c r="NV52" i="6"/>
  <c r="NU52" i="6"/>
  <c r="NT52" i="6"/>
  <c r="NS52" i="6"/>
  <c r="NR52" i="6"/>
  <c r="NQ52" i="6"/>
  <c r="NP52" i="6"/>
  <c r="NO52" i="6"/>
  <c r="NN52" i="6"/>
  <c r="NM52" i="6"/>
  <c r="NL52" i="6"/>
  <c r="NK52" i="6"/>
  <c r="NJ52" i="6"/>
  <c r="NI52" i="6"/>
  <c r="NH52" i="6"/>
  <c r="NG52" i="6"/>
  <c r="NF52" i="6"/>
  <c r="NE52" i="6"/>
  <c r="ND52" i="6"/>
  <c r="NC52" i="6"/>
  <c r="NB52" i="6"/>
  <c r="NA52" i="6"/>
  <c r="MZ52" i="6"/>
  <c r="MY52" i="6"/>
  <c r="MX52" i="6"/>
  <c r="MW52" i="6"/>
  <c r="MV52" i="6"/>
  <c r="MU52" i="6"/>
  <c r="MT52" i="6"/>
  <c r="MS52" i="6"/>
  <c r="MR52" i="6"/>
  <c r="MQ52" i="6"/>
  <c r="MP52" i="6"/>
  <c r="MO52" i="6"/>
  <c r="MN52" i="6"/>
  <c r="MM52" i="6"/>
  <c r="ML52" i="6"/>
  <c r="MK52" i="6"/>
  <c r="MJ52" i="6"/>
  <c r="MI52" i="6"/>
  <c r="MH52" i="6"/>
  <c r="MG52" i="6"/>
  <c r="MF52" i="6"/>
  <c r="ME52" i="6"/>
  <c r="MD52" i="6"/>
  <c r="MC52" i="6"/>
  <c r="MB52" i="6"/>
  <c r="MA52" i="6"/>
  <c r="LZ52" i="6"/>
  <c r="LY52" i="6"/>
  <c r="LX52" i="6"/>
  <c r="LW52" i="6"/>
  <c r="LV52" i="6"/>
  <c r="LU52" i="6"/>
  <c r="LT52" i="6"/>
  <c r="LS52" i="6"/>
  <c r="LR52" i="6"/>
  <c r="LQ52" i="6"/>
  <c r="LP52" i="6"/>
  <c r="LO52" i="6"/>
  <c r="LN52" i="6"/>
  <c r="LM52" i="6"/>
  <c r="LL52" i="6"/>
  <c r="LK52" i="6"/>
  <c r="LJ52" i="6"/>
  <c r="LI52" i="6"/>
  <c r="LH52" i="6"/>
  <c r="LG52" i="6"/>
  <c r="LF52" i="6"/>
  <c r="LE52" i="6"/>
  <c r="LD52" i="6"/>
  <c r="LC52" i="6"/>
  <c r="LB52" i="6"/>
  <c r="LA52" i="6"/>
  <c r="KZ52" i="6"/>
  <c r="KY52" i="6"/>
  <c r="KX52" i="6"/>
  <c r="KW52" i="6"/>
  <c r="KV52" i="6"/>
  <c r="KU52" i="6"/>
  <c r="KT52" i="6"/>
  <c r="KS52" i="6"/>
  <c r="KR52" i="6"/>
  <c r="KQ52" i="6"/>
  <c r="KP52" i="6"/>
  <c r="KO52" i="6"/>
  <c r="KN52" i="6"/>
  <c r="KM52" i="6"/>
  <c r="KL52" i="6"/>
  <c r="KK52" i="6"/>
  <c r="KJ52" i="6"/>
  <c r="KI52" i="6"/>
  <c r="KH52" i="6"/>
  <c r="KG52" i="6"/>
  <c r="KF52" i="6"/>
  <c r="PS51" i="6"/>
  <c r="PR51" i="6"/>
  <c r="PQ51" i="6"/>
  <c r="PP51" i="6"/>
  <c r="PO51" i="6"/>
  <c r="PN51" i="6"/>
  <c r="PM51" i="6"/>
  <c r="PL51" i="6"/>
  <c r="PK51" i="6"/>
  <c r="PJ51" i="6"/>
  <c r="PI51" i="6"/>
  <c r="PH51" i="6"/>
  <c r="PG51" i="6"/>
  <c r="PF51" i="6"/>
  <c r="PE51" i="6"/>
  <c r="PD51" i="6"/>
  <c r="PC51" i="6"/>
  <c r="PB51" i="6"/>
  <c r="PA51" i="6"/>
  <c r="OZ51" i="6"/>
  <c r="OY51" i="6"/>
  <c r="OX51" i="6"/>
  <c r="OW51" i="6"/>
  <c r="OV51" i="6"/>
  <c r="OU51" i="6"/>
  <c r="OT51" i="6"/>
  <c r="OS51" i="6"/>
  <c r="OR51" i="6"/>
  <c r="OQ51" i="6"/>
  <c r="OP51" i="6"/>
  <c r="OO51" i="6"/>
  <c r="ON51" i="6"/>
  <c r="OM51" i="6"/>
  <c r="OL51" i="6"/>
  <c r="OK51" i="6"/>
  <c r="OJ51" i="6"/>
  <c r="OI51" i="6"/>
  <c r="OH51" i="6"/>
  <c r="OG51" i="6"/>
  <c r="OF51" i="6"/>
  <c r="OE51" i="6"/>
  <c r="OD51" i="6"/>
  <c r="OC51" i="6"/>
  <c r="OB51" i="6"/>
  <c r="OA51" i="6"/>
  <c r="NZ51" i="6"/>
  <c r="NY51" i="6"/>
  <c r="NX51" i="6"/>
  <c r="NW51" i="6"/>
  <c r="NV51" i="6"/>
  <c r="NU51" i="6"/>
  <c r="NT51" i="6"/>
  <c r="NS51" i="6"/>
  <c r="NR51" i="6"/>
  <c r="NQ51" i="6"/>
  <c r="NP51" i="6"/>
  <c r="NO51" i="6"/>
  <c r="NN51" i="6"/>
  <c r="NM51" i="6"/>
  <c r="NL51" i="6"/>
  <c r="NK51" i="6"/>
  <c r="NJ51" i="6"/>
  <c r="NI51" i="6"/>
  <c r="NH51" i="6"/>
  <c r="NG51" i="6"/>
  <c r="NF51" i="6"/>
  <c r="NE51" i="6"/>
  <c r="ND51" i="6"/>
  <c r="NC51" i="6"/>
  <c r="NB51" i="6"/>
  <c r="NA51" i="6"/>
  <c r="MZ51" i="6"/>
  <c r="MY51" i="6"/>
  <c r="MX51" i="6"/>
  <c r="MW51" i="6"/>
  <c r="MV51" i="6"/>
  <c r="MU51" i="6"/>
  <c r="MT51" i="6"/>
  <c r="MS51" i="6"/>
  <c r="MR51" i="6"/>
  <c r="MQ51" i="6"/>
  <c r="MP51" i="6"/>
  <c r="MO51" i="6"/>
  <c r="MN51" i="6"/>
  <c r="MM51" i="6"/>
  <c r="ML51" i="6"/>
  <c r="MK51" i="6"/>
  <c r="MJ51" i="6"/>
  <c r="MI51" i="6"/>
  <c r="MH51" i="6"/>
  <c r="MG51" i="6"/>
  <c r="MF51" i="6"/>
  <c r="ME51" i="6"/>
  <c r="MD51" i="6"/>
  <c r="MC51" i="6"/>
  <c r="MB51" i="6"/>
  <c r="MA51" i="6"/>
  <c r="LZ51" i="6"/>
  <c r="LY51" i="6"/>
  <c r="LX51" i="6"/>
  <c r="LW51" i="6"/>
  <c r="LV51" i="6"/>
  <c r="LU51" i="6"/>
  <c r="LT51" i="6"/>
  <c r="LS51" i="6"/>
  <c r="LR51" i="6"/>
  <c r="LQ51" i="6"/>
  <c r="LP51" i="6"/>
  <c r="LO51" i="6"/>
  <c r="LN51" i="6"/>
  <c r="LM51" i="6"/>
  <c r="LL51" i="6"/>
  <c r="LK51" i="6"/>
  <c r="LJ51" i="6"/>
  <c r="LI51" i="6"/>
  <c r="LH51" i="6"/>
  <c r="LG51" i="6"/>
  <c r="LF51" i="6"/>
  <c r="LE51" i="6"/>
  <c r="LD51" i="6"/>
  <c r="LC51" i="6"/>
  <c r="LB51" i="6"/>
  <c r="LA51" i="6"/>
  <c r="KZ51" i="6"/>
  <c r="KY51" i="6"/>
  <c r="KX51" i="6"/>
  <c r="KW51" i="6"/>
  <c r="KV51" i="6"/>
  <c r="KU51" i="6"/>
  <c r="KT51" i="6"/>
  <c r="KS51" i="6"/>
  <c r="KR51" i="6"/>
  <c r="KQ51" i="6"/>
  <c r="KP51" i="6"/>
  <c r="KO51" i="6"/>
  <c r="KN51" i="6"/>
  <c r="KM51" i="6"/>
  <c r="KL51" i="6"/>
  <c r="KK51" i="6"/>
  <c r="KJ51" i="6"/>
  <c r="KI51" i="6"/>
  <c r="KH51" i="6"/>
  <c r="KG51" i="6"/>
  <c r="KF51" i="6"/>
  <c r="PS50" i="6"/>
  <c r="PR50" i="6"/>
  <c r="PQ50" i="6"/>
  <c r="PP50" i="6"/>
  <c r="PO50" i="6"/>
  <c r="PN50" i="6"/>
  <c r="PM50" i="6"/>
  <c r="PL50" i="6"/>
  <c r="PK50" i="6"/>
  <c r="PJ50" i="6"/>
  <c r="PI50" i="6"/>
  <c r="PH50" i="6"/>
  <c r="PG50" i="6"/>
  <c r="PF50" i="6"/>
  <c r="PE50" i="6"/>
  <c r="PD50" i="6"/>
  <c r="PC50" i="6"/>
  <c r="PB50" i="6"/>
  <c r="PA50" i="6"/>
  <c r="OZ50" i="6"/>
  <c r="OY50" i="6"/>
  <c r="OX50" i="6"/>
  <c r="OW50" i="6"/>
  <c r="OV50" i="6"/>
  <c r="OU50" i="6"/>
  <c r="OT50" i="6"/>
  <c r="OS50" i="6"/>
  <c r="OR50" i="6"/>
  <c r="OQ50" i="6"/>
  <c r="OP50" i="6"/>
  <c r="OO50" i="6"/>
  <c r="ON50" i="6"/>
  <c r="OM50" i="6"/>
  <c r="OL50" i="6"/>
  <c r="OK50" i="6"/>
  <c r="OJ50" i="6"/>
  <c r="OI50" i="6"/>
  <c r="OH50" i="6"/>
  <c r="OG50" i="6"/>
  <c r="OF50" i="6"/>
  <c r="OE50" i="6"/>
  <c r="OD50" i="6"/>
  <c r="OC50" i="6"/>
  <c r="OB50" i="6"/>
  <c r="OA50" i="6"/>
  <c r="NZ50" i="6"/>
  <c r="NY50" i="6"/>
  <c r="NX50" i="6"/>
  <c r="NW50" i="6"/>
  <c r="NV50" i="6"/>
  <c r="NU50" i="6"/>
  <c r="NT50" i="6"/>
  <c r="NS50" i="6"/>
  <c r="NR50" i="6"/>
  <c r="NQ50" i="6"/>
  <c r="NP50" i="6"/>
  <c r="NO50" i="6"/>
  <c r="NN50" i="6"/>
  <c r="NM50" i="6"/>
  <c r="NL50" i="6"/>
  <c r="NK50" i="6"/>
  <c r="NJ50" i="6"/>
  <c r="NI50" i="6"/>
  <c r="NH50" i="6"/>
  <c r="NG50" i="6"/>
  <c r="NF50" i="6"/>
  <c r="NE50" i="6"/>
  <c r="ND50" i="6"/>
  <c r="NC50" i="6"/>
  <c r="NB50" i="6"/>
  <c r="NA50" i="6"/>
  <c r="MZ50" i="6"/>
  <c r="MY50" i="6"/>
  <c r="MX50" i="6"/>
  <c r="MW50" i="6"/>
  <c r="MV50" i="6"/>
  <c r="MU50" i="6"/>
  <c r="MT50" i="6"/>
  <c r="MS50" i="6"/>
  <c r="MR50" i="6"/>
  <c r="MQ50" i="6"/>
  <c r="MP50" i="6"/>
  <c r="MO50" i="6"/>
  <c r="MN50" i="6"/>
  <c r="MM50" i="6"/>
  <c r="ML50" i="6"/>
  <c r="MK50" i="6"/>
  <c r="MJ50" i="6"/>
  <c r="MI50" i="6"/>
  <c r="MH50" i="6"/>
  <c r="MG50" i="6"/>
  <c r="MF50" i="6"/>
  <c r="ME50" i="6"/>
  <c r="MD50" i="6"/>
  <c r="MC50" i="6"/>
  <c r="MB50" i="6"/>
  <c r="MA50" i="6"/>
  <c r="LZ50" i="6"/>
  <c r="LY50" i="6"/>
  <c r="LX50" i="6"/>
  <c r="LW50" i="6"/>
  <c r="LV50" i="6"/>
  <c r="LU50" i="6"/>
  <c r="LT50" i="6"/>
  <c r="LS50" i="6"/>
  <c r="LR50" i="6"/>
  <c r="LQ50" i="6"/>
  <c r="LP50" i="6"/>
  <c r="LO50" i="6"/>
  <c r="LN50" i="6"/>
  <c r="LM50" i="6"/>
  <c r="LL50" i="6"/>
  <c r="LK50" i="6"/>
  <c r="LJ50" i="6"/>
  <c r="LI50" i="6"/>
  <c r="LH50" i="6"/>
  <c r="LG50" i="6"/>
  <c r="LF50" i="6"/>
  <c r="LE50" i="6"/>
  <c r="LD50" i="6"/>
  <c r="LC50" i="6"/>
  <c r="LB50" i="6"/>
  <c r="LA50" i="6"/>
  <c r="KZ50" i="6"/>
  <c r="KY50" i="6"/>
  <c r="KX50" i="6"/>
  <c r="KW50" i="6"/>
  <c r="KV50" i="6"/>
  <c r="KU50" i="6"/>
  <c r="KT50" i="6"/>
  <c r="KS50" i="6"/>
  <c r="KR50" i="6"/>
  <c r="KQ50" i="6"/>
  <c r="KP50" i="6"/>
  <c r="KO50" i="6"/>
  <c r="KN50" i="6"/>
  <c r="KM50" i="6"/>
  <c r="KL50" i="6"/>
  <c r="KK50" i="6"/>
  <c r="KJ50" i="6"/>
  <c r="KI50" i="6"/>
  <c r="KH50" i="6"/>
  <c r="KG50" i="6"/>
  <c r="KF50" i="6"/>
  <c r="PS49" i="6"/>
  <c r="PR49" i="6"/>
  <c r="PQ49" i="6"/>
  <c r="PP49" i="6"/>
  <c r="PO49" i="6"/>
  <c r="PN49" i="6"/>
  <c r="PM49" i="6"/>
  <c r="PL49" i="6"/>
  <c r="PK49" i="6"/>
  <c r="PJ49" i="6"/>
  <c r="PI49" i="6"/>
  <c r="PH49" i="6"/>
  <c r="PG49" i="6"/>
  <c r="PF49" i="6"/>
  <c r="PE49" i="6"/>
  <c r="PD49" i="6"/>
  <c r="PC49" i="6"/>
  <c r="PB49" i="6"/>
  <c r="PA49" i="6"/>
  <c r="OZ49" i="6"/>
  <c r="OY49" i="6"/>
  <c r="OX49" i="6"/>
  <c r="OW49" i="6"/>
  <c r="OV49" i="6"/>
  <c r="OU49" i="6"/>
  <c r="OT49" i="6"/>
  <c r="OS49" i="6"/>
  <c r="OR49" i="6"/>
  <c r="OQ49" i="6"/>
  <c r="OP49" i="6"/>
  <c r="OO49" i="6"/>
  <c r="ON49" i="6"/>
  <c r="OM49" i="6"/>
  <c r="OL49" i="6"/>
  <c r="OK49" i="6"/>
  <c r="OJ49" i="6"/>
  <c r="OI49" i="6"/>
  <c r="OH49" i="6"/>
  <c r="OG49" i="6"/>
  <c r="OF49" i="6"/>
  <c r="OE49" i="6"/>
  <c r="OD49" i="6"/>
  <c r="OC49" i="6"/>
  <c r="OB49" i="6"/>
  <c r="OA49" i="6"/>
  <c r="NZ49" i="6"/>
  <c r="NY49" i="6"/>
  <c r="NX49" i="6"/>
  <c r="NW49" i="6"/>
  <c r="NV49" i="6"/>
  <c r="NU49" i="6"/>
  <c r="NT49" i="6"/>
  <c r="NS49" i="6"/>
  <c r="NR49" i="6"/>
  <c r="NQ49" i="6"/>
  <c r="NP49" i="6"/>
  <c r="NO49" i="6"/>
  <c r="NN49" i="6"/>
  <c r="NM49" i="6"/>
  <c r="NL49" i="6"/>
  <c r="NK49" i="6"/>
  <c r="NJ49" i="6"/>
  <c r="NI49" i="6"/>
  <c r="NH49" i="6"/>
  <c r="NG49" i="6"/>
  <c r="NF49" i="6"/>
  <c r="NE49" i="6"/>
  <c r="ND49" i="6"/>
  <c r="NC49" i="6"/>
  <c r="NB49" i="6"/>
  <c r="NA49" i="6"/>
  <c r="MZ49" i="6"/>
  <c r="MY49" i="6"/>
  <c r="MX49" i="6"/>
  <c r="MW49" i="6"/>
  <c r="MV49" i="6"/>
  <c r="MU49" i="6"/>
  <c r="MT49" i="6"/>
  <c r="MS49" i="6"/>
  <c r="MR49" i="6"/>
  <c r="MQ49" i="6"/>
  <c r="MP49" i="6"/>
  <c r="MO49" i="6"/>
  <c r="MN49" i="6"/>
  <c r="MM49" i="6"/>
  <c r="ML49" i="6"/>
  <c r="MK49" i="6"/>
  <c r="MJ49" i="6"/>
  <c r="MI49" i="6"/>
  <c r="MH49" i="6"/>
  <c r="MG49" i="6"/>
  <c r="MF49" i="6"/>
  <c r="ME49" i="6"/>
  <c r="MD49" i="6"/>
  <c r="MC49" i="6"/>
  <c r="MB49" i="6"/>
  <c r="MA49" i="6"/>
  <c r="LZ49" i="6"/>
  <c r="LY49" i="6"/>
  <c r="LX49" i="6"/>
  <c r="LW49" i="6"/>
  <c r="LV49" i="6"/>
  <c r="LU49" i="6"/>
  <c r="LT49" i="6"/>
  <c r="LS49" i="6"/>
  <c r="LR49" i="6"/>
  <c r="LQ49" i="6"/>
  <c r="LP49" i="6"/>
  <c r="LO49" i="6"/>
  <c r="LN49" i="6"/>
  <c r="LM49" i="6"/>
  <c r="LL49" i="6"/>
  <c r="LK49" i="6"/>
  <c r="LJ49" i="6"/>
  <c r="LI49" i="6"/>
  <c r="LH49" i="6"/>
  <c r="LG49" i="6"/>
  <c r="LF49" i="6"/>
  <c r="LE49" i="6"/>
  <c r="LD49" i="6"/>
  <c r="LC49" i="6"/>
  <c r="LB49" i="6"/>
  <c r="LA49" i="6"/>
  <c r="KZ49" i="6"/>
  <c r="KY49" i="6"/>
  <c r="KX49" i="6"/>
  <c r="KW49" i="6"/>
  <c r="KV49" i="6"/>
  <c r="KU49" i="6"/>
  <c r="KT49" i="6"/>
  <c r="KS49" i="6"/>
  <c r="KR49" i="6"/>
  <c r="KQ49" i="6"/>
  <c r="KP49" i="6"/>
  <c r="KO49" i="6"/>
  <c r="KN49" i="6"/>
  <c r="KM49" i="6"/>
  <c r="KL49" i="6"/>
  <c r="KK49" i="6"/>
  <c r="KJ49" i="6"/>
  <c r="KI49" i="6"/>
  <c r="KH49" i="6"/>
  <c r="KG49" i="6"/>
  <c r="KF49" i="6"/>
  <c r="PS48" i="6"/>
  <c r="PR48" i="6"/>
  <c r="PQ48" i="6"/>
  <c r="PP48" i="6"/>
  <c r="PO48" i="6"/>
  <c r="PN48" i="6"/>
  <c r="PM48" i="6"/>
  <c r="PL48" i="6"/>
  <c r="PK48" i="6"/>
  <c r="PJ48" i="6"/>
  <c r="PI48" i="6"/>
  <c r="PH48" i="6"/>
  <c r="PG48" i="6"/>
  <c r="PF48" i="6"/>
  <c r="PE48" i="6"/>
  <c r="PD48" i="6"/>
  <c r="PC48" i="6"/>
  <c r="PB48" i="6"/>
  <c r="PA48" i="6"/>
  <c r="OZ48" i="6"/>
  <c r="OY48" i="6"/>
  <c r="OX48" i="6"/>
  <c r="OW48" i="6"/>
  <c r="OV48" i="6"/>
  <c r="OU48" i="6"/>
  <c r="OT48" i="6"/>
  <c r="OS48" i="6"/>
  <c r="OR48" i="6"/>
  <c r="OQ48" i="6"/>
  <c r="OP48" i="6"/>
  <c r="OO48" i="6"/>
  <c r="ON48" i="6"/>
  <c r="OM48" i="6"/>
  <c r="OL48" i="6"/>
  <c r="OK48" i="6"/>
  <c r="OJ48" i="6"/>
  <c r="OI48" i="6"/>
  <c r="OH48" i="6"/>
  <c r="OG48" i="6"/>
  <c r="OF48" i="6"/>
  <c r="OE48" i="6"/>
  <c r="OD48" i="6"/>
  <c r="OC48" i="6"/>
  <c r="OB48" i="6"/>
  <c r="OA48" i="6"/>
  <c r="NZ48" i="6"/>
  <c r="NY48" i="6"/>
  <c r="NX48" i="6"/>
  <c r="NW48" i="6"/>
  <c r="NV48" i="6"/>
  <c r="NU48" i="6"/>
  <c r="NT48" i="6"/>
  <c r="NS48" i="6"/>
  <c r="NR48" i="6"/>
  <c r="NQ48" i="6"/>
  <c r="NP48" i="6"/>
  <c r="NO48" i="6"/>
  <c r="NN48" i="6"/>
  <c r="NM48" i="6"/>
  <c r="NL48" i="6"/>
  <c r="NK48" i="6"/>
  <c r="NJ48" i="6"/>
  <c r="NI48" i="6"/>
  <c r="NH48" i="6"/>
  <c r="NG48" i="6"/>
  <c r="NF48" i="6"/>
  <c r="NE48" i="6"/>
  <c r="ND48" i="6"/>
  <c r="NC48" i="6"/>
  <c r="NB48" i="6"/>
  <c r="NA48" i="6"/>
  <c r="MZ48" i="6"/>
  <c r="MY48" i="6"/>
  <c r="MX48" i="6"/>
  <c r="MW48" i="6"/>
  <c r="MV48" i="6"/>
  <c r="MU48" i="6"/>
  <c r="MT48" i="6"/>
  <c r="MS48" i="6"/>
  <c r="MR48" i="6"/>
  <c r="MQ48" i="6"/>
  <c r="MP48" i="6"/>
  <c r="MO48" i="6"/>
  <c r="MN48" i="6"/>
  <c r="MM48" i="6"/>
  <c r="ML48" i="6"/>
  <c r="MK48" i="6"/>
  <c r="MJ48" i="6"/>
  <c r="MI48" i="6"/>
  <c r="MH48" i="6"/>
  <c r="MG48" i="6"/>
  <c r="MF48" i="6"/>
  <c r="ME48" i="6"/>
  <c r="MD48" i="6"/>
  <c r="MC48" i="6"/>
  <c r="MB48" i="6"/>
  <c r="MA48" i="6"/>
  <c r="LZ48" i="6"/>
  <c r="LY48" i="6"/>
  <c r="LX48" i="6"/>
  <c r="LW48" i="6"/>
  <c r="LV48" i="6"/>
  <c r="LU48" i="6"/>
  <c r="LT48" i="6"/>
  <c r="LS48" i="6"/>
  <c r="LR48" i="6"/>
  <c r="LQ48" i="6"/>
  <c r="LP48" i="6"/>
  <c r="LO48" i="6"/>
  <c r="LN48" i="6"/>
  <c r="LM48" i="6"/>
  <c r="LL48" i="6"/>
  <c r="LK48" i="6"/>
  <c r="LJ48" i="6"/>
  <c r="LI48" i="6"/>
  <c r="LH48" i="6"/>
  <c r="LG48" i="6"/>
  <c r="LF48" i="6"/>
  <c r="LE48" i="6"/>
  <c r="LD48" i="6"/>
  <c r="LC48" i="6"/>
  <c r="LB48" i="6"/>
  <c r="LA48" i="6"/>
  <c r="KZ48" i="6"/>
  <c r="KY48" i="6"/>
  <c r="KX48" i="6"/>
  <c r="KW48" i="6"/>
  <c r="KV48" i="6"/>
  <c r="KU48" i="6"/>
  <c r="KT48" i="6"/>
  <c r="KS48" i="6"/>
  <c r="KR48" i="6"/>
  <c r="KQ48" i="6"/>
  <c r="KP48" i="6"/>
  <c r="KO48" i="6"/>
  <c r="KN48" i="6"/>
  <c r="KM48" i="6"/>
  <c r="KL48" i="6"/>
  <c r="KK48" i="6"/>
  <c r="KJ48" i="6"/>
  <c r="KI48" i="6"/>
  <c r="KH48" i="6"/>
  <c r="KG48" i="6"/>
  <c r="KF48" i="6"/>
  <c r="PS47" i="6"/>
  <c r="PR47" i="6"/>
  <c r="PQ47" i="6"/>
  <c r="PP47" i="6"/>
  <c r="PO47" i="6"/>
  <c r="PN47" i="6"/>
  <c r="PM47" i="6"/>
  <c r="PL47" i="6"/>
  <c r="PK47" i="6"/>
  <c r="PJ47" i="6"/>
  <c r="PI47" i="6"/>
  <c r="PH47" i="6"/>
  <c r="PG47" i="6"/>
  <c r="PF47" i="6"/>
  <c r="PE47" i="6"/>
  <c r="PD47" i="6"/>
  <c r="PC47" i="6"/>
  <c r="PB47" i="6"/>
  <c r="PA47" i="6"/>
  <c r="OZ47" i="6"/>
  <c r="OY47" i="6"/>
  <c r="OX47" i="6"/>
  <c r="OW47" i="6"/>
  <c r="OV47" i="6"/>
  <c r="OU47" i="6"/>
  <c r="OT47" i="6"/>
  <c r="OS47" i="6"/>
  <c r="OR47" i="6"/>
  <c r="OQ47" i="6"/>
  <c r="OP47" i="6"/>
  <c r="OO47" i="6"/>
  <c r="ON47" i="6"/>
  <c r="OM47" i="6"/>
  <c r="OL47" i="6"/>
  <c r="OK47" i="6"/>
  <c r="OJ47" i="6"/>
  <c r="OI47" i="6"/>
  <c r="OH47" i="6"/>
  <c r="OG47" i="6"/>
  <c r="OF47" i="6"/>
  <c r="OE47" i="6"/>
  <c r="OD47" i="6"/>
  <c r="OC47" i="6"/>
  <c r="OB47" i="6"/>
  <c r="OA47" i="6"/>
  <c r="NZ47" i="6"/>
  <c r="NY47" i="6"/>
  <c r="NX47" i="6"/>
  <c r="NW47" i="6"/>
  <c r="NV47" i="6"/>
  <c r="NU47" i="6"/>
  <c r="NT47" i="6"/>
  <c r="NS47" i="6"/>
  <c r="NR47" i="6"/>
  <c r="NQ47" i="6"/>
  <c r="NP47" i="6"/>
  <c r="NO47" i="6"/>
  <c r="NN47" i="6"/>
  <c r="NM47" i="6"/>
  <c r="NL47" i="6"/>
  <c r="NK47" i="6"/>
  <c r="NJ47" i="6"/>
  <c r="NI47" i="6"/>
  <c r="NH47" i="6"/>
  <c r="NG47" i="6"/>
  <c r="NF47" i="6"/>
  <c r="NE47" i="6"/>
  <c r="ND47" i="6"/>
  <c r="NC47" i="6"/>
  <c r="NB47" i="6"/>
  <c r="NA47" i="6"/>
  <c r="MZ47" i="6"/>
  <c r="MY47" i="6"/>
  <c r="MX47" i="6"/>
  <c r="MW47" i="6"/>
  <c r="MV47" i="6"/>
  <c r="MU47" i="6"/>
  <c r="MT47" i="6"/>
  <c r="MS47" i="6"/>
  <c r="MR47" i="6"/>
  <c r="MQ47" i="6"/>
  <c r="MP47" i="6"/>
  <c r="MO47" i="6"/>
  <c r="MN47" i="6"/>
  <c r="MM47" i="6"/>
  <c r="ML47" i="6"/>
  <c r="MK47" i="6"/>
  <c r="MJ47" i="6"/>
  <c r="MI47" i="6"/>
  <c r="MH47" i="6"/>
  <c r="MG47" i="6"/>
  <c r="MF47" i="6"/>
  <c r="ME47" i="6"/>
  <c r="MD47" i="6"/>
  <c r="MC47" i="6"/>
  <c r="MB47" i="6"/>
  <c r="MA47" i="6"/>
  <c r="LZ47" i="6"/>
  <c r="LY47" i="6"/>
  <c r="LX47" i="6"/>
  <c r="LW47" i="6"/>
  <c r="LV47" i="6"/>
  <c r="LU47" i="6"/>
  <c r="LT47" i="6"/>
  <c r="LS47" i="6"/>
  <c r="LR47" i="6"/>
  <c r="LQ47" i="6"/>
  <c r="LP47" i="6"/>
  <c r="LO47" i="6"/>
  <c r="LN47" i="6"/>
  <c r="LM47" i="6"/>
  <c r="LL47" i="6"/>
  <c r="LK47" i="6"/>
  <c r="LJ47" i="6"/>
  <c r="LI47" i="6"/>
  <c r="LH47" i="6"/>
  <c r="LG47" i="6"/>
  <c r="LF47" i="6"/>
  <c r="LE47" i="6"/>
  <c r="LD47" i="6"/>
  <c r="LC47" i="6"/>
  <c r="LB47" i="6"/>
  <c r="LA47" i="6"/>
  <c r="KZ47" i="6"/>
  <c r="KY47" i="6"/>
  <c r="KX47" i="6"/>
  <c r="KW47" i="6"/>
  <c r="KV47" i="6"/>
  <c r="KU47" i="6"/>
  <c r="KT47" i="6"/>
  <c r="KS47" i="6"/>
  <c r="KR47" i="6"/>
  <c r="KQ47" i="6"/>
  <c r="KP47" i="6"/>
  <c r="KO47" i="6"/>
  <c r="KN47" i="6"/>
  <c r="KM47" i="6"/>
  <c r="KL47" i="6"/>
  <c r="KK47" i="6"/>
  <c r="KJ47" i="6"/>
  <c r="KI47" i="6"/>
  <c r="KH47" i="6"/>
  <c r="KG47" i="6"/>
  <c r="KF47" i="6"/>
  <c r="PS46" i="6"/>
  <c r="PR46" i="6"/>
  <c r="PQ46" i="6"/>
  <c r="PP46" i="6"/>
  <c r="PO46" i="6"/>
  <c r="PN46" i="6"/>
  <c r="PM46" i="6"/>
  <c r="PL46" i="6"/>
  <c r="PK46" i="6"/>
  <c r="PJ46" i="6"/>
  <c r="PI46" i="6"/>
  <c r="PH46" i="6"/>
  <c r="PG46" i="6"/>
  <c r="PF46" i="6"/>
  <c r="PE46" i="6"/>
  <c r="PD46" i="6"/>
  <c r="PC46" i="6"/>
  <c r="PB46" i="6"/>
  <c r="PA46" i="6"/>
  <c r="OZ46" i="6"/>
  <c r="OY46" i="6"/>
  <c r="OX46" i="6"/>
  <c r="OW46" i="6"/>
  <c r="OV46" i="6"/>
  <c r="OU46" i="6"/>
  <c r="OT46" i="6"/>
  <c r="OS46" i="6"/>
  <c r="OR46" i="6"/>
  <c r="OQ46" i="6"/>
  <c r="OP46" i="6"/>
  <c r="OO46" i="6"/>
  <c r="ON46" i="6"/>
  <c r="OM46" i="6"/>
  <c r="OL46" i="6"/>
  <c r="OK46" i="6"/>
  <c r="OJ46" i="6"/>
  <c r="OI46" i="6"/>
  <c r="OH46" i="6"/>
  <c r="OG46" i="6"/>
  <c r="OF46" i="6"/>
  <c r="OE46" i="6"/>
  <c r="OD46" i="6"/>
  <c r="OC46" i="6"/>
  <c r="OB46" i="6"/>
  <c r="OA46" i="6"/>
  <c r="NZ46" i="6"/>
  <c r="NY46" i="6"/>
  <c r="NX46" i="6"/>
  <c r="NW46" i="6"/>
  <c r="NV46" i="6"/>
  <c r="NU46" i="6"/>
  <c r="NT46" i="6"/>
  <c r="NS46" i="6"/>
  <c r="NR46" i="6"/>
  <c r="NQ46" i="6"/>
  <c r="NP46" i="6"/>
  <c r="NO46" i="6"/>
  <c r="NN46" i="6"/>
  <c r="NM46" i="6"/>
  <c r="NL46" i="6"/>
  <c r="NK46" i="6"/>
  <c r="NJ46" i="6"/>
  <c r="NI46" i="6"/>
  <c r="NH46" i="6"/>
  <c r="NG46" i="6"/>
  <c r="NF46" i="6"/>
  <c r="NE46" i="6"/>
  <c r="ND46" i="6"/>
  <c r="NC46" i="6"/>
  <c r="NB46" i="6"/>
  <c r="NA46" i="6"/>
  <c r="MZ46" i="6"/>
  <c r="MY46" i="6"/>
  <c r="MX46" i="6"/>
  <c r="MW46" i="6"/>
  <c r="MV46" i="6"/>
  <c r="MU46" i="6"/>
  <c r="MT46" i="6"/>
  <c r="MS46" i="6"/>
  <c r="MR46" i="6"/>
  <c r="MQ46" i="6"/>
  <c r="MP46" i="6"/>
  <c r="MO46" i="6"/>
  <c r="MN46" i="6"/>
  <c r="MM46" i="6"/>
  <c r="ML46" i="6"/>
  <c r="MK46" i="6"/>
  <c r="MJ46" i="6"/>
  <c r="MI46" i="6"/>
  <c r="MH46" i="6"/>
  <c r="MG46" i="6"/>
  <c r="MF46" i="6"/>
  <c r="ME46" i="6"/>
  <c r="MD46" i="6"/>
  <c r="MC46" i="6"/>
  <c r="MB46" i="6"/>
  <c r="MA46" i="6"/>
  <c r="LZ46" i="6"/>
  <c r="LY46" i="6"/>
  <c r="LX46" i="6"/>
  <c r="LW46" i="6"/>
  <c r="LV46" i="6"/>
  <c r="LU46" i="6"/>
  <c r="LT46" i="6"/>
  <c r="LS46" i="6"/>
  <c r="LR46" i="6"/>
  <c r="LQ46" i="6"/>
  <c r="LP46" i="6"/>
  <c r="LO46" i="6"/>
  <c r="LN46" i="6"/>
  <c r="LM46" i="6"/>
  <c r="LL46" i="6"/>
  <c r="LK46" i="6"/>
  <c r="LJ46" i="6"/>
  <c r="LI46" i="6"/>
  <c r="LH46" i="6"/>
  <c r="LG46" i="6"/>
  <c r="LF46" i="6"/>
  <c r="LE46" i="6"/>
  <c r="LD46" i="6"/>
  <c r="LC46" i="6"/>
  <c r="LB46" i="6"/>
  <c r="LA46" i="6"/>
  <c r="KZ46" i="6"/>
  <c r="KY46" i="6"/>
  <c r="KX46" i="6"/>
  <c r="KW46" i="6"/>
  <c r="KV46" i="6"/>
  <c r="KU46" i="6"/>
  <c r="KT46" i="6"/>
  <c r="KS46" i="6"/>
  <c r="KR46" i="6"/>
  <c r="KQ46" i="6"/>
  <c r="KP46" i="6"/>
  <c r="KO46" i="6"/>
  <c r="KN46" i="6"/>
  <c r="KM46" i="6"/>
  <c r="KL46" i="6"/>
  <c r="KK46" i="6"/>
  <c r="KJ46" i="6"/>
  <c r="KI46" i="6"/>
  <c r="KH46" i="6"/>
  <c r="KG46" i="6"/>
  <c r="KF46" i="6"/>
  <c r="PS45" i="6"/>
  <c r="PR45" i="6"/>
  <c r="PQ45" i="6"/>
  <c r="PP45" i="6"/>
  <c r="PO45" i="6"/>
  <c r="PN45" i="6"/>
  <c r="PM45" i="6"/>
  <c r="PL45" i="6"/>
  <c r="PK45" i="6"/>
  <c r="PJ45" i="6"/>
  <c r="PI45" i="6"/>
  <c r="PH45" i="6"/>
  <c r="PG45" i="6"/>
  <c r="PF45" i="6"/>
  <c r="PE45" i="6"/>
  <c r="PD45" i="6"/>
  <c r="PC45" i="6"/>
  <c r="PB45" i="6"/>
  <c r="PA45" i="6"/>
  <c r="OZ45" i="6"/>
  <c r="OY45" i="6"/>
  <c r="OX45" i="6"/>
  <c r="OW45" i="6"/>
  <c r="OV45" i="6"/>
  <c r="OU45" i="6"/>
  <c r="OT45" i="6"/>
  <c r="OS45" i="6"/>
  <c r="OR45" i="6"/>
  <c r="OQ45" i="6"/>
  <c r="OP45" i="6"/>
  <c r="OO45" i="6"/>
  <c r="ON45" i="6"/>
  <c r="OM45" i="6"/>
  <c r="OL45" i="6"/>
  <c r="OK45" i="6"/>
  <c r="OJ45" i="6"/>
  <c r="OI45" i="6"/>
  <c r="OH45" i="6"/>
  <c r="OG45" i="6"/>
  <c r="OF45" i="6"/>
  <c r="OE45" i="6"/>
  <c r="OD45" i="6"/>
  <c r="OC45" i="6"/>
  <c r="OB45" i="6"/>
  <c r="OA45" i="6"/>
  <c r="NZ45" i="6"/>
  <c r="NY45" i="6"/>
  <c r="NX45" i="6"/>
  <c r="NW45" i="6"/>
  <c r="NV45" i="6"/>
  <c r="NU45" i="6"/>
  <c r="NT45" i="6"/>
  <c r="NS45" i="6"/>
  <c r="NR45" i="6"/>
  <c r="NQ45" i="6"/>
  <c r="NP45" i="6"/>
  <c r="NO45" i="6"/>
  <c r="NN45" i="6"/>
  <c r="NM45" i="6"/>
  <c r="NL45" i="6"/>
  <c r="NK45" i="6"/>
  <c r="NJ45" i="6"/>
  <c r="NI45" i="6"/>
  <c r="NH45" i="6"/>
  <c r="NG45" i="6"/>
  <c r="NF45" i="6"/>
  <c r="NE45" i="6"/>
  <c r="ND45" i="6"/>
  <c r="NC45" i="6"/>
  <c r="NB45" i="6"/>
  <c r="NA45" i="6"/>
  <c r="MZ45" i="6"/>
  <c r="MY45" i="6"/>
  <c r="MX45" i="6"/>
  <c r="MW45" i="6"/>
  <c r="MV45" i="6"/>
  <c r="MU45" i="6"/>
  <c r="MT45" i="6"/>
  <c r="MS45" i="6"/>
  <c r="MR45" i="6"/>
  <c r="MQ45" i="6"/>
  <c r="MP45" i="6"/>
  <c r="MO45" i="6"/>
  <c r="MN45" i="6"/>
  <c r="MM45" i="6"/>
  <c r="ML45" i="6"/>
  <c r="MK45" i="6"/>
  <c r="MJ45" i="6"/>
  <c r="MI45" i="6"/>
  <c r="MH45" i="6"/>
  <c r="MG45" i="6"/>
  <c r="MF45" i="6"/>
  <c r="ME45" i="6"/>
  <c r="MD45" i="6"/>
  <c r="MC45" i="6"/>
  <c r="MB45" i="6"/>
  <c r="MA45" i="6"/>
  <c r="LZ45" i="6"/>
  <c r="LY45" i="6"/>
  <c r="LX45" i="6"/>
  <c r="LW45" i="6"/>
  <c r="LV45" i="6"/>
  <c r="LU45" i="6"/>
  <c r="LT45" i="6"/>
  <c r="LS45" i="6"/>
  <c r="LR45" i="6"/>
  <c r="LQ45" i="6"/>
  <c r="LP45" i="6"/>
  <c r="LO45" i="6"/>
  <c r="LN45" i="6"/>
  <c r="LM45" i="6"/>
  <c r="LL45" i="6"/>
  <c r="LK45" i="6"/>
  <c r="LJ45" i="6"/>
  <c r="LI45" i="6"/>
  <c r="LH45" i="6"/>
  <c r="LG45" i="6"/>
  <c r="LF45" i="6"/>
  <c r="LE45" i="6"/>
  <c r="LD45" i="6"/>
  <c r="LC45" i="6"/>
  <c r="LB45" i="6"/>
  <c r="LA45" i="6"/>
  <c r="KZ45" i="6"/>
  <c r="KY45" i="6"/>
  <c r="KX45" i="6"/>
  <c r="KW45" i="6"/>
  <c r="KV45" i="6"/>
  <c r="KU45" i="6"/>
  <c r="KT45" i="6"/>
  <c r="KS45" i="6"/>
  <c r="KR45" i="6"/>
  <c r="KQ45" i="6"/>
  <c r="KP45" i="6"/>
  <c r="KO45" i="6"/>
  <c r="KN45" i="6"/>
  <c r="KM45" i="6"/>
  <c r="KL45" i="6"/>
  <c r="KK45" i="6"/>
  <c r="KJ45" i="6"/>
  <c r="KI45" i="6"/>
  <c r="KH45" i="6"/>
  <c r="KG45" i="6"/>
  <c r="KF45" i="6"/>
  <c r="PS44" i="6"/>
  <c r="PR44" i="6"/>
  <c r="PQ44" i="6"/>
  <c r="PP44" i="6"/>
  <c r="PO44" i="6"/>
  <c r="PN44" i="6"/>
  <c r="PM44" i="6"/>
  <c r="PL44" i="6"/>
  <c r="PK44" i="6"/>
  <c r="PJ44" i="6"/>
  <c r="PI44" i="6"/>
  <c r="PH44" i="6"/>
  <c r="PG44" i="6"/>
  <c r="PF44" i="6"/>
  <c r="PE44" i="6"/>
  <c r="PD44" i="6"/>
  <c r="PC44" i="6"/>
  <c r="PB44" i="6"/>
  <c r="PA44" i="6"/>
  <c r="OZ44" i="6"/>
  <c r="OY44" i="6"/>
  <c r="OX44" i="6"/>
  <c r="OW44" i="6"/>
  <c r="OV44" i="6"/>
  <c r="OU44" i="6"/>
  <c r="OT44" i="6"/>
  <c r="OS44" i="6"/>
  <c r="OR44" i="6"/>
  <c r="OQ44" i="6"/>
  <c r="OP44" i="6"/>
  <c r="OO44" i="6"/>
  <c r="ON44" i="6"/>
  <c r="OM44" i="6"/>
  <c r="OL44" i="6"/>
  <c r="OK44" i="6"/>
  <c r="OJ44" i="6"/>
  <c r="OI44" i="6"/>
  <c r="OH44" i="6"/>
  <c r="OG44" i="6"/>
  <c r="OF44" i="6"/>
  <c r="OE44" i="6"/>
  <c r="OD44" i="6"/>
  <c r="OC44" i="6"/>
  <c r="OB44" i="6"/>
  <c r="OA44" i="6"/>
  <c r="NZ44" i="6"/>
  <c r="NY44" i="6"/>
  <c r="NX44" i="6"/>
  <c r="NW44" i="6"/>
  <c r="NV44" i="6"/>
  <c r="NU44" i="6"/>
  <c r="NT44" i="6"/>
  <c r="NS44" i="6"/>
  <c r="NR44" i="6"/>
  <c r="NQ44" i="6"/>
  <c r="NP44" i="6"/>
  <c r="NO44" i="6"/>
  <c r="NN44" i="6"/>
  <c r="NM44" i="6"/>
  <c r="NL44" i="6"/>
  <c r="NK44" i="6"/>
  <c r="NJ44" i="6"/>
  <c r="NI44" i="6"/>
  <c r="NH44" i="6"/>
  <c r="NG44" i="6"/>
  <c r="NF44" i="6"/>
  <c r="NE44" i="6"/>
  <c r="ND44" i="6"/>
  <c r="NC44" i="6"/>
  <c r="NB44" i="6"/>
  <c r="NA44" i="6"/>
  <c r="MZ44" i="6"/>
  <c r="MY44" i="6"/>
  <c r="MX44" i="6"/>
  <c r="MW44" i="6"/>
  <c r="MV44" i="6"/>
  <c r="MU44" i="6"/>
  <c r="MT44" i="6"/>
  <c r="MS44" i="6"/>
  <c r="MR44" i="6"/>
  <c r="MQ44" i="6"/>
  <c r="MP44" i="6"/>
  <c r="MO44" i="6"/>
  <c r="MN44" i="6"/>
  <c r="MM44" i="6"/>
  <c r="ML44" i="6"/>
  <c r="MK44" i="6"/>
  <c r="MJ44" i="6"/>
  <c r="MI44" i="6"/>
  <c r="MH44" i="6"/>
  <c r="MG44" i="6"/>
  <c r="MF44" i="6"/>
  <c r="ME44" i="6"/>
  <c r="MD44" i="6"/>
  <c r="MC44" i="6"/>
  <c r="MB44" i="6"/>
  <c r="MA44" i="6"/>
  <c r="LZ44" i="6"/>
  <c r="LY44" i="6"/>
  <c r="LX44" i="6"/>
  <c r="LW44" i="6"/>
  <c r="LV44" i="6"/>
  <c r="LU44" i="6"/>
  <c r="LT44" i="6"/>
  <c r="LS44" i="6"/>
  <c r="LR44" i="6"/>
  <c r="LQ44" i="6"/>
  <c r="LP44" i="6"/>
  <c r="LO44" i="6"/>
  <c r="LN44" i="6"/>
  <c r="LM44" i="6"/>
  <c r="LL44" i="6"/>
  <c r="LK44" i="6"/>
  <c r="LJ44" i="6"/>
  <c r="LI44" i="6"/>
  <c r="LH44" i="6"/>
  <c r="LG44" i="6"/>
  <c r="LF44" i="6"/>
  <c r="LE44" i="6"/>
  <c r="LD44" i="6"/>
  <c r="LC44" i="6"/>
  <c r="LB44" i="6"/>
  <c r="LA44" i="6"/>
  <c r="KZ44" i="6"/>
  <c r="KY44" i="6"/>
  <c r="KX44" i="6"/>
  <c r="KW44" i="6"/>
  <c r="KV44" i="6"/>
  <c r="KU44" i="6"/>
  <c r="KT44" i="6"/>
  <c r="KS44" i="6"/>
  <c r="KR44" i="6"/>
  <c r="KQ44" i="6"/>
  <c r="KP44" i="6"/>
  <c r="KO44" i="6"/>
  <c r="KN44" i="6"/>
  <c r="KM44" i="6"/>
  <c r="KL44" i="6"/>
  <c r="KK44" i="6"/>
  <c r="KJ44" i="6"/>
  <c r="KI44" i="6"/>
  <c r="KH44" i="6"/>
  <c r="KG44" i="6"/>
  <c r="KF44" i="6"/>
  <c r="PS43" i="6"/>
  <c r="PR43" i="6"/>
  <c r="PQ43" i="6"/>
  <c r="PP43" i="6"/>
  <c r="PO43" i="6"/>
  <c r="PN43" i="6"/>
  <c r="PM43" i="6"/>
  <c r="PL43" i="6"/>
  <c r="PK43" i="6"/>
  <c r="PJ43" i="6"/>
  <c r="PI43" i="6"/>
  <c r="PH43" i="6"/>
  <c r="PG43" i="6"/>
  <c r="PF43" i="6"/>
  <c r="PE43" i="6"/>
  <c r="PD43" i="6"/>
  <c r="PC43" i="6"/>
  <c r="PB43" i="6"/>
  <c r="PA43" i="6"/>
  <c r="OZ43" i="6"/>
  <c r="OY43" i="6"/>
  <c r="OX43" i="6"/>
  <c r="OW43" i="6"/>
  <c r="OV43" i="6"/>
  <c r="OU43" i="6"/>
  <c r="OT43" i="6"/>
  <c r="OS43" i="6"/>
  <c r="OR43" i="6"/>
  <c r="OQ43" i="6"/>
  <c r="OP43" i="6"/>
  <c r="OO43" i="6"/>
  <c r="ON43" i="6"/>
  <c r="OM43" i="6"/>
  <c r="OL43" i="6"/>
  <c r="OK43" i="6"/>
  <c r="OJ43" i="6"/>
  <c r="OI43" i="6"/>
  <c r="OH43" i="6"/>
  <c r="OG43" i="6"/>
  <c r="OF43" i="6"/>
  <c r="OE43" i="6"/>
  <c r="OD43" i="6"/>
  <c r="OC43" i="6"/>
  <c r="OB43" i="6"/>
  <c r="OA43" i="6"/>
  <c r="NZ43" i="6"/>
  <c r="NY43" i="6"/>
  <c r="NX43" i="6"/>
  <c r="NW43" i="6"/>
  <c r="NV43" i="6"/>
  <c r="NU43" i="6"/>
  <c r="NT43" i="6"/>
  <c r="NS43" i="6"/>
  <c r="NR43" i="6"/>
  <c r="NQ43" i="6"/>
  <c r="NP43" i="6"/>
  <c r="NO43" i="6"/>
  <c r="NN43" i="6"/>
  <c r="NM43" i="6"/>
  <c r="NL43" i="6"/>
  <c r="NK43" i="6"/>
  <c r="NJ43" i="6"/>
  <c r="NI43" i="6"/>
  <c r="NH43" i="6"/>
  <c r="NG43" i="6"/>
  <c r="NF43" i="6"/>
  <c r="NE43" i="6"/>
  <c r="ND43" i="6"/>
  <c r="NC43" i="6"/>
  <c r="NB43" i="6"/>
  <c r="NA43" i="6"/>
  <c r="MZ43" i="6"/>
  <c r="MY43" i="6"/>
  <c r="MX43" i="6"/>
  <c r="MW43" i="6"/>
  <c r="MV43" i="6"/>
  <c r="MU43" i="6"/>
  <c r="MT43" i="6"/>
  <c r="MS43" i="6"/>
  <c r="MR43" i="6"/>
  <c r="MQ43" i="6"/>
  <c r="MP43" i="6"/>
  <c r="MO43" i="6"/>
  <c r="MN43" i="6"/>
  <c r="MM43" i="6"/>
  <c r="ML43" i="6"/>
  <c r="MK43" i="6"/>
  <c r="MJ43" i="6"/>
  <c r="MI43" i="6"/>
  <c r="MH43" i="6"/>
  <c r="MG43" i="6"/>
  <c r="MF43" i="6"/>
  <c r="ME43" i="6"/>
  <c r="MD43" i="6"/>
  <c r="MC43" i="6"/>
  <c r="MB43" i="6"/>
  <c r="MA43" i="6"/>
  <c r="LZ43" i="6"/>
  <c r="LY43" i="6"/>
  <c r="LX43" i="6"/>
  <c r="LW43" i="6"/>
  <c r="LV43" i="6"/>
  <c r="LU43" i="6"/>
  <c r="LT43" i="6"/>
  <c r="LS43" i="6"/>
  <c r="LR43" i="6"/>
  <c r="LQ43" i="6"/>
  <c r="LP43" i="6"/>
  <c r="LO43" i="6"/>
  <c r="LN43" i="6"/>
  <c r="LM43" i="6"/>
  <c r="LL43" i="6"/>
  <c r="LK43" i="6"/>
  <c r="LJ43" i="6"/>
  <c r="LI43" i="6"/>
  <c r="LH43" i="6"/>
  <c r="LG43" i="6"/>
  <c r="LF43" i="6"/>
  <c r="LE43" i="6"/>
  <c r="LD43" i="6"/>
  <c r="LC43" i="6"/>
  <c r="LB43" i="6"/>
  <c r="LA43" i="6"/>
  <c r="KZ43" i="6"/>
  <c r="KY43" i="6"/>
  <c r="KX43" i="6"/>
  <c r="KW43" i="6"/>
  <c r="KV43" i="6"/>
  <c r="KU43" i="6"/>
  <c r="KT43" i="6"/>
  <c r="KS43" i="6"/>
  <c r="KR43" i="6"/>
  <c r="KQ43" i="6"/>
  <c r="KP43" i="6"/>
  <c r="KO43" i="6"/>
  <c r="KN43" i="6"/>
  <c r="KM43" i="6"/>
  <c r="KL43" i="6"/>
  <c r="KK43" i="6"/>
  <c r="KJ43" i="6"/>
  <c r="KI43" i="6"/>
  <c r="KH43" i="6"/>
  <c r="KG43" i="6"/>
  <c r="KF43" i="6"/>
  <c r="PS42" i="6"/>
  <c r="PR42" i="6"/>
  <c r="PQ42" i="6"/>
  <c r="PP42" i="6"/>
  <c r="PO42" i="6"/>
  <c r="PN42" i="6"/>
  <c r="PM42" i="6"/>
  <c r="PL42" i="6"/>
  <c r="PK42" i="6"/>
  <c r="PJ42" i="6"/>
  <c r="PI42" i="6"/>
  <c r="PH42" i="6"/>
  <c r="PG42" i="6"/>
  <c r="PF42" i="6"/>
  <c r="PE42" i="6"/>
  <c r="PD42" i="6"/>
  <c r="PC42" i="6"/>
  <c r="PB42" i="6"/>
  <c r="PA42" i="6"/>
  <c r="OZ42" i="6"/>
  <c r="OY42" i="6"/>
  <c r="OX42" i="6"/>
  <c r="OW42" i="6"/>
  <c r="OV42" i="6"/>
  <c r="OU42" i="6"/>
  <c r="OT42" i="6"/>
  <c r="OS42" i="6"/>
  <c r="OR42" i="6"/>
  <c r="OQ42" i="6"/>
  <c r="OP42" i="6"/>
  <c r="OO42" i="6"/>
  <c r="ON42" i="6"/>
  <c r="OM42" i="6"/>
  <c r="OL42" i="6"/>
  <c r="OK42" i="6"/>
  <c r="OJ42" i="6"/>
  <c r="OI42" i="6"/>
  <c r="OH42" i="6"/>
  <c r="OG42" i="6"/>
  <c r="OF42" i="6"/>
  <c r="OE42" i="6"/>
  <c r="OD42" i="6"/>
  <c r="OC42" i="6"/>
  <c r="OB42" i="6"/>
  <c r="OA42" i="6"/>
  <c r="NZ42" i="6"/>
  <c r="NY42" i="6"/>
  <c r="NX42" i="6"/>
  <c r="NW42" i="6"/>
  <c r="NV42" i="6"/>
  <c r="NU42" i="6"/>
  <c r="NT42" i="6"/>
  <c r="NS42" i="6"/>
  <c r="NR42" i="6"/>
  <c r="NQ42" i="6"/>
  <c r="NP42" i="6"/>
  <c r="NO42" i="6"/>
  <c r="NN42" i="6"/>
  <c r="NM42" i="6"/>
  <c r="NL42" i="6"/>
  <c r="NK42" i="6"/>
  <c r="NJ42" i="6"/>
  <c r="NI42" i="6"/>
  <c r="NH42" i="6"/>
  <c r="NG42" i="6"/>
  <c r="NF42" i="6"/>
  <c r="NE42" i="6"/>
  <c r="ND42" i="6"/>
  <c r="NC42" i="6"/>
  <c r="NB42" i="6"/>
  <c r="NA42" i="6"/>
  <c r="MZ42" i="6"/>
  <c r="MY42" i="6"/>
  <c r="MX42" i="6"/>
  <c r="MW42" i="6"/>
  <c r="MV42" i="6"/>
  <c r="MU42" i="6"/>
  <c r="MT42" i="6"/>
  <c r="MS42" i="6"/>
  <c r="MR42" i="6"/>
  <c r="MQ42" i="6"/>
  <c r="MP42" i="6"/>
  <c r="MO42" i="6"/>
  <c r="MN42" i="6"/>
  <c r="MM42" i="6"/>
  <c r="ML42" i="6"/>
  <c r="MK42" i="6"/>
  <c r="MJ42" i="6"/>
  <c r="MI42" i="6"/>
  <c r="MH42" i="6"/>
  <c r="MG42" i="6"/>
  <c r="MF42" i="6"/>
  <c r="ME42" i="6"/>
  <c r="MD42" i="6"/>
  <c r="MC42" i="6"/>
  <c r="MB42" i="6"/>
  <c r="MA42" i="6"/>
  <c r="LZ42" i="6"/>
  <c r="LY42" i="6"/>
  <c r="LX42" i="6"/>
  <c r="LW42" i="6"/>
  <c r="LV42" i="6"/>
  <c r="LU42" i="6"/>
  <c r="LT42" i="6"/>
  <c r="LS42" i="6"/>
  <c r="LR42" i="6"/>
  <c r="LQ42" i="6"/>
  <c r="LP42" i="6"/>
  <c r="LO42" i="6"/>
  <c r="LN42" i="6"/>
  <c r="LM42" i="6"/>
  <c r="LL42" i="6"/>
  <c r="LK42" i="6"/>
  <c r="LJ42" i="6"/>
  <c r="LI42" i="6"/>
  <c r="LH42" i="6"/>
  <c r="LG42" i="6"/>
  <c r="LF42" i="6"/>
  <c r="LE42" i="6"/>
  <c r="LD42" i="6"/>
  <c r="LC42" i="6"/>
  <c r="LB42" i="6"/>
  <c r="LA42" i="6"/>
  <c r="KZ42" i="6"/>
  <c r="KY42" i="6"/>
  <c r="KX42" i="6"/>
  <c r="KW42" i="6"/>
  <c r="KV42" i="6"/>
  <c r="KU42" i="6"/>
  <c r="KT42" i="6"/>
  <c r="KS42" i="6"/>
  <c r="KR42" i="6"/>
  <c r="KQ42" i="6"/>
  <c r="KP42" i="6"/>
  <c r="KO42" i="6"/>
  <c r="KN42" i="6"/>
  <c r="KM42" i="6"/>
  <c r="KL42" i="6"/>
  <c r="KK42" i="6"/>
  <c r="KJ42" i="6"/>
  <c r="KI42" i="6"/>
  <c r="KH42" i="6"/>
  <c r="KG42" i="6"/>
  <c r="KF42" i="6"/>
  <c r="PS41" i="6"/>
  <c r="PR41" i="6"/>
  <c r="PQ41" i="6"/>
  <c r="PP41" i="6"/>
  <c r="PO41" i="6"/>
  <c r="PN41" i="6"/>
  <c r="PM41" i="6"/>
  <c r="PL41" i="6"/>
  <c r="PK41" i="6"/>
  <c r="PJ41" i="6"/>
  <c r="PI41" i="6"/>
  <c r="PH41" i="6"/>
  <c r="PG41" i="6"/>
  <c r="PF41" i="6"/>
  <c r="PE41" i="6"/>
  <c r="PD41" i="6"/>
  <c r="PC41" i="6"/>
  <c r="PB41" i="6"/>
  <c r="PA41" i="6"/>
  <c r="OZ41" i="6"/>
  <c r="OY41" i="6"/>
  <c r="OX41" i="6"/>
  <c r="OW41" i="6"/>
  <c r="OV41" i="6"/>
  <c r="OU41" i="6"/>
  <c r="OT41" i="6"/>
  <c r="OS41" i="6"/>
  <c r="OR41" i="6"/>
  <c r="OQ41" i="6"/>
  <c r="OP41" i="6"/>
  <c r="OO41" i="6"/>
  <c r="ON41" i="6"/>
  <c r="OM41" i="6"/>
  <c r="OL41" i="6"/>
  <c r="OK41" i="6"/>
  <c r="OJ41" i="6"/>
  <c r="OI41" i="6"/>
  <c r="OH41" i="6"/>
  <c r="OG41" i="6"/>
  <c r="OF41" i="6"/>
  <c r="OE41" i="6"/>
  <c r="OD41" i="6"/>
  <c r="OC41" i="6"/>
  <c r="OB41" i="6"/>
  <c r="OA41" i="6"/>
  <c r="NZ41" i="6"/>
  <c r="NY41" i="6"/>
  <c r="NX41" i="6"/>
  <c r="NW41" i="6"/>
  <c r="NV41" i="6"/>
  <c r="NU41" i="6"/>
  <c r="NT41" i="6"/>
  <c r="NS41" i="6"/>
  <c r="NR41" i="6"/>
  <c r="NQ41" i="6"/>
  <c r="NP41" i="6"/>
  <c r="NO41" i="6"/>
  <c r="NN41" i="6"/>
  <c r="NM41" i="6"/>
  <c r="NL41" i="6"/>
  <c r="NK41" i="6"/>
  <c r="NJ41" i="6"/>
  <c r="NI41" i="6"/>
  <c r="NH41" i="6"/>
  <c r="NG41" i="6"/>
  <c r="NF41" i="6"/>
  <c r="NE41" i="6"/>
  <c r="ND41" i="6"/>
  <c r="NC41" i="6"/>
  <c r="NB41" i="6"/>
  <c r="NA41" i="6"/>
  <c r="MZ41" i="6"/>
  <c r="MY41" i="6"/>
  <c r="MX41" i="6"/>
  <c r="MW41" i="6"/>
  <c r="MV41" i="6"/>
  <c r="MU41" i="6"/>
  <c r="MT41" i="6"/>
  <c r="MS41" i="6"/>
  <c r="MR41" i="6"/>
  <c r="MQ41" i="6"/>
  <c r="MP41" i="6"/>
  <c r="MO41" i="6"/>
  <c r="MN41" i="6"/>
  <c r="MM41" i="6"/>
  <c r="ML41" i="6"/>
  <c r="MK41" i="6"/>
  <c r="MJ41" i="6"/>
  <c r="MI41" i="6"/>
  <c r="MH41" i="6"/>
  <c r="MG41" i="6"/>
  <c r="MF41" i="6"/>
  <c r="ME41" i="6"/>
  <c r="MD41" i="6"/>
  <c r="MC41" i="6"/>
  <c r="MB41" i="6"/>
  <c r="MA41" i="6"/>
  <c r="LZ41" i="6"/>
  <c r="LY41" i="6"/>
  <c r="LX41" i="6"/>
  <c r="LW41" i="6"/>
  <c r="LV41" i="6"/>
  <c r="LU41" i="6"/>
  <c r="LT41" i="6"/>
  <c r="LS41" i="6"/>
  <c r="LR41" i="6"/>
  <c r="LQ41" i="6"/>
  <c r="LP41" i="6"/>
  <c r="LO41" i="6"/>
  <c r="LN41" i="6"/>
  <c r="LM41" i="6"/>
  <c r="LL41" i="6"/>
  <c r="LK41" i="6"/>
  <c r="LJ41" i="6"/>
  <c r="LI41" i="6"/>
  <c r="LH41" i="6"/>
  <c r="LG41" i="6"/>
  <c r="LF41" i="6"/>
  <c r="LE41" i="6"/>
  <c r="LD41" i="6"/>
  <c r="LC41" i="6"/>
  <c r="LB41" i="6"/>
  <c r="LA41" i="6"/>
  <c r="KZ41" i="6"/>
  <c r="KY41" i="6"/>
  <c r="KX41" i="6"/>
  <c r="KW41" i="6"/>
  <c r="KV41" i="6"/>
  <c r="KU41" i="6"/>
  <c r="KT41" i="6"/>
  <c r="KS41" i="6"/>
  <c r="KR41" i="6"/>
  <c r="KQ41" i="6"/>
  <c r="KP41" i="6"/>
  <c r="KO41" i="6"/>
  <c r="KN41" i="6"/>
  <c r="KM41" i="6"/>
  <c r="KL41" i="6"/>
  <c r="KK41" i="6"/>
  <c r="KJ41" i="6"/>
  <c r="KI41" i="6"/>
  <c r="KH41" i="6"/>
  <c r="KG41" i="6"/>
  <c r="KF41" i="6"/>
  <c r="PS40" i="6"/>
  <c r="PR40" i="6"/>
  <c r="PQ40" i="6"/>
  <c r="PP40" i="6"/>
  <c r="PO40" i="6"/>
  <c r="PN40" i="6"/>
  <c r="PM40" i="6"/>
  <c r="PL40" i="6"/>
  <c r="PK40" i="6"/>
  <c r="PJ40" i="6"/>
  <c r="PI40" i="6"/>
  <c r="PH40" i="6"/>
  <c r="PG40" i="6"/>
  <c r="PF40" i="6"/>
  <c r="PE40" i="6"/>
  <c r="PD40" i="6"/>
  <c r="PC40" i="6"/>
  <c r="PB40" i="6"/>
  <c r="PA40" i="6"/>
  <c r="OZ40" i="6"/>
  <c r="OY40" i="6"/>
  <c r="OX40" i="6"/>
  <c r="OW40" i="6"/>
  <c r="OV40" i="6"/>
  <c r="OU40" i="6"/>
  <c r="OT40" i="6"/>
  <c r="OS40" i="6"/>
  <c r="OR40" i="6"/>
  <c r="OQ40" i="6"/>
  <c r="OP40" i="6"/>
  <c r="OO40" i="6"/>
  <c r="ON40" i="6"/>
  <c r="OM40" i="6"/>
  <c r="OL40" i="6"/>
  <c r="OK40" i="6"/>
  <c r="OJ40" i="6"/>
  <c r="OI40" i="6"/>
  <c r="OH40" i="6"/>
  <c r="OG40" i="6"/>
  <c r="OF40" i="6"/>
  <c r="OE40" i="6"/>
  <c r="OD40" i="6"/>
  <c r="OC40" i="6"/>
  <c r="OB40" i="6"/>
  <c r="OA40" i="6"/>
  <c r="NZ40" i="6"/>
  <c r="NY40" i="6"/>
  <c r="NX40" i="6"/>
  <c r="NW40" i="6"/>
  <c r="NV40" i="6"/>
  <c r="NU40" i="6"/>
  <c r="NT40" i="6"/>
  <c r="NS40" i="6"/>
  <c r="NR40" i="6"/>
  <c r="NQ40" i="6"/>
  <c r="NP40" i="6"/>
  <c r="NO40" i="6"/>
  <c r="NN40" i="6"/>
  <c r="NM40" i="6"/>
  <c r="NL40" i="6"/>
  <c r="NK40" i="6"/>
  <c r="NJ40" i="6"/>
  <c r="NI40" i="6"/>
  <c r="NH40" i="6"/>
  <c r="NG40" i="6"/>
  <c r="NF40" i="6"/>
  <c r="NE40" i="6"/>
  <c r="ND40" i="6"/>
  <c r="NC40" i="6"/>
  <c r="NB40" i="6"/>
  <c r="NA40" i="6"/>
  <c r="MZ40" i="6"/>
  <c r="MY40" i="6"/>
  <c r="MX40" i="6"/>
  <c r="MW40" i="6"/>
  <c r="MV40" i="6"/>
  <c r="MU40" i="6"/>
  <c r="MT40" i="6"/>
  <c r="MS40" i="6"/>
  <c r="MR40" i="6"/>
  <c r="MQ40" i="6"/>
  <c r="MP40" i="6"/>
  <c r="MO40" i="6"/>
  <c r="MN40" i="6"/>
  <c r="MM40" i="6"/>
  <c r="ML40" i="6"/>
  <c r="MK40" i="6"/>
  <c r="MJ40" i="6"/>
  <c r="MI40" i="6"/>
  <c r="MH40" i="6"/>
  <c r="MG40" i="6"/>
  <c r="MF40" i="6"/>
  <c r="ME40" i="6"/>
  <c r="MD40" i="6"/>
  <c r="MC40" i="6"/>
  <c r="MB40" i="6"/>
  <c r="MA40" i="6"/>
  <c r="LZ40" i="6"/>
  <c r="LY40" i="6"/>
  <c r="LX40" i="6"/>
  <c r="LW40" i="6"/>
  <c r="LV40" i="6"/>
  <c r="LU40" i="6"/>
  <c r="LT40" i="6"/>
  <c r="LS40" i="6"/>
  <c r="LR40" i="6"/>
  <c r="LQ40" i="6"/>
  <c r="LP40" i="6"/>
  <c r="LO40" i="6"/>
  <c r="LN40" i="6"/>
  <c r="LM40" i="6"/>
  <c r="LL40" i="6"/>
  <c r="LK40" i="6"/>
  <c r="LJ40" i="6"/>
  <c r="LI40" i="6"/>
  <c r="LH40" i="6"/>
  <c r="LG40" i="6"/>
  <c r="LF40" i="6"/>
  <c r="LE40" i="6"/>
  <c r="LD40" i="6"/>
  <c r="LC40" i="6"/>
  <c r="LB40" i="6"/>
  <c r="LA40" i="6"/>
  <c r="KZ40" i="6"/>
  <c r="KY40" i="6"/>
  <c r="KX40" i="6"/>
  <c r="KW40" i="6"/>
  <c r="KV40" i="6"/>
  <c r="KU40" i="6"/>
  <c r="KT40" i="6"/>
  <c r="KS40" i="6"/>
  <c r="KR40" i="6"/>
  <c r="KQ40" i="6"/>
  <c r="KP40" i="6"/>
  <c r="KO40" i="6"/>
  <c r="KN40" i="6"/>
  <c r="KM40" i="6"/>
  <c r="KL40" i="6"/>
  <c r="KK40" i="6"/>
  <c r="KJ40" i="6"/>
  <c r="KI40" i="6"/>
  <c r="KH40" i="6"/>
  <c r="KG40" i="6"/>
  <c r="KF40" i="6"/>
  <c r="PS39" i="6"/>
  <c r="PR39" i="6"/>
  <c r="PQ39" i="6"/>
  <c r="PP39" i="6"/>
  <c r="PO39" i="6"/>
  <c r="PN39" i="6"/>
  <c r="PM39" i="6"/>
  <c r="PL39" i="6"/>
  <c r="PK39" i="6"/>
  <c r="PJ39" i="6"/>
  <c r="PI39" i="6"/>
  <c r="PH39" i="6"/>
  <c r="PG39" i="6"/>
  <c r="PF39" i="6"/>
  <c r="PE39" i="6"/>
  <c r="PD39" i="6"/>
  <c r="PC39" i="6"/>
  <c r="PB39" i="6"/>
  <c r="PA39" i="6"/>
  <c r="OZ39" i="6"/>
  <c r="OY39" i="6"/>
  <c r="OX39" i="6"/>
  <c r="OW39" i="6"/>
  <c r="OV39" i="6"/>
  <c r="OU39" i="6"/>
  <c r="OT39" i="6"/>
  <c r="OS39" i="6"/>
  <c r="OR39" i="6"/>
  <c r="OQ39" i="6"/>
  <c r="OP39" i="6"/>
  <c r="OO39" i="6"/>
  <c r="ON39" i="6"/>
  <c r="OM39" i="6"/>
  <c r="OL39" i="6"/>
  <c r="OK39" i="6"/>
  <c r="OJ39" i="6"/>
  <c r="OI39" i="6"/>
  <c r="OH39" i="6"/>
  <c r="OG39" i="6"/>
  <c r="OF39" i="6"/>
  <c r="OE39" i="6"/>
  <c r="OD39" i="6"/>
  <c r="OC39" i="6"/>
  <c r="OB39" i="6"/>
  <c r="OA39" i="6"/>
  <c r="NZ39" i="6"/>
  <c r="NY39" i="6"/>
  <c r="NX39" i="6"/>
  <c r="NW39" i="6"/>
  <c r="NV39" i="6"/>
  <c r="NU39" i="6"/>
  <c r="NT39" i="6"/>
  <c r="NS39" i="6"/>
  <c r="NR39" i="6"/>
  <c r="NQ39" i="6"/>
  <c r="NP39" i="6"/>
  <c r="NO39" i="6"/>
  <c r="NN39" i="6"/>
  <c r="NM39" i="6"/>
  <c r="NL39" i="6"/>
  <c r="NK39" i="6"/>
  <c r="NJ39" i="6"/>
  <c r="NI39" i="6"/>
  <c r="NH39" i="6"/>
  <c r="NG39" i="6"/>
  <c r="NF39" i="6"/>
  <c r="NE39" i="6"/>
  <c r="ND39" i="6"/>
  <c r="NC39" i="6"/>
  <c r="NB39" i="6"/>
  <c r="NA39" i="6"/>
  <c r="MZ39" i="6"/>
  <c r="MY39" i="6"/>
  <c r="MX39" i="6"/>
  <c r="MW39" i="6"/>
  <c r="MV39" i="6"/>
  <c r="MU39" i="6"/>
  <c r="MT39" i="6"/>
  <c r="MS39" i="6"/>
  <c r="MR39" i="6"/>
  <c r="MQ39" i="6"/>
  <c r="MP39" i="6"/>
  <c r="MO39" i="6"/>
  <c r="MN39" i="6"/>
  <c r="MM39" i="6"/>
  <c r="ML39" i="6"/>
  <c r="MK39" i="6"/>
  <c r="MJ39" i="6"/>
  <c r="MI39" i="6"/>
  <c r="MH39" i="6"/>
  <c r="MG39" i="6"/>
  <c r="MF39" i="6"/>
  <c r="ME39" i="6"/>
  <c r="MD39" i="6"/>
  <c r="MC39" i="6"/>
  <c r="MB39" i="6"/>
  <c r="MA39" i="6"/>
  <c r="LZ39" i="6"/>
  <c r="LY39" i="6"/>
  <c r="LX39" i="6"/>
  <c r="LW39" i="6"/>
  <c r="LV39" i="6"/>
  <c r="LU39" i="6"/>
  <c r="LT39" i="6"/>
  <c r="LS39" i="6"/>
  <c r="LR39" i="6"/>
  <c r="LQ39" i="6"/>
  <c r="LP39" i="6"/>
  <c r="LO39" i="6"/>
  <c r="LN39" i="6"/>
  <c r="LM39" i="6"/>
  <c r="LL39" i="6"/>
  <c r="LK39" i="6"/>
  <c r="LJ39" i="6"/>
  <c r="LI39" i="6"/>
  <c r="LH39" i="6"/>
  <c r="LG39" i="6"/>
  <c r="LF39" i="6"/>
  <c r="LE39" i="6"/>
  <c r="LD39" i="6"/>
  <c r="LC39" i="6"/>
  <c r="LB39" i="6"/>
  <c r="LA39" i="6"/>
  <c r="KZ39" i="6"/>
  <c r="KY39" i="6"/>
  <c r="KX39" i="6"/>
  <c r="KW39" i="6"/>
  <c r="KV39" i="6"/>
  <c r="KU39" i="6"/>
  <c r="KT39" i="6"/>
  <c r="KS39" i="6"/>
  <c r="KR39" i="6"/>
  <c r="KQ39" i="6"/>
  <c r="KP39" i="6"/>
  <c r="KO39" i="6"/>
  <c r="KN39" i="6"/>
  <c r="KM39" i="6"/>
  <c r="KL39" i="6"/>
  <c r="KK39" i="6"/>
  <c r="KJ39" i="6"/>
  <c r="KI39" i="6"/>
  <c r="KH39" i="6"/>
  <c r="KG39" i="6"/>
  <c r="KF39" i="6"/>
  <c r="PS38" i="6"/>
  <c r="PR38" i="6"/>
  <c r="PQ38" i="6"/>
  <c r="PP38" i="6"/>
  <c r="PO38" i="6"/>
  <c r="PN38" i="6"/>
  <c r="PM38" i="6"/>
  <c r="PL38" i="6"/>
  <c r="PK38" i="6"/>
  <c r="PJ38" i="6"/>
  <c r="PI38" i="6"/>
  <c r="PH38" i="6"/>
  <c r="PG38" i="6"/>
  <c r="PF38" i="6"/>
  <c r="PE38" i="6"/>
  <c r="PD38" i="6"/>
  <c r="PC38" i="6"/>
  <c r="PB38" i="6"/>
  <c r="PA38" i="6"/>
  <c r="OZ38" i="6"/>
  <c r="OY38" i="6"/>
  <c r="OX38" i="6"/>
  <c r="OW38" i="6"/>
  <c r="OV38" i="6"/>
  <c r="OU38" i="6"/>
  <c r="OT38" i="6"/>
  <c r="OS38" i="6"/>
  <c r="OR38" i="6"/>
  <c r="OQ38" i="6"/>
  <c r="OP38" i="6"/>
  <c r="OO38" i="6"/>
  <c r="ON38" i="6"/>
  <c r="OM38" i="6"/>
  <c r="OL38" i="6"/>
  <c r="OK38" i="6"/>
  <c r="OJ38" i="6"/>
  <c r="OI38" i="6"/>
  <c r="OH38" i="6"/>
  <c r="OG38" i="6"/>
  <c r="OF38" i="6"/>
  <c r="OE38" i="6"/>
  <c r="OD38" i="6"/>
  <c r="OC38" i="6"/>
  <c r="OB38" i="6"/>
  <c r="OA38" i="6"/>
  <c r="NZ38" i="6"/>
  <c r="NY38" i="6"/>
  <c r="NX38" i="6"/>
  <c r="NW38" i="6"/>
  <c r="NV38" i="6"/>
  <c r="NU38" i="6"/>
  <c r="NT38" i="6"/>
  <c r="NS38" i="6"/>
  <c r="NR38" i="6"/>
  <c r="NQ38" i="6"/>
  <c r="NP38" i="6"/>
  <c r="NO38" i="6"/>
  <c r="NN38" i="6"/>
  <c r="NM38" i="6"/>
  <c r="NL38" i="6"/>
  <c r="NK38" i="6"/>
  <c r="NJ38" i="6"/>
  <c r="NI38" i="6"/>
  <c r="NH38" i="6"/>
  <c r="NG38" i="6"/>
  <c r="NF38" i="6"/>
  <c r="NE38" i="6"/>
  <c r="ND38" i="6"/>
  <c r="NC38" i="6"/>
  <c r="NB38" i="6"/>
  <c r="NA38" i="6"/>
  <c r="MZ38" i="6"/>
  <c r="MY38" i="6"/>
  <c r="MX38" i="6"/>
  <c r="MW38" i="6"/>
  <c r="MV38" i="6"/>
  <c r="MU38" i="6"/>
  <c r="MT38" i="6"/>
  <c r="MS38" i="6"/>
  <c r="MR38" i="6"/>
  <c r="MQ38" i="6"/>
  <c r="MP38" i="6"/>
  <c r="MO38" i="6"/>
  <c r="MN38" i="6"/>
  <c r="MM38" i="6"/>
  <c r="ML38" i="6"/>
  <c r="MK38" i="6"/>
  <c r="MJ38" i="6"/>
  <c r="MI38" i="6"/>
  <c r="MH38" i="6"/>
  <c r="MG38" i="6"/>
  <c r="MF38" i="6"/>
  <c r="ME38" i="6"/>
  <c r="MD38" i="6"/>
  <c r="MC38" i="6"/>
  <c r="MB38" i="6"/>
  <c r="MA38" i="6"/>
  <c r="LZ38" i="6"/>
  <c r="LY38" i="6"/>
  <c r="LX38" i="6"/>
  <c r="LW38" i="6"/>
  <c r="LV38" i="6"/>
  <c r="LU38" i="6"/>
  <c r="LT38" i="6"/>
  <c r="LS38" i="6"/>
  <c r="LR38" i="6"/>
  <c r="LQ38" i="6"/>
  <c r="LP38" i="6"/>
  <c r="LO38" i="6"/>
  <c r="LN38" i="6"/>
  <c r="LM38" i="6"/>
  <c r="LL38" i="6"/>
  <c r="LK38" i="6"/>
  <c r="LJ38" i="6"/>
  <c r="LI38" i="6"/>
  <c r="LH38" i="6"/>
  <c r="LG38" i="6"/>
  <c r="LF38" i="6"/>
  <c r="LE38" i="6"/>
  <c r="LD38" i="6"/>
  <c r="LC38" i="6"/>
  <c r="LB38" i="6"/>
  <c r="LA38" i="6"/>
  <c r="KZ38" i="6"/>
  <c r="KY38" i="6"/>
  <c r="KX38" i="6"/>
  <c r="KW38" i="6"/>
  <c r="KV38" i="6"/>
  <c r="KU38" i="6"/>
  <c r="KT38" i="6"/>
  <c r="KS38" i="6"/>
  <c r="KR38" i="6"/>
  <c r="KQ38" i="6"/>
  <c r="KP38" i="6"/>
  <c r="KO38" i="6"/>
  <c r="KN38" i="6"/>
  <c r="KM38" i="6"/>
  <c r="KL38" i="6"/>
  <c r="KK38" i="6"/>
  <c r="KJ38" i="6"/>
  <c r="KI38" i="6"/>
  <c r="KH38" i="6"/>
  <c r="KG38" i="6"/>
  <c r="KF38" i="6"/>
  <c r="PS37" i="6"/>
  <c r="PR37" i="6"/>
  <c r="PQ37" i="6"/>
  <c r="PP37" i="6"/>
  <c r="PO37" i="6"/>
  <c r="PN37" i="6"/>
  <c r="PM37" i="6"/>
  <c r="PL37" i="6"/>
  <c r="PK37" i="6"/>
  <c r="PJ37" i="6"/>
  <c r="PI37" i="6"/>
  <c r="PH37" i="6"/>
  <c r="PG37" i="6"/>
  <c r="PF37" i="6"/>
  <c r="PE37" i="6"/>
  <c r="PD37" i="6"/>
  <c r="PC37" i="6"/>
  <c r="PB37" i="6"/>
  <c r="PA37" i="6"/>
  <c r="OZ37" i="6"/>
  <c r="OY37" i="6"/>
  <c r="OX37" i="6"/>
  <c r="OW37" i="6"/>
  <c r="OV37" i="6"/>
  <c r="OU37" i="6"/>
  <c r="OT37" i="6"/>
  <c r="OS37" i="6"/>
  <c r="OR37" i="6"/>
  <c r="OQ37" i="6"/>
  <c r="OP37" i="6"/>
  <c r="OO37" i="6"/>
  <c r="ON37" i="6"/>
  <c r="OM37" i="6"/>
  <c r="OL37" i="6"/>
  <c r="OK37" i="6"/>
  <c r="OJ37" i="6"/>
  <c r="OI37" i="6"/>
  <c r="OH37" i="6"/>
  <c r="OG37" i="6"/>
  <c r="OF37" i="6"/>
  <c r="OE37" i="6"/>
  <c r="OD37" i="6"/>
  <c r="OC37" i="6"/>
  <c r="OB37" i="6"/>
  <c r="OA37" i="6"/>
  <c r="NZ37" i="6"/>
  <c r="NY37" i="6"/>
  <c r="NX37" i="6"/>
  <c r="NW37" i="6"/>
  <c r="NV37" i="6"/>
  <c r="NU37" i="6"/>
  <c r="NT37" i="6"/>
  <c r="NS37" i="6"/>
  <c r="NR37" i="6"/>
  <c r="NQ37" i="6"/>
  <c r="NP37" i="6"/>
  <c r="NO37" i="6"/>
  <c r="NN37" i="6"/>
  <c r="NM37" i="6"/>
  <c r="NL37" i="6"/>
  <c r="NK37" i="6"/>
  <c r="NJ37" i="6"/>
  <c r="NI37" i="6"/>
  <c r="NH37" i="6"/>
  <c r="NG37" i="6"/>
  <c r="NF37" i="6"/>
  <c r="NE37" i="6"/>
  <c r="ND37" i="6"/>
  <c r="NC37" i="6"/>
  <c r="NB37" i="6"/>
  <c r="NA37" i="6"/>
  <c r="MZ37" i="6"/>
  <c r="MY37" i="6"/>
  <c r="MX37" i="6"/>
  <c r="MW37" i="6"/>
  <c r="MV37" i="6"/>
  <c r="MU37" i="6"/>
  <c r="MT37" i="6"/>
  <c r="MS37" i="6"/>
  <c r="MR37" i="6"/>
  <c r="MQ37" i="6"/>
  <c r="MP37" i="6"/>
  <c r="MO37" i="6"/>
  <c r="MN37" i="6"/>
  <c r="MM37" i="6"/>
  <c r="ML37" i="6"/>
  <c r="MK37" i="6"/>
  <c r="MJ37" i="6"/>
  <c r="MI37" i="6"/>
  <c r="MH37" i="6"/>
  <c r="MG37" i="6"/>
  <c r="MF37" i="6"/>
  <c r="ME37" i="6"/>
  <c r="MD37" i="6"/>
  <c r="MC37" i="6"/>
  <c r="MB37" i="6"/>
  <c r="MA37" i="6"/>
  <c r="LZ37" i="6"/>
  <c r="LY37" i="6"/>
  <c r="LX37" i="6"/>
  <c r="LW37" i="6"/>
  <c r="LV37" i="6"/>
  <c r="LU37" i="6"/>
  <c r="LT37" i="6"/>
  <c r="LS37" i="6"/>
  <c r="LR37" i="6"/>
  <c r="LQ37" i="6"/>
  <c r="LP37" i="6"/>
  <c r="LO37" i="6"/>
  <c r="LN37" i="6"/>
  <c r="LM37" i="6"/>
  <c r="LL37" i="6"/>
  <c r="LK37" i="6"/>
  <c r="LJ37" i="6"/>
  <c r="LI37" i="6"/>
  <c r="LH37" i="6"/>
  <c r="LG37" i="6"/>
  <c r="LF37" i="6"/>
  <c r="LE37" i="6"/>
  <c r="LD37" i="6"/>
  <c r="LC37" i="6"/>
  <c r="LB37" i="6"/>
  <c r="LA37" i="6"/>
  <c r="KZ37" i="6"/>
  <c r="KY37" i="6"/>
  <c r="KX37" i="6"/>
  <c r="KW37" i="6"/>
  <c r="KV37" i="6"/>
  <c r="KU37" i="6"/>
  <c r="KT37" i="6"/>
  <c r="KS37" i="6"/>
  <c r="KR37" i="6"/>
  <c r="KQ37" i="6"/>
  <c r="KP37" i="6"/>
  <c r="KO37" i="6"/>
  <c r="KN37" i="6"/>
  <c r="KM37" i="6"/>
  <c r="KL37" i="6"/>
  <c r="KK37" i="6"/>
  <c r="KJ37" i="6"/>
  <c r="KI37" i="6"/>
  <c r="KH37" i="6"/>
  <c r="KG37" i="6"/>
  <c r="KF37" i="6"/>
  <c r="PS36" i="6"/>
  <c r="PR36" i="6"/>
  <c r="PQ36" i="6"/>
  <c r="PP36" i="6"/>
  <c r="PO36" i="6"/>
  <c r="PN36" i="6"/>
  <c r="PM36" i="6"/>
  <c r="PL36" i="6"/>
  <c r="PK36" i="6"/>
  <c r="PJ36" i="6"/>
  <c r="PI36" i="6"/>
  <c r="PH36" i="6"/>
  <c r="PG36" i="6"/>
  <c r="PF36" i="6"/>
  <c r="PE36" i="6"/>
  <c r="PD36" i="6"/>
  <c r="PC36" i="6"/>
  <c r="PB36" i="6"/>
  <c r="PA36" i="6"/>
  <c r="OZ36" i="6"/>
  <c r="OY36" i="6"/>
  <c r="OX36" i="6"/>
  <c r="OW36" i="6"/>
  <c r="OV36" i="6"/>
  <c r="OU36" i="6"/>
  <c r="OT36" i="6"/>
  <c r="OS36" i="6"/>
  <c r="OR36" i="6"/>
  <c r="OQ36" i="6"/>
  <c r="OP36" i="6"/>
  <c r="OO36" i="6"/>
  <c r="ON36" i="6"/>
  <c r="OM36" i="6"/>
  <c r="OL36" i="6"/>
  <c r="OK36" i="6"/>
  <c r="OJ36" i="6"/>
  <c r="OI36" i="6"/>
  <c r="OH36" i="6"/>
  <c r="OG36" i="6"/>
  <c r="OF36" i="6"/>
  <c r="OE36" i="6"/>
  <c r="OD36" i="6"/>
  <c r="OC36" i="6"/>
  <c r="OB36" i="6"/>
  <c r="OA36" i="6"/>
  <c r="NZ36" i="6"/>
  <c r="NY36" i="6"/>
  <c r="NX36" i="6"/>
  <c r="NW36" i="6"/>
  <c r="NV36" i="6"/>
  <c r="NU36" i="6"/>
  <c r="NT36" i="6"/>
  <c r="NS36" i="6"/>
  <c r="NR36" i="6"/>
  <c r="NQ36" i="6"/>
  <c r="NP36" i="6"/>
  <c r="NO36" i="6"/>
  <c r="NN36" i="6"/>
  <c r="NM36" i="6"/>
  <c r="NL36" i="6"/>
  <c r="NK36" i="6"/>
  <c r="NJ36" i="6"/>
  <c r="NI36" i="6"/>
  <c r="NH36" i="6"/>
  <c r="NG36" i="6"/>
  <c r="NF36" i="6"/>
  <c r="NE36" i="6"/>
  <c r="ND36" i="6"/>
  <c r="NC36" i="6"/>
  <c r="NB36" i="6"/>
  <c r="NA36" i="6"/>
  <c r="MZ36" i="6"/>
  <c r="MY36" i="6"/>
  <c r="MX36" i="6"/>
  <c r="MW36" i="6"/>
  <c r="MV36" i="6"/>
  <c r="MU36" i="6"/>
  <c r="MT36" i="6"/>
  <c r="MS36" i="6"/>
  <c r="MR36" i="6"/>
  <c r="MQ36" i="6"/>
  <c r="MP36" i="6"/>
  <c r="MO36" i="6"/>
  <c r="MN36" i="6"/>
  <c r="MM36" i="6"/>
  <c r="ML36" i="6"/>
  <c r="MK36" i="6"/>
  <c r="MJ36" i="6"/>
  <c r="MI36" i="6"/>
  <c r="MH36" i="6"/>
  <c r="MG36" i="6"/>
  <c r="MF36" i="6"/>
  <c r="ME36" i="6"/>
  <c r="MD36" i="6"/>
  <c r="MC36" i="6"/>
  <c r="MB36" i="6"/>
  <c r="MA36" i="6"/>
  <c r="LZ36" i="6"/>
  <c r="LY36" i="6"/>
  <c r="LX36" i="6"/>
  <c r="LW36" i="6"/>
  <c r="LV36" i="6"/>
  <c r="LU36" i="6"/>
  <c r="LT36" i="6"/>
  <c r="LS36" i="6"/>
  <c r="LR36" i="6"/>
  <c r="LQ36" i="6"/>
  <c r="LP36" i="6"/>
  <c r="LO36" i="6"/>
  <c r="LN36" i="6"/>
  <c r="LM36" i="6"/>
  <c r="LL36" i="6"/>
  <c r="LK36" i="6"/>
  <c r="LJ36" i="6"/>
  <c r="LI36" i="6"/>
  <c r="LH36" i="6"/>
  <c r="LG36" i="6"/>
  <c r="LF36" i="6"/>
  <c r="LE36" i="6"/>
  <c r="LD36" i="6"/>
  <c r="LC36" i="6"/>
  <c r="LB36" i="6"/>
  <c r="LA36" i="6"/>
  <c r="KZ36" i="6"/>
  <c r="KY36" i="6"/>
  <c r="KX36" i="6"/>
  <c r="KW36" i="6"/>
  <c r="KV36" i="6"/>
  <c r="KU36" i="6"/>
  <c r="KT36" i="6"/>
  <c r="KS36" i="6"/>
  <c r="KR36" i="6"/>
  <c r="KQ36" i="6"/>
  <c r="KP36" i="6"/>
  <c r="KO36" i="6"/>
  <c r="KN36" i="6"/>
  <c r="KM36" i="6"/>
  <c r="KL36" i="6"/>
  <c r="KK36" i="6"/>
  <c r="KJ36" i="6"/>
  <c r="KI36" i="6"/>
  <c r="KH36" i="6"/>
  <c r="KG36" i="6"/>
  <c r="KF36" i="6"/>
  <c r="PS35" i="6"/>
  <c r="PR35" i="6"/>
  <c r="PQ35" i="6"/>
  <c r="PP35" i="6"/>
  <c r="PO35" i="6"/>
  <c r="PN35" i="6"/>
  <c r="PM35" i="6"/>
  <c r="PL35" i="6"/>
  <c r="PK35" i="6"/>
  <c r="PJ35" i="6"/>
  <c r="PI35" i="6"/>
  <c r="PH35" i="6"/>
  <c r="PG35" i="6"/>
  <c r="PF35" i="6"/>
  <c r="PE35" i="6"/>
  <c r="PD35" i="6"/>
  <c r="PC35" i="6"/>
  <c r="PB35" i="6"/>
  <c r="PA35" i="6"/>
  <c r="OZ35" i="6"/>
  <c r="OY35" i="6"/>
  <c r="OX35" i="6"/>
  <c r="OW35" i="6"/>
  <c r="OV35" i="6"/>
  <c r="OU35" i="6"/>
  <c r="OT35" i="6"/>
  <c r="OS35" i="6"/>
  <c r="OR35" i="6"/>
  <c r="OQ35" i="6"/>
  <c r="OP35" i="6"/>
  <c r="OO35" i="6"/>
  <c r="ON35" i="6"/>
  <c r="OM35" i="6"/>
  <c r="OL35" i="6"/>
  <c r="OK35" i="6"/>
  <c r="OJ35" i="6"/>
  <c r="OI35" i="6"/>
  <c r="OH35" i="6"/>
  <c r="OG35" i="6"/>
  <c r="OF35" i="6"/>
  <c r="OE35" i="6"/>
  <c r="OD35" i="6"/>
  <c r="OC35" i="6"/>
  <c r="OB35" i="6"/>
  <c r="OA35" i="6"/>
  <c r="NZ35" i="6"/>
  <c r="NY35" i="6"/>
  <c r="NX35" i="6"/>
  <c r="NW35" i="6"/>
  <c r="NV35" i="6"/>
  <c r="NU35" i="6"/>
  <c r="NT35" i="6"/>
  <c r="NS35" i="6"/>
  <c r="NR35" i="6"/>
  <c r="NQ35" i="6"/>
  <c r="NP35" i="6"/>
  <c r="NO35" i="6"/>
  <c r="NN35" i="6"/>
  <c r="NM35" i="6"/>
  <c r="NL35" i="6"/>
  <c r="NK35" i="6"/>
  <c r="NJ35" i="6"/>
  <c r="NI35" i="6"/>
  <c r="NH35" i="6"/>
  <c r="NG35" i="6"/>
  <c r="NF35" i="6"/>
  <c r="NE35" i="6"/>
  <c r="ND35" i="6"/>
  <c r="NC35" i="6"/>
  <c r="NB35" i="6"/>
  <c r="NA35" i="6"/>
  <c r="MZ35" i="6"/>
  <c r="MY35" i="6"/>
  <c r="MX35" i="6"/>
  <c r="MW35" i="6"/>
  <c r="MV35" i="6"/>
  <c r="MU35" i="6"/>
  <c r="MT35" i="6"/>
  <c r="MS35" i="6"/>
  <c r="MR35" i="6"/>
  <c r="MQ35" i="6"/>
  <c r="MP35" i="6"/>
  <c r="MO35" i="6"/>
  <c r="MN35" i="6"/>
  <c r="MM35" i="6"/>
  <c r="ML35" i="6"/>
  <c r="MK35" i="6"/>
  <c r="MJ35" i="6"/>
  <c r="MI35" i="6"/>
  <c r="MH35" i="6"/>
  <c r="MG35" i="6"/>
  <c r="MF35" i="6"/>
  <c r="ME35" i="6"/>
  <c r="MD35" i="6"/>
  <c r="MC35" i="6"/>
  <c r="MB35" i="6"/>
  <c r="MA35" i="6"/>
  <c r="LZ35" i="6"/>
  <c r="LY35" i="6"/>
  <c r="LX35" i="6"/>
  <c r="LW35" i="6"/>
  <c r="LV35" i="6"/>
  <c r="LU35" i="6"/>
  <c r="LT35" i="6"/>
  <c r="LS35" i="6"/>
  <c r="LR35" i="6"/>
  <c r="LQ35" i="6"/>
  <c r="LP35" i="6"/>
  <c r="LO35" i="6"/>
  <c r="LN35" i="6"/>
  <c r="LM35" i="6"/>
  <c r="LL35" i="6"/>
  <c r="LK35" i="6"/>
  <c r="LJ35" i="6"/>
  <c r="LI35" i="6"/>
  <c r="LH35" i="6"/>
  <c r="LG35" i="6"/>
  <c r="LF35" i="6"/>
  <c r="LE35" i="6"/>
  <c r="LD35" i="6"/>
  <c r="LC35" i="6"/>
  <c r="LB35" i="6"/>
  <c r="LA35" i="6"/>
  <c r="KZ35" i="6"/>
  <c r="KY35" i="6"/>
  <c r="KX35" i="6"/>
  <c r="KW35" i="6"/>
  <c r="KV35" i="6"/>
  <c r="KU35" i="6"/>
  <c r="KT35" i="6"/>
  <c r="KS35" i="6"/>
  <c r="KR35" i="6"/>
  <c r="KQ35" i="6"/>
  <c r="KP35" i="6"/>
  <c r="KO35" i="6"/>
  <c r="KN35" i="6"/>
  <c r="KM35" i="6"/>
  <c r="KL35" i="6"/>
  <c r="KK35" i="6"/>
  <c r="KJ35" i="6"/>
  <c r="KI35" i="6"/>
  <c r="KH35" i="6"/>
  <c r="KG35" i="6"/>
  <c r="KF35" i="6"/>
  <c r="PS34" i="6"/>
  <c r="PR34" i="6"/>
  <c r="PQ34" i="6"/>
  <c r="PP34" i="6"/>
  <c r="PO34" i="6"/>
  <c r="PN34" i="6"/>
  <c r="PM34" i="6"/>
  <c r="PL34" i="6"/>
  <c r="PK34" i="6"/>
  <c r="PJ34" i="6"/>
  <c r="PI34" i="6"/>
  <c r="PH34" i="6"/>
  <c r="PG34" i="6"/>
  <c r="PF34" i="6"/>
  <c r="PE34" i="6"/>
  <c r="PD34" i="6"/>
  <c r="PC34" i="6"/>
  <c r="PB34" i="6"/>
  <c r="PA34" i="6"/>
  <c r="OZ34" i="6"/>
  <c r="OY34" i="6"/>
  <c r="OX34" i="6"/>
  <c r="OW34" i="6"/>
  <c r="OV34" i="6"/>
  <c r="OU34" i="6"/>
  <c r="OT34" i="6"/>
  <c r="OS34" i="6"/>
  <c r="OR34" i="6"/>
  <c r="OQ34" i="6"/>
  <c r="OP34" i="6"/>
  <c r="OO34" i="6"/>
  <c r="ON34" i="6"/>
  <c r="OM34" i="6"/>
  <c r="OL34" i="6"/>
  <c r="OK34" i="6"/>
  <c r="OJ34" i="6"/>
  <c r="OI34" i="6"/>
  <c r="OH34" i="6"/>
  <c r="OG34" i="6"/>
  <c r="OF34" i="6"/>
  <c r="OE34" i="6"/>
  <c r="OD34" i="6"/>
  <c r="OC34" i="6"/>
  <c r="OB34" i="6"/>
  <c r="OA34" i="6"/>
  <c r="NZ34" i="6"/>
  <c r="NY34" i="6"/>
  <c r="NX34" i="6"/>
  <c r="NW34" i="6"/>
  <c r="NV34" i="6"/>
  <c r="NU34" i="6"/>
  <c r="NT34" i="6"/>
  <c r="NS34" i="6"/>
  <c r="NR34" i="6"/>
  <c r="NQ34" i="6"/>
  <c r="NP34" i="6"/>
  <c r="NO34" i="6"/>
  <c r="NN34" i="6"/>
  <c r="NM34" i="6"/>
  <c r="NL34" i="6"/>
  <c r="NK34" i="6"/>
  <c r="NJ34" i="6"/>
  <c r="NI34" i="6"/>
  <c r="NH34" i="6"/>
  <c r="NG34" i="6"/>
  <c r="NF34" i="6"/>
  <c r="NE34" i="6"/>
  <c r="ND34" i="6"/>
  <c r="NC34" i="6"/>
  <c r="NB34" i="6"/>
  <c r="NA34" i="6"/>
  <c r="MZ34" i="6"/>
  <c r="MY34" i="6"/>
  <c r="MX34" i="6"/>
  <c r="MW34" i="6"/>
  <c r="MV34" i="6"/>
  <c r="MU34" i="6"/>
  <c r="MT34" i="6"/>
  <c r="MS34" i="6"/>
  <c r="MR34" i="6"/>
  <c r="MQ34" i="6"/>
  <c r="MP34" i="6"/>
  <c r="MO34" i="6"/>
  <c r="MN34" i="6"/>
  <c r="MM34" i="6"/>
  <c r="ML34" i="6"/>
  <c r="MK34" i="6"/>
  <c r="MJ34" i="6"/>
  <c r="MI34" i="6"/>
  <c r="MH34" i="6"/>
  <c r="MG34" i="6"/>
  <c r="MF34" i="6"/>
  <c r="ME34" i="6"/>
  <c r="MD34" i="6"/>
  <c r="MC34" i="6"/>
  <c r="MB34" i="6"/>
  <c r="MA34" i="6"/>
  <c r="LZ34" i="6"/>
  <c r="LY34" i="6"/>
  <c r="LX34" i="6"/>
  <c r="LW34" i="6"/>
  <c r="LV34" i="6"/>
  <c r="LU34" i="6"/>
  <c r="LT34" i="6"/>
  <c r="LS34" i="6"/>
  <c r="LR34" i="6"/>
  <c r="LQ34" i="6"/>
  <c r="LP34" i="6"/>
  <c r="LO34" i="6"/>
  <c r="LN34" i="6"/>
  <c r="LM34" i="6"/>
  <c r="LL34" i="6"/>
  <c r="LK34" i="6"/>
  <c r="LJ34" i="6"/>
  <c r="LI34" i="6"/>
  <c r="LH34" i="6"/>
  <c r="LG34" i="6"/>
  <c r="LF34" i="6"/>
  <c r="LE34" i="6"/>
  <c r="LD34" i="6"/>
  <c r="LC34" i="6"/>
  <c r="LB34" i="6"/>
  <c r="LA34" i="6"/>
  <c r="KZ34" i="6"/>
  <c r="KY34" i="6"/>
  <c r="KX34" i="6"/>
  <c r="KW34" i="6"/>
  <c r="KV34" i="6"/>
  <c r="KU34" i="6"/>
  <c r="KT34" i="6"/>
  <c r="KS34" i="6"/>
  <c r="KR34" i="6"/>
  <c r="KQ34" i="6"/>
  <c r="KP34" i="6"/>
  <c r="KO34" i="6"/>
  <c r="KN34" i="6"/>
  <c r="KM34" i="6"/>
  <c r="KL34" i="6"/>
  <c r="KK34" i="6"/>
  <c r="KJ34" i="6"/>
  <c r="KI34" i="6"/>
  <c r="KH34" i="6"/>
  <c r="KG34" i="6"/>
  <c r="KF34" i="6"/>
  <c r="PS33" i="6"/>
  <c r="PR33" i="6"/>
  <c r="PQ33" i="6"/>
  <c r="PP33" i="6"/>
  <c r="PO33" i="6"/>
  <c r="PN33" i="6"/>
  <c r="PM33" i="6"/>
  <c r="PL33" i="6"/>
  <c r="PK33" i="6"/>
  <c r="PJ33" i="6"/>
  <c r="PI33" i="6"/>
  <c r="PH33" i="6"/>
  <c r="PG33" i="6"/>
  <c r="PF33" i="6"/>
  <c r="PE33" i="6"/>
  <c r="PD33" i="6"/>
  <c r="PC33" i="6"/>
  <c r="PB33" i="6"/>
  <c r="PA33" i="6"/>
  <c r="OZ33" i="6"/>
  <c r="OY33" i="6"/>
  <c r="OX33" i="6"/>
  <c r="OW33" i="6"/>
  <c r="OV33" i="6"/>
  <c r="OU33" i="6"/>
  <c r="OT33" i="6"/>
  <c r="OS33" i="6"/>
  <c r="OR33" i="6"/>
  <c r="OQ33" i="6"/>
  <c r="OP33" i="6"/>
  <c r="OO33" i="6"/>
  <c r="ON33" i="6"/>
  <c r="OM33" i="6"/>
  <c r="OL33" i="6"/>
  <c r="OK33" i="6"/>
  <c r="OJ33" i="6"/>
  <c r="OI33" i="6"/>
  <c r="OH33" i="6"/>
  <c r="OG33" i="6"/>
  <c r="OF33" i="6"/>
  <c r="OE33" i="6"/>
  <c r="OD33" i="6"/>
  <c r="OC33" i="6"/>
  <c r="OB33" i="6"/>
  <c r="OA33" i="6"/>
  <c r="NZ33" i="6"/>
  <c r="NY33" i="6"/>
  <c r="NX33" i="6"/>
  <c r="NW33" i="6"/>
  <c r="NV33" i="6"/>
  <c r="NU33" i="6"/>
  <c r="NT33" i="6"/>
  <c r="NS33" i="6"/>
  <c r="NR33" i="6"/>
  <c r="NQ33" i="6"/>
  <c r="NP33" i="6"/>
  <c r="NO33" i="6"/>
  <c r="NN33" i="6"/>
  <c r="NM33" i="6"/>
  <c r="NL33" i="6"/>
  <c r="NK33" i="6"/>
  <c r="NJ33" i="6"/>
  <c r="NI33" i="6"/>
  <c r="NH33" i="6"/>
  <c r="NG33" i="6"/>
  <c r="NF33" i="6"/>
  <c r="NE33" i="6"/>
  <c r="ND33" i="6"/>
  <c r="NC33" i="6"/>
  <c r="NB33" i="6"/>
  <c r="NA33" i="6"/>
  <c r="MZ33" i="6"/>
  <c r="MY33" i="6"/>
  <c r="MX33" i="6"/>
  <c r="MW33" i="6"/>
  <c r="MV33" i="6"/>
  <c r="MU33" i="6"/>
  <c r="MT33" i="6"/>
  <c r="MS33" i="6"/>
  <c r="MR33" i="6"/>
  <c r="MQ33" i="6"/>
  <c r="MP33" i="6"/>
  <c r="MO33" i="6"/>
  <c r="MN33" i="6"/>
  <c r="MM33" i="6"/>
  <c r="ML33" i="6"/>
  <c r="MK33" i="6"/>
  <c r="MJ33" i="6"/>
  <c r="MI33" i="6"/>
  <c r="MH33" i="6"/>
  <c r="MG33" i="6"/>
  <c r="MF33" i="6"/>
  <c r="ME33" i="6"/>
  <c r="MD33" i="6"/>
  <c r="MC33" i="6"/>
  <c r="MB33" i="6"/>
  <c r="MA33" i="6"/>
  <c r="LZ33" i="6"/>
  <c r="LY33" i="6"/>
  <c r="LX33" i="6"/>
  <c r="LW33" i="6"/>
  <c r="LV33" i="6"/>
  <c r="LU33" i="6"/>
  <c r="LT33" i="6"/>
  <c r="LS33" i="6"/>
  <c r="LR33" i="6"/>
  <c r="LQ33" i="6"/>
  <c r="LP33" i="6"/>
  <c r="LO33" i="6"/>
  <c r="LN33" i="6"/>
  <c r="LM33" i="6"/>
  <c r="LL33" i="6"/>
  <c r="LK33" i="6"/>
  <c r="LJ33" i="6"/>
  <c r="LI33" i="6"/>
  <c r="LH33" i="6"/>
  <c r="LG33" i="6"/>
  <c r="LF33" i="6"/>
  <c r="LE33" i="6"/>
  <c r="LD33" i="6"/>
  <c r="LC33" i="6"/>
  <c r="LB33" i="6"/>
  <c r="LA33" i="6"/>
  <c r="KZ33" i="6"/>
  <c r="KY33" i="6"/>
  <c r="KX33" i="6"/>
  <c r="KW33" i="6"/>
  <c r="KV33" i="6"/>
  <c r="KU33" i="6"/>
  <c r="KT33" i="6"/>
  <c r="KS33" i="6"/>
  <c r="KR33" i="6"/>
  <c r="KQ33" i="6"/>
  <c r="KP33" i="6"/>
  <c r="KO33" i="6"/>
  <c r="KN33" i="6"/>
  <c r="KM33" i="6"/>
  <c r="KL33" i="6"/>
  <c r="KK33" i="6"/>
  <c r="KJ33" i="6"/>
  <c r="KI33" i="6"/>
  <c r="KH33" i="6"/>
  <c r="KG33" i="6"/>
  <c r="KF33" i="6"/>
  <c r="PS32" i="6"/>
  <c r="PR32" i="6"/>
  <c r="PQ32" i="6"/>
  <c r="PP32" i="6"/>
  <c r="PO32" i="6"/>
  <c r="PN32" i="6"/>
  <c r="PM32" i="6"/>
  <c r="PL32" i="6"/>
  <c r="PK32" i="6"/>
  <c r="PJ32" i="6"/>
  <c r="PI32" i="6"/>
  <c r="PH32" i="6"/>
  <c r="PG32" i="6"/>
  <c r="PF32" i="6"/>
  <c r="PE32" i="6"/>
  <c r="PD32" i="6"/>
  <c r="PC32" i="6"/>
  <c r="PB32" i="6"/>
  <c r="PA32" i="6"/>
  <c r="OZ32" i="6"/>
  <c r="OY32" i="6"/>
  <c r="OX32" i="6"/>
  <c r="OW32" i="6"/>
  <c r="OV32" i="6"/>
  <c r="OU32" i="6"/>
  <c r="OT32" i="6"/>
  <c r="OS32" i="6"/>
  <c r="OR32" i="6"/>
  <c r="OQ32" i="6"/>
  <c r="OP32" i="6"/>
  <c r="OO32" i="6"/>
  <c r="ON32" i="6"/>
  <c r="OM32" i="6"/>
  <c r="OL32" i="6"/>
  <c r="OK32" i="6"/>
  <c r="OJ32" i="6"/>
  <c r="OI32" i="6"/>
  <c r="OH32" i="6"/>
  <c r="OG32" i="6"/>
  <c r="OF32" i="6"/>
  <c r="OE32" i="6"/>
  <c r="OD32" i="6"/>
  <c r="OC32" i="6"/>
  <c r="OB32" i="6"/>
  <c r="OA32" i="6"/>
  <c r="NZ32" i="6"/>
  <c r="NY32" i="6"/>
  <c r="NX32" i="6"/>
  <c r="NW32" i="6"/>
  <c r="NV32" i="6"/>
  <c r="NU32" i="6"/>
  <c r="NT32" i="6"/>
  <c r="NS32" i="6"/>
  <c r="NR32" i="6"/>
  <c r="NQ32" i="6"/>
  <c r="NP32" i="6"/>
  <c r="NO32" i="6"/>
  <c r="NN32" i="6"/>
  <c r="NM32" i="6"/>
  <c r="NL32" i="6"/>
  <c r="NK32" i="6"/>
  <c r="NJ32" i="6"/>
  <c r="NI32" i="6"/>
  <c r="NH32" i="6"/>
  <c r="NG32" i="6"/>
  <c r="NF32" i="6"/>
  <c r="NE32" i="6"/>
  <c r="ND32" i="6"/>
  <c r="NC32" i="6"/>
  <c r="NB32" i="6"/>
  <c r="NA32" i="6"/>
  <c r="MZ32" i="6"/>
  <c r="MY32" i="6"/>
  <c r="MX32" i="6"/>
  <c r="MW32" i="6"/>
  <c r="MV32" i="6"/>
  <c r="MU32" i="6"/>
  <c r="MT32" i="6"/>
  <c r="MS32" i="6"/>
  <c r="MR32" i="6"/>
  <c r="MQ32" i="6"/>
  <c r="MP32" i="6"/>
  <c r="MO32" i="6"/>
  <c r="MN32" i="6"/>
  <c r="MM32" i="6"/>
  <c r="ML32" i="6"/>
  <c r="MK32" i="6"/>
  <c r="MJ32" i="6"/>
  <c r="MI32" i="6"/>
  <c r="MH32" i="6"/>
  <c r="MG32" i="6"/>
  <c r="MF32" i="6"/>
  <c r="ME32" i="6"/>
  <c r="MD32" i="6"/>
  <c r="MC32" i="6"/>
  <c r="MB32" i="6"/>
  <c r="MA32" i="6"/>
  <c r="LZ32" i="6"/>
  <c r="LY32" i="6"/>
  <c r="LX32" i="6"/>
  <c r="LW32" i="6"/>
  <c r="LV32" i="6"/>
  <c r="LU32" i="6"/>
  <c r="LT32" i="6"/>
  <c r="LS32" i="6"/>
  <c r="LR32" i="6"/>
  <c r="LQ32" i="6"/>
  <c r="LP32" i="6"/>
  <c r="LO32" i="6"/>
  <c r="LN32" i="6"/>
  <c r="LM32" i="6"/>
  <c r="LL32" i="6"/>
  <c r="LK32" i="6"/>
  <c r="LJ32" i="6"/>
  <c r="LI32" i="6"/>
  <c r="LH32" i="6"/>
  <c r="LG32" i="6"/>
  <c r="LF32" i="6"/>
  <c r="LE32" i="6"/>
  <c r="LD32" i="6"/>
  <c r="LC32" i="6"/>
  <c r="LB32" i="6"/>
  <c r="LA32" i="6"/>
  <c r="KZ32" i="6"/>
  <c r="KY32" i="6"/>
  <c r="KX32" i="6"/>
  <c r="KW32" i="6"/>
  <c r="KV32" i="6"/>
  <c r="KU32" i="6"/>
  <c r="KT32" i="6"/>
  <c r="KS32" i="6"/>
  <c r="KR32" i="6"/>
  <c r="KQ32" i="6"/>
  <c r="KP32" i="6"/>
  <c r="KO32" i="6"/>
  <c r="KN32" i="6"/>
  <c r="KM32" i="6"/>
  <c r="KL32" i="6"/>
  <c r="KK32" i="6"/>
  <c r="KJ32" i="6"/>
  <c r="KI32" i="6"/>
  <c r="KH32" i="6"/>
  <c r="KG32" i="6"/>
  <c r="KF32" i="6"/>
  <c r="PS31" i="6"/>
  <c r="PR31" i="6"/>
  <c r="PQ31" i="6"/>
  <c r="PP31" i="6"/>
  <c r="PO31" i="6"/>
  <c r="PN31" i="6"/>
  <c r="PM31" i="6"/>
  <c r="PL31" i="6"/>
  <c r="PK31" i="6"/>
  <c r="PJ31" i="6"/>
  <c r="PI31" i="6"/>
  <c r="PH31" i="6"/>
  <c r="PG31" i="6"/>
  <c r="PF31" i="6"/>
  <c r="PE31" i="6"/>
  <c r="PD31" i="6"/>
  <c r="PC31" i="6"/>
  <c r="PB31" i="6"/>
  <c r="PA31" i="6"/>
  <c r="OZ31" i="6"/>
  <c r="OY31" i="6"/>
  <c r="OX31" i="6"/>
  <c r="OW31" i="6"/>
  <c r="OV31" i="6"/>
  <c r="OU31" i="6"/>
  <c r="OT31" i="6"/>
  <c r="OS31" i="6"/>
  <c r="OR31" i="6"/>
  <c r="OQ31" i="6"/>
  <c r="OP31" i="6"/>
  <c r="OO31" i="6"/>
  <c r="ON31" i="6"/>
  <c r="OM31" i="6"/>
  <c r="OL31" i="6"/>
  <c r="OK31" i="6"/>
  <c r="OJ31" i="6"/>
  <c r="OI31" i="6"/>
  <c r="OH31" i="6"/>
  <c r="OG31" i="6"/>
  <c r="OF31" i="6"/>
  <c r="OE31" i="6"/>
  <c r="OD31" i="6"/>
  <c r="OC31" i="6"/>
  <c r="OB31" i="6"/>
  <c r="OA31" i="6"/>
  <c r="NZ31" i="6"/>
  <c r="NY31" i="6"/>
  <c r="NX31" i="6"/>
  <c r="NW31" i="6"/>
  <c r="NV31" i="6"/>
  <c r="NU31" i="6"/>
  <c r="NT31" i="6"/>
  <c r="NS31" i="6"/>
  <c r="NR31" i="6"/>
  <c r="NQ31" i="6"/>
  <c r="NP31" i="6"/>
  <c r="NO31" i="6"/>
  <c r="NN31" i="6"/>
  <c r="NM31" i="6"/>
  <c r="NL31" i="6"/>
  <c r="NK31" i="6"/>
  <c r="NJ31" i="6"/>
  <c r="NI31" i="6"/>
  <c r="NH31" i="6"/>
  <c r="NG31" i="6"/>
  <c r="NF31" i="6"/>
  <c r="NE31" i="6"/>
  <c r="ND31" i="6"/>
  <c r="NC31" i="6"/>
  <c r="NB31" i="6"/>
  <c r="NA31" i="6"/>
  <c r="MZ31" i="6"/>
  <c r="MY31" i="6"/>
  <c r="MX31" i="6"/>
  <c r="MW31" i="6"/>
  <c r="MV31" i="6"/>
  <c r="MU31" i="6"/>
  <c r="MT31" i="6"/>
  <c r="MS31" i="6"/>
  <c r="MR31" i="6"/>
  <c r="MQ31" i="6"/>
  <c r="MP31" i="6"/>
  <c r="MO31" i="6"/>
  <c r="MN31" i="6"/>
  <c r="MM31" i="6"/>
  <c r="ML31" i="6"/>
  <c r="MK31" i="6"/>
  <c r="MJ31" i="6"/>
  <c r="MI31" i="6"/>
  <c r="MH31" i="6"/>
  <c r="MG31" i="6"/>
  <c r="MF31" i="6"/>
  <c r="ME31" i="6"/>
  <c r="MD31" i="6"/>
  <c r="MC31" i="6"/>
  <c r="MB31" i="6"/>
  <c r="MA31" i="6"/>
  <c r="LZ31" i="6"/>
  <c r="LY31" i="6"/>
  <c r="LX31" i="6"/>
  <c r="LW31" i="6"/>
  <c r="LV31" i="6"/>
  <c r="LU31" i="6"/>
  <c r="LT31" i="6"/>
  <c r="LS31" i="6"/>
  <c r="LR31" i="6"/>
  <c r="LQ31" i="6"/>
  <c r="LP31" i="6"/>
  <c r="LO31" i="6"/>
  <c r="LN31" i="6"/>
  <c r="LM31" i="6"/>
  <c r="LL31" i="6"/>
  <c r="LK31" i="6"/>
  <c r="LJ31" i="6"/>
  <c r="LI31" i="6"/>
  <c r="LH31" i="6"/>
  <c r="LG31" i="6"/>
  <c r="LF31" i="6"/>
  <c r="LE31" i="6"/>
  <c r="LD31" i="6"/>
  <c r="LC31" i="6"/>
  <c r="LB31" i="6"/>
  <c r="LA31" i="6"/>
  <c r="KZ31" i="6"/>
  <c r="KY31" i="6"/>
  <c r="KX31" i="6"/>
  <c r="KW31" i="6"/>
  <c r="KV31" i="6"/>
  <c r="KU31" i="6"/>
  <c r="KT31" i="6"/>
  <c r="KS31" i="6"/>
  <c r="KR31" i="6"/>
  <c r="KQ31" i="6"/>
  <c r="KP31" i="6"/>
  <c r="KO31" i="6"/>
  <c r="KN31" i="6"/>
  <c r="KM31" i="6"/>
  <c r="KL31" i="6"/>
  <c r="KK31" i="6"/>
  <c r="KJ31" i="6"/>
  <c r="KI31" i="6"/>
  <c r="KH31" i="6"/>
  <c r="KG31" i="6"/>
  <c r="KF31" i="6"/>
  <c r="PS30" i="6"/>
  <c r="PR30" i="6"/>
  <c r="PQ30" i="6"/>
  <c r="PP30" i="6"/>
  <c r="PO30" i="6"/>
  <c r="PN30" i="6"/>
  <c r="PM30" i="6"/>
  <c r="PL30" i="6"/>
  <c r="PK30" i="6"/>
  <c r="PJ30" i="6"/>
  <c r="PI30" i="6"/>
  <c r="PH30" i="6"/>
  <c r="PG30" i="6"/>
  <c r="PF30" i="6"/>
  <c r="PE30" i="6"/>
  <c r="PD30" i="6"/>
  <c r="PC30" i="6"/>
  <c r="PB30" i="6"/>
  <c r="PA30" i="6"/>
  <c r="OZ30" i="6"/>
  <c r="OY30" i="6"/>
  <c r="OX30" i="6"/>
  <c r="OW30" i="6"/>
  <c r="OV30" i="6"/>
  <c r="OU30" i="6"/>
  <c r="OT30" i="6"/>
  <c r="OS30" i="6"/>
  <c r="OR30" i="6"/>
  <c r="OQ30" i="6"/>
  <c r="OP30" i="6"/>
  <c r="OO30" i="6"/>
  <c r="ON30" i="6"/>
  <c r="OM30" i="6"/>
  <c r="OL30" i="6"/>
  <c r="OK30" i="6"/>
  <c r="OJ30" i="6"/>
  <c r="OI30" i="6"/>
  <c r="OH30" i="6"/>
  <c r="OG30" i="6"/>
  <c r="OF30" i="6"/>
  <c r="OE30" i="6"/>
  <c r="OD30" i="6"/>
  <c r="OC30" i="6"/>
  <c r="OB30" i="6"/>
  <c r="OA30" i="6"/>
  <c r="NZ30" i="6"/>
  <c r="NY30" i="6"/>
  <c r="NX30" i="6"/>
  <c r="NW30" i="6"/>
  <c r="NV30" i="6"/>
  <c r="NU30" i="6"/>
  <c r="NT30" i="6"/>
  <c r="NS30" i="6"/>
  <c r="NR30" i="6"/>
  <c r="NQ30" i="6"/>
  <c r="NP30" i="6"/>
  <c r="NO30" i="6"/>
  <c r="NN30" i="6"/>
  <c r="NM30" i="6"/>
  <c r="NL30" i="6"/>
  <c r="NK30" i="6"/>
  <c r="NJ30" i="6"/>
  <c r="NI30" i="6"/>
  <c r="NH30" i="6"/>
  <c r="NG30" i="6"/>
  <c r="NF30" i="6"/>
  <c r="NE30" i="6"/>
  <c r="ND30" i="6"/>
  <c r="NC30" i="6"/>
  <c r="NB30" i="6"/>
  <c r="NA30" i="6"/>
  <c r="MZ30" i="6"/>
  <c r="MY30" i="6"/>
  <c r="MX30" i="6"/>
  <c r="MW30" i="6"/>
  <c r="MV30" i="6"/>
  <c r="MU30" i="6"/>
  <c r="MT30" i="6"/>
  <c r="MS30" i="6"/>
  <c r="MR30" i="6"/>
  <c r="MQ30" i="6"/>
  <c r="MP30" i="6"/>
  <c r="MO30" i="6"/>
  <c r="MN30" i="6"/>
  <c r="MM30" i="6"/>
  <c r="ML30" i="6"/>
  <c r="MK30" i="6"/>
  <c r="MJ30" i="6"/>
  <c r="MI30" i="6"/>
  <c r="MH30" i="6"/>
  <c r="MG30" i="6"/>
  <c r="MF30" i="6"/>
  <c r="ME30" i="6"/>
  <c r="MD30" i="6"/>
  <c r="MC30" i="6"/>
  <c r="MB30" i="6"/>
  <c r="MA30" i="6"/>
  <c r="LZ30" i="6"/>
  <c r="LY30" i="6"/>
  <c r="LX30" i="6"/>
  <c r="LW30" i="6"/>
  <c r="LV30" i="6"/>
  <c r="LU30" i="6"/>
  <c r="LT30" i="6"/>
  <c r="LS30" i="6"/>
  <c r="LR30" i="6"/>
  <c r="LQ30" i="6"/>
  <c r="LP30" i="6"/>
  <c r="LO30" i="6"/>
  <c r="LN30" i="6"/>
  <c r="LM30" i="6"/>
  <c r="LL30" i="6"/>
  <c r="LK30" i="6"/>
  <c r="LJ30" i="6"/>
  <c r="LI30" i="6"/>
  <c r="LH30" i="6"/>
  <c r="LG30" i="6"/>
  <c r="LF30" i="6"/>
  <c r="LE30" i="6"/>
  <c r="LD30" i="6"/>
  <c r="LC30" i="6"/>
  <c r="LB30" i="6"/>
  <c r="LA30" i="6"/>
  <c r="KZ30" i="6"/>
  <c r="KY30" i="6"/>
  <c r="KX30" i="6"/>
  <c r="KW30" i="6"/>
  <c r="KV30" i="6"/>
  <c r="KU30" i="6"/>
  <c r="KT30" i="6"/>
  <c r="KS30" i="6"/>
  <c r="KR30" i="6"/>
  <c r="KQ30" i="6"/>
  <c r="KP30" i="6"/>
  <c r="KO30" i="6"/>
  <c r="KN30" i="6"/>
  <c r="KM30" i="6"/>
  <c r="KL30" i="6"/>
  <c r="KK30" i="6"/>
  <c r="KJ30" i="6"/>
  <c r="KI30" i="6"/>
  <c r="KH30" i="6"/>
  <c r="KG30" i="6"/>
  <c r="KF30" i="6"/>
  <c r="PS29" i="6"/>
  <c r="PR29" i="6"/>
  <c r="PQ29" i="6"/>
  <c r="PP29" i="6"/>
  <c r="PO29" i="6"/>
  <c r="PN29" i="6"/>
  <c r="PM29" i="6"/>
  <c r="PL29" i="6"/>
  <c r="PK29" i="6"/>
  <c r="PJ29" i="6"/>
  <c r="PI29" i="6"/>
  <c r="PH29" i="6"/>
  <c r="PG29" i="6"/>
  <c r="PF29" i="6"/>
  <c r="PE29" i="6"/>
  <c r="PD29" i="6"/>
  <c r="PC29" i="6"/>
  <c r="PB29" i="6"/>
  <c r="PA29" i="6"/>
  <c r="OZ29" i="6"/>
  <c r="OY29" i="6"/>
  <c r="OX29" i="6"/>
  <c r="OW29" i="6"/>
  <c r="OV29" i="6"/>
  <c r="OU29" i="6"/>
  <c r="OT29" i="6"/>
  <c r="OS29" i="6"/>
  <c r="OR29" i="6"/>
  <c r="OQ29" i="6"/>
  <c r="OP29" i="6"/>
  <c r="OO29" i="6"/>
  <c r="ON29" i="6"/>
  <c r="OM29" i="6"/>
  <c r="OL29" i="6"/>
  <c r="OK29" i="6"/>
  <c r="OJ29" i="6"/>
  <c r="OI29" i="6"/>
  <c r="OH29" i="6"/>
  <c r="OG29" i="6"/>
  <c r="OF29" i="6"/>
  <c r="OE29" i="6"/>
  <c r="OD29" i="6"/>
  <c r="OC29" i="6"/>
  <c r="OB29" i="6"/>
  <c r="OA29" i="6"/>
  <c r="NZ29" i="6"/>
  <c r="NY29" i="6"/>
  <c r="NX29" i="6"/>
  <c r="NW29" i="6"/>
  <c r="NV29" i="6"/>
  <c r="NU29" i="6"/>
  <c r="NT29" i="6"/>
  <c r="NS29" i="6"/>
  <c r="NR29" i="6"/>
  <c r="NQ29" i="6"/>
  <c r="NP29" i="6"/>
  <c r="NO29" i="6"/>
  <c r="NN29" i="6"/>
  <c r="NM29" i="6"/>
  <c r="NL29" i="6"/>
  <c r="NK29" i="6"/>
  <c r="NJ29" i="6"/>
  <c r="NI29" i="6"/>
  <c r="NH29" i="6"/>
  <c r="NG29" i="6"/>
  <c r="NF29" i="6"/>
  <c r="NE29" i="6"/>
  <c r="ND29" i="6"/>
  <c r="NC29" i="6"/>
  <c r="NB29" i="6"/>
  <c r="NA29" i="6"/>
  <c r="MZ29" i="6"/>
  <c r="MY29" i="6"/>
  <c r="MX29" i="6"/>
  <c r="MW29" i="6"/>
  <c r="MV29" i="6"/>
  <c r="MU29" i="6"/>
  <c r="MT29" i="6"/>
  <c r="MS29" i="6"/>
  <c r="MR29" i="6"/>
  <c r="MQ29" i="6"/>
  <c r="MP29" i="6"/>
  <c r="MO29" i="6"/>
  <c r="MN29" i="6"/>
  <c r="MM29" i="6"/>
  <c r="ML29" i="6"/>
  <c r="MK29" i="6"/>
  <c r="MJ29" i="6"/>
  <c r="MI29" i="6"/>
  <c r="MH29" i="6"/>
  <c r="MG29" i="6"/>
  <c r="MF29" i="6"/>
  <c r="ME29" i="6"/>
  <c r="MD29" i="6"/>
  <c r="MC29" i="6"/>
  <c r="MB29" i="6"/>
  <c r="MA29" i="6"/>
  <c r="LZ29" i="6"/>
  <c r="LY29" i="6"/>
  <c r="LX29" i="6"/>
  <c r="LW29" i="6"/>
  <c r="LV29" i="6"/>
  <c r="LU29" i="6"/>
  <c r="LT29" i="6"/>
  <c r="LS29" i="6"/>
  <c r="LR29" i="6"/>
  <c r="LQ29" i="6"/>
  <c r="LP29" i="6"/>
  <c r="LO29" i="6"/>
  <c r="LN29" i="6"/>
  <c r="LM29" i="6"/>
  <c r="LL29" i="6"/>
  <c r="LK29" i="6"/>
  <c r="LJ29" i="6"/>
  <c r="LI29" i="6"/>
  <c r="LH29" i="6"/>
  <c r="LG29" i="6"/>
  <c r="LF29" i="6"/>
  <c r="LE29" i="6"/>
  <c r="LD29" i="6"/>
  <c r="LC29" i="6"/>
  <c r="LB29" i="6"/>
  <c r="LA29" i="6"/>
  <c r="KZ29" i="6"/>
  <c r="KY29" i="6"/>
  <c r="KX29" i="6"/>
  <c r="KW29" i="6"/>
  <c r="KV29" i="6"/>
  <c r="KU29" i="6"/>
  <c r="KT29" i="6"/>
  <c r="KS29" i="6"/>
  <c r="KR29" i="6"/>
  <c r="KQ29" i="6"/>
  <c r="KP29" i="6"/>
  <c r="KO29" i="6"/>
  <c r="KN29" i="6"/>
  <c r="KM29" i="6"/>
  <c r="KL29" i="6"/>
  <c r="KK29" i="6"/>
  <c r="KJ29" i="6"/>
  <c r="KI29" i="6"/>
  <c r="KH29" i="6"/>
  <c r="KG29" i="6"/>
  <c r="KF29" i="6"/>
  <c r="PS28" i="6"/>
  <c r="PR28" i="6"/>
  <c r="PQ28" i="6"/>
  <c r="PP28" i="6"/>
  <c r="PO28" i="6"/>
  <c r="PN28" i="6"/>
  <c r="PM28" i="6"/>
  <c r="PL28" i="6"/>
  <c r="PK28" i="6"/>
  <c r="PJ28" i="6"/>
  <c r="PI28" i="6"/>
  <c r="PH28" i="6"/>
  <c r="PG28" i="6"/>
  <c r="PF28" i="6"/>
  <c r="PE28" i="6"/>
  <c r="PD28" i="6"/>
  <c r="PC28" i="6"/>
  <c r="PB28" i="6"/>
  <c r="PA28" i="6"/>
  <c r="OZ28" i="6"/>
  <c r="OY28" i="6"/>
  <c r="OX28" i="6"/>
  <c r="OW28" i="6"/>
  <c r="OV28" i="6"/>
  <c r="OU28" i="6"/>
  <c r="OT28" i="6"/>
  <c r="OS28" i="6"/>
  <c r="OR28" i="6"/>
  <c r="OQ28" i="6"/>
  <c r="OP28" i="6"/>
  <c r="OO28" i="6"/>
  <c r="ON28" i="6"/>
  <c r="OM28" i="6"/>
  <c r="OL28" i="6"/>
  <c r="OK28" i="6"/>
  <c r="OJ28" i="6"/>
  <c r="OI28" i="6"/>
  <c r="OH28" i="6"/>
  <c r="OG28" i="6"/>
  <c r="OF28" i="6"/>
  <c r="OE28" i="6"/>
  <c r="OD28" i="6"/>
  <c r="OC28" i="6"/>
  <c r="OB28" i="6"/>
  <c r="OA28" i="6"/>
  <c r="NZ28" i="6"/>
  <c r="NY28" i="6"/>
  <c r="NX28" i="6"/>
  <c r="NW28" i="6"/>
  <c r="NV28" i="6"/>
  <c r="NU28" i="6"/>
  <c r="NT28" i="6"/>
  <c r="NS28" i="6"/>
  <c r="NR28" i="6"/>
  <c r="NQ28" i="6"/>
  <c r="NP28" i="6"/>
  <c r="NO28" i="6"/>
  <c r="NN28" i="6"/>
  <c r="NM28" i="6"/>
  <c r="NL28" i="6"/>
  <c r="NK28" i="6"/>
  <c r="NJ28" i="6"/>
  <c r="NI28" i="6"/>
  <c r="NH28" i="6"/>
  <c r="NG28" i="6"/>
  <c r="NF28" i="6"/>
  <c r="NE28" i="6"/>
  <c r="ND28" i="6"/>
  <c r="NC28" i="6"/>
  <c r="NB28" i="6"/>
  <c r="NA28" i="6"/>
  <c r="MZ28" i="6"/>
  <c r="MY28" i="6"/>
  <c r="MX28" i="6"/>
  <c r="MW28" i="6"/>
  <c r="MV28" i="6"/>
  <c r="MU28" i="6"/>
  <c r="MT28" i="6"/>
  <c r="MS28" i="6"/>
  <c r="MR28" i="6"/>
  <c r="MQ28" i="6"/>
  <c r="MP28" i="6"/>
  <c r="MO28" i="6"/>
  <c r="MN28" i="6"/>
  <c r="MM28" i="6"/>
  <c r="ML28" i="6"/>
  <c r="MK28" i="6"/>
  <c r="MJ28" i="6"/>
  <c r="MI28" i="6"/>
  <c r="MH28" i="6"/>
  <c r="MG28" i="6"/>
  <c r="MF28" i="6"/>
  <c r="ME28" i="6"/>
  <c r="MD28" i="6"/>
  <c r="MC28" i="6"/>
  <c r="MB28" i="6"/>
  <c r="MA28" i="6"/>
  <c r="LZ28" i="6"/>
  <c r="LY28" i="6"/>
  <c r="LX28" i="6"/>
  <c r="LW28" i="6"/>
  <c r="LV28" i="6"/>
  <c r="LU28" i="6"/>
  <c r="LT28" i="6"/>
  <c r="LS28" i="6"/>
  <c r="LR28" i="6"/>
  <c r="LQ28" i="6"/>
  <c r="LP28" i="6"/>
  <c r="LO28" i="6"/>
  <c r="LN28" i="6"/>
  <c r="LM28" i="6"/>
  <c r="LL28" i="6"/>
  <c r="LK28" i="6"/>
  <c r="LJ28" i="6"/>
  <c r="LI28" i="6"/>
  <c r="LH28" i="6"/>
  <c r="LG28" i="6"/>
  <c r="LF28" i="6"/>
  <c r="LE28" i="6"/>
  <c r="LD28" i="6"/>
  <c r="LC28" i="6"/>
  <c r="LB28" i="6"/>
  <c r="LA28" i="6"/>
  <c r="KZ28" i="6"/>
  <c r="KY28" i="6"/>
  <c r="KX28" i="6"/>
  <c r="KW28" i="6"/>
  <c r="KV28" i="6"/>
  <c r="KU28" i="6"/>
  <c r="KT28" i="6"/>
  <c r="KS28" i="6"/>
  <c r="KR28" i="6"/>
  <c r="KQ28" i="6"/>
  <c r="KP28" i="6"/>
  <c r="KO28" i="6"/>
  <c r="KN28" i="6"/>
  <c r="KM28" i="6"/>
  <c r="KL28" i="6"/>
  <c r="KK28" i="6"/>
  <c r="KJ28" i="6"/>
  <c r="KI28" i="6"/>
  <c r="KH28" i="6"/>
  <c r="KG28" i="6"/>
  <c r="KF28" i="6"/>
  <c r="PS27" i="6"/>
  <c r="PR27" i="6"/>
  <c r="PQ27" i="6"/>
  <c r="PP27" i="6"/>
  <c r="PO27" i="6"/>
  <c r="PN27" i="6"/>
  <c r="PM27" i="6"/>
  <c r="PL27" i="6"/>
  <c r="PK27" i="6"/>
  <c r="PJ27" i="6"/>
  <c r="PI27" i="6"/>
  <c r="PH27" i="6"/>
  <c r="PG27" i="6"/>
  <c r="PF27" i="6"/>
  <c r="PE27" i="6"/>
  <c r="PD27" i="6"/>
  <c r="PC27" i="6"/>
  <c r="PB27" i="6"/>
  <c r="PA27" i="6"/>
  <c r="OZ27" i="6"/>
  <c r="OY27" i="6"/>
  <c r="OX27" i="6"/>
  <c r="OW27" i="6"/>
  <c r="OV27" i="6"/>
  <c r="OU27" i="6"/>
  <c r="OT27" i="6"/>
  <c r="OS27" i="6"/>
  <c r="OR27" i="6"/>
  <c r="OQ27" i="6"/>
  <c r="OP27" i="6"/>
  <c r="OO27" i="6"/>
  <c r="ON27" i="6"/>
  <c r="OM27" i="6"/>
  <c r="OL27" i="6"/>
  <c r="OK27" i="6"/>
  <c r="OJ27" i="6"/>
  <c r="OI27" i="6"/>
  <c r="OH27" i="6"/>
  <c r="OG27" i="6"/>
  <c r="OF27" i="6"/>
  <c r="OE27" i="6"/>
  <c r="OD27" i="6"/>
  <c r="OC27" i="6"/>
  <c r="OB27" i="6"/>
  <c r="OA27" i="6"/>
  <c r="NZ27" i="6"/>
  <c r="NY27" i="6"/>
  <c r="NX27" i="6"/>
  <c r="NW27" i="6"/>
  <c r="NV27" i="6"/>
  <c r="NU27" i="6"/>
  <c r="NT27" i="6"/>
  <c r="NS27" i="6"/>
  <c r="NR27" i="6"/>
  <c r="NQ27" i="6"/>
  <c r="NP27" i="6"/>
  <c r="NO27" i="6"/>
  <c r="NN27" i="6"/>
  <c r="NM27" i="6"/>
  <c r="NL27" i="6"/>
  <c r="NK27" i="6"/>
  <c r="NJ27" i="6"/>
  <c r="NI27" i="6"/>
  <c r="NH27" i="6"/>
  <c r="NG27" i="6"/>
  <c r="NF27" i="6"/>
  <c r="NE27" i="6"/>
  <c r="ND27" i="6"/>
  <c r="NC27" i="6"/>
  <c r="NB27" i="6"/>
  <c r="NA27" i="6"/>
  <c r="MZ27" i="6"/>
  <c r="MY27" i="6"/>
  <c r="MX27" i="6"/>
  <c r="MW27" i="6"/>
  <c r="MV27" i="6"/>
  <c r="MU27" i="6"/>
  <c r="MT27" i="6"/>
  <c r="MS27" i="6"/>
  <c r="MR27" i="6"/>
  <c r="MQ27" i="6"/>
  <c r="MP27" i="6"/>
  <c r="MO27" i="6"/>
  <c r="MN27" i="6"/>
  <c r="MM27" i="6"/>
  <c r="ML27" i="6"/>
  <c r="MK27" i="6"/>
  <c r="MJ27" i="6"/>
  <c r="MI27" i="6"/>
  <c r="MH27" i="6"/>
  <c r="MG27" i="6"/>
  <c r="MF27" i="6"/>
  <c r="ME27" i="6"/>
  <c r="MD27" i="6"/>
  <c r="MC27" i="6"/>
  <c r="MB27" i="6"/>
  <c r="MA27" i="6"/>
  <c r="LZ27" i="6"/>
  <c r="LY27" i="6"/>
  <c r="LX27" i="6"/>
  <c r="LW27" i="6"/>
  <c r="LV27" i="6"/>
  <c r="LU27" i="6"/>
  <c r="LT27" i="6"/>
  <c r="LS27" i="6"/>
  <c r="LR27" i="6"/>
  <c r="LQ27" i="6"/>
  <c r="LP27" i="6"/>
  <c r="LO27" i="6"/>
  <c r="LN27" i="6"/>
  <c r="LM27" i="6"/>
  <c r="LL27" i="6"/>
  <c r="LK27" i="6"/>
  <c r="LJ27" i="6"/>
  <c r="LI27" i="6"/>
  <c r="LH27" i="6"/>
  <c r="LG27" i="6"/>
  <c r="LF27" i="6"/>
  <c r="LE27" i="6"/>
  <c r="LD27" i="6"/>
  <c r="LC27" i="6"/>
  <c r="LB27" i="6"/>
  <c r="LA27" i="6"/>
  <c r="KZ27" i="6"/>
  <c r="KY27" i="6"/>
  <c r="KX27" i="6"/>
  <c r="KW27" i="6"/>
  <c r="KV27" i="6"/>
  <c r="KU27" i="6"/>
  <c r="KT27" i="6"/>
  <c r="KS27" i="6"/>
  <c r="KR27" i="6"/>
  <c r="KQ27" i="6"/>
  <c r="KP27" i="6"/>
  <c r="KO27" i="6"/>
  <c r="KN27" i="6"/>
  <c r="KM27" i="6"/>
  <c r="KL27" i="6"/>
  <c r="KK27" i="6"/>
  <c r="KJ27" i="6"/>
  <c r="KI27" i="6"/>
  <c r="KH27" i="6"/>
  <c r="KG27" i="6"/>
  <c r="KF27" i="6"/>
  <c r="PS26" i="6"/>
  <c r="PR26" i="6"/>
  <c r="PQ26" i="6"/>
  <c r="PP26" i="6"/>
  <c r="PO26" i="6"/>
  <c r="PN26" i="6"/>
  <c r="PM26" i="6"/>
  <c r="PL26" i="6"/>
  <c r="PK26" i="6"/>
  <c r="PJ26" i="6"/>
  <c r="PI26" i="6"/>
  <c r="PH26" i="6"/>
  <c r="PG26" i="6"/>
  <c r="PF26" i="6"/>
  <c r="PE26" i="6"/>
  <c r="PD26" i="6"/>
  <c r="PC26" i="6"/>
  <c r="PB26" i="6"/>
  <c r="PA26" i="6"/>
  <c r="OZ26" i="6"/>
  <c r="OY26" i="6"/>
  <c r="OX26" i="6"/>
  <c r="OW26" i="6"/>
  <c r="OV26" i="6"/>
  <c r="OU26" i="6"/>
  <c r="OT26" i="6"/>
  <c r="OS26" i="6"/>
  <c r="OR26" i="6"/>
  <c r="OQ26" i="6"/>
  <c r="OP26" i="6"/>
  <c r="OO26" i="6"/>
  <c r="ON26" i="6"/>
  <c r="OM26" i="6"/>
  <c r="OL26" i="6"/>
  <c r="OK26" i="6"/>
  <c r="OJ26" i="6"/>
  <c r="OI26" i="6"/>
  <c r="OH26" i="6"/>
  <c r="OG26" i="6"/>
  <c r="OF26" i="6"/>
  <c r="OE26" i="6"/>
  <c r="OD26" i="6"/>
  <c r="OC26" i="6"/>
  <c r="OB26" i="6"/>
  <c r="OA26" i="6"/>
  <c r="NZ26" i="6"/>
  <c r="NY26" i="6"/>
  <c r="NX26" i="6"/>
  <c r="NW26" i="6"/>
  <c r="NV26" i="6"/>
  <c r="NU26" i="6"/>
  <c r="NT26" i="6"/>
  <c r="NS26" i="6"/>
  <c r="NR26" i="6"/>
  <c r="NQ26" i="6"/>
  <c r="NP26" i="6"/>
  <c r="NO26" i="6"/>
  <c r="NN26" i="6"/>
  <c r="NM26" i="6"/>
  <c r="NL26" i="6"/>
  <c r="NK26" i="6"/>
  <c r="NJ26" i="6"/>
  <c r="NI26" i="6"/>
  <c r="NH26" i="6"/>
  <c r="NG26" i="6"/>
  <c r="NF26" i="6"/>
  <c r="NE26" i="6"/>
  <c r="ND26" i="6"/>
  <c r="NC26" i="6"/>
  <c r="NB26" i="6"/>
  <c r="NA26" i="6"/>
  <c r="MZ26" i="6"/>
  <c r="MY26" i="6"/>
  <c r="MX26" i="6"/>
  <c r="MW26" i="6"/>
  <c r="MV26" i="6"/>
  <c r="MU26" i="6"/>
  <c r="MT26" i="6"/>
  <c r="MS26" i="6"/>
  <c r="MR26" i="6"/>
  <c r="MQ26" i="6"/>
  <c r="MP26" i="6"/>
  <c r="MO26" i="6"/>
  <c r="MN26" i="6"/>
  <c r="MM26" i="6"/>
  <c r="ML26" i="6"/>
  <c r="MK26" i="6"/>
  <c r="MJ26" i="6"/>
  <c r="MI26" i="6"/>
  <c r="MH26" i="6"/>
  <c r="MG26" i="6"/>
  <c r="MF26" i="6"/>
  <c r="ME26" i="6"/>
  <c r="MD26" i="6"/>
  <c r="MC26" i="6"/>
  <c r="MB26" i="6"/>
  <c r="MA26" i="6"/>
  <c r="LZ26" i="6"/>
  <c r="LY26" i="6"/>
  <c r="LX26" i="6"/>
  <c r="LW26" i="6"/>
  <c r="LV26" i="6"/>
  <c r="LU26" i="6"/>
  <c r="LT26" i="6"/>
  <c r="LS26" i="6"/>
  <c r="LR26" i="6"/>
  <c r="LQ26" i="6"/>
  <c r="LP26" i="6"/>
  <c r="LO26" i="6"/>
  <c r="LN26" i="6"/>
  <c r="LM26" i="6"/>
  <c r="LL26" i="6"/>
  <c r="LK26" i="6"/>
  <c r="LJ26" i="6"/>
  <c r="LI26" i="6"/>
  <c r="LH26" i="6"/>
  <c r="LG26" i="6"/>
  <c r="LF26" i="6"/>
  <c r="LE26" i="6"/>
  <c r="LD26" i="6"/>
  <c r="LC26" i="6"/>
  <c r="LB26" i="6"/>
  <c r="LA26" i="6"/>
  <c r="KZ26" i="6"/>
  <c r="KY26" i="6"/>
  <c r="KX26" i="6"/>
  <c r="KW26" i="6"/>
  <c r="KV26" i="6"/>
  <c r="KU26" i="6"/>
  <c r="KT26" i="6"/>
  <c r="KS26" i="6"/>
  <c r="KR26" i="6"/>
  <c r="KQ26" i="6"/>
  <c r="KP26" i="6"/>
  <c r="KO26" i="6"/>
  <c r="KN26" i="6"/>
  <c r="KM26" i="6"/>
  <c r="KL26" i="6"/>
  <c r="KK26" i="6"/>
  <c r="KJ26" i="6"/>
  <c r="KI26" i="6"/>
  <c r="KH26" i="6"/>
  <c r="KG26" i="6"/>
  <c r="KF26" i="6"/>
  <c r="PS25" i="6"/>
  <c r="PR25" i="6"/>
  <c r="PQ25" i="6"/>
  <c r="PP25" i="6"/>
  <c r="PO25" i="6"/>
  <c r="PN25" i="6"/>
  <c r="PM25" i="6"/>
  <c r="PL25" i="6"/>
  <c r="PK25" i="6"/>
  <c r="PJ25" i="6"/>
  <c r="PI25" i="6"/>
  <c r="PH25" i="6"/>
  <c r="PG25" i="6"/>
  <c r="PF25" i="6"/>
  <c r="PE25" i="6"/>
  <c r="PD25" i="6"/>
  <c r="PC25" i="6"/>
  <c r="PB25" i="6"/>
  <c r="PA25" i="6"/>
  <c r="OZ25" i="6"/>
  <c r="OY25" i="6"/>
  <c r="OX25" i="6"/>
  <c r="OW25" i="6"/>
  <c r="OV25" i="6"/>
  <c r="OU25" i="6"/>
  <c r="OT25" i="6"/>
  <c r="OS25" i="6"/>
  <c r="OR25" i="6"/>
  <c r="OQ25" i="6"/>
  <c r="OP25" i="6"/>
  <c r="OO25" i="6"/>
  <c r="ON25" i="6"/>
  <c r="OM25" i="6"/>
  <c r="OL25" i="6"/>
  <c r="OK25" i="6"/>
  <c r="OJ25" i="6"/>
  <c r="OI25" i="6"/>
  <c r="OH25" i="6"/>
  <c r="OG25" i="6"/>
  <c r="OF25" i="6"/>
  <c r="OE25" i="6"/>
  <c r="OD25" i="6"/>
  <c r="OC25" i="6"/>
  <c r="OB25" i="6"/>
  <c r="OA25" i="6"/>
  <c r="NZ25" i="6"/>
  <c r="NY25" i="6"/>
  <c r="NX25" i="6"/>
  <c r="NW25" i="6"/>
  <c r="NV25" i="6"/>
  <c r="NU25" i="6"/>
  <c r="NT25" i="6"/>
  <c r="NS25" i="6"/>
  <c r="NR25" i="6"/>
  <c r="NQ25" i="6"/>
  <c r="NP25" i="6"/>
  <c r="NO25" i="6"/>
  <c r="NN25" i="6"/>
  <c r="NM25" i="6"/>
  <c r="NL25" i="6"/>
  <c r="NK25" i="6"/>
  <c r="NJ25" i="6"/>
  <c r="NI25" i="6"/>
  <c r="NH25" i="6"/>
  <c r="NG25" i="6"/>
  <c r="NF25" i="6"/>
  <c r="NE25" i="6"/>
  <c r="ND25" i="6"/>
  <c r="NC25" i="6"/>
  <c r="NB25" i="6"/>
  <c r="NA25" i="6"/>
  <c r="MZ25" i="6"/>
  <c r="MY25" i="6"/>
  <c r="MX25" i="6"/>
  <c r="MW25" i="6"/>
  <c r="MV25" i="6"/>
  <c r="MU25" i="6"/>
  <c r="MT25" i="6"/>
  <c r="MS25" i="6"/>
  <c r="MR25" i="6"/>
  <c r="MQ25" i="6"/>
  <c r="MP25" i="6"/>
  <c r="MO25" i="6"/>
  <c r="MN25" i="6"/>
  <c r="MM25" i="6"/>
  <c r="ML25" i="6"/>
  <c r="MK25" i="6"/>
  <c r="MJ25" i="6"/>
  <c r="MI25" i="6"/>
  <c r="MH25" i="6"/>
  <c r="MG25" i="6"/>
  <c r="MF25" i="6"/>
  <c r="ME25" i="6"/>
  <c r="MD25" i="6"/>
  <c r="MC25" i="6"/>
  <c r="MB25" i="6"/>
  <c r="MA25" i="6"/>
  <c r="LZ25" i="6"/>
  <c r="LY25" i="6"/>
  <c r="LX25" i="6"/>
  <c r="LW25" i="6"/>
  <c r="LV25" i="6"/>
  <c r="LU25" i="6"/>
  <c r="LT25" i="6"/>
  <c r="LS25" i="6"/>
  <c r="LR25" i="6"/>
  <c r="LQ25" i="6"/>
  <c r="LP25" i="6"/>
  <c r="LO25" i="6"/>
  <c r="LN25" i="6"/>
  <c r="LM25" i="6"/>
  <c r="LL25" i="6"/>
  <c r="LK25" i="6"/>
  <c r="LJ25" i="6"/>
  <c r="LI25" i="6"/>
  <c r="LH25" i="6"/>
  <c r="LG25" i="6"/>
  <c r="LF25" i="6"/>
  <c r="LE25" i="6"/>
  <c r="LD25" i="6"/>
  <c r="LC25" i="6"/>
  <c r="LB25" i="6"/>
  <c r="LA25" i="6"/>
  <c r="KZ25" i="6"/>
  <c r="KY25" i="6"/>
  <c r="KX25" i="6"/>
  <c r="KW25" i="6"/>
  <c r="KV25" i="6"/>
  <c r="KU25" i="6"/>
  <c r="KT25" i="6"/>
  <c r="KS25" i="6"/>
  <c r="KR25" i="6"/>
  <c r="KQ25" i="6"/>
  <c r="KP25" i="6"/>
  <c r="KO25" i="6"/>
  <c r="KN25" i="6"/>
  <c r="KM25" i="6"/>
  <c r="KL25" i="6"/>
  <c r="KK25" i="6"/>
  <c r="KJ25" i="6"/>
  <c r="KI25" i="6"/>
  <c r="KH25" i="6"/>
  <c r="KG25" i="6"/>
  <c r="KF25" i="6"/>
  <c r="PS24" i="6"/>
  <c r="PR24" i="6"/>
  <c r="PQ24" i="6"/>
  <c r="PP24" i="6"/>
  <c r="PO24" i="6"/>
  <c r="PN24" i="6"/>
  <c r="PM24" i="6"/>
  <c r="PL24" i="6"/>
  <c r="PK24" i="6"/>
  <c r="PJ24" i="6"/>
  <c r="PI24" i="6"/>
  <c r="PH24" i="6"/>
  <c r="PG24" i="6"/>
  <c r="PF24" i="6"/>
  <c r="PE24" i="6"/>
  <c r="PD24" i="6"/>
  <c r="PC24" i="6"/>
  <c r="PB24" i="6"/>
  <c r="PA24" i="6"/>
  <c r="OZ24" i="6"/>
  <c r="OY24" i="6"/>
  <c r="OX24" i="6"/>
  <c r="OW24" i="6"/>
  <c r="OV24" i="6"/>
  <c r="OU24" i="6"/>
  <c r="OT24" i="6"/>
  <c r="OS24" i="6"/>
  <c r="OR24" i="6"/>
  <c r="OQ24" i="6"/>
  <c r="OP24" i="6"/>
  <c r="OO24" i="6"/>
  <c r="ON24" i="6"/>
  <c r="OM24" i="6"/>
  <c r="OL24" i="6"/>
  <c r="OK24" i="6"/>
  <c r="OJ24" i="6"/>
  <c r="OI24" i="6"/>
  <c r="OH24" i="6"/>
  <c r="OG24" i="6"/>
  <c r="OF24" i="6"/>
  <c r="OE24" i="6"/>
  <c r="OD24" i="6"/>
  <c r="OC24" i="6"/>
  <c r="OB24" i="6"/>
  <c r="OA24" i="6"/>
  <c r="NZ24" i="6"/>
  <c r="NY24" i="6"/>
  <c r="NX24" i="6"/>
  <c r="NW24" i="6"/>
  <c r="NV24" i="6"/>
  <c r="NU24" i="6"/>
  <c r="NT24" i="6"/>
  <c r="NS24" i="6"/>
  <c r="NR24" i="6"/>
  <c r="NQ24" i="6"/>
  <c r="NP24" i="6"/>
  <c r="NO24" i="6"/>
  <c r="NN24" i="6"/>
  <c r="NM24" i="6"/>
  <c r="NL24" i="6"/>
  <c r="NK24" i="6"/>
  <c r="NJ24" i="6"/>
  <c r="NI24" i="6"/>
  <c r="NH24" i="6"/>
  <c r="NG24" i="6"/>
  <c r="NF24" i="6"/>
  <c r="NE24" i="6"/>
  <c r="ND24" i="6"/>
  <c r="NC24" i="6"/>
  <c r="NB24" i="6"/>
  <c r="NA24" i="6"/>
  <c r="MZ24" i="6"/>
  <c r="MY24" i="6"/>
  <c r="MX24" i="6"/>
  <c r="MW24" i="6"/>
  <c r="MV24" i="6"/>
  <c r="MU24" i="6"/>
  <c r="MT24" i="6"/>
  <c r="MS24" i="6"/>
  <c r="MR24" i="6"/>
  <c r="MQ24" i="6"/>
  <c r="MP24" i="6"/>
  <c r="MO24" i="6"/>
  <c r="MN24" i="6"/>
  <c r="MM24" i="6"/>
  <c r="ML24" i="6"/>
  <c r="MK24" i="6"/>
  <c r="MJ24" i="6"/>
  <c r="MI24" i="6"/>
  <c r="MH24" i="6"/>
  <c r="MG24" i="6"/>
  <c r="MF24" i="6"/>
  <c r="ME24" i="6"/>
  <c r="MD24" i="6"/>
  <c r="MC24" i="6"/>
  <c r="MB24" i="6"/>
  <c r="MA24" i="6"/>
  <c r="LZ24" i="6"/>
  <c r="LY24" i="6"/>
  <c r="LX24" i="6"/>
  <c r="LW24" i="6"/>
  <c r="LV24" i="6"/>
  <c r="LU24" i="6"/>
  <c r="LT24" i="6"/>
  <c r="LS24" i="6"/>
  <c r="LR24" i="6"/>
  <c r="LQ24" i="6"/>
  <c r="LP24" i="6"/>
  <c r="LO24" i="6"/>
  <c r="LN24" i="6"/>
  <c r="LM24" i="6"/>
  <c r="LL24" i="6"/>
  <c r="LK24" i="6"/>
  <c r="LJ24" i="6"/>
  <c r="LI24" i="6"/>
  <c r="LH24" i="6"/>
  <c r="LG24" i="6"/>
  <c r="LF24" i="6"/>
  <c r="LE24" i="6"/>
  <c r="LD24" i="6"/>
  <c r="LC24" i="6"/>
  <c r="LB24" i="6"/>
  <c r="LA24" i="6"/>
  <c r="KZ24" i="6"/>
  <c r="KY24" i="6"/>
  <c r="KX24" i="6"/>
  <c r="KW24" i="6"/>
  <c r="KV24" i="6"/>
  <c r="KU24" i="6"/>
  <c r="KT24" i="6"/>
  <c r="KS24" i="6"/>
  <c r="KR24" i="6"/>
  <c r="KQ24" i="6"/>
  <c r="KP24" i="6"/>
  <c r="KO24" i="6"/>
  <c r="KN24" i="6"/>
  <c r="KM24" i="6"/>
  <c r="KL24" i="6"/>
  <c r="KK24" i="6"/>
  <c r="KJ24" i="6"/>
  <c r="KI24" i="6"/>
  <c r="KH24" i="6"/>
  <c r="KG24" i="6"/>
  <c r="KF24" i="6"/>
  <c r="PS23" i="6"/>
  <c r="PR23" i="6"/>
  <c r="PQ23" i="6"/>
  <c r="PP23" i="6"/>
  <c r="PO23" i="6"/>
  <c r="PN23" i="6"/>
  <c r="PM23" i="6"/>
  <c r="PL23" i="6"/>
  <c r="PK23" i="6"/>
  <c r="PJ23" i="6"/>
  <c r="PI23" i="6"/>
  <c r="PH23" i="6"/>
  <c r="PG23" i="6"/>
  <c r="PF23" i="6"/>
  <c r="PE23" i="6"/>
  <c r="PD23" i="6"/>
  <c r="PC23" i="6"/>
  <c r="PB23" i="6"/>
  <c r="PA23" i="6"/>
  <c r="OZ23" i="6"/>
  <c r="OY23" i="6"/>
  <c r="OX23" i="6"/>
  <c r="OW23" i="6"/>
  <c r="OV23" i="6"/>
  <c r="OU23" i="6"/>
  <c r="OT23" i="6"/>
  <c r="OS23" i="6"/>
  <c r="OR23" i="6"/>
  <c r="OQ23" i="6"/>
  <c r="OP23" i="6"/>
  <c r="OO23" i="6"/>
  <c r="ON23" i="6"/>
  <c r="OM23" i="6"/>
  <c r="OL23" i="6"/>
  <c r="OK23" i="6"/>
  <c r="OJ23" i="6"/>
  <c r="OI23" i="6"/>
  <c r="OH23" i="6"/>
  <c r="OG23" i="6"/>
  <c r="OF23" i="6"/>
  <c r="OE23" i="6"/>
  <c r="OD23" i="6"/>
  <c r="OC23" i="6"/>
  <c r="OB23" i="6"/>
  <c r="OA23" i="6"/>
  <c r="NZ23" i="6"/>
  <c r="NY23" i="6"/>
  <c r="NX23" i="6"/>
  <c r="NW23" i="6"/>
  <c r="NV23" i="6"/>
  <c r="NU23" i="6"/>
  <c r="NT23" i="6"/>
  <c r="NS23" i="6"/>
  <c r="NR23" i="6"/>
  <c r="NQ23" i="6"/>
  <c r="NP23" i="6"/>
  <c r="NO23" i="6"/>
  <c r="NN23" i="6"/>
  <c r="NM23" i="6"/>
  <c r="NL23" i="6"/>
  <c r="NK23" i="6"/>
  <c r="NJ23" i="6"/>
  <c r="NI23" i="6"/>
  <c r="NH23" i="6"/>
  <c r="NG23" i="6"/>
  <c r="NF23" i="6"/>
  <c r="NE23" i="6"/>
  <c r="ND23" i="6"/>
  <c r="NC23" i="6"/>
  <c r="NB23" i="6"/>
  <c r="NA23" i="6"/>
  <c r="MZ23" i="6"/>
  <c r="MY23" i="6"/>
  <c r="MX23" i="6"/>
  <c r="MW23" i="6"/>
  <c r="MV23" i="6"/>
  <c r="MU23" i="6"/>
  <c r="MT23" i="6"/>
  <c r="MS23" i="6"/>
  <c r="MR23" i="6"/>
  <c r="MQ23" i="6"/>
  <c r="MP23" i="6"/>
  <c r="MO23" i="6"/>
  <c r="MN23" i="6"/>
  <c r="MM23" i="6"/>
  <c r="ML23" i="6"/>
  <c r="MK23" i="6"/>
  <c r="MJ23" i="6"/>
  <c r="MI23" i="6"/>
  <c r="MH23" i="6"/>
  <c r="MG23" i="6"/>
  <c r="MF23" i="6"/>
  <c r="ME23" i="6"/>
  <c r="MD23" i="6"/>
  <c r="MC23" i="6"/>
  <c r="MB23" i="6"/>
  <c r="MA23" i="6"/>
  <c r="LZ23" i="6"/>
  <c r="LY23" i="6"/>
  <c r="LX23" i="6"/>
  <c r="LW23" i="6"/>
  <c r="LV23" i="6"/>
  <c r="LU23" i="6"/>
  <c r="LT23" i="6"/>
  <c r="LS23" i="6"/>
  <c r="LR23" i="6"/>
  <c r="LQ23" i="6"/>
  <c r="LP23" i="6"/>
  <c r="LO23" i="6"/>
  <c r="LN23" i="6"/>
  <c r="LM23" i="6"/>
  <c r="LL23" i="6"/>
  <c r="LK23" i="6"/>
  <c r="LJ23" i="6"/>
  <c r="LI23" i="6"/>
  <c r="LH23" i="6"/>
  <c r="LG23" i="6"/>
  <c r="LF23" i="6"/>
  <c r="LE23" i="6"/>
  <c r="LD23" i="6"/>
  <c r="LC23" i="6"/>
  <c r="LB23" i="6"/>
  <c r="LA23" i="6"/>
  <c r="KZ23" i="6"/>
  <c r="KY23" i="6"/>
  <c r="KX23" i="6"/>
  <c r="KW23" i="6"/>
  <c r="KV23" i="6"/>
  <c r="KU23" i="6"/>
  <c r="KT23" i="6"/>
  <c r="KS23" i="6"/>
  <c r="KR23" i="6"/>
  <c r="KQ23" i="6"/>
  <c r="KP23" i="6"/>
  <c r="KO23" i="6"/>
  <c r="KN23" i="6"/>
  <c r="KM23" i="6"/>
  <c r="KL23" i="6"/>
  <c r="KK23" i="6"/>
  <c r="KJ23" i="6"/>
  <c r="KI23" i="6"/>
  <c r="KH23" i="6"/>
  <c r="KG23" i="6"/>
  <c r="KF23" i="6"/>
  <c r="PS22" i="6"/>
  <c r="PR22" i="6"/>
  <c r="PQ22" i="6"/>
  <c r="PP22" i="6"/>
  <c r="PO22" i="6"/>
  <c r="PN22" i="6"/>
  <c r="PM22" i="6"/>
  <c r="PL22" i="6"/>
  <c r="PK22" i="6"/>
  <c r="PJ22" i="6"/>
  <c r="PI22" i="6"/>
  <c r="PH22" i="6"/>
  <c r="PG22" i="6"/>
  <c r="PF22" i="6"/>
  <c r="PE22" i="6"/>
  <c r="PD22" i="6"/>
  <c r="PC22" i="6"/>
  <c r="PB22" i="6"/>
  <c r="PA22" i="6"/>
  <c r="OZ22" i="6"/>
  <c r="OY22" i="6"/>
  <c r="OX22" i="6"/>
  <c r="OW22" i="6"/>
  <c r="OV22" i="6"/>
  <c r="OU22" i="6"/>
  <c r="OT22" i="6"/>
  <c r="OS22" i="6"/>
  <c r="OR22" i="6"/>
  <c r="OQ22" i="6"/>
  <c r="OP22" i="6"/>
  <c r="OO22" i="6"/>
  <c r="ON22" i="6"/>
  <c r="OM22" i="6"/>
  <c r="OL22" i="6"/>
  <c r="OK22" i="6"/>
  <c r="OJ22" i="6"/>
  <c r="OI22" i="6"/>
  <c r="OH22" i="6"/>
  <c r="OG22" i="6"/>
  <c r="OF22" i="6"/>
  <c r="OE22" i="6"/>
  <c r="OD22" i="6"/>
  <c r="OC22" i="6"/>
  <c r="OB22" i="6"/>
  <c r="OA22" i="6"/>
  <c r="NZ22" i="6"/>
  <c r="NY22" i="6"/>
  <c r="NX22" i="6"/>
  <c r="NW22" i="6"/>
  <c r="NV22" i="6"/>
  <c r="NU22" i="6"/>
  <c r="NT22" i="6"/>
  <c r="NS22" i="6"/>
  <c r="NR22" i="6"/>
  <c r="NQ22" i="6"/>
  <c r="NP22" i="6"/>
  <c r="NO22" i="6"/>
  <c r="NN22" i="6"/>
  <c r="NM22" i="6"/>
  <c r="NL22" i="6"/>
  <c r="NK22" i="6"/>
  <c r="NJ22" i="6"/>
  <c r="NI22" i="6"/>
  <c r="NH22" i="6"/>
  <c r="NG22" i="6"/>
  <c r="NF22" i="6"/>
  <c r="NE22" i="6"/>
  <c r="ND22" i="6"/>
  <c r="NC22" i="6"/>
  <c r="NB22" i="6"/>
  <c r="NA22" i="6"/>
  <c r="MZ22" i="6"/>
  <c r="MY22" i="6"/>
  <c r="MX22" i="6"/>
  <c r="MW22" i="6"/>
  <c r="MV22" i="6"/>
  <c r="MU22" i="6"/>
  <c r="MT22" i="6"/>
  <c r="MS22" i="6"/>
  <c r="MR22" i="6"/>
  <c r="MQ22" i="6"/>
  <c r="MP22" i="6"/>
  <c r="MO22" i="6"/>
  <c r="MN22" i="6"/>
  <c r="MM22" i="6"/>
  <c r="ML22" i="6"/>
  <c r="MK22" i="6"/>
  <c r="MJ22" i="6"/>
  <c r="MI22" i="6"/>
  <c r="MH22" i="6"/>
  <c r="MG22" i="6"/>
  <c r="MF22" i="6"/>
  <c r="ME22" i="6"/>
  <c r="MD22" i="6"/>
  <c r="MC22" i="6"/>
  <c r="MB22" i="6"/>
  <c r="MA22" i="6"/>
  <c r="LZ22" i="6"/>
  <c r="LY22" i="6"/>
  <c r="LX22" i="6"/>
  <c r="LW22" i="6"/>
  <c r="LV22" i="6"/>
  <c r="LU22" i="6"/>
  <c r="LT22" i="6"/>
  <c r="LS22" i="6"/>
  <c r="LR22" i="6"/>
  <c r="LQ22" i="6"/>
  <c r="LP22" i="6"/>
  <c r="LO22" i="6"/>
  <c r="LN22" i="6"/>
  <c r="LM22" i="6"/>
  <c r="LL22" i="6"/>
  <c r="LK22" i="6"/>
  <c r="LJ22" i="6"/>
  <c r="LI22" i="6"/>
  <c r="LH22" i="6"/>
  <c r="LG22" i="6"/>
  <c r="LF22" i="6"/>
  <c r="LE22" i="6"/>
  <c r="LD22" i="6"/>
  <c r="LC22" i="6"/>
  <c r="LB22" i="6"/>
  <c r="LA22" i="6"/>
  <c r="KZ22" i="6"/>
  <c r="KY22" i="6"/>
  <c r="KX22" i="6"/>
  <c r="KW22" i="6"/>
  <c r="KV22" i="6"/>
  <c r="KU22" i="6"/>
  <c r="KT22" i="6"/>
  <c r="KS22" i="6"/>
  <c r="KR22" i="6"/>
  <c r="KQ22" i="6"/>
  <c r="KP22" i="6"/>
  <c r="KO22" i="6"/>
  <c r="KN22" i="6"/>
  <c r="KM22" i="6"/>
  <c r="KL22" i="6"/>
  <c r="KK22" i="6"/>
  <c r="KJ22" i="6"/>
  <c r="KI22" i="6"/>
  <c r="KH22" i="6"/>
  <c r="KG22" i="6"/>
  <c r="KF22" i="6"/>
  <c r="PS21" i="6"/>
  <c r="PR21" i="6"/>
  <c r="PQ21" i="6"/>
  <c r="PP21" i="6"/>
  <c r="PO21" i="6"/>
  <c r="PN21" i="6"/>
  <c r="PM21" i="6"/>
  <c r="PL21" i="6"/>
  <c r="PK21" i="6"/>
  <c r="PJ21" i="6"/>
  <c r="PI21" i="6"/>
  <c r="PH21" i="6"/>
  <c r="PG21" i="6"/>
  <c r="PF21" i="6"/>
  <c r="PE21" i="6"/>
  <c r="PD21" i="6"/>
  <c r="PC21" i="6"/>
  <c r="PB21" i="6"/>
  <c r="PA21" i="6"/>
  <c r="OZ21" i="6"/>
  <c r="OY21" i="6"/>
  <c r="OX21" i="6"/>
  <c r="OW21" i="6"/>
  <c r="OV21" i="6"/>
  <c r="OU21" i="6"/>
  <c r="OT21" i="6"/>
  <c r="OS21" i="6"/>
  <c r="OR21" i="6"/>
  <c r="OQ21" i="6"/>
  <c r="OP21" i="6"/>
  <c r="OO21" i="6"/>
  <c r="ON21" i="6"/>
  <c r="OM21" i="6"/>
  <c r="OL21" i="6"/>
  <c r="OK21" i="6"/>
  <c r="OJ21" i="6"/>
  <c r="OI21" i="6"/>
  <c r="OH21" i="6"/>
  <c r="OG21" i="6"/>
  <c r="OF21" i="6"/>
  <c r="OE21" i="6"/>
  <c r="OD21" i="6"/>
  <c r="OC21" i="6"/>
  <c r="OB21" i="6"/>
  <c r="OA21" i="6"/>
  <c r="NZ21" i="6"/>
  <c r="NY21" i="6"/>
  <c r="NX21" i="6"/>
  <c r="NW21" i="6"/>
  <c r="NV21" i="6"/>
  <c r="NU21" i="6"/>
  <c r="NT21" i="6"/>
  <c r="NS21" i="6"/>
  <c r="NR21" i="6"/>
  <c r="NQ21" i="6"/>
  <c r="NP21" i="6"/>
  <c r="NO21" i="6"/>
  <c r="NN21" i="6"/>
  <c r="NM21" i="6"/>
  <c r="NL21" i="6"/>
  <c r="NK21" i="6"/>
  <c r="NJ21" i="6"/>
  <c r="NI21" i="6"/>
  <c r="NH21" i="6"/>
  <c r="NG21" i="6"/>
  <c r="NF21" i="6"/>
  <c r="NE21" i="6"/>
  <c r="ND21" i="6"/>
  <c r="NC21" i="6"/>
  <c r="NB21" i="6"/>
  <c r="NA21" i="6"/>
  <c r="MZ21" i="6"/>
  <c r="MY21" i="6"/>
  <c r="MX21" i="6"/>
  <c r="MW21" i="6"/>
  <c r="MV21" i="6"/>
  <c r="MU21" i="6"/>
  <c r="MT21" i="6"/>
  <c r="MS21" i="6"/>
  <c r="MR21" i="6"/>
  <c r="MQ21" i="6"/>
  <c r="MP21" i="6"/>
  <c r="MO21" i="6"/>
  <c r="MN21" i="6"/>
  <c r="MM21" i="6"/>
  <c r="ML21" i="6"/>
  <c r="MK21" i="6"/>
  <c r="MJ21" i="6"/>
  <c r="MI21" i="6"/>
  <c r="MH21" i="6"/>
  <c r="MG21" i="6"/>
  <c r="MF21" i="6"/>
  <c r="ME21" i="6"/>
  <c r="MD21" i="6"/>
  <c r="MC21" i="6"/>
  <c r="MB21" i="6"/>
  <c r="MA21" i="6"/>
  <c r="LZ21" i="6"/>
  <c r="LY21" i="6"/>
  <c r="LX21" i="6"/>
  <c r="LW21" i="6"/>
  <c r="LV21" i="6"/>
  <c r="LU21" i="6"/>
  <c r="LT21" i="6"/>
  <c r="LS21" i="6"/>
  <c r="LR21" i="6"/>
  <c r="LQ21" i="6"/>
  <c r="LP21" i="6"/>
  <c r="LO21" i="6"/>
  <c r="LN21" i="6"/>
  <c r="LM21" i="6"/>
  <c r="LL21" i="6"/>
  <c r="LK21" i="6"/>
  <c r="LJ21" i="6"/>
  <c r="LI21" i="6"/>
  <c r="LH21" i="6"/>
  <c r="LG21" i="6"/>
  <c r="LF21" i="6"/>
  <c r="LE21" i="6"/>
  <c r="LD21" i="6"/>
  <c r="LC21" i="6"/>
  <c r="LB21" i="6"/>
  <c r="LA21" i="6"/>
  <c r="KZ21" i="6"/>
  <c r="KY21" i="6"/>
  <c r="KX21" i="6"/>
  <c r="KW21" i="6"/>
  <c r="KV21" i="6"/>
  <c r="KU21" i="6"/>
  <c r="KT21" i="6"/>
  <c r="KS21" i="6"/>
  <c r="KR21" i="6"/>
  <c r="KQ21" i="6"/>
  <c r="KP21" i="6"/>
  <c r="KO21" i="6"/>
  <c r="KN21" i="6"/>
  <c r="KM21" i="6"/>
  <c r="KL21" i="6"/>
  <c r="KK21" i="6"/>
  <c r="KJ21" i="6"/>
  <c r="KI21" i="6"/>
  <c r="KH21" i="6"/>
  <c r="KG21" i="6"/>
  <c r="KF21" i="6"/>
  <c r="PS20" i="6"/>
  <c r="PR20" i="6"/>
  <c r="PQ20" i="6"/>
  <c r="PP20" i="6"/>
  <c r="PO20" i="6"/>
  <c r="PN20" i="6"/>
  <c r="PM20" i="6"/>
  <c r="PL20" i="6"/>
  <c r="PK20" i="6"/>
  <c r="PJ20" i="6"/>
  <c r="PI20" i="6"/>
  <c r="PH20" i="6"/>
  <c r="PG20" i="6"/>
  <c r="PF20" i="6"/>
  <c r="PE20" i="6"/>
  <c r="PD20" i="6"/>
  <c r="PC20" i="6"/>
  <c r="PB20" i="6"/>
  <c r="PA20" i="6"/>
  <c r="OZ20" i="6"/>
  <c r="OY20" i="6"/>
  <c r="OX20" i="6"/>
  <c r="OW20" i="6"/>
  <c r="OV20" i="6"/>
  <c r="OU20" i="6"/>
  <c r="OT20" i="6"/>
  <c r="OS20" i="6"/>
  <c r="OR20" i="6"/>
  <c r="OQ20" i="6"/>
  <c r="OP20" i="6"/>
  <c r="OO20" i="6"/>
  <c r="ON20" i="6"/>
  <c r="OM20" i="6"/>
  <c r="OL20" i="6"/>
  <c r="OK20" i="6"/>
  <c r="OJ20" i="6"/>
  <c r="OI20" i="6"/>
  <c r="OH20" i="6"/>
  <c r="OG20" i="6"/>
  <c r="OF20" i="6"/>
  <c r="OE20" i="6"/>
  <c r="OD20" i="6"/>
  <c r="OC20" i="6"/>
  <c r="OB20" i="6"/>
  <c r="OA20" i="6"/>
  <c r="NZ20" i="6"/>
  <c r="NY20" i="6"/>
  <c r="NX20" i="6"/>
  <c r="NW20" i="6"/>
  <c r="NV20" i="6"/>
  <c r="NU20" i="6"/>
  <c r="NT20" i="6"/>
  <c r="NS20" i="6"/>
  <c r="NR20" i="6"/>
  <c r="NQ20" i="6"/>
  <c r="NP20" i="6"/>
  <c r="NO20" i="6"/>
  <c r="NN20" i="6"/>
  <c r="NM20" i="6"/>
  <c r="NL20" i="6"/>
  <c r="NK20" i="6"/>
  <c r="NJ20" i="6"/>
  <c r="NI20" i="6"/>
  <c r="NH20" i="6"/>
  <c r="NG20" i="6"/>
  <c r="NF20" i="6"/>
  <c r="NE20" i="6"/>
  <c r="ND20" i="6"/>
  <c r="NC20" i="6"/>
  <c r="NB20" i="6"/>
  <c r="NA20" i="6"/>
  <c r="MZ20" i="6"/>
  <c r="MY20" i="6"/>
  <c r="MX20" i="6"/>
  <c r="MW20" i="6"/>
  <c r="MV20" i="6"/>
  <c r="MU20" i="6"/>
  <c r="MT20" i="6"/>
  <c r="MS20" i="6"/>
  <c r="MR20" i="6"/>
  <c r="MQ20" i="6"/>
  <c r="MP20" i="6"/>
  <c r="MO20" i="6"/>
  <c r="MN20" i="6"/>
  <c r="MM20" i="6"/>
  <c r="ML20" i="6"/>
  <c r="MK20" i="6"/>
  <c r="MJ20" i="6"/>
  <c r="MI20" i="6"/>
  <c r="MH20" i="6"/>
  <c r="MG20" i="6"/>
  <c r="MF20" i="6"/>
  <c r="ME20" i="6"/>
  <c r="MD20" i="6"/>
  <c r="MC20" i="6"/>
  <c r="MB20" i="6"/>
  <c r="MA20" i="6"/>
  <c r="LZ20" i="6"/>
  <c r="LY20" i="6"/>
  <c r="LX20" i="6"/>
  <c r="LW20" i="6"/>
  <c r="LV20" i="6"/>
  <c r="LU20" i="6"/>
  <c r="LT20" i="6"/>
  <c r="LS20" i="6"/>
  <c r="LR20" i="6"/>
  <c r="LQ20" i="6"/>
  <c r="LP20" i="6"/>
  <c r="LO20" i="6"/>
  <c r="LN20" i="6"/>
  <c r="LM20" i="6"/>
  <c r="LL20" i="6"/>
  <c r="LK20" i="6"/>
  <c r="LJ20" i="6"/>
  <c r="LI20" i="6"/>
  <c r="LH20" i="6"/>
  <c r="LG20" i="6"/>
  <c r="LF20" i="6"/>
  <c r="LE20" i="6"/>
  <c r="LD20" i="6"/>
  <c r="LC20" i="6"/>
  <c r="LB20" i="6"/>
  <c r="LA20" i="6"/>
  <c r="KZ20" i="6"/>
  <c r="KY20" i="6"/>
  <c r="KX20" i="6"/>
  <c r="KW20" i="6"/>
  <c r="KV20" i="6"/>
  <c r="KU20" i="6"/>
  <c r="KT20" i="6"/>
  <c r="KS20" i="6"/>
  <c r="KR20" i="6"/>
  <c r="KQ20" i="6"/>
  <c r="KP20" i="6"/>
  <c r="KO20" i="6"/>
  <c r="KN20" i="6"/>
  <c r="KM20" i="6"/>
  <c r="KL20" i="6"/>
  <c r="KK20" i="6"/>
  <c r="KJ20" i="6"/>
  <c r="KI20" i="6"/>
  <c r="KH20" i="6"/>
  <c r="KG20" i="6"/>
  <c r="KF20" i="6"/>
  <c r="PS19" i="6"/>
  <c r="PR19" i="6"/>
  <c r="PQ19" i="6"/>
  <c r="PP19" i="6"/>
  <c r="PO19" i="6"/>
  <c r="PN19" i="6"/>
  <c r="PM19" i="6"/>
  <c r="PL19" i="6"/>
  <c r="PK19" i="6"/>
  <c r="PJ19" i="6"/>
  <c r="PI19" i="6"/>
  <c r="PH19" i="6"/>
  <c r="PG19" i="6"/>
  <c r="PF19" i="6"/>
  <c r="PE19" i="6"/>
  <c r="PD19" i="6"/>
  <c r="PC19" i="6"/>
  <c r="PB19" i="6"/>
  <c r="PA19" i="6"/>
  <c r="OZ19" i="6"/>
  <c r="OY19" i="6"/>
  <c r="OX19" i="6"/>
  <c r="OW19" i="6"/>
  <c r="OV19" i="6"/>
  <c r="OU19" i="6"/>
  <c r="OT19" i="6"/>
  <c r="OS19" i="6"/>
  <c r="OR19" i="6"/>
  <c r="OQ19" i="6"/>
  <c r="OP19" i="6"/>
  <c r="OO19" i="6"/>
  <c r="ON19" i="6"/>
  <c r="OM19" i="6"/>
  <c r="OL19" i="6"/>
  <c r="OK19" i="6"/>
  <c r="OJ19" i="6"/>
  <c r="OI19" i="6"/>
  <c r="OH19" i="6"/>
  <c r="OG19" i="6"/>
  <c r="OF19" i="6"/>
  <c r="OE19" i="6"/>
  <c r="OD19" i="6"/>
  <c r="OC19" i="6"/>
  <c r="OB19" i="6"/>
  <c r="OA19" i="6"/>
  <c r="NZ19" i="6"/>
  <c r="NY19" i="6"/>
  <c r="NX19" i="6"/>
  <c r="NW19" i="6"/>
  <c r="NV19" i="6"/>
  <c r="NU19" i="6"/>
  <c r="NT19" i="6"/>
  <c r="NS19" i="6"/>
  <c r="NR19" i="6"/>
  <c r="NQ19" i="6"/>
  <c r="NP19" i="6"/>
  <c r="NO19" i="6"/>
  <c r="NN19" i="6"/>
  <c r="NM19" i="6"/>
  <c r="NL19" i="6"/>
  <c r="NK19" i="6"/>
  <c r="NJ19" i="6"/>
  <c r="NI19" i="6"/>
  <c r="NH19" i="6"/>
  <c r="NG19" i="6"/>
  <c r="NF19" i="6"/>
  <c r="NE19" i="6"/>
  <c r="ND19" i="6"/>
  <c r="NC19" i="6"/>
  <c r="NB19" i="6"/>
  <c r="NA19" i="6"/>
  <c r="MZ19" i="6"/>
  <c r="MY19" i="6"/>
  <c r="MX19" i="6"/>
  <c r="MW19" i="6"/>
  <c r="MV19" i="6"/>
  <c r="MU19" i="6"/>
  <c r="MT19" i="6"/>
  <c r="MS19" i="6"/>
  <c r="MR19" i="6"/>
  <c r="MQ19" i="6"/>
  <c r="MP19" i="6"/>
  <c r="MO19" i="6"/>
  <c r="MN19" i="6"/>
  <c r="MM19" i="6"/>
  <c r="ML19" i="6"/>
  <c r="MK19" i="6"/>
  <c r="MJ19" i="6"/>
  <c r="MI19" i="6"/>
  <c r="MH19" i="6"/>
  <c r="MG19" i="6"/>
  <c r="MF19" i="6"/>
  <c r="ME19" i="6"/>
  <c r="MD19" i="6"/>
  <c r="MC19" i="6"/>
  <c r="MB19" i="6"/>
  <c r="MA19" i="6"/>
  <c r="LZ19" i="6"/>
  <c r="LY19" i="6"/>
  <c r="LX19" i="6"/>
  <c r="LW19" i="6"/>
  <c r="LV19" i="6"/>
  <c r="LU19" i="6"/>
  <c r="LT19" i="6"/>
  <c r="LS19" i="6"/>
  <c r="LR19" i="6"/>
  <c r="LQ19" i="6"/>
  <c r="LP19" i="6"/>
  <c r="LO19" i="6"/>
  <c r="LN19" i="6"/>
  <c r="LM19" i="6"/>
  <c r="LL19" i="6"/>
  <c r="LK19" i="6"/>
  <c r="LJ19" i="6"/>
  <c r="LI19" i="6"/>
  <c r="LH19" i="6"/>
  <c r="LG19" i="6"/>
  <c r="LF19" i="6"/>
  <c r="LE19" i="6"/>
  <c r="LD19" i="6"/>
  <c r="LC19" i="6"/>
  <c r="LB19" i="6"/>
  <c r="LA19" i="6"/>
  <c r="KZ19" i="6"/>
  <c r="KY19" i="6"/>
  <c r="KX19" i="6"/>
  <c r="KW19" i="6"/>
  <c r="KV19" i="6"/>
  <c r="KU19" i="6"/>
  <c r="KT19" i="6"/>
  <c r="KS19" i="6"/>
  <c r="KR19" i="6"/>
  <c r="KQ19" i="6"/>
  <c r="KP19" i="6"/>
  <c r="KO19" i="6"/>
  <c r="KN19" i="6"/>
  <c r="KM19" i="6"/>
  <c r="KL19" i="6"/>
  <c r="KK19" i="6"/>
  <c r="KJ19" i="6"/>
  <c r="KI19" i="6"/>
  <c r="KH19" i="6"/>
  <c r="KG19" i="6"/>
  <c r="KF19" i="6"/>
  <c r="PS18" i="6"/>
  <c r="PR18" i="6"/>
  <c r="PQ18" i="6"/>
  <c r="PP18" i="6"/>
  <c r="PO18" i="6"/>
  <c r="PN18" i="6"/>
  <c r="PM18" i="6"/>
  <c r="PL18" i="6"/>
  <c r="PK18" i="6"/>
  <c r="PJ18" i="6"/>
  <c r="PI18" i="6"/>
  <c r="PH18" i="6"/>
  <c r="PG18" i="6"/>
  <c r="PF18" i="6"/>
  <c r="PE18" i="6"/>
  <c r="PD18" i="6"/>
  <c r="PC18" i="6"/>
  <c r="PB18" i="6"/>
  <c r="PA18" i="6"/>
  <c r="OZ18" i="6"/>
  <c r="OY18" i="6"/>
  <c r="OX18" i="6"/>
  <c r="OW18" i="6"/>
  <c r="OV18" i="6"/>
  <c r="OU18" i="6"/>
  <c r="OT18" i="6"/>
  <c r="OS18" i="6"/>
  <c r="OR18" i="6"/>
  <c r="OQ18" i="6"/>
  <c r="OP18" i="6"/>
  <c r="OO18" i="6"/>
  <c r="ON18" i="6"/>
  <c r="OM18" i="6"/>
  <c r="OL18" i="6"/>
  <c r="OK18" i="6"/>
  <c r="OJ18" i="6"/>
  <c r="OI18" i="6"/>
  <c r="OH18" i="6"/>
  <c r="OG18" i="6"/>
  <c r="OF18" i="6"/>
  <c r="OE18" i="6"/>
  <c r="OD18" i="6"/>
  <c r="OC18" i="6"/>
  <c r="OB18" i="6"/>
  <c r="OA18" i="6"/>
  <c r="NZ18" i="6"/>
  <c r="NY18" i="6"/>
  <c r="NX18" i="6"/>
  <c r="NW18" i="6"/>
  <c r="NV18" i="6"/>
  <c r="NU18" i="6"/>
  <c r="NT18" i="6"/>
  <c r="NS18" i="6"/>
  <c r="NR18" i="6"/>
  <c r="NQ18" i="6"/>
  <c r="NP18" i="6"/>
  <c r="NO18" i="6"/>
  <c r="NN18" i="6"/>
  <c r="NM18" i="6"/>
  <c r="NL18" i="6"/>
  <c r="NK18" i="6"/>
  <c r="NJ18" i="6"/>
  <c r="NI18" i="6"/>
  <c r="NH18" i="6"/>
  <c r="NG18" i="6"/>
  <c r="NF18" i="6"/>
  <c r="NE18" i="6"/>
  <c r="ND18" i="6"/>
  <c r="NC18" i="6"/>
  <c r="NB18" i="6"/>
  <c r="NA18" i="6"/>
  <c r="MZ18" i="6"/>
  <c r="MY18" i="6"/>
  <c r="MX18" i="6"/>
  <c r="MW18" i="6"/>
  <c r="MV18" i="6"/>
  <c r="MU18" i="6"/>
  <c r="MT18" i="6"/>
  <c r="MS18" i="6"/>
  <c r="MR18" i="6"/>
  <c r="MQ18" i="6"/>
  <c r="MP18" i="6"/>
  <c r="MO18" i="6"/>
  <c r="MN18" i="6"/>
  <c r="MM18" i="6"/>
  <c r="ML18" i="6"/>
  <c r="MK18" i="6"/>
  <c r="MJ18" i="6"/>
  <c r="MI18" i="6"/>
  <c r="MH18" i="6"/>
  <c r="MG18" i="6"/>
  <c r="MF18" i="6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PS17" i="6"/>
  <c r="PR17" i="6"/>
  <c r="PQ17" i="6"/>
  <c r="PP17" i="6"/>
  <c r="PO17" i="6"/>
  <c r="PN17" i="6"/>
  <c r="PM17" i="6"/>
  <c r="PL17" i="6"/>
  <c r="PK17" i="6"/>
  <c r="PJ17" i="6"/>
  <c r="PI17" i="6"/>
  <c r="PH17" i="6"/>
  <c r="PG17" i="6"/>
  <c r="PF17" i="6"/>
  <c r="PE17" i="6"/>
  <c r="PD17" i="6"/>
  <c r="PC17" i="6"/>
  <c r="PB17" i="6"/>
  <c r="PA17" i="6"/>
  <c r="OZ17" i="6"/>
  <c r="OY17" i="6"/>
  <c r="OX17" i="6"/>
  <c r="OW17" i="6"/>
  <c r="OV17" i="6"/>
  <c r="OU17" i="6"/>
  <c r="OT17" i="6"/>
  <c r="OS17" i="6"/>
  <c r="OR17" i="6"/>
  <c r="OQ17" i="6"/>
  <c r="OP17" i="6"/>
  <c r="OO17" i="6"/>
  <c r="ON17" i="6"/>
  <c r="OM17" i="6"/>
  <c r="OL17" i="6"/>
  <c r="OK17" i="6"/>
  <c r="OJ17" i="6"/>
  <c r="OI17" i="6"/>
  <c r="OH17" i="6"/>
  <c r="OG17" i="6"/>
  <c r="OF17" i="6"/>
  <c r="OE17" i="6"/>
  <c r="OD17" i="6"/>
  <c r="OC17" i="6"/>
  <c r="OB17" i="6"/>
  <c r="OA17" i="6"/>
  <c r="NZ17" i="6"/>
  <c r="NY17" i="6"/>
  <c r="NX17" i="6"/>
  <c r="NW17" i="6"/>
  <c r="NV17" i="6"/>
  <c r="NU17" i="6"/>
  <c r="NT17" i="6"/>
  <c r="NS17" i="6"/>
  <c r="NR17" i="6"/>
  <c r="NQ17" i="6"/>
  <c r="NP17" i="6"/>
  <c r="NO17" i="6"/>
  <c r="NN17" i="6"/>
  <c r="NM17" i="6"/>
  <c r="NL17" i="6"/>
  <c r="NK17" i="6"/>
  <c r="NJ17" i="6"/>
  <c r="NI17" i="6"/>
  <c r="NH17" i="6"/>
  <c r="NG17" i="6"/>
  <c r="NF17" i="6"/>
  <c r="NE17" i="6"/>
  <c r="ND17" i="6"/>
  <c r="NC17" i="6"/>
  <c r="NB17" i="6"/>
  <c r="NA17" i="6"/>
  <c r="MZ17" i="6"/>
  <c r="MY17" i="6"/>
  <c r="MX17" i="6"/>
  <c r="MW17" i="6"/>
  <c r="MV17" i="6"/>
  <c r="MU17" i="6"/>
  <c r="MT17" i="6"/>
  <c r="MS17" i="6"/>
  <c r="MR17" i="6"/>
  <c r="MQ17" i="6"/>
  <c r="MP17" i="6"/>
  <c r="MO17" i="6"/>
  <c r="MN17" i="6"/>
  <c r="MM17" i="6"/>
  <c r="ML17" i="6"/>
  <c r="MK17" i="6"/>
  <c r="MJ17" i="6"/>
  <c r="MI17" i="6"/>
  <c r="MH17" i="6"/>
  <c r="MG17" i="6"/>
  <c r="MF17" i="6"/>
  <c r="ME17" i="6"/>
  <c r="MD17" i="6"/>
  <c r="MC17" i="6"/>
  <c r="MB17" i="6"/>
  <c r="MA17" i="6"/>
  <c r="LZ17" i="6"/>
  <c r="LY17" i="6"/>
  <c r="LX17" i="6"/>
  <c r="LW17" i="6"/>
  <c r="LV17" i="6"/>
  <c r="LU17" i="6"/>
  <c r="LT17" i="6"/>
  <c r="LS17" i="6"/>
  <c r="LR17" i="6"/>
  <c r="LQ17" i="6"/>
  <c r="LP17" i="6"/>
  <c r="LO17" i="6"/>
  <c r="LN17" i="6"/>
  <c r="LM17" i="6"/>
  <c r="LL17" i="6"/>
  <c r="LK17" i="6"/>
  <c r="LJ17" i="6"/>
  <c r="LI17" i="6"/>
  <c r="LH17" i="6"/>
  <c r="LG17" i="6"/>
  <c r="LF17" i="6"/>
  <c r="LE17" i="6"/>
  <c r="LD17" i="6"/>
  <c r="LC17" i="6"/>
  <c r="LB17" i="6"/>
  <c r="LA17" i="6"/>
  <c r="KZ17" i="6"/>
  <c r="KY17" i="6"/>
  <c r="KX17" i="6"/>
  <c r="KW17" i="6"/>
  <c r="KV17" i="6"/>
  <c r="KU17" i="6"/>
  <c r="KT17" i="6"/>
  <c r="KS17" i="6"/>
  <c r="KR17" i="6"/>
  <c r="KQ17" i="6"/>
  <c r="KP17" i="6"/>
  <c r="KO17" i="6"/>
  <c r="KN17" i="6"/>
  <c r="KM17" i="6"/>
  <c r="KL17" i="6"/>
  <c r="KK17" i="6"/>
  <c r="KJ17" i="6"/>
  <c r="KI17" i="6"/>
  <c r="KH17" i="6"/>
  <c r="KG17" i="6"/>
  <c r="KF17" i="6"/>
  <c r="PS16" i="6"/>
  <c r="PR16" i="6"/>
  <c r="PQ16" i="6"/>
  <c r="PP16" i="6"/>
  <c r="PO16" i="6"/>
  <c r="PN16" i="6"/>
  <c r="PM16" i="6"/>
  <c r="PL16" i="6"/>
  <c r="PK16" i="6"/>
  <c r="PJ16" i="6"/>
  <c r="PI16" i="6"/>
  <c r="PH16" i="6"/>
  <c r="PG16" i="6"/>
  <c r="PF16" i="6"/>
  <c r="PE16" i="6"/>
  <c r="PD16" i="6"/>
  <c r="PC16" i="6"/>
  <c r="PB16" i="6"/>
  <c r="PA16" i="6"/>
  <c r="OZ16" i="6"/>
  <c r="OY16" i="6"/>
  <c r="OX16" i="6"/>
  <c r="OW16" i="6"/>
  <c r="OV16" i="6"/>
  <c r="OU16" i="6"/>
  <c r="OT16" i="6"/>
  <c r="OS16" i="6"/>
  <c r="OR16" i="6"/>
  <c r="OQ16" i="6"/>
  <c r="OP16" i="6"/>
  <c r="OO16" i="6"/>
  <c r="ON16" i="6"/>
  <c r="OM16" i="6"/>
  <c r="OL16" i="6"/>
  <c r="OK16" i="6"/>
  <c r="OJ16" i="6"/>
  <c r="OI16" i="6"/>
  <c r="OH16" i="6"/>
  <c r="OG16" i="6"/>
  <c r="OF16" i="6"/>
  <c r="OE16" i="6"/>
  <c r="OD16" i="6"/>
  <c r="OC16" i="6"/>
  <c r="OB16" i="6"/>
  <c r="OA16" i="6"/>
  <c r="NZ16" i="6"/>
  <c r="NY16" i="6"/>
  <c r="NX16" i="6"/>
  <c r="NW16" i="6"/>
  <c r="NV16" i="6"/>
  <c r="NU16" i="6"/>
  <c r="NT16" i="6"/>
  <c r="NS16" i="6"/>
  <c r="NR16" i="6"/>
  <c r="NQ16" i="6"/>
  <c r="NP16" i="6"/>
  <c r="NO16" i="6"/>
  <c r="NN16" i="6"/>
  <c r="NM16" i="6"/>
  <c r="NL16" i="6"/>
  <c r="NK16" i="6"/>
  <c r="NJ16" i="6"/>
  <c r="NI16" i="6"/>
  <c r="NH16" i="6"/>
  <c r="NG16" i="6"/>
  <c r="NF16" i="6"/>
  <c r="NE16" i="6"/>
  <c r="ND16" i="6"/>
  <c r="NC16" i="6"/>
  <c r="NB16" i="6"/>
  <c r="NA16" i="6"/>
  <c r="MZ16" i="6"/>
  <c r="MY16" i="6"/>
  <c r="MX16" i="6"/>
  <c r="MW16" i="6"/>
  <c r="MV16" i="6"/>
  <c r="MU16" i="6"/>
  <c r="MT16" i="6"/>
  <c r="MS16" i="6"/>
  <c r="MR16" i="6"/>
  <c r="MQ16" i="6"/>
  <c r="MP16" i="6"/>
  <c r="MO16" i="6"/>
  <c r="MN16" i="6"/>
  <c r="MM16" i="6"/>
  <c r="ML16" i="6"/>
  <c r="MK16" i="6"/>
  <c r="MJ16" i="6"/>
  <c r="MI16" i="6"/>
  <c r="MH16" i="6"/>
  <c r="MG16" i="6"/>
  <c r="MF16" i="6"/>
  <c r="ME16" i="6"/>
  <c r="MD16" i="6"/>
  <c r="MC16" i="6"/>
  <c r="MB16" i="6"/>
  <c r="MA16" i="6"/>
  <c r="LZ16" i="6"/>
  <c r="LY16" i="6"/>
  <c r="LX16" i="6"/>
  <c r="LW16" i="6"/>
  <c r="LV16" i="6"/>
  <c r="LU16" i="6"/>
  <c r="LT16" i="6"/>
  <c r="LS16" i="6"/>
  <c r="LR16" i="6"/>
  <c r="LQ16" i="6"/>
  <c r="LP16" i="6"/>
  <c r="LO16" i="6"/>
  <c r="LN16" i="6"/>
  <c r="LM16" i="6"/>
  <c r="LL16" i="6"/>
  <c r="LK16" i="6"/>
  <c r="LJ16" i="6"/>
  <c r="LI16" i="6"/>
  <c r="LH16" i="6"/>
  <c r="LG16" i="6"/>
  <c r="LF16" i="6"/>
  <c r="LE16" i="6"/>
  <c r="LD16" i="6"/>
  <c r="LC16" i="6"/>
  <c r="LB16" i="6"/>
  <c r="LA16" i="6"/>
  <c r="KZ16" i="6"/>
  <c r="KY16" i="6"/>
  <c r="KX16" i="6"/>
  <c r="KW16" i="6"/>
  <c r="KV16" i="6"/>
  <c r="KU16" i="6"/>
  <c r="KT16" i="6"/>
  <c r="KS16" i="6"/>
  <c r="KR16" i="6"/>
  <c r="KQ16" i="6"/>
  <c r="KP16" i="6"/>
  <c r="KO16" i="6"/>
  <c r="KN16" i="6"/>
  <c r="KM16" i="6"/>
  <c r="KL16" i="6"/>
  <c r="KK16" i="6"/>
  <c r="KJ16" i="6"/>
  <c r="KI16" i="6"/>
  <c r="KH16" i="6"/>
  <c r="KG16" i="6"/>
  <c r="KF16" i="6"/>
  <c r="PS15" i="6"/>
  <c r="PR15" i="6"/>
  <c r="PQ15" i="6"/>
  <c r="PP15" i="6"/>
  <c r="PO15" i="6"/>
  <c r="PN15" i="6"/>
  <c r="PM15" i="6"/>
  <c r="PL15" i="6"/>
  <c r="PK15" i="6"/>
  <c r="PJ15" i="6"/>
  <c r="PI15" i="6"/>
  <c r="PH15" i="6"/>
  <c r="PG15" i="6"/>
  <c r="PF15" i="6"/>
  <c r="PE15" i="6"/>
  <c r="PD15" i="6"/>
  <c r="PC15" i="6"/>
  <c r="PB15" i="6"/>
  <c r="PA15" i="6"/>
  <c r="OZ15" i="6"/>
  <c r="OY15" i="6"/>
  <c r="OX15" i="6"/>
  <c r="OW15" i="6"/>
  <c r="OV15" i="6"/>
  <c r="OU15" i="6"/>
  <c r="OT15" i="6"/>
  <c r="OS15" i="6"/>
  <c r="OR15" i="6"/>
  <c r="OQ15" i="6"/>
  <c r="OP15" i="6"/>
  <c r="OO15" i="6"/>
  <c r="ON15" i="6"/>
  <c r="OM15" i="6"/>
  <c r="OL15" i="6"/>
  <c r="OK15" i="6"/>
  <c r="OJ15" i="6"/>
  <c r="OI15" i="6"/>
  <c r="OH15" i="6"/>
  <c r="OG15" i="6"/>
  <c r="OF15" i="6"/>
  <c r="OE15" i="6"/>
  <c r="OD15" i="6"/>
  <c r="OC15" i="6"/>
  <c r="OB15" i="6"/>
  <c r="OA15" i="6"/>
  <c r="NZ15" i="6"/>
  <c r="NY15" i="6"/>
  <c r="NX15" i="6"/>
  <c r="NW15" i="6"/>
  <c r="NV15" i="6"/>
  <c r="NU15" i="6"/>
  <c r="NT15" i="6"/>
  <c r="NS15" i="6"/>
  <c r="NR15" i="6"/>
  <c r="NQ15" i="6"/>
  <c r="NP15" i="6"/>
  <c r="NO15" i="6"/>
  <c r="NN15" i="6"/>
  <c r="NM15" i="6"/>
  <c r="NL15" i="6"/>
  <c r="NK15" i="6"/>
  <c r="NJ15" i="6"/>
  <c r="NI15" i="6"/>
  <c r="NH15" i="6"/>
  <c r="NG15" i="6"/>
  <c r="NF15" i="6"/>
  <c r="NE15" i="6"/>
  <c r="ND15" i="6"/>
  <c r="NC15" i="6"/>
  <c r="NB15" i="6"/>
  <c r="NA15" i="6"/>
  <c r="MZ15" i="6"/>
  <c r="MY15" i="6"/>
  <c r="MX15" i="6"/>
  <c r="MW15" i="6"/>
  <c r="MV15" i="6"/>
  <c r="MU15" i="6"/>
  <c r="MT15" i="6"/>
  <c r="MS15" i="6"/>
  <c r="MR15" i="6"/>
  <c r="MQ15" i="6"/>
  <c r="MP15" i="6"/>
  <c r="MO15" i="6"/>
  <c r="MN15" i="6"/>
  <c r="MM15" i="6"/>
  <c r="ML15" i="6"/>
  <c r="MK15" i="6"/>
  <c r="MJ15" i="6"/>
  <c r="MI15" i="6"/>
  <c r="MH15" i="6"/>
  <c r="MG15" i="6"/>
  <c r="MF15" i="6"/>
  <c r="ME15" i="6"/>
  <c r="MD15" i="6"/>
  <c r="MC15" i="6"/>
  <c r="MB15" i="6"/>
  <c r="MA15" i="6"/>
  <c r="LZ15" i="6"/>
  <c r="LY15" i="6"/>
  <c r="LX15" i="6"/>
  <c r="LW15" i="6"/>
  <c r="LV15" i="6"/>
  <c r="LU15" i="6"/>
  <c r="LT15" i="6"/>
  <c r="LS15" i="6"/>
  <c r="LR15" i="6"/>
  <c r="LQ15" i="6"/>
  <c r="LP15" i="6"/>
  <c r="LO15" i="6"/>
  <c r="LN15" i="6"/>
  <c r="LM15" i="6"/>
  <c r="LL15" i="6"/>
  <c r="LK15" i="6"/>
  <c r="LJ15" i="6"/>
  <c r="LI15" i="6"/>
  <c r="LH15" i="6"/>
  <c r="LG15" i="6"/>
  <c r="LF15" i="6"/>
  <c r="LE15" i="6"/>
  <c r="LD15" i="6"/>
  <c r="LC15" i="6"/>
  <c r="LB15" i="6"/>
  <c r="LA15" i="6"/>
  <c r="KZ15" i="6"/>
  <c r="KY15" i="6"/>
  <c r="KX15" i="6"/>
  <c r="KW15" i="6"/>
  <c r="KV15" i="6"/>
  <c r="KU15" i="6"/>
  <c r="KT15" i="6"/>
  <c r="KS15" i="6"/>
  <c r="KR15" i="6"/>
  <c r="KQ15" i="6"/>
  <c r="KP15" i="6"/>
  <c r="KO15" i="6"/>
  <c r="KN15" i="6"/>
  <c r="KM15" i="6"/>
  <c r="KL15" i="6"/>
  <c r="KK15" i="6"/>
  <c r="KJ15" i="6"/>
  <c r="KI15" i="6"/>
  <c r="KH15" i="6"/>
  <c r="KG15" i="6"/>
  <c r="KF15" i="6"/>
  <c r="PS14" i="6"/>
  <c r="PR14" i="6"/>
  <c r="PQ14" i="6"/>
  <c r="PP14" i="6"/>
  <c r="PO14" i="6"/>
  <c r="PN14" i="6"/>
  <c r="PM14" i="6"/>
  <c r="PL14" i="6"/>
  <c r="PK14" i="6"/>
  <c r="PJ14" i="6"/>
  <c r="PI14" i="6"/>
  <c r="PH14" i="6"/>
  <c r="PG14" i="6"/>
  <c r="PF14" i="6"/>
  <c r="PE14" i="6"/>
  <c r="PD14" i="6"/>
  <c r="PC14" i="6"/>
  <c r="PB14" i="6"/>
  <c r="PA14" i="6"/>
  <c r="OZ14" i="6"/>
  <c r="OY14" i="6"/>
  <c r="OX14" i="6"/>
  <c r="OW14" i="6"/>
  <c r="OV14" i="6"/>
  <c r="OU14" i="6"/>
  <c r="OT14" i="6"/>
  <c r="OS14" i="6"/>
  <c r="OR14" i="6"/>
  <c r="OQ14" i="6"/>
  <c r="OP14" i="6"/>
  <c r="OO14" i="6"/>
  <c r="ON14" i="6"/>
  <c r="OM14" i="6"/>
  <c r="OL14" i="6"/>
  <c r="OK14" i="6"/>
  <c r="OJ14" i="6"/>
  <c r="OI14" i="6"/>
  <c r="OH14" i="6"/>
  <c r="OG14" i="6"/>
  <c r="OF14" i="6"/>
  <c r="OE14" i="6"/>
  <c r="OD14" i="6"/>
  <c r="OC14" i="6"/>
  <c r="OB14" i="6"/>
  <c r="OA14" i="6"/>
  <c r="NZ14" i="6"/>
  <c r="NY14" i="6"/>
  <c r="NX14" i="6"/>
  <c r="NW14" i="6"/>
  <c r="NV14" i="6"/>
  <c r="NU14" i="6"/>
  <c r="NT14" i="6"/>
  <c r="NS14" i="6"/>
  <c r="NR14" i="6"/>
  <c r="NQ14" i="6"/>
  <c r="NP14" i="6"/>
  <c r="NO14" i="6"/>
  <c r="NN14" i="6"/>
  <c r="NM14" i="6"/>
  <c r="NL14" i="6"/>
  <c r="NK14" i="6"/>
  <c r="NJ14" i="6"/>
  <c r="NI14" i="6"/>
  <c r="NH14" i="6"/>
  <c r="NG14" i="6"/>
  <c r="NF14" i="6"/>
  <c r="NE14" i="6"/>
  <c r="ND14" i="6"/>
  <c r="NC14" i="6"/>
  <c r="NB14" i="6"/>
  <c r="NA14" i="6"/>
  <c r="MZ14" i="6"/>
  <c r="MY14" i="6"/>
  <c r="MX14" i="6"/>
  <c r="MW14" i="6"/>
  <c r="MV14" i="6"/>
  <c r="MU14" i="6"/>
  <c r="MT14" i="6"/>
  <c r="MS14" i="6"/>
  <c r="MR14" i="6"/>
  <c r="MQ14" i="6"/>
  <c r="MP14" i="6"/>
  <c r="MO14" i="6"/>
  <c r="MN14" i="6"/>
  <c r="MM14" i="6"/>
  <c r="ML14" i="6"/>
  <c r="MK14" i="6"/>
  <c r="MJ14" i="6"/>
  <c r="MI14" i="6"/>
  <c r="MH14" i="6"/>
  <c r="MG14" i="6"/>
  <c r="MF14" i="6"/>
  <c r="ME14" i="6"/>
  <c r="MD14" i="6"/>
  <c r="MC14" i="6"/>
  <c r="MB14" i="6"/>
  <c r="MA14" i="6"/>
  <c r="LZ14" i="6"/>
  <c r="LY14" i="6"/>
  <c r="LX14" i="6"/>
  <c r="LW14" i="6"/>
  <c r="LV14" i="6"/>
  <c r="LU14" i="6"/>
  <c r="LT14" i="6"/>
  <c r="LS14" i="6"/>
  <c r="LR14" i="6"/>
  <c r="LQ14" i="6"/>
  <c r="LP14" i="6"/>
  <c r="LO14" i="6"/>
  <c r="LN14" i="6"/>
  <c r="LM14" i="6"/>
  <c r="LL14" i="6"/>
  <c r="LK14" i="6"/>
  <c r="LJ14" i="6"/>
  <c r="LI14" i="6"/>
  <c r="LH14" i="6"/>
  <c r="LG14" i="6"/>
  <c r="LF14" i="6"/>
  <c r="LE14" i="6"/>
  <c r="LD14" i="6"/>
  <c r="LC14" i="6"/>
  <c r="LB14" i="6"/>
  <c r="LA14" i="6"/>
  <c r="KZ14" i="6"/>
  <c r="KY14" i="6"/>
  <c r="KX14" i="6"/>
  <c r="KW14" i="6"/>
  <c r="KV14" i="6"/>
  <c r="KU14" i="6"/>
  <c r="KT14" i="6"/>
  <c r="KS14" i="6"/>
  <c r="KR14" i="6"/>
  <c r="KQ14" i="6"/>
  <c r="KP14" i="6"/>
  <c r="KO14" i="6"/>
  <c r="KN14" i="6"/>
  <c r="KM14" i="6"/>
  <c r="KL14" i="6"/>
  <c r="KK14" i="6"/>
  <c r="KJ14" i="6"/>
  <c r="KI14" i="6"/>
  <c r="KH14" i="6"/>
  <c r="KG14" i="6"/>
  <c r="KF14" i="6"/>
  <c r="PS13" i="6"/>
  <c r="PR13" i="6"/>
  <c r="PQ13" i="6"/>
  <c r="PP13" i="6"/>
  <c r="PO13" i="6"/>
  <c r="PN13" i="6"/>
  <c r="PM13" i="6"/>
  <c r="PL13" i="6"/>
  <c r="PK13" i="6"/>
  <c r="PJ13" i="6"/>
  <c r="PI13" i="6"/>
  <c r="PH13" i="6"/>
  <c r="PG13" i="6"/>
  <c r="PF13" i="6"/>
  <c r="PE13" i="6"/>
  <c r="PD13" i="6"/>
  <c r="PC13" i="6"/>
  <c r="PB13" i="6"/>
  <c r="PA13" i="6"/>
  <c r="OZ13" i="6"/>
  <c r="OY13" i="6"/>
  <c r="OX13" i="6"/>
  <c r="OW13" i="6"/>
  <c r="OV13" i="6"/>
  <c r="OU13" i="6"/>
  <c r="OT13" i="6"/>
  <c r="OS13" i="6"/>
  <c r="OR13" i="6"/>
  <c r="OQ13" i="6"/>
  <c r="OP13" i="6"/>
  <c r="OO13" i="6"/>
  <c r="ON13" i="6"/>
  <c r="OM13" i="6"/>
  <c r="OL13" i="6"/>
  <c r="OK13" i="6"/>
  <c r="OJ13" i="6"/>
  <c r="OI13" i="6"/>
  <c r="OH13" i="6"/>
  <c r="OG13" i="6"/>
  <c r="OF13" i="6"/>
  <c r="OE13" i="6"/>
  <c r="OD13" i="6"/>
  <c r="OC13" i="6"/>
  <c r="OB13" i="6"/>
  <c r="OA13" i="6"/>
  <c r="NZ13" i="6"/>
  <c r="NY13" i="6"/>
  <c r="NX13" i="6"/>
  <c r="NW13" i="6"/>
  <c r="NV13" i="6"/>
  <c r="NU13" i="6"/>
  <c r="NT13" i="6"/>
  <c r="NS13" i="6"/>
  <c r="NR13" i="6"/>
  <c r="NQ13" i="6"/>
  <c r="NP13" i="6"/>
  <c r="NO13" i="6"/>
  <c r="NN13" i="6"/>
  <c r="NM13" i="6"/>
  <c r="NL13" i="6"/>
  <c r="NK13" i="6"/>
  <c r="NJ13" i="6"/>
  <c r="NI13" i="6"/>
  <c r="NH13" i="6"/>
  <c r="NG13" i="6"/>
  <c r="NF13" i="6"/>
  <c r="NE13" i="6"/>
  <c r="ND13" i="6"/>
  <c r="NC13" i="6"/>
  <c r="NB13" i="6"/>
  <c r="NA13" i="6"/>
  <c r="MZ13" i="6"/>
  <c r="MY13" i="6"/>
  <c r="MX13" i="6"/>
  <c r="MW13" i="6"/>
  <c r="MV13" i="6"/>
  <c r="MU13" i="6"/>
  <c r="MT13" i="6"/>
  <c r="MS13" i="6"/>
  <c r="MR13" i="6"/>
  <c r="MQ13" i="6"/>
  <c r="MP13" i="6"/>
  <c r="MO13" i="6"/>
  <c r="MN13" i="6"/>
  <c r="MM13" i="6"/>
  <c r="ML13" i="6"/>
  <c r="MK13" i="6"/>
  <c r="MJ13" i="6"/>
  <c r="MI13" i="6"/>
  <c r="MH13" i="6"/>
  <c r="MG13" i="6"/>
  <c r="MF13" i="6"/>
  <c r="ME13" i="6"/>
  <c r="MD13" i="6"/>
  <c r="MC13" i="6"/>
  <c r="MB13" i="6"/>
  <c r="MA13" i="6"/>
  <c r="LZ13" i="6"/>
  <c r="LY13" i="6"/>
  <c r="LX13" i="6"/>
  <c r="LW13" i="6"/>
  <c r="LV13" i="6"/>
  <c r="LU13" i="6"/>
  <c r="LT13" i="6"/>
  <c r="LS13" i="6"/>
  <c r="LR13" i="6"/>
  <c r="LQ13" i="6"/>
  <c r="LP13" i="6"/>
  <c r="LO13" i="6"/>
  <c r="LN13" i="6"/>
  <c r="LM13" i="6"/>
  <c r="LL13" i="6"/>
  <c r="LK13" i="6"/>
  <c r="LJ13" i="6"/>
  <c r="LI13" i="6"/>
  <c r="LH13" i="6"/>
  <c r="LG13" i="6"/>
  <c r="LF13" i="6"/>
  <c r="LE13" i="6"/>
  <c r="LD13" i="6"/>
  <c r="LC13" i="6"/>
  <c r="LB13" i="6"/>
  <c r="LA13" i="6"/>
  <c r="KZ13" i="6"/>
  <c r="KY13" i="6"/>
  <c r="KX13" i="6"/>
  <c r="KW13" i="6"/>
  <c r="KV13" i="6"/>
  <c r="KU13" i="6"/>
  <c r="KT13" i="6"/>
  <c r="KS13" i="6"/>
  <c r="KR13" i="6"/>
  <c r="KQ13" i="6"/>
  <c r="KP13" i="6"/>
  <c r="KO13" i="6"/>
  <c r="KN13" i="6"/>
  <c r="KM13" i="6"/>
  <c r="KL13" i="6"/>
  <c r="KK13" i="6"/>
  <c r="KJ13" i="6"/>
  <c r="KI13" i="6"/>
  <c r="KH13" i="6"/>
  <c r="KG13" i="6"/>
  <c r="KF13" i="6"/>
  <c r="PS12" i="6"/>
  <c r="PR12" i="6"/>
  <c r="PQ12" i="6"/>
  <c r="PP12" i="6"/>
  <c r="PO12" i="6"/>
  <c r="PN12" i="6"/>
  <c r="PM12" i="6"/>
  <c r="PL12" i="6"/>
  <c r="PK12" i="6"/>
  <c r="PJ12" i="6"/>
  <c r="PI12" i="6"/>
  <c r="PH12" i="6"/>
  <c r="PG12" i="6"/>
  <c r="PF12" i="6"/>
  <c r="PE12" i="6"/>
  <c r="PD12" i="6"/>
  <c r="PC12" i="6"/>
  <c r="PB12" i="6"/>
  <c r="PA12" i="6"/>
  <c r="OZ12" i="6"/>
  <c r="OY12" i="6"/>
  <c r="OX12" i="6"/>
  <c r="OW12" i="6"/>
  <c r="OV12" i="6"/>
  <c r="OU12" i="6"/>
  <c r="OT12" i="6"/>
  <c r="OS12" i="6"/>
  <c r="OR12" i="6"/>
  <c r="OQ12" i="6"/>
  <c r="OP12" i="6"/>
  <c r="OO12" i="6"/>
  <c r="ON12" i="6"/>
  <c r="OM12" i="6"/>
  <c r="OL12" i="6"/>
  <c r="OK12" i="6"/>
  <c r="OJ12" i="6"/>
  <c r="OI12" i="6"/>
  <c r="OH12" i="6"/>
  <c r="OG12" i="6"/>
  <c r="OF12" i="6"/>
  <c r="OE12" i="6"/>
  <c r="OD12" i="6"/>
  <c r="OC12" i="6"/>
  <c r="OB12" i="6"/>
  <c r="OA12" i="6"/>
  <c r="NZ12" i="6"/>
  <c r="NY12" i="6"/>
  <c r="NX12" i="6"/>
  <c r="NW12" i="6"/>
  <c r="NV12" i="6"/>
  <c r="NU12" i="6"/>
  <c r="NT12" i="6"/>
  <c r="NS12" i="6"/>
  <c r="NR12" i="6"/>
  <c r="NQ12" i="6"/>
  <c r="NP12" i="6"/>
  <c r="NO12" i="6"/>
  <c r="NN12" i="6"/>
  <c r="NM12" i="6"/>
  <c r="NL12" i="6"/>
  <c r="NK12" i="6"/>
  <c r="NJ12" i="6"/>
  <c r="NI12" i="6"/>
  <c r="NH12" i="6"/>
  <c r="NG12" i="6"/>
  <c r="NF12" i="6"/>
  <c r="NE12" i="6"/>
  <c r="ND12" i="6"/>
  <c r="NC12" i="6"/>
  <c r="NB12" i="6"/>
  <c r="NA12" i="6"/>
  <c r="MZ12" i="6"/>
  <c r="MY12" i="6"/>
  <c r="MX12" i="6"/>
  <c r="MW12" i="6"/>
  <c r="MV12" i="6"/>
  <c r="MU12" i="6"/>
  <c r="MT12" i="6"/>
  <c r="MS12" i="6"/>
  <c r="MR12" i="6"/>
  <c r="MQ12" i="6"/>
  <c r="MP12" i="6"/>
  <c r="MO12" i="6"/>
  <c r="MN12" i="6"/>
  <c r="MM12" i="6"/>
  <c r="ML12" i="6"/>
  <c r="MK12" i="6"/>
  <c r="MJ12" i="6"/>
  <c r="MI12" i="6"/>
  <c r="MH12" i="6"/>
  <c r="MG12" i="6"/>
  <c r="MF12" i="6"/>
  <c r="ME12" i="6"/>
  <c r="MD12" i="6"/>
  <c r="MC12" i="6"/>
  <c r="MB12" i="6"/>
  <c r="MA12" i="6"/>
  <c r="LZ12" i="6"/>
  <c r="LY12" i="6"/>
  <c r="LX12" i="6"/>
  <c r="LW12" i="6"/>
  <c r="LV12" i="6"/>
  <c r="LU12" i="6"/>
  <c r="LT12" i="6"/>
  <c r="LS12" i="6"/>
  <c r="LR12" i="6"/>
  <c r="LQ12" i="6"/>
  <c r="LP12" i="6"/>
  <c r="LO12" i="6"/>
  <c r="LN12" i="6"/>
  <c r="LM12" i="6"/>
  <c r="LL12" i="6"/>
  <c r="LK12" i="6"/>
  <c r="LJ12" i="6"/>
  <c r="LI12" i="6"/>
  <c r="LH12" i="6"/>
  <c r="LG12" i="6"/>
  <c r="LF12" i="6"/>
  <c r="LE12" i="6"/>
  <c r="LD12" i="6"/>
  <c r="LC12" i="6"/>
  <c r="LB12" i="6"/>
  <c r="LA12" i="6"/>
  <c r="KZ12" i="6"/>
  <c r="KY12" i="6"/>
  <c r="KX12" i="6"/>
  <c r="KW12" i="6"/>
  <c r="KV12" i="6"/>
  <c r="KU12" i="6"/>
  <c r="KT12" i="6"/>
  <c r="KS12" i="6"/>
  <c r="KR12" i="6"/>
  <c r="KQ12" i="6"/>
  <c r="KP12" i="6"/>
  <c r="KO12" i="6"/>
  <c r="KN12" i="6"/>
  <c r="KM12" i="6"/>
  <c r="KL12" i="6"/>
  <c r="KK12" i="6"/>
  <c r="KJ12" i="6"/>
  <c r="KI12" i="6"/>
  <c r="KH12" i="6"/>
  <c r="KG12" i="6"/>
  <c r="KF12" i="6"/>
  <c r="PS11" i="6"/>
  <c r="PR11" i="6"/>
  <c r="PQ11" i="6"/>
  <c r="PP11" i="6"/>
  <c r="PO11" i="6"/>
  <c r="PN11" i="6"/>
  <c r="PM11" i="6"/>
  <c r="PL11" i="6"/>
  <c r="PK11" i="6"/>
  <c r="PJ11" i="6"/>
  <c r="PI11" i="6"/>
  <c r="PH11" i="6"/>
  <c r="PG11" i="6"/>
  <c r="PF11" i="6"/>
  <c r="PE11" i="6"/>
  <c r="PD11" i="6"/>
  <c r="PC11" i="6"/>
  <c r="PB11" i="6"/>
  <c r="PA11" i="6"/>
  <c r="OZ11" i="6"/>
  <c r="OY11" i="6"/>
  <c r="OX11" i="6"/>
  <c r="OW11" i="6"/>
  <c r="OV11" i="6"/>
  <c r="OU11" i="6"/>
  <c r="OT11" i="6"/>
  <c r="OS11" i="6"/>
  <c r="OR11" i="6"/>
  <c r="OQ11" i="6"/>
  <c r="OP11" i="6"/>
  <c r="OO11" i="6"/>
  <c r="ON11" i="6"/>
  <c r="OM11" i="6"/>
  <c r="OL11" i="6"/>
  <c r="OK11" i="6"/>
  <c r="OJ11" i="6"/>
  <c r="OI11" i="6"/>
  <c r="OH11" i="6"/>
  <c r="OG11" i="6"/>
  <c r="OF11" i="6"/>
  <c r="OE11" i="6"/>
  <c r="OD11" i="6"/>
  <c r="OC11" i="6"/>
  <c r="OB11" i="6"/>
  <c r="OA11" i="6"/>
  <c r="NZ11" i="6"/>
  <c r="NY11" i="6"/>
  <c r="NX11" i="6"/>
  <c r="NW11" i="6"/>
  <c r="NV11" i="6"/>
  <c r="NU11" i="6"/>
  <c r="NT11" i="6"/>
  <c r="NS11" i="6"/>
  <c r="NR11" i="6"/>
  <c r="NQ11" i="6"/>
  <c r="NP11" i="6"/>
  <c r="NO11" i="6"/>
  <c r="NN11" i="6"/>
  <c r="NM11" i="6"/>
  <c r="NL11" i="6"/>
  <c r="NK11" i="6"/>
  <c r="NJ11" i="6"/>
  <c r="NI11" i="6"/>
  <c r="NH11" i="6"/>
  <c r="NG11" i="6"/>
  <c r="NF11" i="6"/>
  <c r="NE11" i="6"/>
  <c r="ND11" i="6"/>
  <c r="NC11" i="6"/>
  <c r="NB11" i="6"/>
  <c r="NA11" i="6"/>
  <c r="MZ11" i="6"/>
  <c r="MY11" i="6"/>
  <c r="MX11" i="6"/>
  <c r="MW11" i="6"/>
  <c r="MV11" i="6"/>
  <c r="MU11" i="6"/>
  <c r="MT11" i="6"/>
  <c r="MS11" i="6"/>
  <c r="MR11" i="6"/>
  <c r="MQ11" i="6"/>
  <c r="MP11" i="6"/>
  <c r="MO11" i="6"/>
  <c r="MN11" i="6"/>
  <c r="MM11" i="6"/>
  <c r="ML11" i="6"/>
  <c r="MK11" i="6"/>
  <c r="MJ11" i="6"/>
  <c r="MI11" i="6"/>
  <c r="MH11" i="6"/>
  <c r="MG11" i="6"/>
  <c r="MF11" i="6"/>
  <c r="ME11" i="6"/>
  <c r="MD11" i="6"/>
  <c r="MC11" i="6"/>
  <c r="MB11" i="6"/>
  <c r="MA11" i="6"/>
  <c r="LZ11" i="6"/>
  <c r="LY11" i="6"/>
  <c r="LX11" i="6"/>
  <c r="LW11" i="6"/>
  <c r="LV11" i="6"/>
  <c r="LU11" i="6"/>
  <c r="LT11" i="6"/>
  <c r="LS11" i="6"/>
  <c r="LR11" i="6"/>
  <c r="LQ11" i="6"/>
  <c r="LP11" i="6"/>
  <c r="LO11" i="6"/>
  <c r="LN11" i="6"/>
  <c r="LM11" i="6"/>
  <c r="LL11" i="6"/>
  <c r="LK11" i="6"/>
  <c r="LJ11" i="6"/>
  <c r="LI11" i="6"/>
  <c r="LH11" i="6"/>
  <c r="LG11" i="6"/>
  <c r="LF11" i="6"/>
  <c r="LE11" i="6"/>
  <c r="LD11" i="6"/>
  <c r="LC11" i="6"/>
  <c r="LB11" i="6"/>
  <c r="LA11" i="6"/>
  <c r="KZ11" i="6"/>
  <c r="KY11" i="6"/>
  <c r="KX11" i="6"/>
  <c r="KW11" i="6"/>
  <c r="KV11" i="6"/>
  <c r="KU11" i="6"/>
  <c r="KT11" i="6"/>
  <c r="KS11" i="6"/>
  <c r="KR11" i="6"/>
  <c r="KQ11" i="6"/>
  <c r="KP11" i="6"/>
  <c r="KO11" i="6"/>
  <c r="KN11" i="6"/>
  <c r="KM11" i="6"/>
  <c r="KL11" i="6"/>
  <c r="KK11" i="6"/>
  <c r="KJ11" i="6"/>
  <c r="KI11" i="6"/>
  <c r="KH11" i="6"/>
  <c r="KG11" i="6"/>
  <c r="KF11" i="6"/>
  <c r="PS10" i="6"/>
  <c r="PR10" i="6"/>
  <c r="PQ10" i="6"/>
  <c r="PP10" i="6"/>
  <c r="PO10" i="6"/>
  <c r="PN10" i="6"/>
  <c r="PM10" i="6"/>
  <c r="PL10" i="6"/>
  <c r="PK10" i="6"/>
  <c r="PJ10" i="6"/>
  <c r="PI10" i="6"/>
  <c r="PH10" i="6"/>
  <c r="PG10" i="6"/>
  <c r="PF10" i="6"/>
  <c r="PE10" i="6"/>
  <c r="PD10" i="6"/>
  <c r="PC10" i="6"/>
  <c r="PB10" i="6"/>
  <c r="PA10" i="6"/>
  <c r="OZ10" i="6"/>
  <c r="OY10" i="6"/>
  <c r="OX10" i="6"/>
  <c r="OW10" i="6"/>
  <c r="OV10" i="6"/>
  <c r="OU10" i="6"/>
  <c r="OT10" i="6"/>
  <c r="OS10" i="6"/>
  <c r="OR10" i="6"/>
  <c r="OQ10" i="6"/>
  <c r="OP10" i="6"/>
  <c r="OO10" i="6"/>
  <c r="ON10" i="6"/>
  <c r="OM10" i="6"/>
  <c r="OL10" i="6"/>
  <c r="OK10" i="6"/>
  <c r="OJ10" i="6"/>
  <c r="OI10" i="6"/>
  <c r="OH10" i="6"/>
  <c r="OG10" i="6"/>
  <c r="OF10" i="6"/>
  <c r="OE10" i="6"/>
  <c r="OD10" i="6"/>
  <c r="OC10" i="6"/>
  <c r="OB10" i="6"/>
  <c r="OA10" i="6"/>
  <c r="NZ10" i="6"/>
  <c r="NY10" i="6"/>
  <c r="NX10" i="6"/>
  <c r="NW10" i="6"/>
  <c r="NV10" i="6"/>
  <c r="NU10" i="6"/>
  <c r="NT10" i="6"/>
  <c r="NS10" i="6"/>
  <c r="NR10" i="6"/>
  <c r="NQ10" i="6"/>
  <c r="NP10" i="6"/>
  <c r="NO10" i="6"/>
  <c r="NN10" i="6"/>
  <c r="NM10" i="6"/>
  <c r="NL10" i="6"/>
  <c r="NK10" i="6"/>
  <c r="NJ10" i="6"/>
  <c r="NI10" i="6"/>
  <c r="NH10" i="6"/>
  <c r="NG10" i="6"/>
  <c r="NF10" i="6"/>
  <c r="NE10" i="6"/>
  <c r="ND10" i="6"/>
  <c r="NC10" i="6"/>
  <c r="NB10" i="6"/>
  <c r="NA10" i="6"/>
  <c r="MZ10" i="6"/>
  <c r="MY10" i="6"/>
  <c r="MX10" i="6"/>
  <c r="MW10" i="6"/>
  <c r="MV10" i="6"/>
  <c r="MU10" i="6"/>
  <c r="MT10" i="6"/>
  <c r="MS10" i="6"/>
  <c r="MR10" i="6"/>
  <c r="MQ10" i="6"/>
  <c r="MP10" i="6"/>
  <c r="MO10" i="6"/>
  <c r="MN10" i="6"/>
  <c r="MM10" i="6"/>
  <c r="ML10" i="6"/>
  <c r="MK10" i="6"/>
  <c r="MJ10" i="6"/>
  <c r="MI10" i="6"/>
  <c r="MH10" i="6"/>
  <c r="MG10" i="6"/>
  <c r="MF10" i="6"/>
  <c r="ME10" i="6"/>
  <c r="MD10" i="6"/>
  <c r="MC10" i="6"/>
  <c r="MB10" i="6"/>
  <c r="MA10" i="6"/>
  <c r="LZ10" i="6"/>
  <c r="LY10" i="6"/>
  <c r="LX10" i="6"/>
  <c r="LW10" i="6"/>
  <c r="LV10" i="6"/>
  <c r="LU10" i="6"/>
  <c r="LT10" i="6"/>
  <c r="LS10" i="6"/>
  <c r="LR10" i="6"/>
  <c r="LQ10" i="6"/>
  <c r="LP10" i="6"/>
  <c r="LO10" i="6"/>
  <c r="LN10" i="6"/>
  <c r="LM10" i="6"/>
  <c r="LL10" i="6"/>
  <c r="LK10" i="6"/>
  <c r="LJ10" i="6"/>
  <c r="LI10" i="6"/>
  <c r="LH10" i="6"/>
  <c r="LG10" i="6"/>
  <c r="LF10" i="6"/>
  <c r="LE10" i="6"/>
  <c r="LD10" i="6"/>
  <c r="LC10" i="6"/>
  <c r="LB10" i="6"/>
  <c r="LA10" i="6"/>
  <c r="KZ10" i="6"/>
  <c r="KY10" i="6"/>
  <c r="KX10" i="6"/>
  <c r="KW10" i="6"/>
  <c r="KV10" i="6"/>
  <c r="KU10" i="6"/>
  <c r="KT10" i="6"/>
  <c r="KS10" i="6"/>
  <c r="KR10" i="6"/>
  <c r="KQ10" i="6"/>
  <c r="KP10" i="6"/>
  <c r="KO10" i="6"/>
  <c r="KN10" i="6"/>
  <c r="KM10" i="6"/>
  <c r="KL10" i="6"/>
  <c r="KK10" i="6"/>
  <c r="KJ10" i="6"/>
  <c r="KI10" i="6"/>
  <c r="KH10" i="6"/>
  <c r="KG10" i="6"/>
  <c r="KF10" i="6"/>
  <c r="PS9" i="6"/>
  <c r="PR9" i="6"/>
  <c r="PQ9" i="6"/>
  <c r="PP9" i="6"/>
  <c r="PO9" i="6"/>
  <c r="PN9" i="6"/>
  <c r="PM9" i="6"/>
  <c r="PL9" i="6"/>
  <c r="PK9" i="6"/>
  <c r="PJ9" i="6"/>
  <c r="PI9" i="6"/>
  <c r="PH9" i="6"/>
  <c r="PG9" i="6"/>
  <c r="PF9" i="6"/>
  <c r="PE9" i="6"/>
  <c r="PD9" i="6"/>
  <c r="PC9" i="6"/>
  <c r="PB9" i="6"/>
  <c r="PA9" i="6"/>
  <c r="OZ9" i="6"/>
  <c r="OY9" i="6"/>
  <c r="OX9" i="6"/>
  <c r="OW9" i="6"/>
  <c r="OV9" i="6"/>
  <c r="OU9" i="6"/>
  <c r="OT9" i="6"/>
  <c r="OS9" i="6"/>
  <c r="OR9" i="6"/>
  <c r="OQ9" i="6"/>
  <c r="OP9" i="6"/>
  <c r="OO9" i="6"/>
  <c r="ON9" i="6"/>
  <c r="OM9" i="6"/>
  <c r="OL9" i="6"/>
  <c r="OK9" i="6"/>
  <c r="OJ9" i="6"/>
  <c r="OI9" i="6"/>
  <c r="OH9" i="6"/>
  <c r="OG9" i="6"/>
  <c r="OF9" i="6"/>
  <c r="OE9" i="6"/>
  <c r="OD9" i="6"/>
  <c r="OC9" i="6"/>
  <c r="OB9" i="6"/>
  <c r="OA9" i="6"/>
  <c r="NZ9" i="6"/>
  <c r="NY9" i="6"/>
  <c r="NX9" i="6"/>
  <c r="NW9" i="6"/>
  <c r="NV9" i="6"/>
  <c r="NU9" i="6"/>
  <c r="NT9" i="6"/>
  <c r="NS9" i="6"/>
  <c r="NR9" i="6"/>
  <c r="NQ9" i="6"/>
  <c r="NP9" i="6"/>
  <c r="NO9" i="6"/>
  <c r="NN9" i="6"/>
  <c r="NM9" i="6"/>
  <c r="NL9" i="6"/>
  <c r="NK9" i="6"/>
  <c r="NJ9" i="6"/>
  <c r="NI9" i="6"/>
  <c r="NH9" i="6"/>
  <c r="NG9" i="6"/>
  <c r="NF9" i="6"/>
  <c r="NE9" i="6"/>
  <c r="ND9" i="6"/>
  <c r="NC9" i="6"/>
  <c r="NB9" i="6"/>
  <c r="NA9" i="6"/>
  <c r="MZ9" i="6"/>
  <c r="MY9" i="6"/>
  <c r="MX9" i="6"/>
  <c r="MW9" i="6"/>
  <c r="MV9" i="6"/>
  <c r="MU9" i="6"/>
  <c r="MT9" i="6"/>
  <c r="MS9" i="6"/>
  <c r="MR9" i="6"/>
  <c r="MQ9" i="6"/>
  <c r="MP9" i="6"/>
  <c r="MO9" i="6"/>
  <c r="MN9" i="6"/>
  <c r="MM9" i="6"/>
  <c r="ML9" i="6"/>
  <c r="MK9" i="6"/>
  <c r="MJ9" i="6"/>
  <c r="MI9" i="6"/>
  <c r="MH9" i="6"/>
  <c r="MG9" i="6"/>
  <c r="MF9" i="6"/>
  <c r="ME9" i="6"/>
  <c r="MD9" i="6"/>
  <c r="MC9" i="6"/>
  <c r="MB9" i="6"/>
  <c r="MA9" i="6"/>
  <c r="LZ9" i="6"/>
  <c r="LY9" i="6"/>
  <c r="LX9" i="6"/>
  <c r="LW9" i="6"/>
  <c r="LV9" i="6"/>
  <c r="LU9" i="6"/>
  <c r="LT9" i="6"/>
  <c r="LS9" i="6"/>
  <c r="LR9" i="6"/>
  <c r="LQ9" i="6"/>
  <c r="LP9" i="6"/>
  <c r="LO9" i="6"/>
  <c r="LN9" i="6"/>
  <c r="LM9" i="6"/>
  <c r="LL9" i="6"/>
  <c r="LK9" i="6"/>
  <c r="LJ9" i="6"/>
  <c r="LI9" i="6"/>
  <c r="LH9" i="6"/>
  <c r="LG9" i="6"/>
  <c r="LF9" i="6"/>
  <c r="LE9" i="6"/>
  <c r="LD9" i="6"/>
  <c r="LC9" i="6"/>
  <c r="LB9" i="6"/>
  <c r="LA9" i="6"/>
  <c r="KZ9" i="6"/>
  <c r="KY9" i="6"/>
  <c r="KX9" i="6"/>
  <c r="KW9" i="6"/>
  <c r="KV9" i="6"/>
  <c r="KU9" i="6"/>
  <c r="KT9" i="6"/>
  <c r="KS9" i="6"/>
  <c r="KR9" i="6"/>
  <c r="KQ9" i="6"/>
  <c r="KP9" i="6"/>
  <c r="KO9" i="6"/>
  <c r="KN9" i="6"/>
  <c r="KM9" i="6"/>
  <c r="KL9" i="6"/>
  <c r="KK9" i="6"/>
  <c r="KJ9" i="6"/>
  <c r="KI9" i="6"/>
  <c r="KH9" i="6"/>
  <c r="KG9" i="6"/>
  <c r="KF9" i="6"/>
  <c r="PS8" i="6"/>
  <c r="PR8" i="6"/>
  <c r="PQ8" i="6"/>
  <c r="PP8" i="6"/>
  <c r="PO8" i="6"/>
  <c r="PN8" i="6"/>
  <c r="PM8" i="6"/>
  <c r="PL8" i="6"/>
  <c r="PK8" i="6"/>
  <c r="PJ8" i="6"/>
  <c r="PI8" i="6"/>
  <c r="PH8" i="6"/>
  <c r="PG8" i="6"/>
  <c r="PF8" i="6"/>
  <c r="PE8" i="6"/>
  <c r="PD8" i="6"/>
  <c r="PC8" i="6"/>
  <c r="PB8" i="6"/>
  <c r="PA8" i="6"/>
  <c r="OZ8" i="6"/>
  <c r="OY8" i="6"/>
  <c r="OX8" i="6"/>
  <c r="OW8" i="6"/>
  <c r="OV8" i="6"/>
  <c r="OU8" i="6"/>
  <c r="OT8" i="6"/>
  <c r="OS8" i="6"/>
  <c r="OR8" i="6"/>
  <c r="OQ8" i="6"/>
  <c r="OP8" i="6"/>
  <c r="OO8" i="6"/>
  <c r="ON8" i="6"/>
  <c r="OM8" i="6"/>
  <c r="OL8" i="6"/>
  <c r="OK8" i="6"/>
  <c r="OJ8" i="6"/>
  <c r="OI8" i="6"/>
  <c r="OH8" i="6"/>
  <c r="OG8" i="6"/>
  <c r="OF8" i="6"/>
  <c r="OE8" i="6"/>
  <c r="OD8" i="6"/>
  <c r="OC8" i="6"/>
  <c r="OB8" i="6"/>
  <c r="OA8" i="6"/>
  <c r="NZ8" i="6"/>
  <c r="NY8" i="6"/>
  <c r="NX8" i="6"/>
  <c r="NW8" i="6"/>
  <c r="NV8" i="6"/>
  <c r="NU8" i="6"/>
  <c r="NT8" i="6"/>
  <c r="NS8" i="6"/>
  <c r="NR8" i="6"/>
  <c r="NQ8" i="6"/>
  <c r="NP8" i="6"/>
  <c r="NO8" i="6"/>
  <c r="NN8" i="6"/>
  <c r="NM8" i="6"/>
  <c r="NL8" i="6"/>
  <c r="NK8" i="6"/>
  <c r="NJ8" i="6"/>
  <c r="NI8" i="6"/>
  <c r="NH8" i="6"/>
  <c r="NG8" i="6"/>
  <c r="NF8" i="6"/>
  <c r="NE8" i="6"/>
  <c r="ND8" i="6"/>
  <c r="NC8" i="6"/>
  <c r="NB8" i="6"/>
  <c r="NA8" i="6"/>
  <c r="MZ8" i="6"/>
  <c r="MY8" i="6"/>
  <c r="MX8" i="6"/>
  <c r="MW8" i="6"/>
  <c r="MV8" i="6"/>
  <c r="MU8" i="6"/>
  <c r="MT8" i="6"/>
  <c r="MS8" i="6"/>
  <c r="MR8" i="6"/>
  <c r="MQ8" i="6"/>
  <c r="MP8" i="6"/>
  <c r="MO8" i="6"/>
  <c r="MN8" i="6"/>
  <c r="MM8" i="6"/>
  <c r="ML8" i="6"/>
  <c r="MK8" i="6"/>
  <c r="MJ8" i="6"/>
  <c r="MI8" i="6"/>
  <c r="MH8" i="6"/>
  <c r="MG8" i="6"/>
  <c r="MF8" i="6"/>
  <c r="ME8" i="6"/>
  <c r="MD8" i="6"/>
  <c r="MC8" i="6"/>
  <c r="MB8" i="6"/>
  <c r="MA8" i="6"/>
  <c r="LZ8" i="6"/>
  <c r="LY8" i="6"/>
  <c r="LX8" i="6"/>
  <c r="LW8" i="6"/>
  <c r="LV8" i="6"/>
  <c r="LU8" i="6"/>
  <c r="LT8" i="6"/>
  <c r="LS8" i="6"/>
  <c r="LR8" i="6"/>
  <c r="LQ8" i="6"/>
  <c r="LP8" i="6"/>
  <c r="LO8" i="6"/>
  <c r="LN8" i="6"/>
  <c r="LM8" i="6"/>
  <c r="LL8" i="6"/>
  <c r="LK8" i="6"/>
  <c r="LJ8" i="6"/>
  <c r="LI8" i="6"/>
  <c r="LH8" i="6"/>
  <c r="LG8" i="6"/>
  <c r="LF8" i="6"/>
  <c r="LE8" i="6"/>
  <c r="LD8" i="6"/>
  <c r="LC8" i="6"/>
  <c r="LB8" i="6"/>
  <c r="LA8" i="6"/>
  <c r="KZ8" i="6"/>
  <c r="KY8" i="6"/>
  <c r="KX8" i="6"/>
  <c r="KW8" i="6"/>
  <c r="KV8" i="6"/>
  <c r="KU8" i="6"/>
  <c r="KT8" i="6"/>
  <c r="KS8" i="6"/>
  <c r="KR8" i="6"/>
  <c r="KQ8" i="6"/>
  <c r="KP8" i="6"/>
  <c r="KO8" i="6"/>
  <c r="KN8" i="6"/>
  <c r="KM8" i="6"/>
  <c r="KL8" i="6"/>
  <c r="KK8" i="6"/>
  <c r="KJ8" i="6"/>
  <c r="KI8" i="6"/>
  <c r="KH8" i="6"/>
  <c r="KG8" i="6"/>
  <c r="KF8" i="6"/>
  <c r="PS7" i="6"/>
  <c r="PR7" i="6"/>
  <c r="PQ7" i="6"/>
  <c r="PP7" i="6"/>
  <c r="PO7" i="6"/>
  <c r="PN7" i="6"/>
  <c r="PM7" i="6"/>
  <c r="PL7" i="6"/>
  <c r="PK7" i="6"/>
  <c r="PJ7" i="6"/>
  <c r="PI7" i="6"/>
  <c r="PH7" i="6"/>
  <c r="PG7" i="6"/>
  <c r="PF7" i="6"/>
  <c r="PE7" i="6"/>
  <c r="PD7" i="6"/>
  <c r="PC7" i="6"/>
  <c r="PB7" i="6"/>
  <c r="PA7" i="6"/>
  <c r="OZ7" i="6"/>
  <c r="OY7" i="6"/>
  <c r="OX7" i="6"/>
  <c r="OW7" i="6"/>
  <c r="OV7" i="6"/>
  <c r="OU7" i="6"/>
  <c r="OT7" i="6"/>
  <c r="OS7" i="6"/>
  <c r="OR7" i="6"/>
  <c r="OQ7" i="6"/>
  <c r="OP7" i="6"/>
  <c r="OO7" i="6"/>
  <c r="ON7" i="6"/>
  <c r="OM7" i="6"/>
  <c r="OL7" i="6"/>
  <c r="OK7" i="6"/>
  <c r="OJ7" i="6"/>
  <c r="OI7" i="6"/>
  <c r="OH7" i="6"/>
  <c r="OG7" i="6"/>
  <c r="OF7" i="6"/>
  <c r="OE7" i="6"/>
  <c r="OD7" i="6"/>
  <c r="OC7" i="6"/>
  <c r="OB7" i="6"/>
  <c r="OA7" i="6"/>
  <c r="NZ7" i="6"/>
  <c r="NY7" i="6"/>
  <c r="NX7" i="6"/>
  <c r="NW7" i="6"/>
  <c r="NV7" i="6"/>
  <c r="NU7" i="6"/>
  <c r="NT7" i="6"/>
  <c r="NS7" i="6"/>
  <c r="NR7" i="6"/>
  <c r="NQ7" i="6"/>
  <c r="NP7" i="6"/>
  <c r="NO7" i="6"/>
  <c r="NN7" i="6"/>
  <c r="NM7" i="6"/>
  <c r="NL7" i="6"/>
  <c r="NK7" i="6"/>
  <c r="NJ7" i="6"/>
  <c r="NI7" i="6"/>
  <c r="NH7" i="6"/>
  <c r="NG7" i="6"/>
  <c r="NF7" i="6"/>
  <c r="NE7" i="6"/>
  <c r="ND7" i="6"/>
  <c r="NC7" i="6"/>
  <c r="NB7" i="6"/>
  <c r="NA7" i="6"/>
  <c r="MZ7" i="6"/>
  <c r="MY7" i="6"/>
  <c r="MX7" i="6"/>
  <c r="MW7" i="6"/>
  <c r="MV7" i="6"/>
  <c r="MU7" i="6"/>
  <c r="MT7" i="6"/>
  <c r="MS7" i="6"/>
  <c r="MR7" i="6"/>
  <c r="MQ7" i="6"/>
  <c r="MP7" i="6"/>
  <c r="MO7" i="6"/>
  <c r="MN7" i="6"/>
  <c r="MM7" i="6"/>
  <c r="ML7" i="6"/>
  <c r="MK7" i="6"/>
  <c r="MJ7" i="6"/>
  <c r="MI7" i="6"/>
  <c r="MH7" i="6"/>
  <c r="MG7" i="6"/>
  <c r="MF7" i="6"/>
  <c r="ME7" i="6"/>
  <c r="MD7" i="6"/>
  <c r="MC7" i="6"/>
  <c r="MB7" i="6"/>
  <c r="MA7" i="6"/>
  <c r="LZ7" i="6"/>
  <c r="LY7" i="6"/>
  <c r="LX7" i="6"/>
  <c r="LW7" i="6"/>
  <c r="LV7" i="6"/>
  <c r="LU7" i="6"/>
  <c r="LT7" i="6"/>
  <c r="LS7" i="6"/>
  <c r="LR7" i="6"/>
  <c r="LQ7" i="6"/>
  <c r="LP7" i="6"/>
  <c r="LO7" i="6"/>
  <c r="LN7" i="6"/>
  <c r="LM7" i="6"/>
  <c r="LL7" i="6"/>
  <c r="LK7" i="6"/>
  <c r="LJ7" i="6"/>
  <c r="LI7" i="6"/>
  <c r="LH7" i="6"/>
  <c r="LG7" i="6"/>
  <c r="LF7" i="6"/>
  <c r="LE7" i="6"/>
  <c r="LD7" i="6"/>
  <c r="LC7" i="6"/>
  <c r="LB7" i="6"/>
  <c r="LA7" i="6"/>
  <c r="KZ7" i="6"/>
  <c r="KY7" i="6"/>
  <c r="KX7" i="6"/>
  <c r="KW7" i="6"/>
  <c r="KV7" i="6"/>
  <c r="KU7" i="6"/>
  <c r="KT7" i="6"/>
  <c r="KS7" i="6"/>
  <c r="KR7" i="6"/>
  <c r="KQ7" i="6"/>
  <c r="KP7" i="6"/>
  <c r="KO7" i="6"/>
  <c r="KN7" i="6"/>
  <c r="KM7" i="6"/>
  <c r="KL7" i="6"/>
  <c r="KK7" i="6"/>
  <c r="KJ7" i="6"/>
  <c r="KI7" i="6"/>
  <c r="KH7" i="6"/>
  <c r="KG7" i="6"/>
  <c r="KF7" i="6"/>
  <c r="PS6" i="6"/>
  <c r="PR6" i="6"/>
  <c r="PQ6" i="6"/>
  <c r="PP6" i="6"/>
  <c r="PO6" i="6"/>
  <c r="PN6" i="6"/>
  <c r="PM6" i="6"/>
  <c r="PL6" i="6"/>
  <c r="PK6" i="6"/>
  <c r="PJ6" i="6"/>
  <c r="PI6" i="6"/>
  <c r="PH6" i="6"/>
  <c r="PG6" i="6"/>
  <c r="PF6" i="6"/>
  <c r="PE6" i="6"/>
  <c r="PD6" i="6"/>
  <c r="PC6" i="6"/>
  <c r="PB6" i="6"/>
  <c r="PA6" i="6"/>
  <c r="OZ6" i="6"/>
  <c r="OY6" i="6"/>
  <c r="OX6" i="6"/>
  <c r="OW6" i="6"/>
  <c r="OV6" i="6"/>
  <c r="OU6" i="6"/>
  <c r="OT6" i="6"/>
  <c r="OS6" i="6"/>
  <c r="OR6" i="6"/>
  <c r="OQ6" i="6"/>
  <c r="OP6" i="6"/>
  <c r="OO6" i="6"/>
  <c r="ON6" i="6"/>
  <c r="OM6" i="6"/>
  <c r="OL6" i="6"/>
  <c r="OK6" i="6"/>
  <c r="OJ6" i="6"/>
  <c r="OI6" i="6"/>
  <c r="OH6" i="6"/>
  <c r="OG6" i="6"/>
  <c r="OF6" i="6"/>
  <c r="OE6" i="6"/>
  <c r="OD6" i="6"/>
  <c r="OC6" i="6"/>
  <c r="OB6" i="6"/>
  <c r="OA6" i="6"/>
  <c r="NZ6" i="6"/>
  <c r="NY6" i="6"/>
  <c r="NX6" i="6"/>
  <c r="NW6" i="6"/>
  <c r="NV6" i="6"/>
  <c r="NU6" i="6"/>
  <c r="NT6" i="6"/>
  <c r="NS6" i="6"/>
  <c r="NR6" i="6"/>
  <c r="NQ6" i="6"/>
  <c r="NP6" i="6"/>
  <c r="NO6" i="6"/>
  <c r="NN6" i="6"/>
  <c r="NM6" i="6"/>
  <c r="NL6" i="6"/>
  <c r="NK6" i="6"/>
  <c r="NJ6" i="6"/>
  <c r="NI6" i="6"/>
  <c r="NH6" i="6"/>
  <c r="NG6" i="6"/>
  <c r="NF6" i="6"/>
  <c r="NE6" i="6"/>
  <c r="ND6" i="6"/>
  <c r="NC6" i="6"/>
  <c r="NB6" i="6"/>
  <c r="NA6" i="6"/>
  <c r="MZ6" i="6"/>
  <c r="MY6" i="6"/>
  <c r="MX6" i="6"/>
  <c r="MW6" i="6"/>
  <c r="MV6" i="6"/>
  <c r="MU6" i="6"/>
  <c r="MT6" i="6"/>
  <c r="MS6" i="6"/>
  <c r="MR6" i="6"/>
  <c r="MQ6" i="6"/>
  <c r="MP6" i="6"/>
  <c r="MO6" i="6"/>
  <c r="MN6" i="6"/>
  <c r="MM6" i="6"/>
  <c r="ML6" i="6"/>
  <c r="MK6" i="6"/>
  <c r="MJ6" i="6"/>
  <c r="MI6" i="6"/>
  <c r="MH6" i="6"/>
  <c r="MG6" i="6"/>
  <c r="MF6" i="6"/>
  <c r="ME6" i="6"/>
  <c r="MD6" i="6"/>
  <c r="MC6" i="6"/>
  <c r="MB6" i="6"/>
  <c r="MA6" i="6"/>
  <c r="LZ6" i="6"/>
  <c r="LY6" i="6"/>
  <c r="LX6" i="6"/>
  <c r="LW6" i="6"/>
  <c r="LV6" i="6"/>
  <c r="LU6" i="6"/>
  <c r="LT6" i="6"/>
  <c r="LS6" i="6"/>
  <c r="LR6" i="6"/>
  <c r="LQ6" i="6"/>
  <c r="LP6" i="6"/>
  <c r="LO6" i="6"/>
  <c r="LN6" i="6"/>
  <c r="LM6" i="6"/>
  <c r="LL6" i="6"/>
  <c r="LK6" i="6"/>
  <c r="LJ6" i="6"/>
  <c r="LI6" i="6"/>
  <c r="LH6" i="6"/>
  <c r="LG6" i="6"/>
  <c r="LF6" i="6"/>
  <c r="LE6" i="6"/>
  <c r="LD6" i="6"/>
  <c r="LC6" i="6"/>
  <c r="LB6" i="6"/>
  <c r="LA6" i="6"/>
  <c r="KZ6" i="6"/>
  <c r="KY6" i="6"/>
  <c r="KX6" i="6"/>
  <c r="KW6" i="6"/>
  <c r="KV6" i="6"/>
  <c r="KU6" i="6"/>
  <c r="KT6" i="6"/>
  <c r="KS6" i="6"/>
  <c r="KR6" i="6"/>
  <c r="KQ6" i="6"/>
  <c r="KP6" i="6"/>
  <c r="KO6" i="6"/>
  <c r="KN6" i="6"/>
  <c r="KM6" i="6"/>
  <c r="KL6" i="6"/>
  <c r="KK6" i="6"/>
  <c r="KJ6" i="6"/>
  <c r="KI6" i="6"/>
  <c r="KH6" i="6"/>
  <c r="KG6" i="6"/>
  <c r="KF6" i="6"/>
  <c r="PS5" i="6"/>
  <c r="PR5" i="6"/>
  <c r="PQ5" i="6"/>
  <c r="PP5" i="6"/>
  <c r="PO5" i="6"/>
  <c r="PN5" i="6"/>
  <c r="PM5" i="6"/>
  <c r="PL5" i="6"/>
  <c r="PK5" i="6"/>
  <c r="PJ5" i="6"/>
  <c r="PI5" i="6"/>
  <c r="PH5" i="6"/>
  <c r="PG5" i="6"/>
  <c r="PF5" i="6"/>
  <c r="PE5" i="6"/>
  <c r="PD5" i="6"/>
  <c r="PC5" i="6"/>
  <c r="PB5" i="6"/>
  <c r="PA5" i="6"/>
  <c r="OZ5" i="6"/>
  <c r="OY5" i="6"/>
  <c r="OX5" i="6"/>
  <c r="OW5" i="6"/>
  <c r="OV5" i="6"/>
  <c r="OU5" i="6"/>
  <c r="OT5" i="6"/>
  <c r="OS5" i="6"/>
  <c r="OR5" i="6"/>
  <c r="OQ5" i="6"/>
  <c r="OP5" i="6"/>
  <c r="OO5" i="6"/>
  <c r="ON5" i="6"/>
  <c r="OM5" i="6"/>
  <c r="OL5" i="6"/>
  <c r="OK5" i="6"/>
  <c r="OJ5" i="6"/>
  <c r="OI5" i="6"/>
  <c r="OH5" i="6"/>
  <c r="OG5" i="6"/>
  <c r="OF5" i="6"/>
  <c r="OE5" i="6"/>
  <c r="OD5" i="6"/>
  <c r="OC5" i="6"/>
  <c r="OB5" i="6"/>
  <c r="OA5" i="6"/>
  <c r="NZ5" i="6"/>
  <c r="NY5" i="6"/>
  <c r="NX5" i="6"/>
  <c r="NW5" i="6"/>
  <c r="NV5" i="6"/>
  <c r="NU5" i="6"/>
  <c r="NT5" i="6"/>
  <c r="NS5" i="6"/>
  <c r="NR5" i="6"/>
  <c r="NQ5" i="6"/>
  <c r="NP5" i="6"/>
  <c r="NO5" i="6"/>
  <c r="NN5" i="6"/>
  <c r="NM5" i="6"/>
  <c r="NL5" i="6"/>
  <c r="NK5" i="6"/>
  <c r="NJ5" i="6"/>
  <c r="NI5" i="6"/>
  <c r="NH5" i="6"/>
  <c r="NG5" i="6"/>
  <c r="NF5" i="6"/>
  <c r="NE5" i="6"/>
  <c r="ND5" i="6"/>
  <c r="NC5" i="6"/>
  <c r="NB5" i="6"/>
  <c r="NA5" i="6"/>
  <c r="MZ5" i="6"/>
  <c r="MY5" i="6"/>
  <c r="MX5" i="6"/>
  <c r="MW5" i="6"/>
  <c r="MV5" i="6"/>
  <c r="MU5" i="6"/>
  <c r="MT5" i="6"/>
  <c r="MS5" i="6"/>
  <c r="MR5" i="6"/>
  <c r="MQ5" i="6"/>
  <c r="MP5" i="6"/>
  <c r="MO5" i="6"/>
  <c r="MN5" i="6"/>
  <c r="MM5" i="6"/>
  <c r="ML5" i="6"/>
  <c r="MK5" i="6"/>
  <c r="MJ5" i="6"/>
  <c r="MI5" i="6"/>
  <c r="MH5" i="6"/>
  <c r="MG5" i="6"/>
  <c r="MF5" i="6"/>
  <c r="ME5" i="6"/>
  <c r="MD5" i="6"/>
  <c r="MC5" i="6"/>
  <c r="MB5" i="6"/>
  <c r="MA5" i="6"/>
  <c r="LZ5" i="6"/>
  <c r="LY5" i="6"/>
  <c r="LX5" i="6"/>
  <c r="LW5" i="6"/>
  <c r="LV5" i="6"/>
  <c r="LU5" i="6"/>
  <c r="LT5" i="6"/>
  <c r="LS5" i="6"/>
  <c r="LR5" i="6"/>
  <c r="LQ5" i="6"/>
  <c r="LP5" i="6"/>
  <c r="LO5" i="6"/>
  <c r="LN5" i="6"/>
  <c r="LM5" i="6"/>
  <c r="LL5" i="6"/>
  <c r="LK5" i="6"/>
  <c r="LJ5" i="6"/>
  <c r="LI5" i="6"/>
  <c r="LH5" i="6"/>
  <c r="LG5" i="6"/>
  <c r="LF5" i="6"/>
  <c r="LE5" i="6"/>
  <c r="LD5" i="6"/>
  <c r="LC5" i="6"/>
  <c r="LB5" i="6"/>
  <c r="LA5" i="6"/>
  <c r="KZ5" i="6"/>
  <c r="KY5" i="6"/>
  <c r="KX5" i="6"/>
  <c r="KW5" i="6"/>
  <c r="KV5" i="6"/>
  <c r="KU5" i="6"/>
  <c r="KT5" i="6"/>
  <c r="KS5" i="6"/>
  <c r="KR5" i="6"/>
  <c r="KQ5" i="6"/>
  <c r="KP5" i="6"/>
  <c r="KO5" i="6"/>
  <c r="KN5" i="6"/>
  <c r="KM5" i="6"/>
  <c r="KL5" i="6"/>
  <c r="KK5" i="6"/>
  <c r="KJ5" i="6"/>
  <c r="KI5" i="6"/>
  <c r="KH5" i="6"/>
  <c r="KG5" i="6"/>
  <c r="KF5" i="6"/>
  <c r="PS4" i="6"/>
  <c r="PR4" i="6"/>
  <c r="PQ4" i="6"/>
  <c r="PP4" i="6"/>
  <c r="PO4" i="6"/>
  <c r="PN4" i="6"/>
  <c r="PM4" i="6"/>
  <c r="PL4" i="6"/>
  <c r="PK4" i="6"/>
  <c r="PJ4" i="6"/>
  <c r="PI4" i="6"/>
  <c r="PH4" i="6"/>
  <c r="PG4" i="6"/>
  <c r="PF4" i="6"/>
  <c r="PE4" i="6"/>
  <c r="PD4" i="6"/>
  <c r="PC4" i="6"/>
  <c r="PB4" i="6"/>
  <c r="PA4" i="6"/>
  <c r="OZ4" i="6"/>
  <c r="OY4" i="6"/>
  <c r="OX4" i="6"/>
  <c r="OW4" i="6"/>
  <c r="OV4" i="6"/>
  <c r="OU4" i="6"/>
  <c r="OT4" i="6"/>
  <c r="OS4" i="6"/>
  <c r="OR4" i="6"/>
  <c r="OQ4" i="6"/>
  <c r="OP4" i="6"/>
  <c r="OO4" i="6"/>
  <c r="ON4" i="6"/>
  <c r="OM4" i="6"/>
  <c r="OL4" i="6"/>
  <c r="OK4" i="6"/>
  <c r="OJ4" i="6"/>
  <c r="OI4" i="6"/>
  <c r="OH4" i="6"/>
  <c r="OG4" i="6"/>
  <c r="OF4" i="6"/>
  <c r="OE4" i="6"/>
  <c r="OD4" i="6"/>
  <c r="OC4" i="6"/>
  <c r="OB4" i="6"/>
  <c r="OA4" i="6"/>
  <c r="NZ4" i="6"/>
  <c r="NY4" i="6"/>
  <c r="NX4" i="6"/>
  <c r="NW4" i="6"/>
  <c r="NV4" i="6"/>
  <c r="NU4" i="6"/>
  <c r="NT4" i="6"/>
  <c r="NS4" i="6"/>
  <c r="NR4" i="6"/>
  <c r="NQ4" i="6"/>
  <c r="NP4" i="6"/>
  <c r="NO4" i="6"/>
  <c r="NN4" i="6"/>
  <c r="NM4" i="6"/>
  <c r="NL4" i="6"/>
  <c r="NK4" i="6"/>
  <c r="NJ4" i="6"/>
  <c r="NI4" i="6"/>
  <c r="NH4" i="6"/>
  <c r="NG4" i="6"/>
  <c r="NF4" i="6"/>
  <c r="NE4" i="6"/>
  <c r="ND4" i="6"/>
  <c r="NC4" i="6"/>
  <c r="NB4" i="6"/>
  <c r="NA4" i="6"/>
  <c r="MZ4" i="6"/>
  <c r="MY4" i="6"/>
  <c r="MX4" i="6"/>
  <c r="MW4" i="6"/>
  <c r="MV4" i="6"/>
  <c r="MU4" i="6"/>
  <c r="MT4" i="6"/>
  <c r="MS4" i="6"/>
  <c r="MR4" i="6"/>
  <c r="MQ4" i="6"/>
  <c r="MP4" i="6"/>
  <c r="MO4" i="6"/>
  <c r="MN4" i="6"/>
  <c r="MM4" i="6"/>
  <c r="ML4" i="6"/>
  <c r="MK4" i="6"/>
  <c r="MJ4" i="6"/>
  <c r="MI4" i="6"/>
  <c r="MH4" i="6"/>
  <c r="MG4" i="6"/>
  <c r="MF4" i="6"/>
  <c r="ME4" i="6"/>
  <c r="MD4" i="6"/>
  <c r="MC4" i="6"/>
  <c r="MB4" i="6"/>
  <c r="MA4" i="6"/>
  <c r="LZ4" i="6"/>
  <c r="LY4" i="6"/>
  <c r="LX4" i="6"/>
  <c r="LW4" i="6"/>
  <c r="LV4" i="6"/>
  <c r="LU4" i="6"/>
  <c r="LT4" i="6"/>
  <c r="LS4" i="6"/>
  <c r="LR4" i="6"/>
  <c r="LQ4" i="6"/>
  <c r="LP4" i="6"/>
  <c r="LO4" i="6"/>
  <c r="LN4" i="6"/>
  <c r="LM4" i="6"/>
  <c r="LL4" i="6"/>
  <c r="LK4" i="6"/>
  <c r="LJ4" i="6"/>
  <c r="LI4" i="6"/>
  <c r="LH4" i="6"/>
  <c r="LG4" i="6"/>
  <c r="LF4" i="6"/>
  <c r="LE4" i="6"/>
  <c r="LD4" i="6"/>
  <c r="LC4" i="6"/>
  <c r="LB4" i="6"/>
  <c r="LA4" i="6"/>
  <c r="KZ4" i="6"/>
  <c r="KY4" i="6"/>
  <c r="KX4" i="6"/>
  <c r="KW4" i="6"/>
  <c r="KV4" i="6"/>
  <c r="KU4" i="6"/>
  <c r="KT4" i="6"/>
  <c r="KS4" i="6"/>
  <c r="KR4" i="6"/>
  <c r="KQ4" i="6"/>
  <c r="KP4" i="6"/>
  <c r="KO4" i="6"/>
  <c r="KN4" i="6"/>
  <c r="KM4" i="6"/>
  <c r="KL4" i="6"/>
  <c r="KK4" i="6"/>
  <c r="KJ4" i="6"/>
  <c r="KI4" i="6"/>
  <c r="KH4" i="6"/>
  <c r="KG4" i="6"/>
  <c r="KF4" i="6"/>
  <c r="PS3" i="6"/>
  <c r="PR3" i="6"/>
  <c r="PQ3" i="6"/>
  <c r="PP3" i="6"/>
  <c r="PO3" i="6"/>
  <c r="PN3" i="6"/>
  <c r="PM3" i="6"/>
  <c r="PL3" i="6"/>
  <c r="PK3" i="6"/>
  <c r="PJ3" i="6"/>
  <c r="PI3" i="6"/>
  <c r="PH3" i="6"/>
  <c r="PG3" i="6"/>
  <c r="PF3" i="6"/>
  <c r="PE3" i="6"/>
  <c r="PD3" i="6"/>
  <c r="PC3" i="6"/>
  <c r="PB3" i="6"/>
  <c r="PA3" i="6"/>
  <c r="OZ3" i="6"/>
  <c r="OY3" i="6"/>
  <c r="OX3" i="6"/>
  <c r="OW3" i="6"/>
  <c r="OV3" i="6"/>
  <c r="OU3" i="6"/>
  <c r="OT3" i="6"/>
  <c r="OS3" i="6"/>
  <c r="OR3" i="6"/>
  <c r="OQ3" i="6"/>
  <c r="OP3" i="6"/>
  <c r="OO3" i="6"/>
  <c r="ON3" i="6"/>
  <c r="OM3" i="6"/>
  <c r="OL3" i="6"/>
  <c r="OK3" i="6"/>
  <c r="OJ3" i="6"/>
  <c r="OI3" i="6"/>
  <c r="OH3" i="6"/>
  <c r="OG3" i="6"/>
  <c r="OF3" i="6"/>
  <c r="OE3" i="6"/>
  <c r="OD3" i="6"/>
  <c r="OC3" i="6"/>
  <c r="OB3" i="6"/>
  <c r="OA3" i="6"/>
  <c r="NZ3" i="6"/>
  <c r="NY3" i="6"/>
  <c r="NX3" i="6"/>
  <c r="NW3" i="6"/>
  <c r="NV3" i="6"/>
  <c r="NU3" i="6"/>
  <c r="NT3" i="6"/>
  <c r="NS3" i="6"/>
  <c r="NR3" i="6"/>
  <c r="NQ3" i="6"/>
  <c r="NP3" i="6"/>
  <c r="NO3" i="6"/>
  <c r="NN3" i="6"/>
  <c r="NM3" i="6"/>
  <c r="NL3" i="6"/>
  <c r="NK3" i="6"/>
  <c r="NJ3" i="6"/>
  <c r="NI3" i="6"/>
  <c r="NH3" i="6"/>
  <c r="NG3" i="6"/>
  <c r="NF3" i="6"/>
  <c r="NE3" i="6"/>
  <c r="ND3" i="6"/>
  <c r="NC3" i="6"/>
  <c r="NB3" i="6"/>
  <c r="NA3" i="6"/>
  <c r="MZ3" i="6"/>
  <c r="MY3" i="6"/>
  <c r="MX3" i="6"/>
  <c r="MW3" i="6"/>
  <c r="MV3" i="6"/>
  <c r="MU3" i="6"/>
  <c r="MT3" i="6"/>
  <c r="MS3" i="6"/>
  <c r="MR3" i="6"/>
  <c r="MQ3" i="6"/>
  <c r="MP3" i="6"/>
  <c r="MO3" i="6"/>
  <c r="MN3" i="6"/>
  <c r="MM3" i="6"/>
  <c r="ML3" i="6"/>
  <c r="MK3" i="6"/>
  <c r="MJ3" i="6"/>
  <c r="MI3" i="6"/>
  <c r="MH3" i="6"/>
  <c r="MG3" i="6"/>
  <c r="MF3" i="6"/>
  <c r="ME3" i="6"/>
  <c r="MD3" i="6"/>
  <c r="MC3" i="6"/>
  <c r="MB3" i="6"/>
  <c r="MA3" i="6"/>
  <c r="LZ3" i="6"/>
  <c r="LY3" i="6"/>
  <c r="LX3" i="6"/>
  <c r="LW3" i="6"/>
  <c r="LV3" i="6"/>
  <c r="LU3" i="6"/>
  <c r="LT3" i="6"/>
  <c r="LS3" i="6"/>
  <c r="LR3" i="6"/>
  <c r="LQ3" i="6"/>
  <c r="LP3" i="6"/>
  <c r="LO3" i="6"/>
  <c r="LN3" i="6"/>
  <c r="LM3" i="6"/>
  <c r="LL3" i="6"/>
  <c r="LK3" i="6"/>
  <c r="LJ3" i="6"/>
  <c r="LI3" i="6"/>
  <c r="LH3" i="6"/>
  <c r="LG3" i="6"/>
  <c r="LF3" i="6"/>
  <c r="LE3" i="6"/>
  <c r="LD3" i="6"/>
  <c r="LC3" i="6"/>
  <c r="LB3" i="6"/>
  <c r="LA3" i="6"/>
  <c r="KZ3" i="6"/>
  <c r="KY3" i="6"/>
  <c r="KX3" i="6"/>
  <c r="KW3" i="6"/>
  <c r="KV3" i="6"/>
  <c r="KU3" i="6"/>
  <c r="KT3" i="6"/>
  <c r="KS3" i="6"/>
  <c r="KR3" i="6"/>
  <c r="KQ3" i="6"/>
  <c r="KP3" i="6"/>
  <c r="KO3" i="6"/>
  <c r="KN3" i="6"/>
  <c r="KM3" i="6"/>
  <c r="KL3" i="6"/>
  <c r="KK3" i="6"/>
  <c r="KJ3" i="6"/>
  <c r="KI3" i="6"/>
  <c r="KH3" i="6"/>
  <c r="KG3" i="6"/>
  <c r="KF3" i="6"/>
  <c r="NX2" i="6"/>
  <c r="NV2" i="6"/>
  <c r="KI2" i="6"/>
  <c r="II2" i="6"/>
  <c r="IG2" i="6"/>
  <c r="ET2" i="6"/>
  <c r="CT2" i="6"/>
  <c r="CR2" i="6"/>
  <c r="E2" i="6"/>
  <c r="B49" i="4"/>
  <c r="B48" i="4"/>
  <c r="B47" i="4"/>
  <c r="B46" i="4"/>
  <c r="B45" i="4"/>
  <c r="B44" i="4"/>
  <c r="B42" i="4"/>
  <c r="B41" i="4"/>
  <c r="B11" i="4"/>
  <c r="B9" i="4"/>
  <c r="B8" i="4"/>
  <c r="B6" i="4"/>
  <c r="B5" i="4"/>
  <c r="B4" i="4"/>
  <c r="A3" i="2"/>
  <c r="A34" i="2"/>
  <c r="A28" i="2"/>
  <c r="A17" i="2"/>
  <c r="A5" i="2"/>
  <c r="A21" i="2"/>
  <c r="A8" i="2"/>
  <c r="A4" i="2"/>
  <c r="A7" i="2"/>
  <c r="A31" i="2"/>
  <c r="A25" i="2"/>
  <c r="A20" i="2"/>
  <c r="A14" i="2"/>
  <c r="A12" i="2"/>
  <c r="A10" i="2"/>
  <c r="A24" i="2"/>
  <c r="A46" i="2"/>
  <c r="A40" i="2"/>
  <c r="A37" i="2"/>
  <c r="A6" i="2"/>
  <c r="A23" i="2"/>
  <c r="A19" i="2"/>
  <c r="A16" i="2"/>
  <c r="A36" i="2"/>
  <c r="A33" i="2"/>
  <c r="A30" i="2"/>
  <c r="A27" i="2"/>
  <c r="A39" i="2"/>
  <c r="A18" i="2"/>
  <c r="A15" i="2"/>
  <c r="A13" i="2"/>
  <c r="A11" i="2"/>
  <c r="A9" i="2"/>
  <c r="A29" i="2"/>
  <c r="A26" i="2"/>
  <c r="A22" i="2"/>
  <c r="A43" i="2"/>
  <c r="A38" i="2"/>
  <c r="A35" i="2"/>
  <c r="A32" i="2"/>
  <c r="A48" i="2"/>
  <c r="A45" i="2"/>
  <c r="A42" i="2"/>
  <c r="A49" i="2"/>
  <c r="A44" i="2"/>
  <c r="A55" i="2"/>
  <c r="A52" i="2"/>
  <c r="A54" i="2"/>
  <c r="A51" i="2"/>
  <c r="A50" i="2"/>
  <c r="A47" i="2"/>
  <c r="A41" i="2"/>
  <c r="A67" i="2"/>
  <c r="A63" i="2"/>
  <c r="A53" i="2"/>
  <c r="A66" i="2"/>
  <c r="A60" i="2"/>
  <c r="A57" i="2"/>
  <c r="A59" i="2"/>
  <c r="A82" i="2"/>
  <c r="A69" i="2"/>
  <c r="A65" i="2"/>
  <c r="A62" i="2"/>
  <c r="A64" i="2"/>
  <c r="A61" i="2"/>
  <c r="A58" i="2"/>
  <c r="A56" i="2"/>
  <c r="A78" i="2"/>
  <c r="A74" i="2"/>
  <c r="A70" i="2"/>
  <c r="A68" i="2"/>
  <c r="A81" i="2"/>
  <c r="A77" i="2"/>
  <c r="A73" i="2"/>
  <c r="A94" i="2"/>
  <c r="A86" i="2"/>
  <c r="A84" i="2"/>
  <c r="A80" i="2"/>
  <c r="A76" i="2"/>
  <c r="A72" i="2"/>
  <c r="A71" i="2"/>
  <c r="A90" i="2"/>
  <c r="A83" i="2"/>
  <c r="A79" i="2"/>
  <c r="A75" i="2"/>
  <c r="A89" i="2"/>
  <c r="A87" i="2"/>
  <c r="A85" i="2"/>
  <c r="A88" i="2"/>
  <c r="A93" i="2"/>
  <c r="A91" i="2"/>
  <c r="A98" i="2"/>
  <c r="A92" i="2"/>
  <c r="A101" i="2"/>
  <c r="A97" i="2"/>
  <c r="A100" i="2"/>
  <c r="A96" i="2"/>
  <c r="A102" i="2"/>
  <c r="A99" i="2"/>
  <c r="A95" i="2"/>
  <c r="A107" i="2"/>
  <c r="A110" i="2"/>
  <c r="A106" i="2"/>
  <c r="A103" i="2"/>
  <c r="A109" i="2"/>
  <c r="A105" i="2"/>
  <c r="A114" i="2"/>
  <c r="A108" i="2"/>
  <c r="A104" i="2"/>
  <c r="A113" i="2"/>
  <c r="A111" i="2"/>
  <c r="A112" i="2"/>
  <c r="F2" i="2"/>
  <c r="G1" i="2"/>
  <c r="G2" i="2" s="1"/>
  <c r="E44" i="2" l="1"/>
  <c r="F4" i="2"/>
  <c r="E39" i="2"/>
  <c r="F3" i="2"/>
  <c r="E4" i="2"/>
  <c r="F5" i="2"/>
  <c r="E6" i="2"/>
  <c r="E23" i="2"/>
  <c r="E3" i="2"/>
  <c r="E5" i="2"/>
  <c r="E19" i="2"/>
  <c r="E36" i="2"/>
  <c r="E15" i="2"/>
  <c r="E18" i="2"/>
  <c r="E22" i="2"/>
  <c r="F25" i="2"/>
  <c r="E26" i="2"/>
  <c r="E29" i="2"/>
  <c r="F31" i="2"/>
  <c r="E32" i="2"/>
  <c r="E35" i="2"/>
  <c r="E38" i="2"/>
  <c r="E51" i="2"/>
  <c r="E8" i="2"/>
  <c r="F14" i="2"/>
  <c r="E17" i="2"/>
  <c r="E21" i="2"/>
  <c r="E25" i="2"/>
  <c r="E28" i="2"/>
  <c r="E31" i="2"/>
  <c r="E34" i="2"/>
  <c r="F37" i="2"/>
  <c r="E80" i="2"/>
  <c r="E7" i="2"/>
  <c r="E20" i="2"/>
  <c r="E24" i="2"/>
  <c r="E40" i="2"/>
  <c r="E54" i="2"/>
  <c r="E50" i="2"/>
  <c r="E53" i="2"/>
  <c r="E59" i="2"/>
  <c r="E65" i="2"/>
  <c r="E46" i="2"/>
  <c r="E49" i="2"/>
  <c r="E42" i="2"/>
  <c r="E45" i="2"/>
  <c r="E48" i="2"/>
  <c r="E55" i="2"/>
  <c r="E58" i="2"/>
  <c r="E61" i="2"/>
  <c r="E64" i="2"/>
  <c r="E68" i="2"/>
  <c r="E76" i="2"/>
  <c r="E92" i="2"/>
  <c r="E63" i="2"/>
  <c r="E67" i="2"/>
  <c r="E69" i="2"/>
  <c r="E72" i="2"/>
  <c r="E83" i="2"/>
  <c r="E66" i="2"/>
  <c r="E71" i="2"/>
  <c r="E85" i="2"/>
  <c r="E75" i="2"/>
  <c r="E79" i="2"/>
  <c r="E87" i="2"/>
  <c r="E109" i="2"/>
  <c r="E70" i="2"/>
  <c r="E74" i="2"/>
  <c r="E78" i="2"/>
  <c r="E88" i="2"/>
  <c r="E100" i="2"/>
  <c r="E73" i="2"/>
  <c r="E77" i="2"/>
  <c r="E81" i="2"/>
  <c r="E84" i="2"/>
  <c r="E95" i="2"/>
  <c r="E91" i="2"/>
  <c r="E96" i="2"/>
  <c r="E86" i="2"/>
  <c r="E90" i="2"/>
  <c r="E94" i="2"/>
  <c r="E89" i="2"/>
  <c r="E93" i="2"/>
  <c r="E99" i="2"/>
  <c r="E105" i="2"/>
  <c r="E98" i="2"/>
  <c r="E102" i="2"/>
  <c r="E104" i="2"/>
  <c r="E97" i="2"/>
  <c r="E101" i="2"/>
  <c r="E112" i="2"/>
  <c r="E108" i="2"/>
  <c r="E103" i="2"/>
  <c r="E107" i="2"/>
  <c r="E128" i="2"/>
  <c r="E106" i="2"/>
  <c r="E110" i="2"/>
  <c r="E120" i="2"/>
  <c r="E124" i="2"/>
  <c r="E114" i="2"/>
  <c r="E118" i="2"/>
  <c r="E136" i="2"/>
  <c r="E113" i="2"/>
  <c r="E116" i="2"/>
  <c r="E132" i="2"/>
  <c r="E115" i="2"/>
  <c r="E119" i="2"/>
  <c r="E123" i="2"/>
  <c r="E127" i="2"/>
  <c r="E131" i="2"/>
  <c r="E135" i="2"/>
  <c r="E139" i="2"/>
  <c r="E122" i="2"/>
  <c r="E126" i="2"/>
  <c r="E130" i="2"/>
  <c r="E134" i="2"/>
  <c r="E138" i="2"/>
  <c r="E117" i="2"/>
  <c r="E121" i="2"/>
  <c r="E125" i="2"/>
  <c r="E129" i="2"/>
  <c r="E133" i="2"/>
  <c r="E137" i="2"/>
  <c r="G112" i="2"/>
  <c r="G113" i="2"/>
  <c r="G114" i="2"/>
  <c r="G109" i="2"/>
  <c r="G105" i="2"/>
  <c r="G110" i="2"/>
  <c r="G106" i="2"/>
  <c r="G102" i="2"/>
  <c r="G107" i="2"/>
  <c r="G111" i="2"/>
  <c r="G104" i="2"/>
  <c r="G100" i="2"/>
  <c r="G96" i="2"/>
  <c r="G103" i="2"/>
  <c r="G101" i="2"/>
  <c r="G97" i="2"/>
  <c r="G98" i="2"/>
  <c r="G92" i="2"/>
  <c r="G93" i="2"/>
  <c r="G89" i="2"/>
  <c r="G85" i="2"/>
  <c r="G95" i="2"/>
  <c r="G94" i="2"/>
  <c r="G90" i="2"/>
  <c r="G88" i="2"/>
  <c r="G87" i="2"/>
  <c r="G83" i="2"/>
  <c r="G80" i="2"/>
  <c r="G76" i="2"/>
  <c r="G72" i="2"/>
  <c r="G99" i="2"/>
  <c r="G84" i="2"/>
  <c r="G81" i="2"/>
  <c r="G77" i="2"/>
  <c r="G73" i="2"/>
  <c r="G69" i="2"/>
  <c r="G86" i="2"/>
  <c r="G78" i="2"/>
  <c r="G74" i="2"/>
  <c r="G108" i="2"/>
  <c r="G70" i="2"/>
  <c r="G65" i="2"/>
  <c r="G59" i="2"/>
  <c r="G56" i="2"/>
  <c r="G82" i="2"/>
  <c r="G66" i="2"/>
  <c r="G62" i="2"/>
  <c r="G91" i="2"/>
  <c r="G75" i="2"/>
  <c r="G67" i="2"/>
  <c r="G63" i="2"/>
  <c r="G60" i="2"/>
  <c r="G57" i="2"/>
  <c r="G71" i="2"/>
  <c r="G61" i="2"/>
  <c r="G54" i="2"/>
  <c r="G51" i="2"/>
  <c r="G47" i="2"/>
  <c r="G44" i="2"/>
  <c r="G41" i="2"/>
  <c r="G58" i="2"/>
  <c r="G48" i="2"/>
  <c r="G45" i="2"/>
  <c r="G64" i="2"/>
  <c r="G55" i="2"/>
  <c r="G52" i="2"/>
  <c r="G49" i="2"/>
  <c r="G46" i="2"/>
  <c r="G53" i="2"/>
  <c r="G39" i="2"/>
  <c r="G36" i="2"/>
  <c r="G23" i="2"/>
  <c r="G19" i="2"/>
  <c r="G13" i="2"/>
  <c r="G11" i="2"/>
  <c r="G9" i="2"/>
  <c r="G6" i="2"/>
  <c r="G68" i="2"/>
  <c r="G33" i="2"/>
  <c r="G30" i="2"/>
  <c r="G27" i="2"/>
  <c r="G24" i="2"/>
  <c r="G20" i="2"/>
  <c r="G16" i="2"/>
  <c r="G7" i="2"/>
  <c r="G79" i="2"/>
  <c r="G50" i="2"/>
  <c r="G40" i="2"/>
  <c r="G37" i="2"/>
  <c r="G34" i="2"/>
  <c r="G31" i="2"/>
  <c r="G28" i="2"/>
  <c r="G25" i="2"/>
  <c r="G21" i="2"/>
  <c r="G17" i="2"/>
  <c r="G14" i="2"/>
  <c r="G12" i="2"/>
  <c r="G10" i="2"/>
  <c r="G8" i="2"/>
  <c r="G35" i="2"/>
  <c r="G29" i="2"/>
  <c r="G18" i="2"/>
  <c r="G22" i="2"/>
  <c r="G3" i="2"/>
  <c r="G43" i="2"/>
  <c r="G42" i="2"/>
  <c r="G38" i="2"/>
  <c r="G32" i="2"/>
  <c r="G26" i="2"/>
  <c r="G15" i="2"/>
  <c r="G5" i="2"/>
  <c r="G4" i="2"/>
  <c r="F49" i="2"/>
  <c r="H1" i="2"/>
  <c r="F8" i="2"/>
  <c r="E16" i="2"/>
  <c r="F21" i="2"/>
  <c r="E27" i="2"/>
  <c r="E33" i="2"/>
  <c r="F111" i="2"/>
  <c r="F112" i="2"/>
  <c r="E111" i="2"/>
  <c r="F113" i="2"/>
  <c r="F108" i="2"/>
  <c r="F104" i="2"/>
  <c r="F114" i="2"/>
  <c r="F109" i="2"/>
  <c r="F105" i="2"/>
  <c r="F110" i="2"/>
  <c r="F106" i="2"/>
  <c r="F107" i="2"/>
  <c r="F99" i="2"/>
  <c r="F95" i="2"/>
  <c r="F100" i="2"/>
  <c r="F96" i="2"/>
  <c r="F103" i="2"/>
  <c r="F101" i="2"/>
  <c r="F97" i="2"/>
  <c r="F98" i="2"/>
  <c r="F91" i="2"/>
  <c r="F92" i="2"/>
  <c r="F88" i="2"/>
  <c r="F93" i="2"/>
  <c r="F89" i="2"/>
  <c r="F90" i="2"/>
  <c r="F82" i="2"/>
  <c r="F79" i="2"/>
  <c r="F75" i="2"/>
  <c r="F71" i="2"/>
  <c r="F102" i="2"/>
  <c r="F94" i="2"/>
  <c r="F87" i="2"/>
  <c r="F85" i="2"/>
  <c r="F83" i="2"/>
  <c r="E82" i="2"/>
  <c r="F80" i="2"/>
  <c r="F76" i="2"/>
  <c r="F72" i="2"/>
  <c r="F84" i="2"/>
  <c r="F81" i="2"/>
  <c r="F77" i="2"/>
  <c r="F73" i="2"/>
  <c r="F78" i="2"/>
  <c r="F68" i="2"/>
  <c r="F64" i="2"/>
  <c r="F61" i="2"/>
  <c r="E60" i="2"/>
  <c r="F58" i="2"/>
  <c r="E57" i="2"/>
  <c r="F70" i="2"/>
  <c r="F65" i="2"/>
  <c r="F59" i="2"/>
  <c r="F66" i="2"/>
  <c r="F62" i="2"/>
  <c r="F74" i="2"/>
  <c r="F67" i="2"/>
  <c r="E62" i="2"/>
  <c r="F53" i="2"/>
  <c r="E52" i="2"/>
  <c r="F50" i="2"/>
  <c r="F43" i="2"/>
  <c r="F60" i="2"/>
  <c r="F56" i="2"/>
  <c r="F54" i="2"/>
  <c r="F51" i="2"/>
  <c r="F47" i="2"/>
  <c r="F44" i="2"/>
  <c r="E43" i="2"/>
  <c r="E56" i="2"/>
  <c r="F48" i="2"/>
  <c r="E47" i="2"/>
  <c r="F45" i="2"/>
  <c r="F42" i="2"/>
  <c r="E41" i="2"/>
  <c r="F38" i="2"/>
  <c r="E37" i="2"/>
  <c r="F35" i="2"/>
  <c r="F32" i="2"/>
  <c r="F29" i="2"/>
  <c r="F26" i="2"/>
  <c r="F22" i="2"/>
  <c r="F18" i="2"/>
  <c r="F15" i="2"/>
  <c r="E14" i="2"/>
  <c r="E12" i="2"/>
  <c r="E10" i="2"/>
  <c r="F69" i="2"/>
  <c r="F55" i="2"/>
  <c r="F52" i="2"/>
  <c r="F46" i="2"/>
  <c r="F41" i="2"/>
  <c r="F39" i="2"/>
  <c r="F36" i="2"/>
  <c r="F23" i="2"/>
  <c r="F19" i="2"/>
  <c r="F13" i="2"/>
  <c r="F11" i="2"/>
  <c r="F9" i="2"/>
  <c r="F6" i="2"/>
  <c r="F63" i="2"/>
  <c r="F33" i="2"/>
  <c r="F30" i="2"/>
  <c r="F27" i="2"/>
  <c r="F24" i="2"/>
  <c r="F20" i="2"/>
  <c r="F16" i="2"/>
  <c r="E13" i="2"/>
  <c r="E11" i="2"/>
  <c r="E9" i="2"/>
  <c r="F7" i="2"/>
  <c r="F10" i="2"/>
  <c r="F17" i="2"/>
  <c r="F28" i="2"/>
  <c r="F34" i="2"/>
  <c r="F40" i="2"/>
  <c r="F12" i="2"/>
  <c r="E30" i="2"/>
  <c r="F57" i="2"/>
  <c r="F86" i="2"/>
  <c r="F142" i="2" l="1"/>
  <c r="G142" i="2"/>
  <c r="I1" i="2"/>
  <c r="H2" i="2"/>
  <c r="E140" i="2"/>
  <c r="J1" i="2" l="1"/>
  <c r="I2" i="2"/>
  <c r="G144" i="2"/>
  <c r="G145" i="2"/>
  <c r="G143" i="2"/>
  <c r="H113" i="2"/>
  <c r="H114" i="2"/>
  <c r="H111" i="2"/>
  <c r="H110" i="2"/>
  <c r="H106" i="2"/>
  <c r="H107" i="2"/>
  <c r="H103" i="2"/>
  <c r="H112" i="2"/>
  <c r="H108" i="2"/>
  <c r="H101" i="2"/>
  <c r="H97" i="2"/>
  <c r="H105" i="2"/>
  <c r="H98" i="2"/>
  <c r="H109" i="2"/>
  <c r="H102" i="2"/>
  <c r="H99" i="2"/>
  <c r="H93" i="2"/>
  <c r="H89" i="2"/>
  <c r="H96" i="2"/>
  <c r="H95" i="2"/>
  <c r="H94" i="2"/>
  <c r="H90" i="2"/>
  <c r="H86" i="2"/>
  <c r="H100" i="2"/>
  <c r="H91" i="2"/>
  <c r="H104" i="2"/>
  <c r="H85" i="2"/>
  <c r="H84" i="2"/>
  <c r="H81" i="2"/>
  <c r="H77" i="2"/>
  <c r="H73" i="2"/>
  <c r="H78" i="2"/>
  <c r="H74" i="2"/>
  <c r="H70" i="2"/>
  <c r="H92" i="2"/>
  <c r="H82" i="2"/>
  <c r="H79" i="2"/>
  <c r="H75" i="2"/>
  <c r="H83" i="2"/>
  <c r="H72" i="2"/>
  <c r="H66" i="2"/>
  <c r="H62" i="2"/>
  <c r="H88" i="2"/>
  <c r="H76" i="2"/>
  <c r="H67" i="2"/>
  <c r="H63" i="2"/>
  <c r="H60" i="2"/>
  <c r="H87" i="2"/>
  <c r="H80" i="2"/>
  <c r="H71" i="2"/>
  <c r="H69" i="2"/>
  <c r="H68" i="2"/>
  <c r="H64" i="2"/>
  <c r="H61" i="2"/>
  <c r="H58" i="2"/>
  <c r="H56" i="2"/>
  <c r="H48" i="2"/>
  <c r="H45" i="2"/>
  <c r="H42" i="2"/>
  <c r="H65" i="2"/>
  <c r="H59" i="2"/>
  <c r="H55" i="2"/>
  <c r="H52" i="2"/>
  <c r="H49" i="2"/>
  <c r="H46" i="2"/>
  <c r="H57" i="2"/>
  <c r="H53" i="2"/>
  <c r="H50" i="2"/>
  <c r="H43" i="2"/>
  <c r="H47" i="2"/>
  <c r="H41" i="2"/>
  <c r="H33" i="2"/>
  <c r="H30" i="2"/>
  <c r="H27" i="2"/>
  <c r="H24" i="2"/>
  <c r="H20" i="2"/>
  <c r="H16" i="2"/>
  <c r="H7" i="2"/>
  <c r="H51" i="2"/>
  <c r="H40" i="2"/>
  <c r="H37" i="2"/>
  <c r="H34" i="2"/>
  <c r="H31" i="2"/>
  <c r="H28" i="2"/>
  <c r="H25" i="2"/>
  <c r="H21" i="2"/>
  <c r="H17" i="2"/>
  <c r="H14" i="2"/>
  <c r="H12" i="2"/>
  <c r="H10" i="2"/>
  <c r="H8" i="2"/>
  <c r="H44" i="2"/>
  <c r="H38" i="2"/>
  <c r="H35" i="2"/>
  <c r="H32" i="2"/>
  <c r="H29" i="2"/>
  <c r="H26" i="2"/>
  <c r="H22" i="2"/>
  <c r="H18" i="2"/>
  <c r="H15" i="2"/>
  <c r="H23" i="2"/>
  <c r="H11" i="2"/>
  <c r="H3" i="2"/>
  <c r="H54" i="2"/>
  <c r="H39" i="2"/>
  <c r="H9" i="2"/>
  <c r="H5" i="2"/>
  <c r="H4" i="2"/>
  <c r="H19" i="2"/>
  <c r="H13" i="2"/>
  <c r="H6" i="2"/>
  <c r="H36" i="2"/>
  <c r="F143" i="2"/>
  <c r="F144" i="2"/>
  <c r="F145" i="2"/>
  <c r="H142" i="2" l="1"/>
  <c r="H145" i="2" s="1"/>
  <c r="I114" i="2"/>
  <c r="I111" i="2"/>
  <c r="I112" i="2"/>
  <c r="I107" i="2"/>
  <c r="I103" i="2"/>
  <c r="I113" i="2"/>
  <c r="I108" i="2"/>
  <c r="I104" i="2"/>
  <c r="I109" i="2"/>
  <c r="I105" i="2"/>
  <c r="I106" i="2"/>
  <c r="I98" i="2"/>
  <c r="I110" i="2"/>
  <c r="I102" i="2"/>
  <c r="I99" i="2"/>
  <c r="I95" i="2"/>
  <c r="I100" i="2"/>
  <c r="I96" i="2"/>
  <c r="I97" i="2"/>
  <c r="I94" i="2"/>
  <c r="I90" i="2"/>
  <c r="I101" i="2"/>
  <c r="I91" i="2"/>
  <c r="I87" i="2"/>
  <c r="I92" i="2"/>
  <c r="I88" i="2"/>
  <c r="I89" i="2"/>
  <c r="I78" i="2"/>
  <c r="I74" i="2"/>
  <c r="I93" i="2"/>
  <c r="I86" i="2"/>
  <c r="I82" i="2"/>
  <c r="I79" i="2"/>
  <c r="I75" i="2"/>
  <c r="I71" i="2"/>
  <c r="I83" i="2"/>
  <c r="I80" i="2"/>
  <c r="I76" i="2"/>
  <c r="I72" i="2"/>
  <c r="I77" i="2"/>
  <c r="I67" i="2"/>
  <c r="I63" i="2"/>
  <c r="I60" i="2"/>
  <c r="I57" i="2"/>
  <c r="I55" i="2"/>
  <c r="I81" i="2"/>
  <c r="I69" i="2"/>
  <c r="I68" i="2"/>
  <c r="I64" i="2"/>
  <c r="I61" i="2"/>
  <c r="I65" i="2"/>
  <c r="I59" i="2"/>
  <c r="I73" i="2"/>
  <c r="I66" i="2"/>
  <c r="I58" i="2"/>
  <c r="I52" i="2"/>
  <c r="I49" i="2"/>
  <c r="I46" i="2"/>
  <c r="I40" i="2"/>
  <c r="I53" i="2"/>
  <c r="I50" i="2"/>
  <c r="I43" i="2"/>
  <c r="I85" i="2"/>
  <c r="I84" i="2"/>
  <c r="I70" i="2"/>
  <c r="I54" i="2"/>
  <c r="I51" i="2"/>
  <c r="I47" i="2"/>
  <c r="I44" i="2"/>
  <c r="I41" i="2"/>
  <c r="I56" i="2"/>
  <c r="I37" i="2"/>
  <c r="I34" i="2"/>
  <c r="I31" i="2"/>
  <c r="I28" i="2"/>
  <c r="I25" i="2"/>
  <c r="I21" i="2"/>
  <c r="I17" i="2"/>
  <c r="I14" i="2"/>
  <c r="I12" i="2"/>
  <c r="I10" i="2"/>
  <c r="I8" i="2"/>
  <c r="I45" i="2"/>
  <c r="I38" i="2"/>
  <c r="I35" i="2"/>
  <c r="I32" i="2"/>
  <c r="I29" i="2"/>
  <c r="I26" i="2"/>
  <c r="I22" i="2"/>
  <c r="I18" i="2"/>
  <c r="I15" i="2"/>
  <c r="I5" i="2"/>
  <c r="I62" i="2"/>
  <c r="I42" i="2"/>
  <c r="I39" i="2"/>
  <c r="I36" i="2"/>
  <c r="I23" i="2"/>
  <c r="I19" i="2"/>
  <c r="I13" i="2"/>
  <c r="I11" i="2"/>
  <c r="I9" i="2"/>
  <c r="I4" i="2"/>
  <c r="I33" i="2"/>
  <c r="I27" i="2"/>
  <c r="I16" i="2"/>
  <c r="I30" i="2"/>
  <c r="I48" i="2"/>
  <c r="I20" i="2"/>
  <c r="I7" i="2"/>
  <c r="I6" i="2"/>
  <c r="I24" i="2"/>
  <c r="I3" i="2"/>
  <c r="J2" i="2"/>
  <c r="K1" i="2"/>
  <c r="H144" i="2" l="1"/>
  <c r="H143" i="2"/>
  <c r="I142" i="2"/>
  <c r="I144" i="2" s="1"/>
  <c r="J111" i="2"/>
  <c r="J112" i="2"/>
  <c r="J113" i="2"/>
  <c r="J114" i="2"/>
  <c r="J108" i="2"/>
  <c r="J104" i="2"/>
  <c r="J109" i="2"/>
  <c r="J105" i="2"/>
  <c r="J110" i="2"/>
  <c r="J106" i="2"/>
  <c r="J103" i="2"/>
  <c r="J102" i="2"/>
  <c r="J99" i="2"/>
  <c r="J95" i="2"/>
  <c r="J100" i="2"/>
  <c r="J96" i="2"/>
  <c r="J101" i="2"/>
  <c r="J97" i="2"/>
  <c r="J91" i="2"/>
  <c r="J92" i="2"/>
  <c r="J88" i="2"/>
  <c r="J93" i="2"/>
  <c r="J89" i="2"/>
  <c r="J107" i="2"/>
  <c r="J94" i="2"/>
  <c r="J86" i="2"/>
  <c r="J82" i="2"/>
  <c r="J79" i="2"/>
  <c r="J75" i="2"/>
  <c r="J71" i="2"/>
  <c r="J98" i="2"/>
  <c r="J83" i="2"/>
  <c r="J80" i="2"/>
  <c r="J76" i="2"/>
  <c r="J72" i="2"/>
  <c r="J87" i="2"/>
  <c r="J85" i="2"/>
  <c r="J84" i="2"/>
  <c r="J81" i="2"/>
  <c r="J77" i="2"/>
  <c r="J73" i="2"/>
  <c r="J69" i="2"/>
  <c r="J68" i="2"/>
  <c r="J64" i="2"/>
  <c r="J61" i="2"/>
  <c r="J58" i="2"/>
  <c r="J65" i="2"/>
  <c r="J59" i="2"/>
  <c r="J90" i="2"/>
  <c r="J74" i="2"/>
  <c r="J70" i="2"/>
  <c r="J66" i="2"/>
  <c r="J62" i="2"/>
  <c r="J60" i="2"/>
  <c r="J55" i="2"/>
  <c r="J53" i="2"/>
  <c r="J50" i="2"/>
  <c r="J43" i="2"/>
  <c r="J57" i="2"/>
  <c r="J54" i="2"/>
  <c r="J51" i="2"/>
  <c r="J47" i="2"/>
  <c r="J44" i="2"/>
  <c r="J63" i="2"/>
  <c r="J56" i="2"/>
  <c r="J48" i="2"/>
  <c r="J45" i="2"/>
  <c r="J42" i="2"/>
  <c r="J52" i="2"/>
  <c r="J46" i="2"/>
  <c r="J40" i="2"/>
  <c r="J38" i="2"/>
  <c r="J35" i="2"/>
  <c r="J32" i="2"/>
  <c r="J29" i="2"/>
  <c r="J26" i="2"/>
  <c r="J22" i="2"/>
  <c r="J18" i="2"/>
  <c r="J15" i="2"/>
  <c r="J67" i="2"/>
  <c r="J39" i="2"/>
  <c r="J36" i="2"/>
  <c r="J23" i="2"/>
  <c r="J19" i="2"/>
  <c r="J13" i="2"/>
  <c r="J11" i="2"/>
  <c r="J9" i="2"/>
  <c r="J6" i="2"/>
  <c r="J49" i="2"/>
  <c r="J33" i="2"/>
  <c r="J30" i="2"/>
  <c r="J27" i="2"/>
  <c r="J24" i="2"/>
  <c r="J20" i="2"/>
  <c r="J16" i="2"/>
  <c r="J7" i="2"/>
  <c r="J34" i="2"/>
  <c r="J28" i="2"/>
  <c r="J17" i="2"/>
  <c r="J10" i="2"/>
  <c r="J5" i="2"/>
  <c r="J21" i="2"/>
  <c r="J8" i="2"/>
  <c r="J4" i="2"/>
  <c r="J78" i="2"/>
  <c r="J41" i="2"/>
  <c r="J37" i="2"/>
  <c r="J31" i="2"/>
  <c r="J25" i="2"/>
  <c r="J14" i="2"/>
  <c r="J3" i="2"/>
  <c r="J12" i="2"/>
  <c r="K2" i="2"/>
  <c r="L1" i="2"/>
  <c r="I143" i="2" l="1"/>
  <c r="I145" i="2"/>
  <c r="J142" i="2"/>
  <c r="K112" i="2"/>
  <c r="K113" i="2"/>
  <c r="K114" i="2"/>
  <c r="K109" i="2"/>
  <c r="K105" i="2"/>
  <c r="K110" i="2"/>
  <c r="K106" i="2"/>
  <c r="K102" i="2"/>
  <c r="K111" i="2"/>
  <c r="K107" i="2"/>
  <c r="K100" i="2"/>
  <c r="K96" i="2"/>
  <c r="K101" i="2"/>
  <c r="K97" i="2"/>
  <c r="K108" i="2"/>
  <c r="K104" i="2"/>
  <c r="K98" i="2"/>
  <c r="K95" i="2"/>
  <c r="K92" i="2"/>
  <c r="K93" i="2"/>
  <c r="K89" i="2"/>
  <c r="K85" i="2"/>
  <c r="K99" i="2"/>
  <c r="K94" i="2"/>
  <c r="K90" i="2"/>
  <c r="K83" i="2"/>
  <c r="K80" i="2"/>
  <c r="K76" i="2"/>
  <c r="K72" i="2"/>
  <c r="K87" i="2"/>
  <c r="K84" i="2"/>
  <c r="K81" i="2"/>
  <c r="K77" i="2"/>
  <c r="K73" i="2"/>
  <c r="K69" i="2"/>
  <c r="K103" i="2"/>
  <c r="K91" i="2"/>
  <c r="K88" i="2"/>
  <c r="K78" i="2"/>
  <c r="K74" i="2"/>
  <c r="K82" i="2"/>
  <c r="K65" i="2"/>
  <c r="K59" i="2"/>
  <c r="K56" i="2"/>
  <c r="K75" i="2"/>
  <c r="K71" i="2"/>
  <c r="K70" i="2"/>
  <c r="K66" i="2"/>
  <c r="K62" i="2"/>
  <c r="K86" i="2"/>
  <c r="K79" i="2"/>
  <c r="K67" i="2"/>
  <c r="K63" i="2"/>
  <c r="K60" i="2"/>
  <c r="K57" i="2"/>
  <c r="K54" i="2"/>
  <c r="K51" i="2"/>
  <c r="K47" i="2"/>
  <c r="K44" i="2"/>
  <c r="K41" i="2"/>
  <c r="K64" i="2"/>
  <c r="K48" i="2"/>
  <c r="K45" i="2"/>
  <c r="K68" i="2"/>
  <c r="K52" i="2"/>
  <c r="K49" i="2"/>
  <c r="K46" i="2"/>
  <c r="K55" i="2"/>
  <c r="K39" i="2"/>
  <c r="K36" i="2"/>
  <c r="K23" i="2"/>
  <c r="K19" i="2"/>
  <c r="K13" i="2"/>
  <c r="K11" i="2"/>
  <c r="K9" i="2"/>
  <c r="K6" i="2"/>
  <c r="K50" i="2"/>
  <c r="K42" i="2"/>
  <c r="K33" i="2"/>
  <c r="K30" i="2"/>
  <c r="K27" i="2"/>
  <c r="K24" i="2"/>
  <c r="K20" i="2"/>
  <c r="K16" i="2"/>
  <c r="K7" i="2"/>
  <c r="K61" i="2"/>
  <c r="K58" i="2"/>
  <c r="K43" i="2"/>
  <c r="K37" i="2"/>
  <c r="K34" i="2"/>
  <c r="K31" i="2"/>
  <c r="K28" i="2"/>
  <c r="K25" i="2"/>
  <c r="K21" i="2"/>
  <c r="K17" i="2"/>
  <c r="K14" i="2"/>
  <c r="K12" i="2"/>
  <c r="K10" i="2"/>
  <c r="K8" i="2"/>
  <c r="K40" i="2"/>
  <c r="K22" i="2"/>
  <c r="K53" i="2"/>
  <c r="K38" i="2"/>
  <c r="K32" i="2"/>
  <c r="K26" i="2"/>
  <c r="K15" i="2"/>
  <c r="K3" i="2"/>
  <c r="K18" i="2"/>
  <c r="K5" i="2"/>
  <c r="K4" i="2"/>
  <c r="K35" i="2"/>
  <c r="K29" i="2"/>
  <c r="M1" i="2"/>
  <c r="L2" i="2"/>
  <c r="K142" i="2" l="1"/>
  <c r="K143" i="2" s="1"/>
  <c r="L113" i="2"/>
  <c r="L114" i="2"/>
  <c r="L111" i="2"/>
  <c r="L110" i="2"/>
  <c r="L106" i="2"/>
  <c r="L112" i="2"/>
  <c r="L107" i="2"/>
  <c r="L103" i="2"/>
  <c r="L108" i="2"/>
  <c r="L105" i="2"/>
  <c r="L101" i="2"/>
  <c r="L97" i="2"/>
  <c r="L109" i="2"/>
  <c r="L104" i="2"/>
  <c r="L98" i="2"/>
  <c r="L99" i="2"/>
  <c r="L96" i="2"/>
  <c r="L93" i="2"/>
  <c r="L89" i="2"/>
  <c r="L100" i="2"/>
  <c r="L94" i="2"/>
  <c r="L90" i="2"/>
  <c r="L86" i="2"/>
  <c r="L102" i="2"/>
  <c r="L91" i="2"/>
  <c r="L87" i="2"/>
  <c r="L84" i="2"/>
  <c r="L81" i="2"/>
  <c r="L77" i="2"/>
  <c r="L73" i="2"/>
  <c r="L92" i="2"/>
  <c r="L88" i="2"/>
  <c r="L85" i="2"/>
  <c r="L78" i="2"/>
  <c r="L74" i="2"/>
  <c r="L70" i="2"/>
  <c r="L82" i="2"/>
  <c r="L79" i="2"/>
  <c r="L75" i="2"/>
  <c r="L76" i="2"/>
  <c r="L71" i="2"/>
  <c r="L66" i="2"/>
  <c r="L62" i="2"/>
  <c r="L80" i="2"/>
  <c r="L67" i="2"/>
  <c r="L63" i="2"/>
  <c r="L60" i="2"/>
  <c r="L95" i="2"/>
  <c r="L68" i="2"/>
  <c r="L64" i="2"/>
  <c r="L61" i="2"/>
  <c r="L58" i="2"/>
  <c r="L72" i="2"/>
  <c r="L65" i="2"/>
  <c r="L59" i="2"/>
  <c r="L57" i="2"/>
  <c r="L48" i="2"/>
  <c r="L45" i="2"/>
  <c r="L42" i="2"/>
  <c r="L56" i="2"/>
  <c r="L52" i="2"/>
  <c r="L49" i="2"/>
  <c r="L46" i="2"/>
  <c r="L83" i="2"/>
  <c r="L69" i="2"/>
  <c r="L55" i="2"/>
  <c r="L53" i="2"/>
  <c r="L50" i="2"/>
  <c r="L43" i="2"/>
  <c r="L51" i="2"/>
  <c r="L33" i="2"/>
  <c r="L30" i="2"/>
  <c r="L27" i="2"/>
  <c r="L24" i="2"/>
  <c r="L20" i="2"/>
  <c r="L16" i="2"/>
  <c r="L7" i="2"/>
  <c r="L44" i="2"/>
  <c r="L37" i="2"/>
  <c r="L34" i="2"/>
  <c r="L31" i="2"/>
  <c r="L28" i="2"/>
  <c r="L25" i="2"/>
  <c r="L21" i="2"/>
  <c r="L17" i="2"/>
  <c r="L14" i="2"/>
  <c r="L12" i="2"/>
  <c r="L10" i="2"/>
  <c r="L8" i="2"/>
  <c r="L54" i="2"/>
  <c r="L41" i="2"/>
  <c r="L40" i="2"/>
  <c r="L38" i="2"/>
  <c r="L35" i="2"/>
  <c r="L32" i="2"/>
  <c r="L29" i="2"/>
  <c r="L26" i="2"/>
  <c r="L22" i="2"/>
  <c r="L18" i="2"/>
  <c r="L15" i="2"/>
  <c r="L39" i="2"/>
  <c r="L9" i="2"/>
  <c r="L3" i="2"/>
  <c r="L6" i="2"/>
  <c r="L4" i="2"/>
  <c r="L11" i="2"/>
  <c r="L47" i="2"/>
  <c r="L36" i="2"/>
  <c r="L19" i="2"/>
  <c r="L13" i="2"/>
  <c r="L5" i="2"/>
  <c r="L23" i="2"/>
  <c r="N1" i="2"/>
  <c r="M2" i="2"/>
  <c r="K145" i="2"/>
  <c r="J143" i="2"/>
  <c r="J144" i="2"/>
  <c r="J145" i="2"/>
  <c r="K144" i="2" l="1"/>
  <c r="L142" i="2"/>
  <c r="M114" i="2"/>
  <c r="M111" i="2"/>
  <c r="M112" i="2"/>
  <c r="M113" i="2"/>
  <c r="M107" i="2"/>
  <c r="M103" i="2"/>
  <c r="M108" i="2"/>
  <c r="M104" i="2"/>
  <c r="M109" i="2"/>
  <c r="M105" i="2"/>
  <c r="M110" i="2"/>
  <c r="M98" i="2"/>
  <c r="M99" i="2"/>
  <c r="M95" i="2"/>
  <c r="M102" i="2"/>
  <c r="M100" i="2"/>
  <c r="M96" i="2"/>
  <c r="M101" i="2"/>
  <c r="M94" i="2"/>
  <c r="M90" i="2"/>
  <c r="M91" i="2"/>
  <c r="M87" i="2"/>
  <c r="M92" i="2"/>
  <c r="M88" i="2"/>
  <c r="M93" i="2"/>
  <c r="M85" i="2"/>
  <c r="M78" i="2"/>
  <c r="M74" i="2"/>
  <c r="M106" i="2"/>
  <c r="M97" i="2"/>
  <c r="M82" i="2"/>
  <c r="M79" i="2"/>
  <c r="M75" i="2"/>
  <c r="M71" i="2"/>
  <c r="M86" i="2"/>
  <c r="M83" i="2"/>
  <c r="M80" i="2"/>
  <c r="M76" i="2"/>
  <c r="M72" i="2"/>
  <c r="M81" i="2"/>
  <c r="M70" i="2"/>
  <c r="M67" i="2"/>
  <c r="M63" i="2"/>
  <c r="M60" i="2"/>
  <c r="M57" i="2"/>
  <c r="M55" i="2"/>
  <c r="M68" i="2"/>
  <c r="M64" i="2"/>
  <c r="M61" i="2"/>
  <c r="M89" i="2"/>
  <c r="M84" i="2"/>
  <c r="M73" i="2"/>
  <c r="M69" i="2"/>
  <c r="M65" i="2"/>
  <c r="M59" i="2"/>
  <c r="M56" i="2"/>
  <c r="M52" i="2"/>
  <c r="M49" i="2"/>
  <c r="M46" i="2"/>
  <c r="M40" i="2"/>
  <c r="M53" i="2"/>
  <c r="M50" i="2"/>
  <c r="M43" i="2"/>
  <c r="M62" i="2"/>
  <c r="M58" i="2"/>
  <c r="M54" i="2"/>
  <c r="M51" i="2"/>
  <c r="M47" i="2"/>
  <c r="M44" i="2"/>
  <c r="M41" i="2"/>
  <c r="M77" i="2"/>
  <c r="M45" i="2"/>
  <c r="M42" i="2"/>
  <c r="M37" i="2"/>
  <c r="M34" i="2"/>
  <c r="M31" i="2"/>
  <c r="M28" i="2"/>
  <c r="M25" i="2"/>
  <c r="M21" i="2"/>
  <c r="M17" i="2"/>
  <c r="M14" i="2"/>
  <c r="M12" i="2"/>
  <c r="M10" i="2"/>
  <c r="M8" i="2"/>
  <c r="M66" i="2"/>
  <c r="M38" i="2"/>
  <c r="M35" i="2"/>
  <c r="M32" i="2"/>
  <c r="M29" i="2"/>
  <c r="M26" i="2"/>
  <c r="M22" i="2"/>
  <c r="M18" i="2"/>
  <c r="M15" i="2"/>
  <c r="M5" i="2"/>
  <c r="M48" i="2"/>
  <c r="M39" i="2"/>
  <c r="M36" i="2"/>
  <c r="M23" i="2"/>
  <c r="M19" i="2"/>
  <c r="M13" i="2"/>
  <c r="M11" i="2"/>
  <c r="M9" i="2"/>
  <c r="M33" i="2"/>
  <c r="M27" i="2"/>
  <c r="M16" i="2"/>
  <c r="M6" i="2"/>
  <c r="M4" i="2"/>
  <c r="M20" i="2"/>
  <c r="M7" i="2"/>
  <c r="M3" i="2"/>
  <c r="M30" i="2"/>
  <c r="M24" i="2"/>
  <c r="N2" i="2"/>
  <c r="O1" i="2"/>
  <c r="O2" i="2" l="1"/>
  <c r="P1" i="2"/>
  <c r="M142" i="2"/>
  <c r="N111" i="2"/>
  <c r="N112" i="2"/>
  <c r="N113" i="2"/>
  <c r="N108" i="2"/>
  <c r="N104" i="2"/>
  <c r="N109" i="2"/>
  <c r="N105" i="2"/>
  <c r="N110" i="2"/>
  <c r="N106" i="2"/>
  <c r="N99" i="2"/>
  <c r="N95" i="2"/>
  <c r="N102" i="2"/>
  <c r="N100" i="2"/>
  <c r="N96" i="2"/>
  <c r="N107" i="2"/>
  <c r="N103" i="2"/>
  <c r="N101" i="2"/>
  <c r="N97" i="2"/>
  <c r="N91" i="2"/>
  <c r="N114" i="2"/>
  <c r="N92" i="2"/>
  <c r="N88" i="2"/>
  <c r="N98" i="2"/>
  <c r="N93" i="2"/>
  <c r="N89" i="2"/>
  <c r="N82" i="2"/>
  <c r="N79" i="2"/>
  <c r="N75" i="2"/>
  <c r="N71" i="2"/>
  <c r="N86" i="2"/>
  <c r="N83" i="2"/>
  <c r="N80" i="2"/>
  <c r="N76" i="2"/>
  <c r="N72" i="2"/>
  <c r="N90" i="2"/>
  <c r="N84" i="2"/>
  <c r="N81" i="2"/>
  <c r="N77" i="2"/>
  <c r="N73" i="2"/>
  <c r="N68" i="2"/>
  <c r="N64" i="2"/>
  <c r="N61" i="2"/>
  <c r="N58" i="2"/>
  <c r="N94" i="2"/>
  <c r="N87" i="2"/>
  <c r="N74" i="2"/>
  <c r="N69" i="2"/>
  <c r="N65" i="2"/>
  <c r="N59" i="2"/>
  <c r="N85" i="2"/>
  <c r="N78" i="2"/>
  <c r="N66" i="2"/>
  <c r="N62" i="2"/>
  <c r="N53" i="2"/>
  <c r="N50" i="2"/>
  <c r="N43" i="2"/>
  <c r="N70" i="2"/>
  <c r="N63" i="2"/>
  <c r="N55" i="2"/>
  <c r="N54" i="2"/>
  <c r="N51" i="2"/>
  <c r="N47" i="2"/>
  <c r="N44" i="2"/>
  <c r="N67" i="2"/>
  <c r="N48" i="2"/>
  <c r="N45" i="2"/>
  <c r="N42" i="2"/>
  <c r="N38" i="2"/>
  <c r="N35" i="2"/>
  <c r="N32" i="2"/>
  <c r="N29" i="2"/>
  <c r="N26" i="2"/>
  <c r="N22" i="2"/>
  <c r="N18" i="2"/>
  <c r="N15" i="2"/>
  <c r="N49" i="2"/>
  <c r="N41" i="2"/>
  <c r="N40" i="2"/>
  <c r="N39" i="2"/>
  <c r="N36" i="2"/>
  <c r="N23" i="2"/>
  <c r="N19" i="2"/>
  <c r="N13" i="2"/>
  <c r="N11" i="2"/>
  <c r="N9" i="2"/>
  <c r="N6" i="2"/>
  <c r="N60" i="2"/>
  <c r="N57" i="2"/>
  <c r="N33" i="2"/>
  <c r="N30" i="2"/>
  <c r="N27" i="2"/>
  <c r="N24" i="2"/>
  <c r="N20" i="2"/>
  <c r="N16" i="2"/>
  <c r="N7" i="2"/>
  <c r="N21" i="2"/>
  <c r="N8" i="2"/>
  <c r="N52" i="2"/>
  <c r="N37" i="2"/>
  <c r="N31" i="2"/>
  <c r="N25" i="2"/>
  <c r="N14" i="2"/>
  <c r="N5" i="2"/>
  <c r="N10" i="2"/>
  <c r="N4" i="2"/>
  <c r="N56" i="2"/>
  <c r="N46" i="2"/>
  <c r="N12" i="2"/>
  <c r="N3" i="2"/>
  <c r="N34" i="2"/>
  <c r="N28" i="2"/>
  <c r="N17" i="2"/>
  <c r="L145" i="2"/>
  <c r="L143" i="2"/>
  <c r="L144" i="2"/>
  <c r="N142" i="2" l="1"/>
  <c r="N143" i="2" s="1"/>
  <c r="M143" i="2"/>
  <c r="M144" i="2"/>
  <c r="M145" i="2"/>
  <c r="Q1" i="2"/>
  <c r="P2" i="2"/>
  <c r="O112" i="2"/>
  <c r="O113" i="2"/>
  <c r="O114" i="2"/>
  <c r="O109" i="2"/>
  <c r="O105" i="2"/>
  <c r="O111" i="2"/>
  <c r="O110" i="2"/>
  <c r="O106" i="2"/>
  <c r="O102" i="2"/>
  <c r="O107" i="2"/>
  <c r="O104" i="2"/>
  <c r="O100" i="2"/>
  <c r="O96" i="2"/>
  <c r="O108" i="2"/>
  <c r="O103" i="2"/>
  <c r="O101" i="2"/>
  <c r="O97" i="2"/>
  <c r="O98" i="2"/>
  <c r="O92" i="2"/>
  <c r="O99" i="2"/>
  <c r="O93" i="2"/>
  <c r="O89" i="2"/>
  <c r="O85" i="2"/>
  <c r="O95" i="2"/>
  <c r="O94" i="2"/>
  <c r="O90" i="2"/>
  <c r="O88" i="2"/>
  <c r="O86" i="2"/>
  <c r="O83" i="2"/>
  <c r="O80" i="2"/>
  <c r="O76" i="2"/>
  <c r="O72" i="2"/>
  <c r="O91" i="2"/>
  <c r="O84" i="2"/>
  <c r="O81" i="2"/>
  <c r="O77" i="2"/>
  <c r="O73" i="2"/>
  <c r="O69" i="2"/>
  <c r="O87" i="2"/>
  <c r="O78" i="2"/>
  <c r="O74" i="2"/>
  <c r="O75" i="2"/>
  <c r="O65" i="2"/>
  <c r="O59" i="2"/>
  <c r="O56" i="2"/>
  <c r="O79" i="2"/>
  <c r="O66" i="2"/>
  <c r="O62" i="2"/>
  <c r="O70" i="2"/>
  <c r="O67" i="2"/>
  <c r="O63" i="2"/>
  <c r="O60" i="2"/>
  <c r="O57" i="2"/>
  <c r="O64" i="2"/>
  <c r="O55" i="2"/>
  <c r="O54" i="2"/>
  <c r="O51" i="2"/>
  <c r="O47" i="2"/>
  <c r="O44" i="2"/>
  <c r="O41" i="2"/>
  <c r="O68" i="2"/>
  <c r="O58" i="2"/>
  <c r="O48" i="2"/>
  <c r="O45" i="2"/>
  <c r="O82" i="2"/>
  <c r="O61" i="2"/>
  <c r="O52" i="2"/>
  <c r="O49" i="2"/>
  <c r="O46" i="2"/>
  <c r="O50" i="2"/>
  <c r="O40" i="2"/>
  <c r="O39" i="2"/>
  <c r="O36" i="2"/>
  <c r="O23" i="2"/>
  <c r="O19" i="2"/>
  <c r="O13" i="2"/>
  <c r="O11" i="2"/>
  <c r="O9" i="2"/>
  <c r="O6" i="2"/>
  <c r="O43" i="2"/>
  <c r="O33" i="2"/>
  <c r="O30" i="2"/>
  <c r="O27" i="2"/>
  <c r="O24" i="2"/>
  <c r="O20" i="2"/>
  <c r="O16" i="2"/>
  <c r="O7" i="2"/>
  <c r="O53" i="2"/>
  <c r="O37" i="2"/>
  <c r="O34" i="2"/>
  <c r="O31" i="2"/>
  <c r="O28" i="2"/>
  <c r="O25" i="2"/>
  <c r="O21" i="2"/>
  <c r="O17" i="2"/>
  <c r="O14" i="2"/>
  <c r="O12" i="2"/>
  <c r="O10" i="2"/>
  <c r="O8" i="2"/>
  <c r="O71" i="2"/>
  <c r="O38" i="2"/>
  <c r="O32" i="2"/>
  <c r="O26" i="2"/>
  <c r="O15" i="2"/>
  <c r="O5" i="2"/>
  <c r="O42" i="2"/>
  <c r="O3" i="2"/>
  <c r="O35" i="2"/>
  <c r="O29" i="2"/>
  <c r="O18" i="2"/>
  <c r="O4" i="2"/>
  <c r="O22" i="2"/>
  <c r="N145" i="2" l="1"/>
  <c r="N144" i="2"/>
  <c r="P113" i="2"/>
  <c r="P114" i="2"/>
  <c r="P111" i="2"/>
  <c r="P112" i="2"/>
  <c r="P110" i="2"/>
  <c r="P106" i="2"/>
  <c r="P107" i="2"/>
  <c r="P103" i="2"/>
  <c r="P108" i="2"/>
  <c r="P109" i="2"/>
  <c r="P102" i="2"/>
  <c r="P101" i="2"/>
  <c r="P97" i="2"/>
  <c r="P98" i="2"/>
  <c r="P99" i="2"/>
  <c r="P100" i="2"/>
  <c r="P93" i="2"/>
  <c r="P89" i="2"/>
  <c r="P95" i="2"/>
  <c r="P94" i="2"/>
  <c r="P90" i="2"/>
  <c r="P86" i="2"/>
  <c r="P104" i="2"/>
  <c r="P91" i="2"/>
  <c r="P92" i="2"/>
  <c r="P84" i="2"/>
  <c r="P81" i="2"/>
  <c r="P77" i="2"/>
  <c r="P73" i="2"/>
  <c r="P96" i="2"/>
  <c r="P87" i="2"/>
  <c r="P78" i="2"/>
  <c r="P74" i="2"/>
  <c r="P70" i="2"/>
  <c r="P105" i="2"/>
  <c r="P85" i="2"/>
  <c r="P82" i="2"/>
  <c r="P79" i="2"/>
  <c r="P75" i="2"/>
  <c r="P88" i="2"/>
  <c r="P80" i="2"/>
  <c r="P69" i="2"/>
  <c r="P66" i="2"/>
  <c r="P62" i="2"/>
  <c r="P67" i="2"/>
  <c r="P63" i="2"/>
  <c r="P60" i="2"/>
  <c r="P83" i="2"/>
  <c r="P72" i="2"/>
  <c r="P71" i="2"/>
  <c r="P68" i="2"/>
  <c r="P64" i="2"/>
  <c r="P61" i="2"/>
  <c r="P58" i="2"/>
  <c r="P48" i="2"/>
  <c r="P45" i="2"/>
  <c r="P42" i="2"/>
  <c r="P52" i="2"/>
  <c r="P49" i="2"/>
  <c r="P46" i="2"/>
  <c r="P57" i="2"/>
  <c r="P56" i="2"/>
  <c r="P53" i="2"/>
  <c r="P50" i="2"/>
  <c r="P43" i="2"/>
  <c r="P44" i="2"/>
  <c r="P41" i="2"/>
  <c r="P33" i="2"/>
  <c r="P30" i="2"/>
  <c r="P27" i="2"/>
  <c r="P24" i="2"/>
  <c r="P20" i="2"/>
  <c r="P16" i="2"/>
  <c r="P7" i="2"/>
  <c r="P76" i="2"/>
  <c r="P65" i="2"/>
  <c r="P54" i="2"/>
  <c r="P37" i="2"/>
  <c r="P34" i="2"/>
  <c r="P31" i="2"/>
  <c r="P28" i="2"/>
  <c r="P25" i="2"/>
  <c r="P21" i="2"/>
  <c r="P17" i="2"/>
  <c r="P14" i="2"/>
  <c r="P12" i="2"/>
  <c r="P10" i="2"/>
  <c r="P8" i="2"/>
  <c r="P59" i="2"/>
  <c r="P47" i="2"/>
  <c r="P38" i="2"/>
  <c r="P35" i="2"/>
  <c r="P32" i="2"/>
  <c r="P29" i="2"/>
  <c r="P26" i="2"/>
  <c r="P22" i="2"/>
  <c r="P18" i="2"/>
  <c r="P15" i="2"/>
  <c r="P3" i="2"/>
  <c r="P55" i="2"/>
  <c r="P51" i="2"/>
  <c r="P36" i="2"/>
  <c r="P19" i="2"/>
  <c r="P13" i="2"/>
  <c r="P4" i="2"/>
  <c r="P40" i="2"/>
  <c r="P39" i="2"/>
  <c r="P9" i="2"/>
  <c r="P6" i="2"/>
  <c r="P5" i="2"/>
  <c r="P23" i="2"/>
  <c r="P11" i="2"/>
  <c r="O142" i="2"/>
  <c r="R1" i="2"/>
  <c r="Q2" i="2"/>
  <c r="Q114" i="2" l="1"/>
  <c r="Q111" i="2"/>
  <c r="Q112" i="2"/>
  <c r="Q107" i="2"/>
  <c r="Q103" i="2"/>
  <c r="Q108" i="2"/>
  <c r="Q104" i="2"/>
  <c r="Q109" i="2"/>
  <c r="Q105" i="2"/>
  <c r="Q98" i="2"/>
  <c r="Q99" i="2"/>
  <c r="Q95" i="2"/>
  <c r="Q106" i="2"/>
  <c r="Q100" i="2"/>
  <c r="Q96" i="2"/>
  <c r="Q94" i="2"/>
  <c r="Q90" i="2"/>
  <c r="Q102" i="2"/>
  <c r="Q91" i="2"/>
  <c r="Q87" i="2"/>
  <c r="Q113" i="2"/>
  <c r="Q110" i="2"/>
  <c r="Q97" i="2"/>
  <c r="Q92" i="2"/>
  <c r="Q88" i="2"/>
  <c r="Q101" i="2"/>
  <c r="Q78" i="2"/>
  <c r="Q74" i="2"/>
  <c r="Q85" i="2"/>
  <c r="Q82" i="2"/>
  <c r="Q79" i="2"/>
  <c r="Q75" i="2"/>
  <c r="Q71" i="2"/>
  <c r="Q89" i="2"/>
  <c r="Q83" i="2"/>
  <c r="Q80" i="2"/>
  <c r="Q76" i="2"/>
  <c r="Q72" i="2"/>
  <c r="Q67" i="2"/>
  <c r="Q63" i="2"/>
  <c r="Q60" i="2"/>
  <c r="Q57" i="2"/>
  <c r="Q55" i="2"/>
  <c r="Q93" i="2"/>
  <c r="Q86" i="2"/>
  <c r="Q84" i="2"/>
  <c r="Q73" i="2"/>
  <c r="Q70" i="2"/>
  <c r="Q68" i="2"/>
  <c r="Q64" i="2"/>
  <c r="Q61" i="2"/>
  <c r="Q77" i="2"/>
  <c r="Q65" i="2"/>
  <c r="Q59" i="2"/>
  <c r="Q58" i="2"/>
  <c r="Q52" i="2"/>
  <c r="Q49" i="2"/>
  <c r="Q46" i="2"/>
  <c r="Q40" i="2"/>
  <c r="Q69" i="2"/>
  <c r="Q62" i="2"/>
  <c r="Q56" i="2"/>
  <c r="Q53" i="2"/>
  <c r="Q50" i="2"/>
  <c r="Q43" i="2"/>
  <c r="Q81" i="2"/>
  <c r="Q66" i="2"/>
  <c r="Q54" i="2"/>
  <c r="Q51" i="2"/>
  <c r="Q47" i="2"/>
  <c r="Q44" i="2"/>
  <c r="Q41" i="2"/>
  <c r="Q37" i="2"/>
  <c r="Q34" i="2"/>
  <c r="Q31" i="2"/>
  <c r="Q28" i="2"/>
  <c r="Q25" i="2"/>
  <c r="Q21" i="2"/>
  <c r="Q17" i="2"/>
  <c r="Q14" i="2"/>
  <c r="Q12" i="2"/>
  <c r="Q10" i="2"/>
  <c r="Q8" i="2"/>
  <c r="Q48" i="2"/>
  <c r="Q38" i="2"/>
  <c r="Q35" i="2"/>
  <c r="Q32" i="2"/>
  <c r="Q29" i="2"/>
  <c r="Q26" i="2"/>
  <c r="Q22" i="2"/>
  <c r="Q18" i="2"/>
  <c r="Q15" i="2"/>
  <c r="Q5" i="2"/>
  <c r="Q42" i="2"/>
  <c r="Q39" i="2"/>
  <c r="Q36" i="2"/>
  <c r="Q23" i="2"/>
  <c r="Q19" i="2"/>
  <c r="Q13" i="2"/>
  <c r="Q11" i="2"/>
  <c r="Q9" i="2"/>
  <c r="Q20" i="2"/>
  <c r="Q7" i="2"/>
  <c r="Q4" i="2"/>
  <c r="Q30" i="2"/>
  <c r="Q24" i="2"/>
  <c r="Q33" i="2"/>
  <c r="Q16" i="2"/>
  <c r="Q45" i="2"/>
  <c r="Q6" i="2"/>
  <c r="Q27" i="2"/>
  <c r="Q3" i="2"/>
  <c r="P142" i="2"/>
  <c r="R2" i="2"/>
  <c r="S1" i="2"/>
  <c r="O144" i="2"/>
  <c r="O145" i="2"/>
  <c r="O143" i="2"/>
  <c r="S2" i="2" l="1"/>
  <c r="T1" i="2"/>
  <c r="R111" i="2"/>
  <c r="R112" i="2"/>
  <c r="R113" i="2"/>
  <c r="R108" i="2"/>
  <c r="R104" i="2"/>
  <c r="R109" i="2"/>
  <c r="R105" i="2"/>
  <c r="R114" i="2"/>
  <c r="R110" i="2"/>
  <c r="R106" i="2"/>
  <c r="R103" i="2"/>
  <c r="R99" i="2"/>
  <c r="R95" i="2"/>
  <c r="R107" i="2"/>
  <c r="R100" i="2"/>
  <c r="R96" i="2"/>
  <c r="R102" i="2"/>
  <c r="R101" i="2"/>
  <c r="R97" i="2"/>
  <c r="R91" i="2"/>
  <c r="R98" i="2"/>
  <c r="R92" i="2"/>
  <c r="R88" i="2"/>
  <c r="R93" i="2"/>
  <c r="R89" i="2"/>
  <c r="R87" i="2"/>
  <c r="R85" i="2"/>
  <c r="R82" i="2"/>
  <c r="R79" i="2"/>
  <c r="R75" i="2"/>
  <c r="R71" i="2"/>
  <c r="R90" i="2"/>
  <c r="R83" i="2"/>
  <c r="R80" i="2"/>
  <c r="R76" i="2"/>
  <c r="R72" i="2"/>
  <c r="R94" i="2"/>
  <c r="R86" i="2"/>
  <c r="R84" i="2"/>
  <c r="R81" i="2"/>
  <c r="R77" i="2"/>
  <c r="R73" i="2"/>
  <c r="R74" i="2"/>
  <c r="R70" i="2"/>
  <c r="R68" i="2"/>
  <c r="R64" i="2"/>
  <c r="R61" i="2"/>
  <c r="R58" i="2"/>
  <c r="R78" i="2"/>
  <c r="R65" i="2"/>
  <c r="R59" i="2"/>
  <c r="R69" i="2"/>
  <c r="R66" i="2"/>
  <c r="R62" i="2"/>
  <c r="R63" i="2"/>
  <c r="R56" i="2"/>
  <c r="R53" i="2"/>
  <c r="R50" i="2"/>
  <c r="R43" i="2"/>
  <c r="R67" i="2"/>
  <c r="R57" i="2"/>
  <c r="R54" i="2"/>
  <c r="R51" i="2"/>
  <c r="R47" i="2"/>
  <c r="R44" i="2"/>
  <c r="R60" i="2"/>
  <c r="R55" i="2"/>
  <c r="R48" i="2"/>
  <c r="R45" i="2"/>
  <c r="R42" i="2"/>
  <c r="R49" i="2"/>
  <c r="R38" i="2"/>
  <c r="R35" i="2"/>
  <c r="R32" i="2"/>
  <c r="R29" i="2"/>
  <c r="R26" i="2"/>
  <c r="R22" i="2"/>
  <c r="R18" i="2"/>
  <c r="R15" i="2"/>
  <c r="R39" i="2"/>
  <c r="R36" i="2"/>
  <c r="R23" i="2"/>
  <c r="R19" i="2"/>
  <c r="R13" i="2"/>
  <c r="R11" i="2"/>
  <c r="R9" i="2"/>
  <c r="R6" i="2"/>
  <c r="R52" i="2"/>
  <c r="R46" i="2"/>
  <c r="R40" i="2"/>
  <c r="R33" i="2"/>
  <c r="R30" i="2"/>
  <c r="R27" i="2"/>
  <c r="R24" i="2"/>
  <c r="R20" i="2"/>
  <c r="R16" i="2"/>
  <c r="R7" i="2"/>
  <c r="R37" i="2"/>
  <c r="R31" i="2"/>
  <c r="R25" i="2"/>
  <c r="R14" i="2"/>
  <c r="R41" i="2"/>
  <c r="R12" i="2"/>
  <c r="R21" i="2"/>
  <c r="R8" i="2"/>
  <c r="R34" i="2"/>
  <c r="R28" i="2"/>
  <c r="R17" i="2"/>
  <c r="R10" i="2"/>
  <c r="R5" i="2"/>
  <c r="R3" i="2"/>
  <c r="R4" i="2"/>
  <c r="Q142" i="2"/>
  <c r="P145" i="2"/>
  <c r="P143" i="2"/>
  <c r="P144" i="2"/>
  <c r="Q143" i="2" l="1"/>
  <c r="Q144" i="2"/>
  <c r="Q145" i="2"/>
  <c r="U1" i="2"/>
  <c r="T2" i="2"/>
  <c r="R142" i="2"/>
  <c r="S112" i="2"/>
  <c r="S113" i="2"/>
  <c r="S114" i="2"/>
  <c r="S111" i="2"/>
  <c r="S109" i="2"/>
  <c r="S105" i="2"/>
  <c r="S110" i="2"/>
  <c r="S106" i="2"/>
  <c r="S102" i="2"/>
  <c r="S107" i="2"/>
  <c r="S108" i="2"/>
  <c r="S100" i="2"/>
  <c r="S96" i="2"/>
  <c r="S101" i="2"/>
  <c r="S97" i="2"/>
  <c r="S104" i="2"/>
  <c r="S98" i="2"/>
  <c r="S99" i="2"/>
  <c r="S95" i="2"/>
  <c r="S92" i="2"/>
  <c r="S93" i="2"/>
  <c r="S89" i="2"/>
  <c r="S85" i="2"/>
  <c r="S103" i="2"/>
  <c r="S94" i="2"/>
  <c r="S90" i="2"/>
  <c r="S91" i="2"/>
  <c r="S83" i="2"/>
  <c r="S80" i="2"/>
  <c r="S76" i="2"/>
  <c r="S72" i="2"/>
  <c r="S86" i="2"/>
  <c r="S84" i="2"/>
  <c r="S81" i="2"/>
  <c r="S77" i="2"/>
  <c r="S73" i="2"/>
  <c r="S69" i="2"/>
  <c r="S88" i="2"/>
  <c r="S78" i="2"/>
  <c r="S74" i="2"/>
  <c r="S87" i="2"/>
  <c r="S79" i="2"/>
  <c r="S65" i="2"/>
  <c r="S59" i="2"/>
  <c r="S56" i="2"/>
  <c r="S71" i="2"/>
  <c r="S66" i="2"/>
  <c r="S62" i="2"/>
  <c r="S82" i="2"/>
  <c r="S67" i="2"/>
  <c r="S63" i="2"/>
  <c r="S60" i="2"/>
  <c r="S57" i="2"/>
  <c r="S70" i="2"/>
  <c r="S68" i="2"/>
  <c r="S54" i="2"/>
  <c r="S51" i="2"/>
  <c r="S47" i="2"/>
  <c r="S44" i="2"/>
  <c r="S41" i="2"/>
  <c r="S61" i="2"/>
  <c r="S55" i="2"/>
  <c r="S48" i="2"/>
  <c r="S45" i="2"/>
  <c r="S52" i="2"/>
  <c r="S49" i="2"/>
  <c r="S46" i="2"/>
  <c r="S43" i="2"/>
  <c r="S39" i="2"/>
  <c r="S36" i="2"/>
  <c r="S23" i="2"/>
  <c r="S19" i="2"/>
  <c r="S13" i="2"/>
  <c r="S11" i="2"/>
  <c r="S9" i="2"/>
  <c r="S6" i="2"/>
  <c r="S64" i="2"/>
  <c r="S58" i="2"/>
  <c r="S53" i="2"/>
  <c r="S42" i="2"/>
  <c r="S40" i="2"/>
  <c r="S33" i="2"/>
  <c r="S30" i="2"/>
  <c r="S27" i="2"/>
  <c r="S24" i="2"/>
  <c r="S20" i="2"/>
  <c r="S16" i="2"/>
  <c r="S7" i="2"/>
  <c r="S75" i="2"/>
  <c r="S37" i="2"/>
  <c r="S34" i="2"/>
  <c r="S31" i="2"/>
  <c r="S28" i="2"/>
  <c r="S25" i="2"/>
  <c r="S21" i="2"/>
  <c r="S17" i="2"/>
  <c r="S14" i="2"/>
  <c r="S12" i="2"/>
  <c r="S10" i="2"/>
  <c r="S8" i="2"/>
  <c r="S50" i="2"/>
  <c r="S35" i="2"/>
  <c r="S29" i="2"/>
  <c r="S18" i="2"/>
  <c r="S5" i="2"/>
  <c r="S3" i="2"/>
  <c r="S38" i="2"/>
  <c r="S32" i="2"/>
  <c r="S15" i="2"/>
  <c r="S22" i="2"/>
  <c r="S4" i="2"/>
  <c r="S26" i="2"/>
  <c r="S142" i="2" l="1"/>
  <c r="V1" i="2"/>
  <c r="U2" i="2"/>
  <c r="R143" i="2"/>
  <c r="R144" i="2"/>
  <c r="R145" i="2"/>
  <c r="T113" i="2"/>
  <c r="T110" i="2"/>
  <c r="T114" i="2"/>
  <c r="T111" i="2"/>
  <c r="T106" i="2"/>
  <c r="T107" i="2"/>
  <c r="T103" i="2"/>
  <c r="T108" i="2"/>
  <c r="T101" i="2"/>
  <c r="T97" i="2"/>
  <c r="T104" i="2"/>
  <c r="T102" i="2"/>
  <c r="T98" i="2"/>
  <c r="T105" i="2"/>
  <c r="T99" i="2"/>
  <c r="T93" i="2"/>
  <c r="T89" i="2"/>
  <c r="T94" i="2"/>
  <c r="T90" i="2"/>
  <c r="T86" i="2"/>
  <c r="T109" i="2"/>
  <c r="T96" i="2"/>
  <c r="T91" i="2"/>
  <c r="T87" i="2"/>
  <c r="T112" i="2"/>
  <c r="T100" i="2"/>
  <c r="T84" i="2"/>
  <c r="T81" i="2"/>
  <c r="T77" i="2"/>
  <c r="T73" i="2"/>
  <c r="T88" i="2"/>
  <c r="T78" i="2"/>
  <c r="T74" i="2"/>
  <c r="T70" i="2"/>
  <c r="T95" i="2"/>
  <c r="T82" i="2"/>
  <c r="T79" i="2"/>
  <c r="T75" i="2"/>
  <c r="T71" i="2"/>
  <c r="T66" i="2"/>
  <c r="T62" i="2"/>
  <c r="T92" i="2"/>
  <c r="T85" i="2"/>
  <c r="T83" i="2"/>
  <c r="T72" i="2"/>
  <c r="T69" i="2"/>
  <c r="T67" i="2"/>
  <c r="T63" i="2"/>
  <c r="T60" i="2"/>
  <c r="T76" i="2"/>
  <c r="T68" i="2"/>
  <c r="T64" i="2"/>
  <c r="T61" i="2"/>
  <c r="T58" i="2"/>
  <c r="T57" i="2"/>
  <c r="T55" i="2"/>
  <c r="T48" i="2"/>
  <c r="T45" i="2"/>
  <c r="T42" i="2"/>
  <c r="T52" i="2"/>
  <c r="T49" i="2"/>
  <c r="T46" i="2"/>
  <c r="T80" i="2"/>
  <c r="T65" i="2"/>
  <c r="T59" i="2"/>
  <c r="T53" i="2"/>
  <c r="T50" i="2"/>
  <c r="T43" i="2"/>
  <c r="T54" i="2"/>
  <c r="T40" i="2"/>
  <c r="T33" i="2"/>
  <c r="T30" i="2"/>
  <c r="T27" i="2"/>
  <c r="T24" i="2"/>
  <c r="T20" i="2"/>
  <c r="T16" i="2"/>
  <c r="T7" i="2"/>
  <c r="T47" i="2"/>
  <c r="T37" i="2"/>
  <c r="T34" i="2"/>
  <c r="T31" i="2"/>
  <c r="T28" i="2"/>
  <c r="T25" i="2"/>
  <c r="T21" i="2"/>
  <c r="T17" i="2"/>
  <c r="T14" i="2"/>
  <c r="T12" i="2"/>
  <c r="T10" i="2"/>
  <c r="T8" i="2"/>
  <c r="T56" i="2"/>
  <c r="T51" i="2"/>
  <c r="T41" i="2"/>
  <c r="T38" i="2"/>
  <c r="T35" i="2"/>
  <c r="T32" i="2"/>
  <c r="T29" i="2"/>
  <c r="T26" i="2"/>
  <c r="T22" i="2"/>
  <c r="T18" i="2"/>
  <c r="T15" i="2"/>
  <c r="T36" i="2"/>
  <c r="T19" i="2"/>
  <c r="T13" i="2"/>
  <c r="T5" i="2"/>
  <c r="T3" i="2"/>
  <c r="T23" i="2"/>
  <c r="T11" i="2"/>
  <c r="T6" i="2"/>
  <c r="T4" i="2"/>
  <c r="T44" i="2"/>
  <c r="T39" i="2"/>
  <c r="T9" i="2"/>
  <c r="T142" i="2" l="1"/>
  <c r="U114" i="2"/>
  <c r="U111" i="2"/>
  <c r="U112" i="2"/>
  <c r="U110" i="2"/>
  <c r="U107" i="2"/>
  <c r="U103" i="2"/>
  <c r="U108" i="2"/>
  <c r="U104" i="2"/>
  <c r="U113" i="2"/>
  <c r="U109" i="2"/>
  <c r="U105" i="2"/>
  <c r="U102" i="2"/>
  <c r="U98" i="2"/>
  <c r="U106" i="2"/>
  <c r="U99" i="2"/>
  <c r="U95" i="2"/>
  <c r="U100" i="2"/>
  <c r="U96" i="2"/>
  <c r="U94" i="2"/>
  <c r="U90" i="2"/>
  <c r="U97" i="2"/>
  <c r="U91" i="2"/>
  <c r="U87" i="2"/>
  <c r="U101" i="2"/>
  <c r="U92" i="2"/>
  <c r="U88" i="2"/>
  <c r="U86" i="2"/>
  <c r="U78" i="2"/>
  <c r="U74" i="2"/>
  <c r="U89" i="2"/>
  <c r="U82" i="2"/>
  <c r="U79" i="2"/>
  <c r="U75" i="2"/>
  <c r="U71" i="2"/>
  <c r="U93" i="2"/>
  <c r="U85" i="2"/>
  <c r="U83" i="2"/>
  <c r="U80" i="2"/>
  <c r="U76" i="2"/>
  <c r="U72" i="2"/>
  <c r="U84" i="2"/>
  <c r="U73" i="2"/>
  <c r="U69" i="2"/>
  <c r="U67" i="2"/>
  <c r="U63" i="2"/>
  <c r="U60" i="2"/>
  <c r="U57" i="2"/>
  <c r="U55" i="2"/>
  <c r="U77" i="2"/>
  <c r="U68" i="2"/>
  <c r="U64" i="2"/>
  <c r="U61" i="2"/>
  <c r="U81" i="2"/>
  <c r="U70" i="2"/>
  <c r="U65" i="2"/>
  <c r="U59" i="2"/>
  <c r="U62" i="2"/>
  <c r="U52" i="2"/>
  <c r="U49" i="2"/>
  <c r="U46" i="2"/>
  <c r="U40" i="2"/>
  <c r="U66" i="2"/>
  <c r="U53" i="2"/>
  <c r="U50" i="2"/>
  <c r="U43" i="2"/>
  <c r="U58" i="2"/>
  <c r="U56" i="2"/>
  <c r="U54" i="2"/>
  <c r="U51" i="2"/>
  <c r="U47" i="2"/>
  <c r="U44" i="2"/>
  <c r="U41" i="2"/>
  <c r="U48" i="2"/>
  <c r="U42" i="2"/>
  <c r="U37" i="2"/>
  <c r="U34" i="2"/>
  <c r="U31" i="2"/>
  <c r="U28" i="2"/>
  <c r="U25" i="2"/>
  <c r="U21" i="2"/>
  <c r="U17" i="2"/>
  <c r="U14" i="2"/>
  <c r="U12" i="2"/>
  <c r="U10" i="2"/>
  <c r="U8" i="2"/>
  <c r="U38" i="2"/>
  <c r="U35" i="2"/>
  <c r="U32" i="2"/>
  <c r="U29" i="2"/>
  <c r="U26" i="2"/>
  <c r="U22" i="2"/>
  <c r="U18" i="2"/>
  <c r="U15" i="2"/>
  <c r="U5" i="2"/>
  <c r="U45" i="2"/>
  <c r="U39" i="2"/>
  <c r="U36" i="2"/>
  <c r="U23" i="2"/>
  <c r="U19" i="2"/>
  <c r="U13" i="2"/>
  <c r="U11" i="2"/>
  <c r="U9" i="2"/>
  <c r="U30" i="2"/>
  <c r="U24" i="2"/>
  <c r="U6" i="2"/>
  <c r="U4" i="2"/>
  <c r="U7" i="2"/>
  <c r="U3" i="2"/>
  <c r="U33" i="2"/>
  <c r="U27" i="2"/>
  <c r="U16" i="2"/>
  <c r="U20" i="2"/>
  <c r="V2" i="2"/>
  <c r="W1" i="2"/>
  <c r="S144" i="2"/>
  <c r="S145" i="2"/>
  <c r="S143" i="2"/>
  <c r="W2" i="2" l="1"/>
  <c r="X1" i="2"/>
  <c r="V111" i="2"/>
  <c r="V112" i="2"/>
  <c r="V113" i="2"/>
  <c r="V108" i="2"/>
  <c r="V104" i="2"/>
  <c r="V114" i="2"/>
  <c r="V109" i="2"/>
  <c r="V105" i="2"/>
  <c r="V106" i="2"/>
  <c r="V107" i="2"/>
  <c r="V99" i="2"/>
  <c r="V95" i="2"/>
  <c r="V100" i="2"/>
  <c r="V96" i="2"/>
  <c r="V110" i="2"/>
  <c r="V103" i="2"/>
  <c r="V101" i="2"/>
  <c r="V97" i="2"/>
  <c r="V102" i="2"/>
  <c r="V98" i="2"/>
  <c r="V91" i="2"/>
  <c r="V92" i="2"/>
  <c r="V88" i="2"/>
  <c r="V93" i="2"/>
  <c r="V89" i="2"/>
  <c r="V90" i="2"/>
  <c r="V82" i="2"/>
  <c r="V79" i="2"/>
  <c r="V75" i="2"/>
  <c r="V71" i="2"/>
  <c r="V94" i="2"/>
  <c r="V85" i="2"/>
  <c r="V83" i="2"/>
  <c r="V80" i="2"/>
  <c r="V76" i="2"/>
  <c r="V72" i="2"/>
  <c r="V87" i="2"/>
  <c r="V84" i="2"/>
  <c r="V81" i="2"/>
  <c r="V77" i="2"/>
  <c r="V73" i="2"/>
  <c r="V86" i="2"/>
  <c r="V78" i="2"/>
  <c r="V68" i="2"/>
  <c r="V64" i="2"/>
  <c r="V61" i="2"/>
  <c r="V58" i="2"/>
  <c r="V70" i="2"/>
  <c r="V65" i="2"/>
  <c r="V59" i="2"/>
  <c r="V66" i="2"/>
  <c r="V62" i="2"/>
  <c r="V69" i="2"/>
  <c r="V67" i="2"/>
  <c r="V53" i="2"/>
  <c r="V50" i="2"/>
  <c r="V43" i="2"/>
  <c r="V60" i="2"/>
  <c r="V56" i="2"/>
  <c r="V54" i="2"/>
  <c r="V51" i="2"/>
  <c r="V47" i="2"/>
  <c r="V44" i="2"/>
  <c r="V48" i="2"/>
  <c r="V45" i="2"/>
  <c r="V42" i="2"/>
  <c r="V38" i="2"/>
  <c r="V35" i="2"/>
  <c r="V32" i="2"/>
  <c r="V29" i="2"/>
  <c r="V26" i="2"/>
  <c r="V22" i="2"/>
  <c r="V18" i="2"/>
  <c r="V15" i="2"/>
  <c r="V63" i="2"/>
  <c r="V57" i="2"/>
  <c r="V52" i="2"/>
  <c r="V46" i="2"/>
  <c r="V41" i="2"/>
  <c r="V39" i="2"/>
  <c r="V36" i="2"/>
  <c r="V23" i="2"/>
  <c r="V19" i="2"/>
  <c r="V13" i="2"/>
  <c r="V11" i="2"/>
  <c r="V9" i="2"/>
  <c r="V6" i="2"/>
  <c r="V55" i="2"/>
  <c r="V33" i="2"/>
  <c r="V30" i="2"/>
  <c r="V27" i="2"/>
  <c r="V24" i="2"/>
  <c r="V20" i="2"/>
  <c r="V16" i="2"/>
  <c r="V7" i="2"/>
  <c r="V12" i="2"/>
  <c r="V49" i="2"/>
  <c r="V34" i="2"/>
  <c r="V28" i="2"/>
  <c r="V17" i="2"/>
  <c r="V10" i="2"/>
  <c r="V74" i="2"/>
  <c r="V31" i="2"/>
  <c r="V14" i="2"/>
  <c r="V5" i="2"/>
  <c r="V4" i="2"/>
  <c r="V40" i="2"/>
  <c r="V21" i="2"/>
  <c r="V8" i="2"/>
  <c r="V3" i="2"/>
  <c r="V37" i="2"/>
  <c r="V25" i="2"/>
  <c r="U142" i="2"/>
  <c r="T145" i="2"/>
  <c r="T143" i="2"/>
  <c r="T144" i="2"/>
  <c r="V142" i="2" l="1"/>
  <c r="U143" i="2"/>
  <c r="U144" i="2"/>
  <c r="U145" i="2"/>
  <c r="Y1" i="2"/>
  <c r="X2" i="2"/>
  <c r="W112" i="2"/>
  <c r="W113" i="2"/>
  <c r="W114" i="2"/>
  <c r="W109" i="2"/>
  <c r="W105" i="2"/>
  <c r="W106" i="2"/>
  <c r="W102" i="2"/>
  <c r="W110" i="2"/>
  <c r="W107" i="2"/>
  <c r="W104" i="2"/>
  <c r="W100" i="2"/>
  <c r="W96" i="2"/>
  <c r="W103" i="2"/>
  <c r="W101" i="2"/>
  <c r="W97" i="2"/>
  <c r="W98" i="2"/>
  <c r="W111" i="2"/>
  <c r="W92" i="2"/>
  <c r="W93" i="2"/>
  <c r="W89" i="2"/>
  <c r="W85" i="2"/>
  <c r="W108" i="2"/>
  <c r="W95" i="2"/>
  <c r="W94" i="2"/>
  <c r="W90" i="2"/>
  <c r="W99" i="2"/>
  <c r="W88" i="2"/>
  <c r="W83" i="2"/>
  <c r="W80" i="2"/>
  <c r="W76" i="2"/>
  <c r="W72" i="2"/>
  <c r="W87" i="2"/>
  <c r="W84" i="2"/>
  <c r="W81" i="2"/>
  <c r="W77" i="2"/>
  <c r="W73" i="2"/>
  <c r="W69" i="2"/>
  <c r="W86" i="2"/>
  <c r="W78" i="2"/>
  <c r="W74" i="2"/>
  <c r="W70" i="2"/>
  <c r="W65" i="2"/>
  <c r="W59" i="2"/>
  <c r="W56" i="2"/>
  <c r="W91" i="2"/>
  <c r="W82" i="2"/>
  <c r="W66" i="2"/>
  <c r="W62" i="2"/>
  <c r="W75" i="2"/>
  <c r="W67" i="2"/>
  <c r="W63" i="2"/>
  <c r="W60" i="2"/>
  <c r="W57" i="2"/>
  <c r="W61" i="2"/>
  <c r="W54" i="2"/>
  <c r="W51" i="2"/>
  <c r="W47" i="2"/>
  <c r="W44" i="2"/>
  <c r="W41" i="2"/>
  <c r="W58" i="2"/>
  <c r="W48" i="2"/>
  <c r="W45" i="2"/>
  <c r="W79" i="2"/>
  <c r="W71" i="2"/>
  <c r="W64" i="2"/>
  <c r="W55" i="2"/>
  <c r="W52" i="2"/>
  <c r="W49" i="2"/>
  <c r="W46" i="2"/>
  <c r="W68" i="2"/>
  <c r="W53" i="2"/>
  <c r="W39" i="2"/>
  <c r="W36" i="2"/>
  <c r="W23" i="2"/>
  <c r="W19" i="2"/>
  <c r="W13" i="2"/>
  <c r="W11" i="2"/>
  <c r="W9" i="2"/>
  <c r="W6" i="2"/>
  <c r="W33" i="2"/>
  <c r="W30" i="2"/>
  <c r="W27" i="2"/>
  <c r="W24" i="2"/>
  <c r="W20" i="2"/>
  <c r="W16" i="2"/>
  <c r="W7" i="2"/>
  <c r="W50" i="2"/>
  <c r="W40" i="2"/>
  <c r="W37" i="2"/>
  <c r="W34" i="2"/>
  <c r="W31" i="2"/>
  <c r="W28" i="2"/>
  <c r="W25" i="2"/>
  <c r="W21" i="2"/>
  <c r="W17" i="2"/>
  <c r="W14" i="2"/>
  <c r="W12" i="2"/>
  <c r="W10" i="2"/>
  <c r="W8" i="2"/>
  <c r="W42" i="2"/>
  <c r="W35" i="2"/>
  <c r="W29" i="2"/>
  <c r="W18" i="2"/>
  <c r="W22" i="2"/>
  <c r="W3" i="2"/>
  <c r="W43" i="2"/>
  <c r="W38" i="2"/>
  <c r="W32" i="2"/>
  <c r="W26" i="2"/>
  <c r="W15" i="2"/>
  <c r="W5" i="2"/>
  <c r="W4" i="2"/>
  <c r="W142" i="2" l="1"/>
  <c r="X113" i="2"/>
  <c r="X110" i="2"/>
  <c r="X114" i="2"/>
  <c r="X111" i="2"/>
  <c r="X106" i="2"/>
  <c r="X107" i="2"/>
  <c r="X103" i="2"/>
  <c r="X112" i="2"/>
  <c r="X108" i="2"/>
  <c r="X101" i="2"/>
  <c r="X97" i="2"/>
  <c r="X105" i="2"/>
  <c r="X98" i="2"/>
  <c r="X94" i="2"/>
  <c r="X109" i="2"/>
  <c r="X102" i="2"/>
  <c r="X99" i="2"/>
  <c r="X93" i="2"/>
  <c r="X89" i="2"/>
  <c r="X104" i="2"/>
  <c r="X96" i="2"/>
  <c r="X95" i="2"/>
  <c r="X90" i="2"/>
  <c r="X86" i="2"/>
  <c r="X100" i="2"/>
  <c r="X91" i="2"/>
  <c r="X87" i="2"/>
  <c r="X85" i="2"/>
  <c r="X84" i="2"/>
  <c r="X81" i="2"/>
  <c r="X77" i="2"/>
  <c r="X73" i="2"/>
  <c r="X78" i="2"/>
  <c r="X74" i="2"/>
  <c r="X70" i="2"/>
  <c r="X92" i="2"/>
  <c r="X82" i="2"/>
  <c r="X79" i="2"/>
  <c r="X75" i="2"/>
  <c r="X83" i="2"/>
  <c r="X72" i="2"/>
  <c r="X66" i="2"/>
  <c r="X62" i="2"/>
  <c r="X76" i="2"/>
  <c r="X67" i="2"/>
  <c r="X63" i="2"/>
  <c r="X60" i="2"/>
  <c r="X80" i="2"/>
  <c r="X71" i="2"/>
  <c r="X69" i="2"/>
  <c r="X68" i="2"/>
  <c r="X64" i="2"/>
  <c r="X61" i="2"/>
  <c r="X58" i="2"/>
  <c r="X56" i="2"/>
  <c r="X48" i="2"/>
  <c r="X45" i="2"/>
  <c r="X42" i="2"/>
  <c r="X88" i="2"/>
  <c r="X65" i="2"/>
  <c r="X59" i="2"/>
  <c r="X55" i="2"/>
  <c r="X52" i="2"/>
  <c r="X49" i="2"/>
  <c r="X46" i="2"/>
  <c r="X57" i="2"/>
  <c r="X53" i="2"/>
  <c r="X50" i="2"/>
  <c r="X43" i="2"/>
  <c r="X47" i="2"/>
  <c r="X41" i="2"/>
  <c r="X33" i="2"/>
  <c r="X30" i="2"/>
  <c r="X27" i="2"/>
  <c r="X24" i="2"/>
  <c r="X20" i="2"/>
  <c r="X16" i="2"/>
  <c r="X7" i="2"/>
  <c r="X51" i="2"/>
  <c r="X40" i="2"/>
  <c r="X37" i="2"/>
  <c r="X34" i="2"/>
  <c r="X31" i="2"/>
  <c r="X28" i="2"/>
  <c r="X25" i="2"/>
  <c r="X21" i="2"/>
  <c r="X17" i="2"/>
  <c r="X14" i="2"/>
  <c r="X12" i="2"/>
  <c r="X10" i="2"/>
  <c r="X8" i="2"/>
  <c r="X44" i="2"/>
  <c r="X38" i="2"/>
  <c r="X35" i="2"/>
  <c r="X32" i="2"/>
  <c r="X29" i="2"/>
  <c r="X26" i="2"/>
  <c r="X22" i="2"/>
  <c r="X18" i="2"/>
  <c r="X15" i="2"/>
  <c r="X54" i="2"/>
  <c r="X23" i="2"/>
  <c r="X11" i="2"/>
  <c r="X3" i="2"/>
  <c r="X39" i="2"/>
  <c r="X9" i="2"/>
  <c r="X5" i="2"/>
  <c r="X4" i="2"/>
  <c r="X6" i="2"/>
  <c r="X36" i="2"/>
  <c r="X19" i="2"/>
  <c r="X13" i="2"/>
  <c r="Z1" i="2"/>
  <c r="Y2" i="2"/>
  <c r="V143" i="2"/>
  <c r="V144" i="2"/>
  <c r="V145" i="2"/>
  <c r="Y114" i="2" l="1"/>
  <c r="Y111" i="2"/>
  <c r="Y112" i="2"/>
  <c r="Y107" i="2"/>
  <c r="Y103" i="2"/>
  <c r="Y113" i="2"/>
  <c r="Y110" i="2"/>
  <c r="Y108" i="2"/>
  <c r="Y104" i="2"/>
  <c r="Y109" i="2"/>
  <c r="Y105" i="2"/>
  <c r="Y106" i="2"/>
  <c r="Y98" i="2"/>
  <c r="Y102" i="2"/>
  <c r="Y99" i="2"/>
  <c r="Y95" i="2"/>
  <c r="Y100" i="2"/>
  <c r="Y96" i="2"/>
  <c r="Y97" i="2"/>
  <c r="Y90" i="2"/>
  <c r="Y101" i="2"/>
  <c r="Y94" i="2"/>
  <c r="Y91" i="2"/>
  <c r="Y87" i="2"/>
  <c r="Y92" i="2"/>
  <c r="Y88" i="2"/>
  <c r="Y89" i="2"/>
  <c r="Y78" i="2"/>
  <c r="Y74" i="2"/>
  <c r="Y93" i="2"/>
  <c r="Y86" i="2"/>
  <c r="Y82" i="2"/>
  <c r="Y79" i="2"/>
  <c r="Y75" i="2"/>
  <c r="Y71" i="2"/>
  <c r="Y83" i="2"/>
  <c r="Y80" i="2"/>
  <c r="Y76" i="2"/>
  <c r="Y72" i="2"/>
  <c r="Y85" i="2"/>
  <c r="Y77" i="2"/>
  <c r="Y67" i="2"/>
  <c r="Y63" i="2"/>
  <c r="Y60" i="2"/>
  <c r="Y57" i="2"/>
  <c r="Y55" i="2"/>
  <c r="Y81" i="2"/>
  <c r="Y69" i="2"/>
  <c r="Y68" i="2"/>
  <c r="Y64" i="2"/>
  <c r="Y61" i="2"/>
  <c r="Y65" i="2"/>
  <c r="Y59" i="2"/>
  <c r="Y66" i="2"/>
  <c r="Y58" i="2"/>
  <c r="Y52" i="2"/>
  <c r="Y49" i="2"/>
  <c r="Y46" i="2"/>
  <c r="Y40" i="2"/>
  <c r="Y84" i="2"/>
  <c r="Y53" i="2"/>
  <c r="Y50" i="2"/>
  <c r="Y43" i="2"/>
  <c r="Y54" i="2"/>
  <c r="Y51" i="2"/>
  <c r="Y47" i="2"/>
  <c r="Y44" i="2"/>
  <c r="Y41" i="2"/>
  <c r="Y73" i="2"/>
  <c r="Y37" i="2"/>
  <c r="Y34" i="2"/>
  <c r="Y31" i="2"/>
  <c r="Y28" i="2"/>
  <c r="Y25" i="2"/>
  <c r="Y21" i="2"/>
  <c r="Y17" i="2"/>
  <c r="Y14" i="2"/>
  <c r="Y12" i="2"/>
  <c r="Y10" i="2"/>
  <c r="Y8" i="2"/>
  <c r="Y70" i="2"/>
  <c r="Y62" i="2"/>
  <c r="Y56" i="2"/>
  <c r="Y45" i="2"/>
  <c r="Y38" i="2"/>
  <c r="Y35" i="2"/>
  <c r="Y32" i="2"/>
  <c r="Y29" i="2"/>
  <c r="Y26" i="2"/>
  <c r="Y22" i="2"/>
  <c r="Y18" i="2"/>
  <c r="Y15" i="2"/>
  <c r="Y5" i="2"/>
  <c r="Y42" i="2"/>
  <c r="Y39" i="2"/>
  <c r="Y36" i="2"/>
  <c r="Y23" i="2"/>
  <c r="Y19" i="2"/>
  <c r="Y13" i="2"/>
  <c r="Y11" i="2"/>
  <c r="Y9" i="2"/>
  <c r="Y4" i="2"/>
  <c r="Y48" i="2"/>
  <c r="Y33" i="2"/>
  <c r="Y27" i="2"/>
  <c r="Y16" i="2"/>
  <c r="Y30" i="2"/>
  <c r="Y20" i="2"/>
  <c r="Y7" i="2"/>
  <c r="Y6" i="2"/>
  <c r="Y24" i="2"/>
  <c r="Y3" i="2"/>
  <c r="Z2" i="2"/>
  <c r="AA1" i="2"/>
  <c r="X142" i="2"/>
  <c r="W144" i="2"/>
  <c r="W145" i="2"/>
  <c r="W143" i="2"/>
  <c r="Y142" i="2" l="1"/>
  <c r="X145" i="2"/>
  <c r="X143" i="2"/>
  <c r="X144" i="2"/>
  <c r="AA2" i="2"/>
  <c r="AB1" i="2"/>
  <c r="Z111" i="2"/>
  <c r="Z112" i="2"/>
  <c r="Z113" i="2"/>
  <c r="Z114" i="2"/>
  <c r="Z110" i="2"/>
  <c r="Z108" i="2"/>
  <c r="Z104" i="2"/>
  <c r="Z109" i="2"/>
  <c r="Z105" i="2"/>
  <c r="Z106" i="2"/>
  <c r="Z103" i="2"/>
  <c r="Z102" i="2"/>
  <c r="Z99" i="2"/>
  <c r="Z95" i="2"/>
  <c r="Z100" i="2"/>
  <c r="Z96" i="2"/>
  <c r="Z101" i="2"/>
  <c r="Z97" i="2"/>
  <c r="Z94" i="2"/>
  <c r="Z91" i="2"/>
  <c r="Z92" i="2"/>
  <c r="Z88" i="2"/>
  <c r="Z107" i="2"/>
  <c r="Z93" i="2"/>
  <c r="Z89" i="2"/>
  <c r="Z98" i="2"/>
  <c r="Z87" i="2"/>
  <c r="Z86" i="2"/>
  <c r="Z82" i="2"/>
  <c r="Z79" i="2"/>
  <c r="Z75" i="2"/>
  <c r="Z71" i="2"/>
  <c r="Z83" i="2"/>
  <c r="Z80" i="2"/>
  <c r="Z76" i="2"/>
  <c r="Z72" i="2"/>
  <c r="Z85" i="2"/>
  <c r="Z84" i="2"/>
  <c r="Z81" i="2"/>
  <c r="Z77" i="2"/>
  <c r="Z73" i="2"/>
  <c r="Z69" i="2"/>
  <c r="Z68" i="2"/>
  <c r="Z64" i="2"/>
  <c r="Z61" i="2"/>
  <c r="Z58" i="2"/>
  <c r="Z90" i="2"/>
  <c r="Z65" i="2"/>
  <c r="Z59" i="2"/>
  <c r="Z74" i="2"/>
  <c r="Z70" i="2"/>
  <c r="Z66" i="2"/>
  <c r="Z62" i="2"/>
  <c r="Z60" i="2"/>
  <c r="Z55" i="2"/>
  <c r="Z53" i="2"/>
  <c r="Z50" i="2"/>
  <c r="Z43" i="2"/>
  <c r="Z57" i="2"/>
  <c r="Z54" i="2"/>
  <c r="Z51" i="2"/>
  <c r="Z47" i="2"/>
  <c r="Z44" i="2"/>
  <c r="Z78" i="2"/>
  <c r="Z63" i="2"/>
  <c r="Z56" i="2"/>
  <c r="Z48" i="2"/>
  <c r="Z45" i="2"/>
  <c r="Z42" i="2"/>
  <c r="Z67" i="2"/>
  <c r="Z52" i="2"/>
  <c r="Z46" i="2"/>
  <c r="Z40" i="2"/>
  <c r="Z38" i="2"/>
  <c r="Z35" i="2"/>
  <c r="Z32" i="2"/>
  <c r="Z29" i="2"/>
  <c r="Z26" i="2"/>
  <c r="Z22" i="2"/>
  <c r="Z18" i="2"/>
  <c r="Z15" i="2"/>
  <c r="Z39" i="2"/>
  <c r="Z36" i="2"/>
  <c r="Z23" i="2"/>
  <c r="Z19" i="2"/>
  <c r="Z13" i="2"/>
  <c r="Z11" i="2"/>
  <c r="Z9" i="2"/>
  <c r="Z6" i="2"/>
  <c r="Z49" i="2"/>
  <c r="Z33" i="2"/>
  <c r="Z30" i="2"/>
  <c r="Z27" i="2"/>
  <c r="Z24" i="2"/>
  <c r="Z20" i="2"/>
  <c r="Z16" i="2"/>
  <c r="Z7" i="2"/>
  <c r="Z41" i="2"/>
  <c r="Z34" i="2"/>
  <c r="Z28" i="2"/>
  <c r="Z17" i="2"/>
  <c r="Z10" i="2"/>
  <c r="Z5" i="2"/>
  <c r="Z21" i="2"/>
  <c r="Z8" i="2"/>
  <c r="Z12" i="2"/>
  <c r="Z4" i="2"/>
  <c r="Z37" i="2"/>
  <c r="Z31" i="2"/>
  <c r="Z25" i="2"/>
  <c r="Z14" i="2"/>
  <c r="Z3" i="2"/>
  <c r="Z142" i="2" l="1"/>
  <c r="Z143" i="2" s="1"/>
  <c r="AC1" i="2"/>
  <c r="AB2" i="2"/>
  <c r="AA112" i="2"/>
  <c r="AA113" i="2"/>
  <c r="AA114" i="2"/>
  <c r="AA109" i="2"/>
  <c r="AA105" i="2"/>
  <c r="AA106" i="2"/>
  <c r="AA102" i="2"/>
  <c r="AA111" i="2"/>
  <c r="AA107" i="2"/>
  <c r="AA100" i="2"/>
  <c r="AA96" i="2"/>
  <c r="AA110" i="2"/>
  <c r="AA101" i="2"/>
  <c r="AA97" i="2"/>
  <c r="AA108" i="2"/>
  <c r="AA104" i="2"/>
  <c r="AA98" i="2"/>
  <c r="AA95" i="2"/>
  <c r="AA92" i="2"/>
  <c r="AA103" i="2"/>
  <c r="AA93" i="2"/>
  <c r="AA89" i="2"/>
  <c r="AA85" i="2"/>
  <c r="AA99" i="2"/>
  <c r="AA90" i="2"/>
  <c r="AA94" i="2"/>
  <c r="AA83" i="2"/>
  <c r="AA80" i="2"/>
  <c r="AA76" i="2"/>
  <c r="AA72" i="2"/>
  <c r="AA84" i="2"/>
  <c r="AA81" i="2"/>
  <c r="AA77" i="2"/>
  <c r="AA73" i="2"/>
  <c r="AA69" i="2"/>
  <c r="AA91" i="2"/>
  <c r="AA88" i="2"/>
  <c r="AA78" i="2"/>
  <c r="AA74" i="2"/>
  <c r="AA82" i="2"/>
  <c r="AA65" i="2"/>
  <c r="AA59" i="2"/>
  <c r="AA56" i="2"/>
  <c r="AA75" i="2"/>
  <c r="AA71" i="2"/>
  <c r="AA70" i="2"/>
  <c r="AA66" i="2"/>
  <c r="AA62" i="2"/>
  <c r="AA79" i="2"/>
  <c r="AA67" i="2"/>
  <c r="AA63" i="2"/>
  <c r="AA60" i="2"/>
  <c r="AA57" i="2"/>
  <c r="AA54" i="2"/>
  <c r="AA51" i="2"/>
  <c r="AA47" i="2"/>
  <c r="AA44" i="2"/>
  <c r="AA41" i="2"/>
  <c r="AA64" i="2"/>
  <c r="AA48" i="2"/>
  <c r="AA45" i="2"/>
  <c r="AA86" i="2"/>
  <c r="AA68" i="2"/>
  <c r="AA52" i="2"/>
  <c r="AA49" i="2"/>
  <c r="AA46" i="2"/>
  <c r="AA58" i="2"/>
  <c r="AA39" i="2"/>
  <c r="AA36" i="2"/>
  <c r="AA23" i="2"/>
  <c r="AA19" i="2"/>
  <c r="AA13" i="2"/>
  <c r="AA11" i="2"/>
  <c r="AA9" i="2"/>
  <c r="AA6" i="2"/>
  <c r="AA61" i="2"/>
  <c r="AA55" i="2"/>
  <c r="AA50" i="2"/>
  <c r="AA42" i="2"/>
  <c r="AA33" i="2"/>
  <c r="AA30" i="2"/>
  <c r="AA27" i="2"/>
  <c r="AA24" i="2"/>
  <c r="AA20" i="2"/>
  <c r="AA16" i="2"/>
  <c r="AA7" i="2"/>
  <c r="AA87" i="2"/>
  <c r="AA43" i="2"/>
  <c r="AA37" i="2"/>
  <c r="AA34" i="2"/>
  <c r="AA31" i="2"/>
  <c r="AA28" i="2"/>
  <c r="AA25" i="2"/>
  <c r="AA21" i="2"/>
  <c r="AA17" i="2"/>
  <c r="AA14" i="2"/>
  <c r="AA12" i="2"/>
  <c r="AA10" i="2"/>
  <c r="AA8" i="2"/>
  <c r="AA53" i="2"/>
  <c r="AA22" i="2"/>
  <c r="AA40" i="2"/>
  <c r="AA38" i="2"/>
  <c r="AA32" i="2"/>
  <c r="AA26" i="2"/>
  <c r="AA15" i="2"/>
  <c r="AA3" i="2"/>
  <c r="AA29" i="2"/>
  <c r="AA5" i="2"/>
  <c r="AA4" i="2"/>
  <c r="AA35" i="2"/>
  <c r="AA18" i="2"/>
  <c r="Y143" i="2"/>
  <c r="Y144" i="2"/>
  <c r="Y145" i="2"/>
  <c r="Z145" i="2" l="1"/>
  <c r="Z144" i="2"/>
  <c r="AA142" i="2"/>
  <c r="AD1" i="2"/>
  <c r="AC2" i="2"/>
  <c r="AB113" i="2"/>
  <c r="AB110" i="2"/>
  <c r="AB114" i="2"/>
  <c r="AB111" i="2"/>
  <c r="AB106" i="2"/>
  <c r="AB112" i="2"/>
  <c r="AB107" i="2"/>
  <c r="AB103" i="2"/>
  <c r="AB108" i="2"/>
  <c r="AB105" i="2"/>
  <c r="AB101" i="2"/>
  <c r="AB97" i="2"/>
  <c r="AB109" i="2"/>
  <c r="AB104" i="2"/>
  <c r="AB98" i="2"/>
  <c r="AB94" i="2"/>
  <c r="AB99" i="2"/>
  <c r="AB96" i="2"/>
  <c r="AB93" i="2"/>
  <c r="AB89" i="2"/>
  <c r="AB100" i="2"/>
  <c r="AB90" i="2"/>
  <c r="AB86" i="2"/>
  <c r="AB91" i="2"/>
  <c r="AB87" i="2"/>
  <c r="AB102" i="2"/>
  <c r="AB84" i="2"/>
  <c r="AB81" i="2"/>
  <c r="AB77" i="2"/>
  <c r="AB73" i="2"/>
  <c r="AB95" i="2"/>
  <c r="AB92" i="2"/>
  <c r="AB88" i="2"/>
  <c r="AB85" i="2"/>
  <c r="AB78" i="2"/>
  <c r="AB74" i="2"/>
  <c r="AB70" i="2"/>
  <c r="AB82" i="2"/>
  <c r="AB79" i="2"/>
  <c r="AB75" i="2"/>
  <c r="AB76" i="2"/>
  <c r="AB71" i="2"/>
  <c r="AB66" i="2"/>
  <c r="AB62" i="2"/>
  <c r="AB80" i="2"/>
  <c r="AB67" i="2"/>
  <c r="AB63" i="2"/>
  <c r="AB60" i="2"/>
  <c r="AB68" i="2"/>
  <c r="AB64" i="2"/>
  <c r="AB61" i="2"/>
  <c r="AB58" i="2"/>
  <c r="AB65" i="2"/>
  <c r="AB59" i="2"/>
  <c r="AB57" i="2"/>
  <c r="AB48" i="2"/>
  <c r="AB45" i="2"/>
  <c r="AB42" i="2"/>
  <c r="AB83" i="2"/>
  <c r="AB56" i="2"/>
  <c r="AB52" i="2"/>
  <c r="AB49" i="2"/>
  <c r="AB46" i="2"/>
  <c r="AB55" i="2"/>
  <c r="AB53" i="2"/>
  <c r="AB50" i="2"/>
  <c r="AB43" i="2"/>
  <c r="AB69" i="2"/>
  <c r="AB51" i="2"/>
  <c r="AB33" i="2"/>
  <c r="AB30" i="2"/>
  <c r="AB27" i="2"/>
  <c r="AB24" i="2"/>
  <c r="AB20" i="2"/>
  <c r="AB16" i="2"/>
  <c r="AB7" i="2"/>
  <c r="AB72" i="2"/>
  <c r="AB44" i="2"/>
  <c r="AB37" i="2"/>
  <c r="AB34" i="2"/>
  <c r="AB31" i="2"/>
  <c r="AB28" i="2"/>
  <c r="AB25" i="2"/>
  <c r="AB21" i="2"/>
  <c r="AB17" i="2"/>
  <c r="AB14" i="2"/>
  <c r="AB12" i="2"/>
  <c r="AB10" i="2"/>
  <c r="AB8" i="2"/>
  <c r="AB54" i="2"/>
  <c r="AB41" i="2"/>
  <c r="AB40" i="2"/>
  <c r="AB38" i="2"/>
  <c r="AB35" i="2"/>
  <c r="AB32" i="2"/>
  <c r="AB29" i="2"/>
  <c r="AB26" i="2"/>
  <c r="AB22" i="2"/>
  <c r="AB18" i="2"/>
  <c r="AB15" i="2"/>
  <c r="AB39" i="2"/>
  <c r="AB9" i="2"/>
  <c r="AB3" i="2"/>
  <c r="AB47" i="2"/>
  <c r="AB6" i="2"/>
  <c r="AB4" i="2"/>
  <c r="AB23" i="2"/>
  <c r="AB36" i="2"/>
  <c r="AB19" i="2"/>
  <c r="AB13" i="2"/>
  <c r="AB5" i="2"/>
  <c r="AB11" i="2"/>
  <c r="AC114" i="2" l="1"/>
  <c r="AC111" i="2"/>
  <c r="AC112" i="2"/>
  <c r="AC113" i="2"/>
  <c r="AC107" i="2"/>
  <c r="AC103" i="2"/>
  <c r="AC108" i="2"/>
  <c r="AC104" i="2"/>
  <c r="AC110" i="2"/>
  <c r="AC109" i="2"/>
  <c r="AC105" i="2"/>
  <c r="AC98" i="2"/>
  <c r="AC99" i="2"/>
  <c r="AC95" i="2"/>
  <c r="AC102" i="2"/>
  <c r="AC100" i="2"/>
  <c r="AC96" i="2"/>
  <c r="AC101" i="2"/>
  <c r="AC90" i="2"/>
  <c r="AC91" i="2"/>
  <c r="AC87" i="2"/>
  <c r="AC106" i="2"/>
  <c r="AC94" i="2"/>
  <c r="AC92" i="2"/>
  <c r="AC88" i="2"/>
  <c r="AC97" i="2"/>
  <c r="AC93" i="2"/>
  <c r="AC85" i="2"/>
  <c r="AC78" i="2"/>
  <c r="AC74" i="2"/>
  <c r="AC82" i="2"/>
  <c r="AC79" i="2"/>
  <c r="AC75" i="2"/>
  <c r="AC71" i="2"/>
  <c r="AC86" i="2"/>
  <c r="AC83" i="2"/>
  <c r="AC80" i="2"/>
  <c r="AC76" i="2"/>
  <c r="AC72" i="2"/>
  <c r="AC81" i="2"/>
  <c r="AC70" i="2"/>
  <c r="AC67" i="2"/>
  <c r="AC63" i="2"/>
  <c r="AC60" i="2"/>
  <c r="AC57" i="2"/>
  <c r="AC55" i="2"/>
  <c r="AC89" i="2"/>
  <c r="AC68" i="2"/>
  <c r="AC64" i="2"/>
  <c r="AC61" i="2"/>
  <c r="AC84" i="2"/>
  <c r="AC73" i="2"/>
  <c r="AC69" i="2"/>
  <c r="AC65" i="2"/>
  <c r="AC59" i="2"/>
  <c r="AC56" i="2"/>
  <c r="AC52" i="2"/>
  <c r="AC49" i="2"/>
  <c r="AC46" i="2"/>
  <c r="AC40" i="2"/>
  <c r="AC53" i="2"/>
  <c r="AC50" i="2"/>
  <c r="AC43" i="2"/>
  <c r="AC77" i="2"/>
  <c r="AC62" i="2"/>
  <c r="AC58" i="2"/>
  <c r="AC54" i="2"/>
  <c r="AC51" i="2"/>
  <c r="AC47" i="2"/>
  <c r="AC44" i="2"/>
  <c r="AC41" i="2"/>
  <c r="AC66" i="2"/>
  <c r="AC45" i="2"/>
  <c r="AC42" i="2"/>
  <c r="AC37" i="2"/>
  <c r="AC34" i="2"/>
  <c r="AC31" i="2"/>
  <c r="AC28" i="2"/>
  <c r="AC25" i="2"/>
  <c r="AC21" i="2"/>
  <c r="AC17" i="2"/>
  <c r="AC14" i="2"/>
  <c r="AC12" i="2"/>
  <c r="AC10" i="2"/>
  <c r="AC8" i="2"/>
  <c r="AC38" i="2"/>
  <c r="AC35" i="2"/>
  <c r="AC32" i="2"/>
  <c r="AC29" i="2"/>
  <c r="AC26" i="2"/>
  <c r="AC22" i="2"/>
  <c r="AC18" i="2"/>
  <c r="AC15" i="2"/>
  <c r="AC5" i="2"/>
  <c r="AC48" i="2"/>
  <c r="AC39" i="2"/>
  <c r="AC36" i="2"/>
  <c r="AC23" i="2"/>
  <c r="AC19" i="2"/>
  <c r="AC13" i="2"/>
  <c r="AC11" i="2"/>
  <c r="AC9" i="2"/>
  <c r="AC33" i="2"/>
  <c r="AC27" i="2"/>
  <c r="AC16" i="2"/>
  <c r="AC6" i="2"/>
  <c r="AC4" i="2"/>
  <c r="AC20" i="2"/>
  <c r="AC7" i="2"/>
  <c r="AC3" i="2"/>
  <c r="AC30" i="2"/>
  <c r="AC24" i="2"/>
  <c r="AB142" i="2"/>
  <c r="AD2" i="2"/>
  <c r="AE1" i="2"/>
  <c r="AA144" i="2"/>
  <c r="AA145" i="2"/>
  <c r="AA143" i="2"/>
  <c r="AE2" i="2" l="1"/>
  <c r="AF1" i="2"/>
  <c r="AD111" i="2"/>
  <c r="AD112" i="2"/>
  <c r="AD113" i="2"/>
  <c r="AD110" i="2"/>
  <c r="AD108" i="2"/>
  <c r="AD104" i="2"/>
  <c r="AD109" i="2"/>
  <c r="AD105" i="2"/>
  <c r="AD106" i="2"/>
  <c r="AD99" i="2"/>
  <c r="AD95" i="2"/>
  <c r="AD102" i="2"/>
  <c r="AD100" i="2"/>
  <c r="AD96" i="2"/>
  <c r="AD114" i="2"/>
  <c r="AD107" i="2"/>
  <c r="AD103" i="2"/>
  <c r="AD101" i="2"/>
  <c r="AD97" i="2"/>
  <c r="AD91" i="2"/>
  <c r="AD94" i="2"/>
  <c r="AD92" i="2"/>
  <c r="AD88" i="2"/>
  <c r="AD98" i="2"/>
  <c r="AD93" i="2"/>
  <c r="AD89" i="2"/>
  <c r="AD82" i="2"/>
  <c r="AD79" i="2"/>
  <c r="AD75" i="2"/>
  <c r="AD71" i="2"/>
  <c r="AD86" i="2"/>
  <c r="AD83" i="2"/>
  <c r="AD80" i="2"/>
  <c r="AD76" i="2"/>
  <c r="AD72" i="2"/>
  <c r="AD90" i="2"/>
  <c r="AD87" i="2"/>
  <c r="AD84" i="2"/>
  <c r="AD81" i="2"/>
  <c r="AD77" i="2"/>
  <c r="AD73" i="2"/>
  <c r="AD68" i="2"/>
  <c r="AD64" i="2"/>
  <c r="AD61" i="2"/>
  <c r="AD58" i="2"/>
  <c r="AD74" i="2"/>
  <c r="AD69" i="2"/>
  <c r="AD65" i="2"/>
  <c r="AD59" i="2"/>
  <c r="AD78" i="2"/>
  <c r="AD66" i="2"/>
  <c r="AD62" i="2"/>
  <c r="AD56" i="2"/>
  <c r="AD53" i="2"/>
  <c r="AD50" i="2"/>
  <c r="AD43" i="2"/>
  <c r="AD85" i="2"/>
  <c r="AD63" i="2"/>
  <c r="AD55" i="2"/>
  <c r="AD54" i="2"/>
  <c r="AD51" i="2"/>
  <c r="AD47" i="2"/>
  <c r="AD44" i="2"/>
  <c r="AD70" i="2"/>
  <c r="AD67" i="2"/>
  <c r="AD48" i="2"/>
  <c r="AD45" i="2"/>
  <c r="AD42" i="2"/>
  <c r="AD57" i="2"/>
  <c r="AD38" i="2"/>
  <c r="AD35" i="2"/>
  <c r="AD32" i="2"/>
  <c r="AD29" i="2"/>
  <c r="AD26" i="2"/>
  <c r="AD22" i="2"/>
  <c r="AD18" i="2"/>
  <c r="AD15" i="2"/>
  <c r="AD60" i="2"/>
  <c r="AD49" i="2"/>
  <c r="AD41" i="2"/>
  <c r="AD40" i="2"/>
  <c r="AD39" i="2"/>
  <c r="AD36" i="2"/>
  <c r="AD23" i="2"/>
  <c r="AD19" i="2"/>
  <c r="AD13" i="2"/>
  <c r="AD11" i="2"/>
  <c r="AD9" i="2"/>
  <c r="AD6" i="2"/>
  <c r="AD33" i="2"/>
  <c r="AD30" i="2"/>
  <c r="AD27" i="2"/>
  <c r="AD24" i="2"/>
  <c r="AD20" i="2"/>
  <c r="AD16" i="2"/>
  <c r="AD7" i="2"/>
  <c r="AD52" i="2"/>
  <c r="AD21" i="2"/>
  <c r="AD8" i="2"/>
  <c r="AD46" i="2"/>
  <c r="AD37" i="2"/>
  <c r="AD31" i="2"/>
  <c r="AD25" i="2"/>
  <c r="AD14" i="2"/>
  <c r="AD5" i="2"/>
  <c r="AD28" i="2"/>
  <c r="AD17" i="2"/>
  <c r="AD4" i="2"/>
  <c r="AD12" i="2"/>
  <c r="AD3" i="2"/>
  <c r="AD34" i="2"/>
  <c r="AD10" i="2"/>
  <c r="AC142" i="2"/>
  <c r="AB145" i="2"/>
  <c r="AB143" i="2"/>
  <c r="AB144" i="2"/>
  <c r="AD142" i="2" l="1"/>
  <c r="AC143" i="2"/>
  <c r="AC144" i="2"/>
  <c r="AC145" i="2"/>
  <c r="AG1" i="2"/>
  <c r="AF2" i="2"/>
  <c r="AE112" i="2"/>
  <c r="AE113" i="2"/>
  <c r="AE114" i="2"/>
  <c r="AE109" i="2"/>
  <c r="AE105" i="2"/>
  <c r="AE111" i="2"/>
  <c r="AE110" i="2"/>
  <c r="AE106" i="2"/>
  <c r="AE102" i="2"/>
  <c r="AE107" i="2"/>
  <c r="AE104" i="2"/>
  <c r="AE100" i="2"/>
  <c r="AE96" i="2"/>
  <c r="AE108" i="2"/>
  <c r="AE103" i="2"/>
  <c r="AE101" i="2"/>
  <c r="AE97" i="2"/>
  <c r="AE98" i="2"/>
  <c r="AE94" i="2"/>
  <c r="AE92" i="2"/>
  <c r="AE99" i="2"/>
  <c r="AE93" i="2"/>
  <c r="AE89" i="2"/>
  <c r="AE85" i="2"/>
  <c r="AE95" i="2"/>
  <c r="AE90" i="2"/>
  <c r="AE88" i="2"/>
  <c r="AE86" i="2"/>
  <c r="AE83" i="2"/>
  <c r="AE80" i="2"/>
  <c r="AE76" i="2"/>
  <c r="AE72" i="2"/>
  <c r="AE91" i="2"/>
  <c r="AE87" i="2"/>
  <c r="AE84" i="2"/>
  <c r="AE81" i="2"/>
  <c r="AE77" i="2"/>
  <c r="AE73" i="2"/>
  <c r="AE69" i="2"/>
  <c r="AE78" i="2"/>
  <c r="AE74" i="2"/>
  <c r="AE75" i="2"/>
  <c r="AE65" i="2"/>
  <c r="AE59" i="2"/>
  <c r="AE56" i="2"/>
  <c r="AE79" i="2"/>
  <c r="AE66" i="2"/>
  <c r="AE62" i="2"/>
  <c r="AE70" i="2"/>
  <c r="AE67" i="2"/>
  <c r="AE63" i="2"/>
  <c r="AE60" i="2"/>
  <c r="AE57" i="2"/>
  <c r="AE64" i="2"/>
  <c r="AE55" i="2"/>
  <c r="AE54" i="2"/>
  <c r="AE51" i="2"/>
  <c r="AE47" i="2"/>
  <c r="AE44" i="2"/>
  <c r="AE41" i="2"/>
  <c r="AE82" i="2"/>
  <c r="AE71" i="2"/>
  <c r="AE68" i="2"/>
  <c r="AE58" i="2"/>
  <c r="AE48" i="2"/>
  <c r="AE45" i="2"/>
  <c r="AE61" i="2"/>
  <c r="AE52" i="2"/>
  <c r="AE49" i="2"/>
  <c r="AE46" i="2"/>
  <c r="AE50" i="2"/>
  <c r="AE40" i="2"/>
  <c r="AE39" i="2"/>
  <c r="AE36" i="2"/>
  <c r="AE23" i="2"/>
  <c r="AE19" i="2"/>
  <c r="AE13" i="2"/>
  <c r="AE11" i="2"/>
  <c r="AE9" i="2"/>
  <c r="AE6" i="2"/>
  <c r="AE43" i="2"/>
  <c r="AE33" i="2"/>
  <c r="AE30" i="2"/>
  <c r="AE27" i="2"/>
  <c r="AE24" i="2"/>
  <c r="AE20" i="2"/>
  <c r="AE16" i="2"/>
  <c r="AE7" i="2"/>
  <c r="AE53" i="2"/>
  <c r="AE37" i="2"/>
  <c r="AE34" i="2"/>
  <c r="AE31" i="2"/>
  <c r="AE28" i="2"/>
  <c r="AE25" i="2"/>
  <c r="AE21" i="2"/>
  <c r="AE17" i="2"/>
  <c r="AE14" i="2"/>
  <c r="AE12" i="2"/>
  <c r="AE10" i="2"/>
  <c r="AE8" i="2"/>
  <c r="AE38" i="2"/>
  <c r="AE32" i="2"/>
  <c r="AE26" i="2"/>
  <c r="AE15" i="2"/>
  <c r="AE5" i="2"/>
  <c r="AE3" i="2"/>
  <c r="AE42" i="2"/>
  <c r="AE22" i="2"/>
  <c r="AE35" i="2"/>
  <c r="AE29" i="2"/>
  <c r="AE18" i="2"/>
  <c r="AE4" i="2"/>
  <c r="AE142" i="2" l="1"/>
  <c r="AE144" i="2" s="1"/>
  <c r="AF113" i="2"/>
  <c r="AF110" i="2"/>
  <c r="AF114" i="2"/>
  <c r="AF111" i="2"/>
  <c r="AF112" i="2"/>
  <c r="AF106" i="2"/>
  <c r="AF107" i="2"/>
  <c r="AF103" i="2"/>
  <c r="AF108" i="2"/>
  <c r="AF109" i="2"/>
  <c r="AF102" i="2"/>
  <c r="AF101" i="2"/>
  <c r="AF97" i="2"/>
  <c r="AF98" i="2"/>
  <c r="AF94" i="2"/>
  <c r="AF99" i="2"/>
  <c r="AF104" i="2"/>
  <c r="AF100" i="2"/>
  <c r="AF93" i="2"/>
  <c r="AF89" i="2"/>
  <c r="AF95" i="2"/>
  <c r="AF90" i="2"/>
  <c r="AF86" i="2"/>
  <c r="AF105" i="2"/>
  <c r="AF91" i="2"/>
  <c r="AF87" i="2"/>
  <c r="AF96" i="2"/>
  <c r="AF92" i="2"/>
  <c r="AF84" i="2"/>
  <c r="AF81" i="2"/>
  <c r="AF77" i="2"/>
  <c r="AF73" i="2"/>
  <c r="AF78" i="2"/>
  <c r="AF74" i="2"/>
  <c r="AF70" i="2"/>
  <c r="AF85" i="2"/>
  <c r="AF82" i="2"/>
  <c r="AF79" i="2"/>
  <c r="AF75" i="2"/>
  <c r="AF80" i="2"/>
  <c r="AF69" i="2"/>
  <c r="AF66" i="2"/>
  <c r="AF62" i="2"/>
  <c r="AF67" i="2"/>
  <c r="AF63" i="2"/>
  <c r="AF60" i="2"/>
  <c r="AF88" i="2"/>
  <c r="AF83" i="2"/>
  <c r="AF72" i="2"/>
  <c r="AF71" i="2"/>
  <c r="AF68" i="2"/>
  <c r="AF64" i="2"/>
  <c r="AF61" i="2"/>
  <c r="AF58" i="2"/>
  <c r="AF48" i="2"/>
  <c r="AF45" i="2"/>
  <c r="AF42" i="2"/>
  <c r="AF52" i="2"/>
  <c r="AF49" i="2"/>
  <c r="AF46" i="2"/>
  <c r="AF76" i="2"/>
  <c r="AF57" i="2"/>
  <c r="AF53" i="2"/>
  <c r="AF50" i="2"/>
  <c r="AF43" i="2"/>
  <c r="AF65" i="2"/>
  <c r="AF56" i="2"/>
  <c r="AF55" i="2"/>
  <c r="AF44" i="2"/>
  <c r="AF41" i="2"/>
  <c r="AF33" i="2"/>
  <c r="AF30" i="2"/>
  <c r="AF27" i="2"/>
  <c r="AF24" i="2"/>
  <c r="AF20" i="2"/>
  <c r="AF16" i="2"/>
  <c r="AF7" i="2"/>
  <c r="AF59" i="2"/>
  <c r="AF54" i="2"/>
  <c r="AF37" i="2"/>
  <c r="AF34" i="2"/>
  <c r="AF31" i="2"/>
  <c r="AF28" i="2"/>
  <c r="AF25" i="2"/>
  <c r="AF21" i="2"/>
  <c r="AF17" i="2"/>
  <c r="AF14" i="2"/>
  <c r="AF12" i="2"/>
  <c r="AF10" i="2"/>
  <c r="AF8" i="2"/>
  <c r="AF47" i="2"/>
  <c r="AF38" i="2"/>
  <c r="AF35" i="2"/>
  <c r="AF32" i="2"/>
  <c r="AF29" i="2"/>
  <c r="AF26" i="2"/>
  <c r="AF22" i="2"/>
  <c r="AF18" i="2"/>
  <c r="AF15" i="2"/>
  <c r="AF51" i="2"/>
  <c r="AF40" i="2"/>
  <c r="AF3" i="2"/>
  <c r="AF36" i="2"/>
  <c r="AF19" i="2"/>
  <c r="AF13" i="2"/>
  <c r="AF4" i="2"/>
  <c r="AF39" i="2"/>
  <c r="AF6" i="2"/>
  <c r="AF5" i="2"/>
  <c r="AF23" i="2"/>
  <c r="AF11" i="2"/>
  <c r="AF9" i="2"/>
  <c r="AH1" i="2"/>
  <c r="AG2" i="2"/>
  <c r="AD143" i="2"/>
  <c r="AD144" i="2"/>
  <c r="AD145" i="2"/>
  <c r="AE143" i="2" l="1"/>
  <c r="AE145" i="2"/>
  <c r="AH2" i="2"/>
  <c r="AI1" i="2"/>
  <c r="AG114" i="2"/>
  <c r="AG111" i="2"/>
  <c r="AG112" i="2"/>
  <c r="AG110" i="2"/>
  <c r="AG107" i="2"/>
  <c r="AG103" i="2"/>
  <c r="AG108" i="2"/>
  <c r="AG104" i="2"/>
  <c r="AG109" i="2"/>
  <c r="AG105" i="2"/>
  <c r="AG98" i="2"/>
  <c r="AG99" i="2"/>
  <c r="AG95" i="2"/>
  <c r="AG113" i="2"/>
  <c r="AG106" i="2"/>
  <c r="AG100" i="2"/>
  <c r="AG96" i="2"/>
  <c r="AG90" i="2"/>
  <c r="AG91" i="2"/>
  <c r="AG87" i="2"/>
  <c r="AG102" i="2"/>
  <c r="AG97" i="2"/>
  <c r="AG92" i="2"/>
  <c r="AG88" i="2"/>
  <c r="AG78" i="2"/>
  <c r="AG74" i="2"/>
  <c r="AG85" i="2"/>
  <c r="AG82" i="2"/>
  <c r="AG79" i="2"/>
  <c r="AG75" i="2"/>
  <c r="AG71" i="2"/>
  <c r="AG89" i="2"/>
  <c r="AG83" i="2"/>
  <c r="AG80" i="2"/>
  <c r="AG76" i="2"/>
  <c r="AG72" i="2"/>
  <c r="AG94" i="2"/>
  <c r="AG93" i="2"/>
  <c r="AG67" i="2"/>
  <c r="AG63" i="2"/>
  <c r="AG60" i="2"/>
  <c r="AG57" i="2"/>
  <c r="AG55" i="2"/>
  <c r="AG84" i="2"/>
  <c r="AG73" i="2"/>
  <c r="AG70" i="2"/>
  <c r="AG68" i="2"/>
  <c r="AG64" i="2"/>
  <c r="AG61" i="2"/>
  <c r="AG86" i="2"/>
  <c r="AG77" i="2"/>
  <c r="AG65" i="2"/>
  <c r="AG59" i="2"/>
  <c r="AG56" i="2"/>
  <c r="AG101" i="2"/>
  <c r="AG58" i="2"/>
  <c r="AG52" i="2"/>
  <c r="AG49" i="2"/>
  <c r="AG46" i="2"/>
  <c r="AG40" i="2"/>
  <c r="AG81" i="2"/>
  <c r="AG62" i="2"/>
  <c r="AG53" i="2"/>
  <c r="AG50" i="2"/>
  <c r="AG43" i="2"/>
  <c r="AG69" i="2"/>
  <c r="AG66" i="2"/>
  <c r="AG54" i="2"/>
  <c r="AG51" i="2"/>
  <c r="AG47" i="2"/>
  <c r="AG44" i="2"/>
  <c r="AG41" i="2"/>
  <c r="AG37" i="2"/>
  <c r="AG34" i="2"/>
  <c r="AG31" i="2"/>
  <c r="AG28" i="2"/>
  <c r="AG25" i="2"/>
  <c r="AG21" i="2"/>
  <c r="AG17" i="2"/>
  <c r="AG14" i="2"/>
  <c r="AG12" i="2"/>
  <c r="AG10" i="2"/>
  <c r="AG8" i="2"/>
  <c r="AG48" i="2"/>
  <c r="AG38" i="2"/>
  <c r="AG35" i="2"/>
  <c r="AG32" i="2"/>
  <c r="AG29" i="2"/>
  <c r="AG26" i="2"/>
  <c r="AG22" i="2"/>
  <c r="AG18" i="2"/>
  <c r="AG15" i="2"/>
  <c r="AG5" i="2"/>
  <c r="AG42" i="2"/>
  <c r="AG39" i="2"/>
  <c r="AG36" i="2"/>
  <c r="AG23" i="2"/>
  <c r="AG19" i="2"/>
  <c r="AG13" i="2"/>
  <c r="AG11" i="2"/>
  <c r="AG9" i="2"/>
  <c r="AG20" i="2"/>
  <c r="AG7" i="2"/>
  <c r="AG4" i="2"/>
  <c r="AG45" i="2"/>
  <c r="AG30" i="2"/>
  <c r="AG24" i="2"/>
  <c r="AG27" i="2"/>
  <c r="AG16" i="2"/>
  <c r="AG6" i="2"/>
  <c r="AG33" i="2"/>
  <c r="AG3" i="2"/>
  <c r="AF142" i="2"/>
  <c r="AF145" i="2" l="1"/>
  <c r="AF143" i="2"/>
  <c r="AF144" i="2"/>
  <c r="AG142" i="2"/>
  <c r="AI2" i="2"/>
  <c r="AJ1" i="2"/>
  <c r="AH111" i="2"/>
  <c r="AH112" i="2"/>
  <c r="AH113" i="2"/>
  <c r="AH110" i="2"/>
  <c r="AH108" i="2"/>
  <c r="AH104" i="2"/>
  <c r="AH109" i="2"/>
  <c r="AH105" i="2"/>
  <c r="AH114" i="2"/>
  <c r="AH106" i="2"/>
  <c r="AH103" i="2"/>
  <c r="AH99" i="2"/>
  <c r="AH95" i="2"/>
  <c r="AH107" i="2"/>
  <c r="AH100" i="2"/>
  <c r="AH96" i="2"/>
  <c r="AH102" i="2"/>
  <c r="AH101" i="2"/>
  <c r="AH97" i="2"/>
  <c r="AH91" i="2"/>
  <c r="AH98" i="2"/>
  <c r="AH92" i="2"/>
  <c r="AH88" i="2"/>
  <c r="AH94" i="2"/>
  <c r="AH93" i="2"/>
  <c r="AH89" i="2"/>
  <c r="AH87" i="2"/>
  <c r="AH85" i="2"/>
  <c r="AH82" i="2"/>
  <c r="AH79" i="2"/>
  <c r="AH75" i="2"/>
  <c r="AH71" i="2"/>
  <c r="AH90" i="2"/>
  <c r="AH83" i="2"/>
  <c r="AH80" i="2"/>
  <c r="AH76" i="2"/>
  <c r="AH72" i="2"/>
  <c r="AH86" i="2"/>
  <c r="AH84" i="2"/>
  <c r="AH81" i="2"/>
  <c r="AH77" i="2"/>
  <c r="AH73" i="2"/>
  <c r="AH74" i="2"/>
  <c r="AH70" i="2"/>
  <c r="AH68" i="2"/>
  <c r="AH64" i="2"/>
  <c r="AH61" i="2"/>
  <c r="AH58" i="2"/>
  <c r="AH78" i="2"/>
  <c r="AH65" i="2"/>
  <c r="AH59" i="2"/>
  <c r="AH69" i="2"/>
  <c r="AH66" i="2"/>
  <c r="AH62" i="2"/>
  <c r="AH63" i="2"/>
  <c r="AH53" i="2"/>
  <c r="AH50" i="2"/>
  <c r="AH43" i="2"/>
  <c r="AH67" i="2"/>
  <c r="AH57" i="2"/>
  <c r="AH54" i="2"/>
  <c r="AH51" i="2"/>
  <c r="AH47" i="2"/>
  <c r="AH44" i="2"/>
  <c r="AH60" i="2"/>
  <c r="AH56" i="2"/>
  <c r="AH55" i="2"/>
  <c r="AH48" i="2"/>
  <c r="AH45" i="2"/>
  <c r="AH42" i="2"/>
  <c r="AH49" i="2"/>
  <c r="AH38" i="2"/>
  <c r="AH35" i="2"/>
  <c r="AH32" i="2"/>
  <c r="AH29" i="2"/>
  <c r="AH26" i="2"/>
  <c r="AH22" i="2"/>
  <c r="AH18" i="2"/>
  <c r="AH15" i="2"/>
  <c r="AH39" i="2"/>
  <c r="AH36" i="2"/>
  <c r="AH23" i="2"/>
  <c r="AH19" i="2"/>
  <c r="AH13" i="2"/>
  <c r="AH11" i="2"/>
  <c r="AH9" i="2"/>
  <c r="AH6" i="2"/>
  <c r="AH52" i="2"/>
  <c r="AH46" i="2"/>
  <c r="AH40" i="2"/>
  <c r="AH33" i="2"/>
  <c r="AH30" i="2"/>
  <c r="AH27" i="2"/>
  <c r="AH24" i="2"/>
  <c r="AH20" i="2"/>
  <c r="AH16" i="2"/>
  <c r="AH7" i="2"/>
  <c r="AH37" i="2"/>
  <c r="AH31" i="2"/>
  <c r="AH25" i="2"/>
  <c r="AH14" i="2"/>
  <c r="AH12" i="2"/>
  <c r="AH41" i="2"/>
  <c r="AH4" i="2"/>
  <c r="AH34" i="2"/>
  <c r="AH28" i="2"/>
  <c r="AH17" i="2"/>
  <c r="AH10" i="2"/>
  <c r="AH5" i="2"/>
  <c r="AH3" i="2"/>
  <c r="AH21" i="2"/>
  <c r="AH8" i="2"/>
  <c r="AH142" i="2" l="1"/>
  <c r="AH143" i="2" s="1"/>
  <c r="AG143" i="2"/>
  <c r="AG144" i="2"/>
  <c r="AG145" i="2"/>
  <c r="AK1" i="2"/>
  <c r="AJ2" i="2"/>
  <c r="AI112" i="2"/>
  <c r="AI113" i="2"/>
  <c r="AI114" i="2"/>
  <c r="AI111" i="2"/>
  <c r="AI109" i="2"/>
  <c r="AI105" i="2"/>
  <c r="AI106" i="2"/>
  <c r="AI102" i="2"/>
  <c r="AI107" i="2"/>
  <c r="AI110" i="2"/>
  <c r="AI108" i="2"/>
  <c r="AI100" i="2"/>
  <c r="AI96" i="2"/>
  <c r="AI101" i="2"/>
  <c r="AI97" i="2"/>
  <c r="AI104" i="2"/>
  <c r="AI98" i="2"/>
  <c r="AI103" i="2"/>
  <c r="AI99" i="2"/>
  <c r="AI95" i="2"/>
  <c r="AI92" i="2"/>
  <c r="AI94" i="2"/>
  <c r="AI93" i="2"/>
  <c r="AI89" i="2"/>
  <c r="AI85" i="2"/>
  <c r="AI90" i="2"/>
  <c r="AI91" i="2"/>
  <c r="AI83" i="2"/>
  <c r="AI80" i="2"/>
  <c r="AI76" i="2"/>
  <c r="AI72" i="2"/>
  <c r="AI86" i="2"/>
  <c r="AI84" i="2"/>
  <c r="AI81" i="2"/>
  <c r="AI77" i="2"/>
  <c r="AI73" i="2"/>
  <c r="AI69" i="2"/>
  <c r="AI88" i="2"/>
  <c r="AI78" i="2"/>
  <c r="AI74" i="2"/>
  <c r="AI79" i="2"/>
  <c r="AI65" i="2"/>
  <c r="AI59" i="2"/>
  <c r="AI56" i="2"/>
  <c r="AI71" i="2"/>
  <c r="AI66" i="2"/>
  <c r="AI62" i="2"/>
  <c r="AI87" i="2"/>
  <c r="AI82" i="2"/>
  <c r="AI67" i="2"/>
  <c r="AI63" i="2"/>
  <c r="AI60" i="2"/>
  <c r="AI57" i="2"/>
  <c r="AI68" i="2"/>
  <c r="AI54" i="2"/>
  <c r="AI51" i="2"/>
  <c r="AI47" i="2"/>
  <c r="AI44" i="2"/>
  <c r="AI41" i="2"/>
  <c r="AI70" i="2"/>
  <c r="AI61" i="2"/>
  <c r="AI55" i="2"/>
  <c r="AI48" i="2"/>
  <c r="AI45" i="2"/>
  <c r="AI75" i="2"/>
  <c r="AI52" i="2"/>
  <c r="AI49" i="2"/>
  <c r="AI46" i="2"/>
  <c r="AI64" i="2"/>
  <c r="AI43" i="2"/>
  <c r="AI39" i="2"/>
  <c r="AI36" i="2"/>
  <c r="AI23" i="2"/>
  <c r="AI19" i="2"/>
  <c r="AI13" i="2"/>
  <c r="AI11" i="2"/>
  <c r="AI9" i="2"/>
  <c r="AI6" i="2"/>
  <c r="AI53" i="2"/>
  <c r="AI42" i="2"/>
  <c r="AI40" i="2"/>
  <c r="AI33" i="2"/>
  <c r="AI30" i="2"/>
  <c r="AI27" i="2"/>
  <c r="AI24" i="2"/>
  <c r="AI20" i="2"/>
  <c r="AI16" i="2"/>
  <c r="AI7" i="2"/>
  <c r="AI37" i="2"/>
  <c r="AI34" i="2"/>
  <c r="AI31" i="2"/>
  <c r="AI28" i="2"/>
  <c r="AI25" i="2"/>
  <c r="AI21" i="2"/>
  <c r="AI17" i="2"/>
  <c r="AI14" i="2"/>
  <c r="AI12" i="2"/>
  <c r="AI10" i="2"/>
  <c r="AI8" i="2"/>
  <c r="AI50" i="2"/>
  <c r="AI58" i="2"/>
  <c r="AI35" i="2"/>
  <c r="AI29" i="2"/>
  <c r="AI18" i="2"/>
  <c r="AI5" i="2"/>
  <c r="AI3" i="2"/>
  <c r="AI26" i="2"/>
  <c r="AI22" i="2"/>
  <c r="AI4" i="2"/>
  <c r="AI38" i="2"/>
  <c r="AI32" i="2"/>
  <c r="AI15" i="2"/>
  <c r="AH145" i="2" l="1"/>
  <c r="AH144" i="2"/>
  <c r="AJ113" i="2"/>
  <c r="AJ110" i="2"/>
  <c r="AJ114" i="2"/>
  <c r="AJ111" i="2"/>
  <c r="AJ106" i="2"/>
  <c r="AJ107" i="2"/>
  <c r="AJ103" i="2"/>
  <c r="AJ108" i="2"/>
  <c r="AJ101" i="2"/>
  <c r="AJ97" i="2"/>
  <c r="AJ104" i="2"/>
  <c r="AJ102" i="2"/>
  <c r="AJ98" i="2"/>
  <c r="AJ94" i="2"/>
  <c r="AJ112" i="2"/>
  <c r="AJ105" i="2"/>
  <c r="AJ99" i="2"/>
  <c r="AJ93" i="2"/>
  <c r="AJ89" i="2"/>
  <c r="AJ109" i="2"/>
  <c r="AJ90" i="2"/>
  <c r="AJ86" i="2"/>
  <c r="AJ96" i="2"/>
  <c r="AJ91" i="2"/>
  <c r="AJ87" i="2"/>
  <c r="AJ95" i="2"/>
  <c r="AJ84" i="2"/>
  <c r="AJ81" i="2"/>
  <c r="AJ77" i="2"/>
  <c r="AJ73" i="2"/>
  <c r="AJ88" i="2"/>
  <c r="AJ78" i="2"/>
  <c r="AJ74" i="2"/>
  <c r="AJ70" i="2"/>
  <c r="AJ82" i="2"/>
  <c r="AJ79" i="2"/>
  <c r="AJ75" i="2"/>
  <c r="AJ100" i="2"/>
  <c r="AJ92" i="2"/>
  <c r="AJ71" i="2"/>
  <c r="AJ66" i="2"/>
  <c r="AJ62" i="2"/>
  <c r="AJ83" i="2"/>
  <c r="AJ72" i="2"/>
  <c r="AJ69" i="2"/>
  <c r="AJ67" i="2"/>
  <c r="AJ63" i="2"/>
  <c r="AJ60" i="2"/>
  <c r="AJ85" i="2"/>
  <c r="AJ76" i="2"/>
  <c r="AJ68" i="2"/>
  <c r="AJ64" i="2"/>
  <c r="AJ61" i="2"/>
  <c r="AJ58" i="2"/>
  <c r="AJ57" i="2"/>
  <c r="AJ55" i="2"/>
  <c r="AJ48" i="2"/>
  <c r="AJ45" i="2"/>
  <c r="AJ42" i="2"/>
  <c r="AJ80" i="2"/>
  <c r="AJ56" i="2"/>
  <c r="AJ52" i="2"/>
  <c r="AJ49" i="2"/>
  <c r="AJ46" i="2"/>
  <c r="AJ65" i="2"/>
  <c r="AJ59" i="2"/>
  <c r="AJ53" i="2"/>
  <c r="AJ50" i="2"/>
  <c r="AJ43" i="2"/>
  <c r="AJ54" i="2"/>
  <c r="AJ40" i="2"/>
  <c r="AJ33" i="2"/>
  <c r="AJ30" i="2"/>
  <c r="AJ27" i="2"/>
  <c r="AJ24" i="2"/>
  <c r="AJ20" i="2"/>
  <c r="AJ16" i="2"/>
  <c r="AJ7" i="2"/>
  <c r="AJ47" i="2"/>
  <c r="AJ37" i="2"/>
  <c r="AJ34" i="2"/>
  <c r="AJ31" i="2"/>
  <c r="AJ28" i="2"/>
  <c r="AJ25" i="2"/>
  <c r="AJ21" i="2"/>
  <c r="AJ17" i="2"/>
  <c r="AJ14" i="2"/>
  <c r="AJ12" i="2"/>
  <c r="AJ10" i="2"/>
  <c r="AJ8" i="2"/>
  <c r="AJ51" i="2"/>
  <c r="AJ41" i="2"/>
  <c r="AJ38" i="2"/>
  <c r="AJ35" i="2"/>
  <c r="AJ32" i="2"/>
  <c r="AJ29" i="2"/>
  <c r="AJ26" i="2"/>
  <c r="AJ22" i="2"/>
  <c r="AJ18" i="2"/>
  <c r="AJ15" i="2"/>
  <c r="AJ36" i="2"/>
  <c r="AJ19" i="2"/>
  <c r="AJ13" i="2"/>
  <c r="AJ5" i="2"/>
  <c r="AJ3" i="2"/>
  <c r="AJ44" i="2"/>
  <c r="AJ23" i="2"/>
  <c r="AJ11" i="2"/>
  <c r="AJ6" i="2"/>
  <c r="AJ4" i="2"/>
  <c r="AJ39" i="2"/>
  <c r="AJ9" i="2"/>
  <c r="AL1" i="2"/>
  <c r="AK2" i="2"/>
  <c r="AI142" i="2"/>
  <c r="AI144" i="2" l="1"/>
  <c r="AI145" i="2"/>
  <c r="AI143" i="2"/>
  <c r="AK114" i="2"/>
  <c r="AK111" i="2"/>
  <c r="AK112" i="2"/>
  <c r="AK107" i="2"/>
  <c r="AK103" i="2"/>
  <c r="AK108" i="2"/>
  <c r="AK104" i="2"/>
  <c r="AK113" i="2"/>
  <c r="AK110" i="2"/>
  <c r="AK109" i="2"/>
  <c r="AK105" i="2"/>
  <c r="AK102" i="2"/>
  <c r="AK98" i="2"/>
  <c r="AK106" i="2"/>
  <c r="AK99" i="2"/>
  <c r="AK95" i="2"/>
  <c r="AK100" i="2"/>
  <c r="AK96" i="2"/>
  <c r="AK94" i="2"/>
  <c r="AK90" i="2"/>
  <c r="AK97" i="2"/>
  <c r="AK91" i="2"/>
  <c r="AK87" i="2"/>
  <c r="AK101" i="2"/>
  <c r="AK92" i="2"/>
  <c r="AK88" i="2"/>
  <c r="AK86" i="2"/>
  <c r="AK78" i="2"/>
  <c r="AK74" i="2"/>
  <c r="AK89" i="2"/>
  <c r="AK82" i="2"/>
  <c r="AK79" i="2"/>
  <c r="AK75" i="2"/>
  <c r="AK71" i="2"/>
  <c r="AK93" i="2"/>
  <c r="AK85" i="2"/>
  <c r="AK83" i="2"/>
  <c r="AK80" i="2"/>
  <c r="AK76" i="2"/>
  <c r="AK72" i="2"/>
  <c r="AK84" i="2"/>
  <c r="AK73" i="2"/>
  <c r="AK69" i="2"/>
  <c r="AK67" i="2"/>
  <c r="AK63" i="2"/>
  <c r="AK60" i="2"/>
  <c r="AK57" i="2"/>
  <c r="AK55" i="2"/>
  <c r="AK77" i="2"/>
  <c r="AK68" i="2"/>
  <c r="AK64" i="2"/>
  <c r="AK61" i="2"/>
  <c r="AK81" i="2"/>
  <c r="AK70" i="2"/>
  <c r="AK65" i="2"/>
  <c r="AK59" i="2"/>
  <c r="AK56" i="2"/>
  <c r="AK62" i="2"/>
  <c r="AK52" i="2"/>
  <c r="AK49" i="2"/>
  <c r="AK46" i="2"/>
  <c r="AK40" i="2"/>
  <c r="AK66" i="2"/>
  <c r="AK53" i="2"/>
  <c r="AK50" i="2"/>
  <c r="AK43" i="2"/>
  <c r="AK58" i="2"/>
  <c r="AK54" i="2"/>
  <c r="AK51" i="2"/>
  <c r="AK47" i="2"/>
  <c r="AK44" i="2"/>
  <c r="AK41" i="2"/>
  <c r="AK48" i="2"/>
  <c r="AK42" i="2"/>
  <c r="AK37" i="2"/>
  <c r="AK34" i="2"/>
  <c r="AK31" i="2"/>
  <c r="AK28" i="2"/>
  <c r="AK25" i="2"/>
  <c r="AK21" i="2"/>
  <c r="AK17" i="2"/>
  <c r="AK14" i="2"/>
  <c r="AK12" i="2"/>
  <c r="AK10" i="2"/>
  <c r="AK8" i="2"/>
  <c r="AK38" i="2"/>
  <c r="AK35" i="2"/>
  <c r="AK32" i="2"/>
  <c r="AK29" i="2"/>
  <c r="AK26" i="2"/>
  <c r="AK22" i="2"/>
  <c r="AK18" i="2"/>
  <c r="AK15" i="2"/>
  <c r="AK5" i="2"/>
  <c r="AK45" i="2"/>
  <c r="AK39" i="2"/>
  <c r="AK36" i="2"/>
  <c r="AK23" i="2"/>
  <c r="AK19" i="2"/>
  <c r="AK13" i="2"/>
  <c r="AK11" i="2"/>
  <c r="AK9" i="2"/>
  <c r="AK30" i="2"/>
  <c r="AK24" i="2"/>
  <c r="AK6" i="2"/>
  <c r="AK4" i="2"/>
  <c r="AK7" i="2"/>
  <c r="AK3" i="2"/>
  <c r="AK33" i="2"/>
  <c r="AK27" i="2"/>
  <c r="AK16" i="2"/>
  <c r="AK20" i="2"/>
  <c r="AL2" i="2"/>
  <c r="AM1" i="2"/>
  <c r="AJ142" i="2"/>
  <c r="AM2" i="2" l="1"/>
  <c r="AN1" i="2"/>
  <c r="AL111" i="2"/>
  <c r="AL112" i="2"/>
  <c r="AL113" i="2"/>
  <c r="AL110" i="2"/>
  <c r="AL108" i="2"/>
  <c r="AL104" i="2"/>
  <c r="AL114" i="2"/>
  <c r="AL109" i="2"/>
  <c r="AL105" i="2"/>
  <c r="AL106" i="2"/>
  <c r="AL107" i="2"/>
  <c r="AL99" i="2"/>
  <c r="AL95" i="2"/>
  <c r="AL100" i="2"/>
  <c r="AL96" i="2"/>
  <c r="AL103" i="2"/>
  <c r="AL101" i="2"/>
  <c r="AL97" i="2"/>
  <c r="AL98" i="2"/>
  <c r="AL91" i="2"/>
  <c r="AL102" i="2"/>
  <c r="AL92" i="2"/>
  <c r="AL88" i="2"/>
  <c r="AL93" i="2"/>
  <c r="AL89" i="2"/>
  <c r="AL90" i="2"/>
  <c r="AL82" i="2"/>
  <c r="AL79" i="2"/>
  <c r="AL75" i="2"/>
  <c r="AL71" i="2"/>
  <c r="AL85" i="2"/>
  <c r="AL83" i="2"/>
  <c r="AL80" i="2"/>
  <c r="AL76" i="2"/>
  <c r="AL72" i="2"/>
  <c r="AL94" i="2"/>
  <c r="AL87" i="2"/>
  <c r="AL84" i="2"/>
  <c r="AL81" i="2"/>
  <c r="AL77" i="2"/>
  <c r="AL73" i="2"/>
  <c r="AL78" i="2"/>
  <c r="AL68" i="2"/>
  <c r="AL64" i="2"/>
  <c r="AL61" i="2"/>
  <c r="AL58" i="2"/>
  <c r="AL86" i="2"/>
  <c r="AL70" i="2"/>
  <c r="AL65" i="2"/>
  <c r="AL59" i="2"/>
  <c r="AL66" i="2"/>
  <c r="AL62" i="2"/>
  <c r="AL67" i="2"/>
  <c r="AL56" i="2"/>
  <c r="AL53" i="2"/>
  <c r="AL50" i="2"/>
  <c r="AL43" i="2"/>
  <c r="AL69" i="2"/>
  <c r="AL60" i="2"/>
  <c r="AL54" i="2"/>
  <c r="AL51" i="2"/>
  <c r="AL47" i="2"/>
  <c r="AL44" i="2"/>
  <c r="AL74" i="2"/>
  <c r="AL48" i="2"/>
  <c r="AL45" i="2"/>
  <c r="AL42" i="2"/>
  <c r="AL63" i="2"/>
  <c r="AL38" i="2"/>
  <c r="AL35" i="2"/>
  <c r="AL32" i="2"/>
  <c r="AL29" i="2"/>
  <c r="AL26" i="2"/>
  <c r="AL22" i="2"/>
  <c r="AL18" i="2"/>
  <c r="AL15" i="2"/>
  <c r="AL52" i="2"/>
  <c r="AL46" i="2"/>
  <c r="AL41" i="2"/>
  <c r="AL39" i="2"/>
  <c r="AL36" i="2"/>
  <c r="AL23" i="2"/>
  <c r="AL19" i="2"/>
  <c r="AL13" i="2"/>
  <c r="AL11" i="2"/>
  <c r="AL9" i="2"/>
  <c r="AL6" i="2"/>
  <c r="AL33" i="2"/>
  <c r="AL30" i="2"/>
  <c r="AL27" i="2"/>
  <c r="AL24" i="2"/>
  <c r="AL20" i="2"/>
  <c r="AL16" i="2"/>
  <c r="AL7" i="2"/>
  <c r="AL55" i="2"/>
  <c r="AL49" i="2"/>
  <c r="AL12" i="2"/>
  <c r="AL34" i="2"/>
  <c r="AL28" i="2"/>
  <c r="AL17" i="2"/>
  <c r="AL10" i="2"/>
  <c r="AL40" i="2"/>
  <c r="AL31" i="2"/>
  <c r="AL14" i="2"/>
  <c r="AL5" i="2"/>
  <c r="AL4" i="2"/>
  <c r="AL21" i="2"/>
  <c r="AL8" i="2"/>
  <c r="AL3" i="2"/>
  <c r="AL57" i="2"/>
  <c r="AL37" i="2"/>
  <c r="AL25" i="2"/>
  <c r="AK142" i="2"/>
  <c r="AJ145" i="2"/>
  <c r="AJ143" i="2"/>
  <c r="AJ144" i="2"/>
  <c r="AK143" i="2" l="1"/>
  <c r="AK144" i="2"/>
  <c r="AK145" i="2"/>
  <c r="AL142" i="2"/>
  <c r="AO1" i="2"/>
  <c r="AN2" i="2"/>
  <c r="AM112" i="2"/>
  <c r="AM113" i="2"/>
  <c r="AM114" i="2"/>
  <c r="AM109" i="2"/>
  <c r="AM105" i="2"/>
  <c r="AM110" i="2"/>
  <c r="AM106" i="2"/>
  <c r="AM102" i="2"/>
  <c r="AM107" i="2"/>
  <c r="AM104" i="2"/>
  <c r="AM100" i="2"/>
  <c r="AM96" i="2"/>
  <c r="AM103" i="2"/>
  <c r="AM101" i="2"/>
  <c r="AM97" i="2"/>
  <c r="AM111" i="2"/>
  <c r="AM98" i="2"/>
  <c r="AM92" i="2"/>
  <c r="AM108" i="2"/>
  <c r="AM93" i="2"/>
  <c r="AM89" i="2"/>
  <c r="AM85" i="2"/>
  <c r="AM95" i="2"/>
  <c r="AM94" i="2"/>
  <c r="AM90" i="2"/>
  <c r="AM88" i="2"/>
  <c r="AM83" i="2"/>
  <c r="AM80" i="2"/>
  <c r="AM76" i="2"/>
  <c r="AM72" i="2"/>
  <c r="AM87" i="2"/>
  <c r="AM84" i="2"/>
  <c r="AM81" i="2"/>
  <c r="AM77" i="2"/>
  <c r="AM73" i="2"/>
  <c r="AM69" i="2"/>
  <c r="AM86" i="2"/>
  <c r="AM78" i="2"/>
  <c r="AM74" i="2"/>
  <c r="AM91" i="2"/>
  <c r="AM70" i="2"/>
  <c r="AM65" i="2"/>
  <c r="AM59" i="2"/>
  <c r="AM56" i="2"/>
  <c r="AM99" i="2"/>
  <c r="AM82" i="2"/>
  <c r="AM66" i="2"/>
  <c r="AM62" i="2"/>
  <c r="AM75" i="2"/>
  <c r="AM67" i="2"/>
  <c r="AM63" i="2"/>
  <c r="AM60" i="2"/>
  <c r="AM57" i="2"/>
  <c r="AM71" i="2"/>
  <c r="AM61" i="2"/>
  <c r="AM54" i="2"/>
  <c r="AM51" i="2"/>
  <c r="AM47" i="2"/>
  <c r="AM44" i="2"/>
  <c r="AM41" i="2"/>
  <c r="AM79" i="2"/>
  <c r="AM58" i="2"/>
  <c r="AM48" i="2"/>
  <c r="AM45" i="2"/>
  <c r="AM64" i="2"/>
  <c r="AM55" i="2"/>
  <c r="AM52" i="2"/>
  <c r="AM49" i="2"/>
  <c r="AM46" i="2"/>
  <c r="AM53" i="2"/>
  <c r="AM39" i="2"/>
  <c r="AM36" i="2"/>
  <c r="AM23" i="2"/>
  <c r="AM19" i="2"/>
  <c r="AM13" i="2"/>
  <c r="AM11" i="2"/>
  <c r="AM9" i="2"/>
  <c r="AM6" i="2"/>
  <c r="AM33" i="2"/>
  <c r="AM30" i="2"/>
  <c r="AM27" i="2"/>
  <c r="AM24" i="2"/>
  <c r="AM20" i="2"/>
  <c r="AM16" i="2"/>
  <c r="AM7" i="2"/>
  <c r="AM50" i="2"/>
  <c r="AM40" i="2"/>
  <c r="AM37" i="2"/>
  <c r="AM34" i="2"/>
  <c r="AM31" i="2"/>
  <c r="AM28" i="2"/>
  <c r="AM25" i="2"/>
  <c r="AM21" i="2"/>
  <c r="AM17" i="2"/>
  <c r="AM14" i="2"/>
  <c r="AM12" i="2"/>
  <c r="AM10" i="2"/>
  <c r="AM8" i="2"/>
  <c r="AM35" i="2"/>
  <c r="AM29" i="2"/>
  <c r="AM18" i="2"/>
  <c r="AM43" i="2"/>
  <c r="AM22" i="2"/>
  <c r="AM3" i="2"/>
  <c r="AM68" i="2"/>
  <c r="AM42" i="2"/>
  <c r="AM38" i="2"/>
  <c r="AM32" i="2"/>
  <c r="AM26" i="2"/>
  <c r="AM15" i="2"/>
  <c r="AM5" i="2"/>
  <c r="AM4" i="2"/>
  <c r="AL143" i="2" l="1"/>
  <c r="AL144" i="2"/>
  <c r="AL145" i="2"/>
  <c r="AM142" i="2"/>
  <c r="AN113" i="2"/>
  <c r="AN110" i="2"/>
  <c r="AN114" i="2"/>
  <c r="AN111" i="2"/>
  <c r="AN106" i="2"/>
  <c r="AN107" i="2"/>
  <c r="AN103" i="2"/>
  <c r="AN112" i="2"/>
  <c r="AN108" i="2"/>
  <c r="AN101" i="2"/>
  <c r="AN97" i="2"/>
  <c r="AN105" i="2"/>
  <c r="AN98" i="2"/>
  <c r="AN94" i="2"/>
  <c r="AN109" i="2"/>
  <c r="AN102" i="2"/>
  <c r="AN99" i="2"/>
  <c r="AN95" i="2"/>
  <c r="AN93" i="2"/>
  <c r="AN89" i="2"/>
  <c r="AN96" i="2"/>
  <c r="AN90" i="2"/>
  <c r="AN86" i="2"/>
  <c r="AN100" i="2"/>
  <c r="AN91" i="2"/>
  <c r="AN87" i="2"/>
  <c r="AN85" i="2"/>
  <c r="AN84" i="2"/>
  <c r="AN81" i="2"/>
  <c r="AN77" i="2"/>
  <c r="AN73" i="2"/>
  <c r="AN78" i="2"/>
  <c r="AN74" i="2"/>
  <c r="AN70" i="2"/>
  <c r="AN92" i="2"/>
  <c r="AN82" i="2"/>
  <c r="AN79" i="2"/>
  <c r="AN75" i="2"/>
  <c r="AN83" i="2"/>
  <c r="AN72" i="2"/>
  <c r="AN66" i="2"/>
  <c r="AN62" i="2"/>
  <c r="AN54" i="2"/>
  <c r="AN104" i="2"/>
  <c r="AN88" i="2"/>
  <c r="AN76" i="2"/>
  <c r="AN67" i="2"/>
  <c r="AN63" i="2"/>
  <c r="AN60" i="2"/>
  <c r="AN80" i="2"/>
  <c r="AN71" i="2"/>
  <c r="AN69" i="2"/>
  <c r="AN68" i="2"/>
  <c r="AN64" i="2"/>
  <c r="AN61" i="2"/>
  <c r="AN58" i="2"/>
  <c r="AN48" i="2"/>
  <c r="AN45" i="2"/>
  <c r="AN42" i="2"/>
  <c r="AN65" i="2"/>
  <c r="AN59" i="2"/>
  <c r="AN55" i="2"/>
  <c r="AN52" i="2"/>
  <c r="AN49" i="2"/>
  <c r="AN46" i="2"/>
  <c r="AN57" i="2"/>
  <c r="AN53" i="2"/>
  <c r="AN50" i="2"/>
  <c r="AN43" i="2"/>
  <c r="AN47" i="2"/>
  <c r="AN41" i="2"/>
  <c r="AN33" i="2"/>
  <c r="AN30" i="2"/>
  <c r="AN27" i="2"/>
  <c r="AN24" i="2"/>
  <c r="AN20" i="2"/>
  <c r="AN16" i="2"/>
  <c r="AN7" i="2"/>
  <c r="AN51" i="2"/>
  <c r="AN40" i="2"/>
  <c r="AN37" i="2"/>
  <c r="AN34" i="2"/>
  <c r="AN31" i="2"/>
  <c r="AN28" i="2"/>
  <c r="AN25" i="2"/>
  <c r="AN21" i="2"/>
  <c r="AN17" i="2"/>
  <c r="AN14" i="2"/>
  <c r="AN12" i="2"/>
  <c r="AN10" i="2"/>
  <c r="AN8" i="2"/>
  <c r="AN44" i="2"/>
  <c r="AN38" i="2"/>
  <c r="AN35" i="2"/>
  <c r="AN32" i="2"/>
  <c r="AN29" i="2"/>
  <c r="AN26" i="2"/>
  <c r="AN22" i="2"/>
  <c r="AN18" i="2"/>
  <c r="AN15" i="2"/>
  <c r="AN23" i="2"/>
  <c r="AN11" i="2"/>
  <c r="AN3" i="2"/>
  <c r="AN56" i="2"/>
  <c r="AN39" i="2"/>
  <c r="AN9" i="2"/>
  <c r="AN5" i="2"/>
  <c r="AN4" i="2"/>
  <c r="AN19" i="2"/>
  <c r="AN13" i="2"/>
  <c r="AN6" i="2"/>
  <c r="AN36" i="2"/>
  <c r="AP1" i="2"/>
  <c r="AO2" i="2"/>
  <c r="AM144" i="2" l="1"/>
  <c r="AM145" i="2"/>
  <c r="AM143" i="2"/>
  <c r="AN142" i="2"/>
  <c r="AO114" i="2"/>
  <c r="AO111" i="2"/>
  <c r="AO112" i="2"/>
  <c r="AO110" i="2"/>
  <c r="AO107" i="2"/>
  <c r="AO103" i="2"/>
  <c r="AO113" i="2"/>
  <c r="AO108" i="2"/>
  <c r="AO104" i="2"/>
  <c r="AO109" i="2"/>
  <c r="AO105" i="2"/>
  <c r="AO106" i="2"/>
  <c r="AO98" i="2"/>
  <c r="AO102" i="2"/>
  <c r="AO99" i="2"/>
  <c r="AO95" i="2"/>
  <c r="AO100" i="2"/>
  <c r="AO96" i="2"/>
  <c r="AO97" i="2"/>
  <c r="AO90" i="2"/>
  <c r="AO101" i="2"/>
  <c r="AO94" i="2"/>
  <c r="AO91" i="2"/>
  <c r="AO87" i="2"/>
  <c r="AO92" i="2"/>
  <c r="AO88" i="2"/>
  <c r="AO89" i="2"/>
  <c r="AO78" i="2"/>
  <c r="AO74" i="2"/>
  <c r="AO70" i="2"/>
  <c r="AO93" i="2"/>
  <c r="AO86" i="2"/>
  <c r="AO82" i="2"/>
  <c r="AO79" i="2"/>
  <c r="AO75" i="2"/>
  <c r="AO71" i="2"/>
  <c r="AO83" i="2"/>
  <c r="AO80" i="2"/>
  <c r="AO76" i="2"/>
  <c r="AO72" i="2"/>
  <c r="AO77" i="2"/>
  <c r="AO67" i="2"/>
  <c r="AO63" i="2"/>
  <c r="AO60" i="2"/>
  <c r="AO57" i="2"/>
  <c r="AO55" i="2"/>
  <c r="AO85" i="2"/>
  <c r="AO81" i="2"/>
  <c r="AO69" i="2"/>
  <c r="AO68" i="2"/>
  <c r="AO64" i="2"/>
  <c r="AO61" i="2"/>
  <c r="AO65" i="2"/>
  <c r="AO59" i="2"/>
  <c r="AO56" i="2"/>
  <c r="AO84" i="2"/>
  <c r="AO66" i="2"/>
  <c r="AO58" i="2"/>
  <c r="AO52" i="2"/>
  <c r="AO49" i="2"/>
  <c r="AO46" i="2"/>
  <c r="AO40" i="2"/>
  <c r="AO53" i="2"/>
  <c r="AO50" i="2"/>
  <c r="AO43" i="2"/>
  <c r="AO73" i="2"/>
  <c r="AO51" i="2"/>
  <c r="AO47" i="2"/>
  <c r="AO44" i="2"/>
  <c r="AO41" i="2"/>
  <c r="AO62" i="2"/>
  <c r="AO37" i="2"/>
  <c r="AO34" i="2"/>
  <c r="AO31" i="2"/>
  <c r="AO28" i="2"/>
  <c r="AO25" i="2"/>
  <c r="AO21" i="2"/>
  <c r="AO17" i="2"/>
  <c r="AO14" i="2"/>
  <c r="AO12" i="2"/>
  <c r="AO10" i="2"/>
  <c r="AO8" i="2"/>
  <c r="AO45" i="2"/>
  <c r="AO38" i="2"/>
  <c r="AO35" i="2"/>
  <c r="AO32" i="2"/>
  <c r="AO29" i="2"/>
  <c r="AO26" i="2"/>
  <c r="AO22" i="2"/>
  <c r="AO18" i="2"/>
  <c r="AO15" i="2"/>
  <c r="AO5" i="2"/>
  <c r="AO42" i="2"/>
  <c r="AO39" i="2"/>
  <c r="AO36" i="2"/>
  <c r="AO23" i="2"/>
  <c r="AO19" i="2"/>
  <c r="AO13" i="2"/>
  <c r="AO11" i="2"/>
  <c r="AO9" i="2"/>
  <c r="AO6" i="2"/>
  <c r="AO48" i="2"/>
  <c r="AO4" i="2"/>
  <c r="AO33" i="2"/>
  <c r="AO27" i="2"/>
  <c r="AO16" i="2"/>
  <c r="AO24" i="2"/>
  <c r="AO20" i="2"/>
  <c r="AO7" i="2"/>
  <c r="AO54" i="2"/>
  <c r="AO30" i="2"/>
  <c r="AO3" i="2"/>
  <c r="AP2" i="2"/>
  <c r="AQ1" i="2"/>
  <c r="AO142" i="2" l="1"/>
  <c r="AO143" i="2" s="1"/>
  <c r="AN145" i="2"/>
  <c r="AN143" i="2"/>
  <c r="AN144" i="2"/>
  <c r="AQ2" i="2"/>
  <c r="AR1" i="2"/>
  <c r="AP114" i="2"/>
  <c r="AP111" i="2"/>
  <c r="AP112" i="2"/>
  <c r="AP113" i="2"/>
  <c r="AP110" i="2"/>
  <c r="AP108" i="2"/>
  <c r="AP104" i="2"/>
  <c r="AP109" i="2"/>
  <c r="AP105" i="2"/>
  <c r="AP101" i="2"/>
  <c r="AP106" i="2"/>
  <c r="AP103" i="2"/>
  <c r="AP102" i="2"/>
  <c r="AP99" i="2"/>
  <c r="AP95" i="2"/>
  <c r="AP100" i="2"/>
  <c r="AP96" i="2"/>
  <c r="AP97" i="2"/>
  <c r="AP94" i="2"/>
  <c r="AP91" i="2"/>
  <c r="AP107" i="2"/>
  <c r="AP92" i="2"/>
  <c r="AP88" i="2"/>
  <c r="AP93" i="2"/>
  <c r="AP89" i="2"/>
  <c r="AP87" i="2"/>
  <c r="AP86" i="2"/>
  <c r="AP82" i="2"/>
  <c r="AP79" i="2"/>
  <c r="AP75" i="2"/>
  <c r="AP71" i="2"/>
  <c r="AP83" i="2"/>
  <c r="AP80" i="2"/>
  <c r="AP76" i="2"/>
  <c r="AP72" i="2"/>
  <c r="AP85" i="2"/>
  <c r="AP84" i="2"/>
  <c r="AP81" i="2"/>
  <c r="AP77" i="2"/>
  <c r="AP73" i="2"/>
  <c r="AP90" i="2"/>
  <c r="AP69" i="2"/>
  <c r="AP68" i="2"/>
  <c r="AP64" i="2"/>
  <c r="AP61" i="2"/>
  <c r="AP58" i="2"/>
  <c r="AP65" i="2"/>
  <c r="AP59" i="2"/>
  <c r="AP98" i="2"/>
  <c r="AP74" i="2"/>
  <c r="AP66" i="2"/>
  <c r="AP62" i="2"/>
  <c r="AP70" i="2"/>
  <c r="AP60" i="2"/>
  <c r="AP55" i="2"/>
  <c r="AP53" i="2"/>
  <c r="AP50" i="2"/>
  <c r="AP43" i="2"/>
  <c r="AP78" i="2"/>
  <c r="AP57" i="2"/>
  <c r="AP51" i="2"/>
  <c r="AP47" i="2"/>
  <c r="AP44" i="2"/>
  <c r="AP63" i="2"/>
  <c r="AP56" i="2"/>
  <c r="AP54" i="2"/>
  <c r="AP48" i="2"/>
  <c r="AP45" i="2"/>
  <c r="AP42" i="2"/>
  <c r="AP52" i="2"/>
  <c r="AP46" i="2"/>
  <c r="AP40" i="2"/>
  <c r="AP38" i="2"/>
  <c r="AP35" i="2"/>
  <c r="AP32" i="2"/>
  <c r="AP29" i="2"/>
  <c r="AP26" i="2"/>
  <c r="AP22" i="2"/>
  <c r="AP18" i="2"/>
  <c r="AP15" i="2"/>
  <c r="AP39" i="2"/>
  <c r="AP36" i="2"/>
  <c r="AP23" i="2"/>
  <c r="AP19" i="2"/>
  <c r="AP13" i="2"/>
  <c r="AP11" i="2"/>
  <c r="AP9" i="2"/>
  <c r="AP6" i="2"/>
  <c r="AP49" i="2"/>
  <c r="AP33" i="2"/>
  <c r="AP30" i="2"/>
  <c r="AP27" i="2"/>
  <c r="AP24" i="2"/>
  <c r="AP20" i="2"/>
  <c r="AP16" i="2"/>
  <c r="AP7" i="2"/>
  <c r="AP34" i="2"/>
  <c r="AP28" i="2"/>
  <c r="AP17" i="2"/>
  <c r="AP10" i="2"/>
  <c r="AP5" i="2"/>
  <c r="AP21" i="2"/>
  <c r="AP8" i="2"/>
  <c r="AP12" i="2"/>
  <c r="AP4" i="2"/>
  <c r="AP41" i="2"/>
  <c r="AP37" i="2"/>
  <c r="AP31" i="2"/>
  <c r="AP25" i="2"/>
  <c r="AP14" i="2"/>
  <c r="AP3" i="2"/>
  <c r="AP67" i="2"/>
  <c r="AO145" i="2" l="1"/>
  <c r="AO144" i="2"/>
  <c r="AP142" i="2"/>
  <c r="AP143" i="2" s="1"/>
  <c r="AS1" i="2"/>
  <c r="AR2" i="2"/>
  <c r="AQ112" i="2"/>
  <c r="AQ113" i="2"/>
  <c r="AQ114" i="2"/>
  <c r="AQ109" i="2"/>
  <c r="AQ105" i="2"/>
  <c r="AQ106" i="2"/>
  <c r="AQ102" i="2"/>
  <c r="AQ111" i="2"/>
  <c r="AQ107" i="2"/>
  <c r="AQ100" i="2"/>
  <c r="AQ96" i="2"/>
  <c r="AQ97" i="2"/>
  <c r="AQ108" i="2"/>
  <c r="AQ104" i="2"/>
  <c r="AQ101" i="2"/>
  <c r="AQ98" i="2"/>
  <c r="AQ92" i="2"/>
  <c r="AQ110" i="2"/>
  <c r="AQ95" i="2"/>
  <c r="AQ93" i="2"/>
  <c r="AQ89" i="2"/>
  <c r="AQ85" i="2"/>
  <c r="AQ99" i="2"/>
  <c r="AQ90" i="2"/>
  <c r="AQ83" i="2"/>
  <c r="AQ80" i="2"/>
  <c r="AQ76" i="2"/>
  <c r="AQ72" i="2"/>
  <c r="AQ103" i="2"/>
  <c r="AQ94" i="2"/>
  <c r="AQ84" i="2"/>
  <c r="AQ81" i="2"/>
  <c r="AQ77" i="2"/>
  <c r="AQ73" i="2"/>
  <c r="AQ69" i="2"/>
  <c r="AQ91" i="2"/>
  <c r="AQ88" i="2"/>
  <c r="AQ78" i="2"/>
  <c r="AQ74" i="2"/>
  <c r="AQ86" i="2"/>
  <c r="AQ82" i="2"/>
  <c r="AQ65" i="2"/>
  <c r="AQ59" i="2"/>
  <c r="AQ56" i="2"/>
  <c r="AQ87" i="2"/>
  <c r="AQ75" i="2"/>
  <c r="AQ71" i="2"/>
  <c r="AQ66" i="2"/>
  <c r="AQ62" i="2"/>
  <c r="AQ79" i="2"/>
  <c r="AQ70" i="2"/>
  <c r="AQ67" i="2"/>
  <c r="AQ63" i="2"/>
  <c r="AQ60" i="2"/>
  <c r="AQ57" i="2"/>
  <c r="AQ51" i="2"/>
  <c r="AQ47" i="2"/>
  <c r="AQ44" i="2"/>
  <c r="AQ41" i="2"/>
  <c r="AQ64" i="2"/>
  <c r="AQ54" i="2"/>
  <c r="AQ48" i="2"/>
  <c r="AQ45" i="2"/>
  <c r="AQ68" i="2"/>
  <c r="AQ52" i="2"/>
  <c r="AQ49" i="2"/>
  <c r="AQ46" i="2"/>
  <c r="AQ40" i="2"/>
  <c r="AQ61" i="2"/>
  <c r="AQ39" i="2"/>
  <c r="AQ36" i="2"/>
  <c r="AQ23" i="2"/>
  <c r="AQ19" i="2"/>
  <c r="AQ13" i="2"/>
  <c r="AQ11" i="2"/>
  <c r="AQ9" i="2"/>
  <c r="AQ6" i="2"/>
  <c r="AQ50" i="2"/>
  <c r="AQ42" i="2"/>
  <c r="AQ33" i="2"/>
  <c r="AQ30" i="2"/>
  <c r="AQ27" i="2"/>
  <c r="AQ24" i="2"/>
  <c r="AQ20" i="2"/>
  <c r="AQ16" i="2"/>
  <c r="AQ7" i="2"/>
  <c r="AQ58" i="2"/>
  <c r="AQ55" i="2"/>
  <c r="AQ43" i="2"/>
  <c r="AQ37" i="2"/>
  <c r="AQ34" i="2"/>
  <c r="AQ31" i="2"/>
  <c r="AQ28" i="2"/>
  <c r="AQ25" i="2"/>
  <c r="AQ21" i="2"/>
  <c r="AQ17" i="2"/>
  <c r="AQ14" i="2"/>
  <c r="AQ12" i="2"/>
  <c r="AQ10" i="2"/>
  <c r="AQ8" i="2"/>
  <c r="AQ22" i="2"/>
  <c r="AQ38" i="2"/>
  <c r="AQ32" i="2"/>
  <c r="AQ26" i="2"/>
  <c r="AQ15" i="2"/>
  <c r="AQ3" i="2"/>
  <c r="AQ29" i="2"/>
  <c r="AQ18" i="2"/>
  <c r="AQ5" i="2"/>
  <c r="AQ4" i="2"/>
  <c r="AQ53" i="2"/>
  <c r="AQ35" i="2"/>
  <c r="AP144" i="2" l="1"/>
  <c r="AP145" i="2"/>
  <c r="AQ142" i="2"/>
  <c r="AR114" i="2"/>
  <c r="AR113" i="2"/>
  <c r="AR110" i="2"/>
  <c r="AR111" i="2"/>
  <c r="AR106" i="2"/>
  <c r="AR112" i="2"/>
  <c r="AR107" i="2"/>
  <c r="AR103" i="2"/>
  <c r="AR108" i="2"/>
  <c r="AR105" i="2"/>
  <c r="AR97" i="2"/>
  <c r="AR109" i="2"/>
  <c r="AR104" i="2"/>
  <c r="AR101" i="2"/>
  <c r="AR98" i="2"/>
  <c r="AR94" i="2"/>
  <c r="AR99" i="2"/>
  <c r="AR95" i="2"/>
  <c r="AR102" i="2"/>
  <c r="AR96" i="2"/>
  <c r="AR93" i="2"/>
  <c r="AR89" i="2"/>
  <c r="AR100" i="2"/>
  <c r="AR90" i="2"/>
  <c r="AR86" i="2"/>
  <c r="AR91" i="2"/>
  <c r="AR87" i="2"/>
  <c r="AR84" i="2"/>
  <c r="AR81" i="2"/>
  <c r="AR77" i="2"/>
  <c r="AR73" i="2"/>
  <c r="AR92" i="2"/>
  <c r="AR88" i="2"/>
  <c r="AR85" i="2"/>
  <c r="AR78" i="2"/>
  <c r="AR74" i="2"/>
  <c r="AR70" i="2"/>
  <c r="AR82" i="2"/>
  <c r="AR79" i="2"/>
  <c r="AR75" i="2"/>
  <c r="AR76" i="2"/>
  <c r="AR71" i="2"/>
  <c r="AR66" i="2"/>
  <c r="AR62" i="2"/>
  <c r="AR54" i="2"/>
  <c r="AR80" i="2"/>
  <c r="AR67" i="2"/>
  <c r="AR63" i="2"/>
  <c r="AR60" i="2"/>
  <c r="AR68" i="2"/>
  <c r="AR64" i="2"/>
  <c r="AR61" i="2"/>
  <c r="AR58" i="2"/>
  <c r="AR83" i="2"/>
  <c r="AR69" i="2"/>
  <c r="AR65" i="2"/>
  <c r="AR59" i="2"/>
  <c r="AR57" i="2"/>
  <c r="AR48" i="2"/>
  <c r="AR45" i="2"/>
  <c r="AR42" i="2"/>
  <c r="AR56" i="2"/>
  <c r="AR52" i="2"/>
  <c r="AR49" i="2"/>
  <c r="AR46" i="2"/>
  <c r="AR72" i="2"/>
  <c r="AR55" i="2"/>
  <c r="AR53" i="2"/>
  <c r="AR50" i="2"/>
  <c r="AR43" i="2"/>
  <c r="AR51" i="2"/>
  <c r="AR33" i="2"/>
  <c r="AR30" i="2"/>
  <c r="AR27" i="2"/>
  <c r="AR24" i="2"/>
  <c r="AR20" i="2"/>
  <c r="AR16" i="2"/>
  <c r="AR7" i="2"/>
  <c r="AR44" i="2"/>
  <c r="AR37" i="2"/>
  <c r="AR34" i="2"/>
  <c r="AR31" i="2"/>
  <c r="AR28" i="2"/>
  <c r="AR25" i="2"/>
  <c r="AR21" i="2"/>
  <c r="AR17" i="2"/>
  <c r="AR14" i="2"/>
  <c r="AR12" i="2"/>
  <c r="AR10" i="2"/>
  <c r="AR8" i="2"/>
  <c r="AR41" i="2"/>
  <c r="AR38" i="2"/>
  <c r="AR35" i="2"/>
  <c r="AR32" i="2"/>
  <c r="AR29" i="2"/>
  <c r="AR26" i="2"/>
  <c r="AR22" i="2"/>
  <c r="AR18" i="2"/>
  <c r="AR15" i="2"/>
  <c r="AR47" i="2"/>
  <c r="AR39" i="2"/>
  <c r="AR9" i="2"/>
  <c r="AR3" i="2"/>
  <c r="AR4" i="2"/>
  <c r="AR11" i="2"/>
  <c r="AR40" i="2"/>
  <c r="AR36" i="2"/>
  <c r="AR19" i="2"/>
  <c r="AR13" i="2"/>
  <c r="AR6" i="2"/>
  <c r="AR5" i="2"/>
  <c r="AR23" i="2"/>
  <c r="AT1" i="2"/>
  <c r="AS2" i="2"/>
  <c r="AR142" i="2" l="1"/>
  <c r="AS111" i="2"/>
  <c r="AS114" i="2"/>
  <c r="AS112" i="2"/>
  <c r="AS113" i="2"/>
  <c r="AS107" i="2"/>
  <c r="AS103" i="2"/>
  <c r="AS108" i="2"/>
  <c r="AS104" i="2"/>
  <c r="AS110" i="2"/>
  <c r="AS109" i="2"/>
  <c r="AS105" i="2"/>
  <c r="AS101" i="2"/>
  <c r="AS98" i="2"/>
  <c r="AS99" i="2"/>
  <c r="AS95" i="2"/>
  <c r="AS102" i="2"/>
  <c r="AS100" i="2"/>
  <c r="AS96" i="2"/>
  <c r="AS90" i="2"/>
  <c r="AS106" i="2"/>
  <c r="AS91" i="2"/>
  <c r="AS87" i="2"/>
  <c r="AS94" i="2"/>
  <c r="AS92" i="2"/>
  <c r="AS88" i="2"/>
  <c r="AS93" i="2"/>
  <c r="AS85" i="2"/>
  <c r="AS78" i="2"/>
  <c r="AS74" i="2"/>
  <c r="AS70" i="2"/>
  <c r="AS82" i="2"/>
  <c r="AS79" i="2"/>
  <c r="AS75" i="2"/>
  <c r="AS71" i="2"/>
  <c r="AS86" i="2"/>
  <c r="AS83" i="2"/>
  <c r="AS80" i="2"/>
  <c r="AS76" i="2"/>
  <c r="AS72" i="2"/>
  <c r="AS89" i="2"/>
  <c r="AS81" i="2"/>
  <c r="AS67" i="2"/>
  <c r="AS63" i="2"/>
  <c r="AS60" i="2"/>
  <c r="AS57" i="2"/>
  <c r="AS55" i="2"/>
  <c r="AS68" i="2"/>
  <c r="AS64" i="2"/>
  <c r="AS61" i="2"/>
  <c r="AS84" i="2"/>
  <c r="AS73" i="2"/>
  <c r="AS69" i="2"/>
  <c r="AS65" i="2"/>
  <c r="AS59" i="2"/>
  <c r="AS56" i="2"/>
  <c r="AS54" i="2"/>
  <c r="AS52" i="2"/>
  <c r="AS49" i="2"/>
  <c r="AS46" i="2"/>
  <c r="AS40" i="2"/>
  <c r="AS97" i="2"/>
  <c r="AS77" i="2"/>
  <c r="AS53" i="2"/>
  <c r="AS50" i="2"/>
  <c r="AS43" i="2"/>
  <c r="AS62" i="2"/>
  <c r="AS58" i="2"/>
  <c r="AS51" i="2"/>
  <c r="AS47" i="2"/>
  <c r="AS44" i="2"/>
  <c r="AS41" i="2"/>
  <c r="AS45" i="2"/>
  <c r="AS42" i="2"/>
  <c r="AS37" i="2"/>
  <c r="AS34" i="2"/>
  <c r="AS31" i="2"/>
  <c r="AS28" i="2"/>
  <c r="AS25" i="2"/>
  <c r="AS21" i="2"/>
  <c r="AS17" i="2"/>
  <c r="AS14" i="2"/>
  <c r="AS12" i="2"/>
  <c r="AS10" i="2"/>
  <c r="AS8" i="2"/>
  <c r="AS38" i="2"/>
  <c r="AS35" i="2"/>
  <c r="AS32" i="2"/>
  <c r="AS29" i="2"/>
  <c r="AS26" i="2"/>
  <c r="AS22" i="2"/>
  <c r="AS18" i="2"/>
  <c r="AS15" i="2"/>
  <c r="AS5" i="2"/>
  <c r="AS48" i="2"/>
  <c r="AS39" i="2"/>
  <c r="AS36" i="2"/>
  <c r="AS23" i="2"/>
  <c r="AS19" i="2"/>
  <c r="AS13" i="2"/>
  <c r="AS11" i="2"/>
  <c r="AS9" i="2"/>
  <c r="AS6" i="2"/>
  <c r="AS66" i="2"/>
  <c r="AS33" i="2"/>
  <c r="AS27" i="2"/>
  <c r="AS16" i="2"/>
  <c r="AS4" i="2"/>
  <c r="AS20" i="2"/>
  <c r="AS7" i="2"/>
  <c r="AS3" i="2"/>
  <c r="AS30" i="2"/>
  <c r="AS24" i="2"/>
  <c r="AT2" i="2"/>
  <c r="AU1" i="2"/>
  <c r="AQ144" i="2"/>
  <c r="AQ145" i="2"/>
  <c r="AQ143" i="2"/>
  <c r="AT114" i="2" l="1"/>
  <c r="AT111" i="2"/>
  <c r="AT112" i="2"/>
  <c r="AT113" i="2"/>
  <c r="AT110" i="2"/>
  <c r="AT108" i="2"/>
  <c r="AT104" i="2"/>
  <c r="AT109" i="2"/>
  <c r="AT105" i="2"/>
  <c r="AT101" i="2"/>
  <c r="AT106" i="2"/>
  <c r="AT99" i="2"/>
  <c r="AT95" i="2"/>
  <c r="AT102" i="2"/>
  <c r="AT100" i="2"/>
  <c r="AT96" i="2"/>
  <c r="AT107" i="2"/>
  <c r="AT103" i="2"/>
  <c r="AT97" i="2"/>
  <c r="AT91" i="2"/>
  <c r="AT94" i="2"/>
  <c r="AT92" i="2"/>
  <c r="AT88" i="2"/>
  <c r="AT98" i="2"/>
  <c r="AT93" i="2"/>
  <c r="AT89" i="2"/>
  <c r="AT82" i="2"/>
  <c r="AT79" i="2"/>
  <c r="AT75" i="2"/>
  <c r="AT71" i="2"/>
  <c r="AT86" i="2"/>
  <c r="AT83" i="2"/>
  <c r="AT80" i="2"/>
  <c r="AT76" i="2"/>
  <c r="AT72" i="2"/>
  <c r="AT90" i="2"/>
  <c r="AT87" i="2"/>
  <c r="AT84" i="2"/>
  <c r="AT81" i="2"/>
  <c r="AT77" i="2"/>
  <c r="AT73" i="2"/>
  <c r="AT85" i="2"/>
  <c r="AT68" i="2"/>
  <c r="AT64" i="2"/>
  <c r="AT61" i="2"/>
  <c r="AT58" i="2"/>
  <c r="AT74" i="2"/>
  <c r="AT70" i="2"/>
  <c r="AT69" i="2"/>
  <c r="AT65" i="2"/>
  <c r="AT59" i="2"/>
  <c r="AT78" i="2"/>
  <c r="AT66" i="2"/>
  <c r="AT62" i="2"/>
  <c r="AT56" i="2"/>
  <c r="AT53" i="2"/>
  <c r="AT50" i="2"/>
  <c r="AT43" i="2"/>
  <c r="AT63" i="2"/>
  <c r="AT55" i="2"/>
  <c r="AT51" i="2"/>
  <c r="AT47" i="2"/>
  <c r="AT44" i="2"/>
  <c r="AT67" i="2"/>
  <c r="AT48" i="2"/>
  <c r="AT45" i="2"/>
  <c r="AT42" i="2"/>
  <c r="AT60" i="2"/>
  <c r="AT38" i="2"/>
  <c r="AT35" i="2"/>
  <c r="AT32" i="2"/>
  <c r="AT29" i="2"/>
  <c r="AT26" i="2"/>
  <c r="AT22" i="2"/>
  <c r="AT18" i="2"/>
  <c r="AT15" i="2"/>
  <c r="AT49" i="2"/>
  <c r="AT41" i="2"/>
  <c r="AT39" i="2"/>
  <c r="AT36" i="2"/>
  <c r="AT23" i="2"/>
  <c r="AT19" i="2"/>
  <c r="AT13" i="2"/>
  <c r="AT11" i="2"/>
  <c r="AT9" i="2"/>
  <c r="AT6" i="2"/>
  <c r="AT57" i="2"/>
  <c r="AT54" i="2"/>
  <c r="AT40" i="2"/>
  <c r="AT33" i="2"/>
  <c r="AT30" i="2"/>
  <c r="AT27" i="2"/>
  <c r="AT24" i="2"/>
  <c r="AT20" i="2"/>
  <c r="AT16" i="2"/>
  <c r="AT7" i="2"/>
  <c r="AT46" i="2"/>
  <c r="AT21" i="2"/>
  <c r="AT8" i="2"/>
  <c r="AT37" i="2"/>
  <c r="AT31" i="2"/>
  <c r="AT25" i="2"/>
  <c r="AT14" i="2"/>
  <c r="AT5" i="2"/>
  <c r="AT10" i="2"/>
  <c r="AT4" i="2"/>
  <c r="AT12" i="2"/>
  <c r="AT3" i="2"/>
  <c r="AT52" i="2"/>
  <c r="AT34" i="2"/>
  <c r="AT28" i="2"/>
  <c r="AT17" i="2"/>
  <c r="AR145" i="2"/>
  <c r="AR143" i="2"/>
  <c r="AR144" i="2"/>
  <c r="AU2" i="2"/>
  <c r="AV1" i="2"/>
  <c r="AS142" i="2"/>
  <c r="AT142" i="2" l="1"/>
  <c r="AS143" i="2"/>
  <c r="AS144" i="2"/>
  <c r="AS145" i="2"/>
  <c r="AW1" i="2"/>
  <c r="AV2" i="2"/>
  <c r="AU112" i="2"/>
  <c r="AU114" i="2"/>
  <c r="AU113" i="2"/>
  <c r="AU109" i="2"/>
  <c r="AU105" i="2"/>
  <c r="AU111" i="2"/>
  <c r="AU110" i="2"/>
  <c r="AU106" i="2"/>
  <c r="AU102" i="2"/>
  <c r="AU107" i="2"/>
  <c r="AU104" i="2"/>
  <c r="AU100" i="2"/>
  <c r="AU96" i="2"/>
  <c r="AU108" i="2"/>
  <c r="AU103" i="2"/>
  <c r="AU97" i="2"/>
  <c r="AU98" i="2"/>
  <c r="AU101" i="2"/>
  <c r="AU95" i="2"/>
  <c r="AU94" i="2"/>
  <c r="AU92" i="2"/>
  <c r="AU99" i="2"/>
  <c r="AU93" i="2"/>
  <c r="AU89" i="2"/>
  <c r="AU85" i="2"/>
  <c r="AU90" i="2"/>
  <c r="AU88" i="2"/>
  <c r="AU86" i="2"/>
  <c r="AU83" i="2"/>
  <c r="AU80" i="2"/>
  <c r="AU76" i="2"/>
  <c r="AU72" i="2"/>
  <c r="AU91" i="2"/>
  <c r="AU87" i="2"/>
  <c r="AU84" i="2"/>
  <c r="AU81" i="2"/>
  <c r="AU77" i="2"/>
  <c r="AU73" i="2"/>
  <c r="AU69" i="2"/>
  <c r="AU78" i="2"/>
  <c r="AU74" i="2"/>
  <c r="AU75" i="2"/>
  <c r="AU70" i="2"/>
  <c r="AU65" i="2"/>
  <c r="AU59" i="2"/>
  <c r="AU56" i="2"/>
  <c r="AU79" i="2"/>
  <c r="AU66" i="2"/>
  <c r="AU62" i="2"/>
  <c r="AU67" i="2"/>
  <c r="AU63" i="2"/>
  <c r="AU60" i="2"/>
  <c r="AU57" i="2"/>
  <c r="AU82" i="2"/>
  <c r="AU64" i="2"/>
  <c r="AU55" i="2"/>
  <c r="AU51" i="2"/>
  <c r="AU47" i="2"/>
  <c r="AU44" i="2"/>
  <c r="AU41" i="2"/>
  <c r="AU68" i="2"/>
  <c r="AU58" i="2"/>
  <c r="AU48" i="2"/>
  <c r="AU45" i="2"/>
  <c r="AU61" i="2"/>
  <c r="AU54" i="2"/>
  <c r="AU52" i="2"/>
  <c r="AU49" i="2"/>
  <c r="AU46" i="2"/>
  <c r="AU40" i="2"/>
  <c r="AU50" i="2"/>
  <c r="AU39" i="2"/>
  <c r="AU36" i="2"/>
  <c r="AU23" i="2"/>
  <c r="AU19" i="2"/>
  <c r="AU13" i="2"/>
  <c r="AU11" i="2"/>
  <c r="AU9" i="2"/>
  <c r="AU6" i="2"/>
  <c r="AU43" i="2"/>
  <c r="AU33" i="2"/>
  <c r="AU30" i="2"/>
  <c r="AU27" i="2"/>
  <c r="AU24" i="2"/>
  <c r="AU20" i="2"/>
  <c r="AU16" i="2"/>
  <c r="AU7" i="2"/>
  <c r="AU71" i="2"/>
  <c r="AU53" i="2"/>
  <c r="AU37" i="2"/>
  <c r="AU34" i="2"/>
  <c r="AU31" i="2"/>
  <c r="AU28" i="2"/>
  <c r="AU25" i="2"/>
  <c r="AU21" i="2"/>
  <c r="AU17" i="2"/>
  <c r="AU14" i="2"/>
  <c r="AU12" i="2"/>
  <c r="AU10" i="2"/>
  <c r="AU8" i="2"/>
  <c r="AU38" i="2"/>
  <c r="AU32" i="2"/>
  <c r="AU26" i="2"/>
  <c r="AU15" i="2"/>
  <c r="AU5" i="2"/>
  <c r="AU42" i="2"/>
  <c r="AU3" i="2"/>
  <c r="AU35" i="2"/>
  <c r="AU29" i="2"/>
  <c r="AU18" i="2"/>
  <c r="AU4" i="2"/>
  <c r="AU22" i="2"/>
  <c r="AV114" i="2" l="1"/>
  <c r="AV113" i="2"/>
  <c r="AV110" i="2"/>
  <c r="AV111" i="2"/>
  <c r="AV112" i="2"/>
  <c r="AV106" i="2"/>
  <c r="AV107" i="2"/>
  <c r="AV103" i="2"/>
  <c r="AV108" i="2"/>
  <c r="AV109" i="2"/>
  <c r="AV102" i="2"/>
  <c r="AV97" i="2"/>
  <c r="AV98" i="2"/>
  <c r="AV94" i="2"/>
  <c r="AV101" i="2"/>
  <c r="AV99" i="2"/>
  <c r="AV95" i="2"/>
  <c r="AV100" i="2"/>
  <c r="AV93" i="2"/>
  <c r="AV89" i="2"/>
  <c r="AV105" i="2"/>
  <c r="AV90" i="2"/>
  <c r="AV86" i="2"/>
  <c r="AV104" i="2"/>
  <c r="AV91" i="2"/>
  <c r="AV87" i="2"/>
  <c r="AV92" i="2"/>
  <c r="AV84" i="2"/>
  <c r="AV81" i="2"/>
  <c r="AV77" i="2"/>
  <c r="AV73" i="2"/>
  <c r="AV78" i="2"/>
  <c r="AV74" i="2"/>
  <c r="AV70" i="2"/>
  <c r="AV85" i="2"/>
  <c r="AV82" i="2"/>
  <c r="AV79" i="2"/>
  <c r="AV75" i="2"/>
  <c r="AV96" i="2"/>
  <c r="AV88" i="2"/>
  <c r="AV80" i="2"/>
  <c r="AV69" i="2"/>
  <c r="AV66" i="2"/>
  <c r="AV62" i="2"/>
  <c r="AV54" i="2"/>
  <c r="AV67" i="2"/>
  <c r="AV63" i="2"/>
  <c r="AV60" i="2"/>
  <c r="AV83" i="2"/>
  <c r="AV72" i="2"/>
  <c r="AV71" i="2"/>
  <c r="AV68" i="2"/>
  <c r="AV64" i="2"/>
  <c r="AV61" i="2"/>
  <c r="AV58" i="2"/>
  <c r="AV48" i="2"/>
  <c r="AV45" i="2"/>
  <c r="AV42" i="2"/>
  <c r="AV76" i="2"/>
  <c r="AV52" i="2"/>
  <c r="AV49" i="2"/>
  <c r="AV46" i="2"/>
  <c r="AV57" i="2"/>
  <c r="AV53" i="2"/>
  <c r="AV50" i="2"/>
  <c r="AV43" i="2"/>
  <c r="AV59" i="2"/>
  <c r="AV44" i="2"/>
  <c r="AV41" i="2"/>
  <c r="AV33" i="2"/>
  <c r="AV30" i="2"/>
  <c r="AV27" i="2"/>
  <c r="AV24" i="2"/>
  <c r="AV20" i="2"/>
  <c r="AV16" i="2"/>
  <c r="AV7" i="2"/>
  <c r="AV55" i="2"/>
  <c r="AV40" i="2"/>
  <c r="AV37" i="2"/>
  <c r="AV34" i="2"/>
  <c r="AV31" i="2"/>
  <c r="AV28" i="2"/>
  <c r="AV25" i="2"/>
  <c r="AV21" i="2"/>
  <c r="AV17" i="2"/>
  <c r="AV14" i="2"/>
  <c r="AV12" i="2"/>
  <c r="AV10" i="2"/>
  <c r="AV8" i="2"/>
  <c r="AV4" i="2"/>
  <c r="AV56" i="2"/>
  <c r="AV47" i="2"/>
  <c r="AV38" i="2"/>
  <c r="AV35" i="2"/>
  <c r="AV32" i="2"/>
  <c r="AV29" i="2"/>
  <c r="AV26" i="2"/>
  <c r="AV22" i="2"/>
  <c r="AV18" i="2"/>
  <c r="AV15" i="2"/>
  <c r="AV3" i="2"/>
  <c r="AV65" i="2"/>
  <c r="AV36" i="2"/>
  <c r="AV19" i="2"/>
  <c r="AV13" i="2"/>
  <c r="AV6" i="2"/>
  <c r="AV39" i="2"/>
  <c r="AV9" i="2"/>
  <c r="AV5" i="2"/>
  <c r="AV23" i="2"/>
  <c r="AV11" i="2"/>
  <c r="AV51" i="2"/>
  <c r="AU142" i="2"/>
  <c r="AX1" i="2"/>
  <c r="AW2" i="2"/>
  <c r="AT143" i="2"/>
  <c r="AT144" i="2"/>
  <c r="AT145" i="2"/>
  <c r="AX2" i="2" l="1"/>
  <c r="AY1" i="2"/>
  <c r="AU144" i="2"/>
  <c r="AU145" i="2"/>
  <c r="AU143" i="2"/>
  <c r="AV142" i="2"/>
  <c r="AW114" i="2"/>
  <c r="AW111" i="2"/>
  <c r="AW112" i="2"/>
  <c r="AW110" i="2"/>
  <c r="AW107" i="2"/>
  <c r="AW103" i="2"/>
  <c r="AW108" i="2"/>
  <c r="AW104" i="2"/>
  <c r="AW109" i="2"/>
  <c r="AW105" i="2"/>
  <c r="AW98" i="2"/>
  <c r="AW113" i="2"/>
  <c r="AW101" i="2"/>
  <c r="AW99" i="2"/>
  <c r="AW95" i="2"/>
  <c r="AW106" i="2"/>
  <c r="AW100" i="2"/>
  <c r="AW96" i="2"/>
  <c r="AW90" i="2"/>
  <c r="AW91" i="2"/>
  <c r="AW87" i="2"/>
  <c r="AW97" i="2"/>
  <c r="AW92" i="2"/>
  <c r="AW88" i="2"/>
  <c r="AW94" i="2"/>
  <c r="AW78" i="2"/>
  <c r="AW74" i="2"/>
  <c r="AW70" i="2"/>
  <c r="AW85" i="2"/>
  <c r="AW82" i="2"/>
  <c r="AW79" i="2"/>
  <c r="AW75" i="2"/>
  <c r="AW71" i="2"/>
  <c r="AW89" i="2"/>
  <c r="AW83" i="2"/>
  <c r="AW80" i="2"/>
  <c r="AW76" i="2"/>
  <c r="AW72" i="2"/>
  <c r="AW67" i="2"/>
  <c r="AW63" i="2"/>
  <c r="AW60" i="2"/>
  <c r="AW57" i="2"/>
  <c r="AW55" i="2"/>
  <c r="AW84" i="2"/>
  <c r="AW73" i="2"/>
  <c r="AW68" i="2"/>
  <c r="AW64" i="2"/>
  <c r="AW61" i="2"/>
  <c r="AW102" i="2"/>
  <c r="AW77" i="2"/>
  <c r="AW65" i="2"/>
  <c r="AW59" i="2"/>
  <c r="AW56" i="2"/>
  <c r="AW81" i="2"/>
  <c r="AW58" i="2"/>
  <c r="AW52" i="2"/>
  <c r="AW49" i="2"/>
  <c r="AW46" i="2"/>
  <c r="AW40" i="2"/>
  <c r="AW86" i="2"/>
  <c r="AW62" i="2"/>
  <c r="AW54" i="2"/>
  <c r="AW53" i="2"/>
  <c r="AW50" i="2"/>
  <c r="AW43" i="2"/>
  <c r="AW66" i="2"/>
  <c r="AW51" i="2"/>
  <c r="AW47" i="2"/>
  <c r="AW44" i="2"/>
  <c r="AW41" i="2"/>
  <c r="AW93" i="2"/>
  <c r="AW37" i="2"/>
  <c r="AW34" i="2"/>
  <c r="AW31" i="2"/>
  <c r="AW28" i="2"/>
  <c r="AW25" i="2"/>
  <c r="AW21" i="2"/>
  <c r="AW17" i="2"/>
  <c r="AW14" i="2"/>
  <c r="AW12" i="2"/>
  <c r="AW10" i="2"/>
  <c r="AW8" i="2"/>
  <c r="AW48" i="2"/>
  <c r="AW38" i="2"/>
  <c r="AW35" i="2"/>
  <c r="AW32" i="2"/>
  <c r="AW29" i="2"/>
  <c r="AW26" i="2"/>
  <c r="AW22" i="2"/>
  <c r="AW18" i="2"/>
  <c r="AW15" i="2"/>
  <c r="AW5" i="2"/>
  <c r="AW42" i="2"/>
  <c r="AW39" i="2"/>
  <c r="AW36" i="2"/>
  <c r="AW23" i="2"/>
  <c r="AW19" i="2"/>
  <c r="AW13" i="2"/>
  <c r="AW11" i="2"/>
  <c r="AW9" i="2"/>
  <c r="AW6" i="2"/>
  <c r="AW45" i="2"/>
  <c r="AW20" i="2"/>
  <c r="AW7" i="2"/>
  <c r="AW69" i="2"/>
  <c r="AW30" i="2"/>
  <c r="AW24" i="2"/>
  <c r="AW4" i="2"/>
  <c r="AW33" i="2"/>
  <c r="AW27" i="2"/>
  <c r="AW16" i="2"/>
  <c r="AW3" i="2"/>
  <c r="AW142" i="2" l="1"/>
  <c r="AW143" i="2" s="1"/>
  <c r="AV145" i="2"/>
  <c r="AV143" i="2"/>
  <c r="AV144" i="2"/>
  <c r="AY2" i="2"/>
  <c r="AZ1" i="2"/>
  <c r="AX114" i="2"/>
  <c r="AX111" i="2"/>
  <c r="AX112" i="2"/>
  <c r="AX113" i="2"/>
  <c r="AX110" i="2"/>
  <c r="AX108" i="2"/>
  <c r="AX104" i="2"/>
  <c r="AX109" i="2"/>
  <c r="AX105" i="2"/>
  <c r="AX101" i="2"/>
  <c r="AX106" i="2"/>
  <c r="AX103" i="2"/>
  <c r="AX99" i="2"/>
  <c r="AX95" i="2"/>
  <c r="AX107" i="2"/>
  <c r="AX100" i="2"/>
  <c r="AX96" i="2"/>
  <c r="AX102" i="2"/>
  <c r="AX97" i="2"/>
  <c r="AX91" i="2"/>
  <c r="AX98" i="2"/>
  <c r="AX92" i="2"/>
  <c r="AX88" i="2"/>
  <c r="AX94" i="2"/>
  <c r="AX93" i="2"/>
  <c r="AX89" i="2"/>
  <c r="AX87" i="2"/>
  <c r="AX85" i="2"/>
  <c r="AX82" i="2"/>
  <c r="AX79" i="2"/>
  <c r="AX75" i="2"/>
  <c r="AX71" i="2"/>
  <c r="AX90" i="2"/>
  <c r="AX83" i="2"/>
  <c r="AX80" i="2"/>
  <c r="AX76" i="2"/>
  <c r="AX72" i="2"/>
  <c r="AX86" i="2"/>
  <c r="AX84" i="2"/>
  <c r="AX81" i="2"/>
  <c r="AX77" i="2"/>
  <c r="AX73" i="2"/>
  <c r="AX74" i="2"/>
  <c r="AX68" i="2"/>
  <c r="AX64" i="2"/>
  <c r="AX61" i="2"/>
  <c r="AX58" i="2"/>
  <c r="AX78" i="2"/>
  <c r="AX65" i="2"/>
  <c r="AX59" i="2"/>
  <c r="AX69" i="2"/>
  <c r="AX66" i="2"/>
  <c r="AX62" i="2"/>
  <c r="AX63" i="2"/>
  <c r="AX54" i="2"/>
  <c r="AX53" i="2"/>
  <c r="AX50" i="2"/>
  <c r="AX43" i="2"/>
  <c r="AX67" i="2"/>
  <c r="AX57" i="2"/>
  <c r="AX51" i="2"/>
  <c r="AX47" i="2"/>
  <c r="AX44" i="2"/>
  <c r="AX60" i="2"/>
  <c r="AX56" i="2"/>
  <c r="AX55" i="2"/>
  <c r="AX48" i="2"/>
  <c r="AX45" i="2"/>
  <c r="AX42" i="2"/>
  <c r="AX70" i="2"/>
  <c r="AX49" i="2"/>
  <c r="AX40" i="2"/>
  <c r="AX38" i="2"/>
  <c r="AX35" i="2"/>
  <c r="AX32" i="2"/>
  <c r="AX29" i="2"/>
  <c r="AX26" i="2"/>
  <c r="AX22" i="2"/>
  <c r="AX18" i="2"/>
  <c r="AX15" i="2"/>
  <c r="AX39" i="2"/>
  <c r="AX36" i="2"/>
  <c r="AX23" i="2"/>
  <c r="AX19" i="2"/>
  <c r="AX13" i="2"/>
  <c r="AX11" i="2"/>
  <c r="AX9" i="2"/>
  <c r="AX6" i="2"/>
  <c r="AX52" i="2"/>
  <c r="AX46" i="2"/>
  <c r="AX33" i="2"/>
  <c r="AX30" i="2"/>
  <c r="AX27" i="2"/>
  <c r="AX24" i="2"/>
  <c r="AX20" i="2"/>
  <c r="AX16" i="2"/>
  <c r="AX7" i="2"/>
  <c r="AX37" i="2"/>
  <c r="AX31" i="2"/>
  <c r="AX25" i="2"/>
  <c r="AX14" i="2"/>
  <c r="AX4" i="2"/>
  <c r="AX41" i="2"/>
  <c r="AX12" i="2"/>
  <c r="AX21" i="2"/>
  <c r="AX8" i="2"/>
  <c r="AX34" i="2"/>
  <c r="AX28" i="2"/>
  <c r="AX17" i="2"/>
  <c r="AX10" i="2"/>
  <c r="AX5" i="2"/>
  <c r="AX3" i="2"/>
  <c r="AW145" i="2" l="1"/>
  <c r="AW144" i="2"/>
  <c r="AY112" i="2"/>
  <c r="AY113" i="2"/>
  <c r="AY111" i="2"/>
  <c r="AY109" i="2"/>
  <c r="AY105" i="2"/>
  <c r="AY106" i="2"/>
  <c r="AY102" i="2"/>
  <c r="AY107" i="2"/>
  <c r="AY108" i="2"/>
  <c r="AY101" i="2"/>
  <c r="AY100" i="2"/>
  <c r="AY96" i="2"/>
  <c r="AY114" i="2"/>
  <c r="AY97" i="2"/>
  <c r="AY110" i="2"/>
  <c r="AY104" i="2"/>
  <c r="AY98" i="2"/>
  <c r="AY99" i="2"/>
  <c r="AY92" i="2"/>
  <c r="AY88" i="2"/>
  <c r="AY94" i="2"/>
  <c r="AY93" i="2"/>
  <c r="AY89" i="2"/>
  <c r="AY85" i="2"/>
  <c r="AY103" i="2"/>
  <c r="AY90" i="2"/>
  <c r="AY91" i="2"/>
  <c r="AY83" i="2"/>
  <c r="AY80" i="2"/>
  <c r="AY76" i="2"/>
  <c r="AY72" i="2"/>
  <c r="AY86" i="2"/>
  <c r="AY84" i="2"/>
  <c r="AY81" i="2"/>
  <c r="AY77" i="2"/>
  <c r="AY73" i="2"/>
  <c r="AY69" i="2"/>
  <c r="AY78" i="2"/>
  <c r="AY74" i="2"/>
  <c r="AY87" i="2"/>
  <c r="AY79" i="2"/>
  <c r="AY65" i="2"/>
  <c r="AY59" i="2"/>
  <c r="AY56" i="2"/>
  <c r="AY95" i="2"/>
  <c r="AY71" i="2"/>
  <c r="AY66" i="2"/>
  <c r="AY62" i="2"/>
  <c r="AY82" i="2"/>
  <c r="AY70" i="2"/>
  <c r="AY67" i="2"/>
  <c r="AY63" i="2"/>
  <c r="AY60" i="2"/>
  <c r="AY57" i="2"/>
  <c r="AY68" i="2"/>
  <c r="AY51" i="2"/>
  <c r="AY47" i="2"/>
  <c r="AY44" i="2"/>
  <c r="AY41" i="2"/>
  <c r="AY75" i="2"/>
  <c r="AY61" i="2"/>
  <c r="AY55" i="2"/>
  <c r="AY48" i="2"/>
  <c r="AY45" i="2"/>
  <c r="AY52" i="2"/>
  <c r="AY49" i="2"/>
  <c r="AY46" i="2"/>
  <c r="AY40" i="2"/>
  <c r="AY43" i="2"/>
  <c r="AY39" i="2"/>
  <c r="AY36" i="2"/>
  <c r="AY23" i="2"/>
  <c r="AY19" i="2"/>
  <c r="AY13" i="2"/>
  <c r="AY11" i="2"/>
  <c r="AY9" i="2"/>
  <c r="AY6" i="2"/>
  <c r="AY58" i="2"/>
  <c r="AY54" i="2"/>
  <c r="AY53" i="2"/>
  <c r="AY42" i="2"/>
  <c r="AY33" i="2"/>
  <c r="AY30" i="2"/>
  <c r="AY27" i="2"/>
  <c r="AY24" i="2"/>
  <c r="AY20" i="2"/>
  <c r="AY16" i="2"/>
  <c r="AY7" i="2"/>
  <c r="AY37" i="2"/>
  <c r="AY34" i="2"/>
  <c r="AY31" i="2"/>
  <c r="AY28" i="2"/>
  <c r="AY25" i="2"/>
  <c r="AY21" i="2"/>
  <c r="AY17" i="2"/>
  <c r="AY14" i="2"/>
  <c r="AY12" i="2"/>
  <c r="AY10" i="2"/>
  <c r="AY8" i="2"/>
  <c r="AY35" i="2"/>
  <c r="AY29" i="2"/>
  <c r="AY18" i="2"/>
  <c r="AY5" i="2"/>
  <c r="AY3" i="2"/>
  <c r="AY38" i="2"/>
  <c r="AY32" i="2"/>
  <c r="AY15" i="2"/>
  <c r="AY4" i="2"/>
  <c r="AY64" i="2"/>
  <c r="AY22" i="2"/>
  <c r="AY50" i="2"/>
  <c r="AY26" i="2"/>
  <c r="AX142" i="2"/>
  <c r="BA1" i="2"/>
  <c r="AZ2" i="2"/>
  <c r="AZ114" i="2" l="1"/>
  <c r="AZ113" i="2"/>
  <c r="AZ110" i="2"/>
  <c r="AZ111" i="2"/>
  <c r="AZ106" i="2"/>
  <c r="AZ107" i="2"/>
  <c r="AZ103" i="2"/>
  <c r="AZ108" i="2"/>
  <c r="AZ97" i="2"/>
  <c r="AZ112" i="2"/>
  <c r="AZ104" i="2"/>
  <c r="AZ102" i="2"/>
  <c r="AZ98" i="2"/>
  <c r="AZ94" i="2"/>
  <c r="AZ105" i="2"/>
  <c r="AZ99" i="2"/>
  <c r="AZ95" i="2"/>
  <c r="AZ109" i="2"/>
  <c r="AZ93" i="2"/>
  <c r="AZ89" i="2"/>
  <c r="AZ90" i="2"/>
  <c r="AZ86" i="2"/>
  <c r="AZ96" i="2"/>
  <c r="AZ91" i="2"/>
  <c r="AZ87" i="2"/>
  <c r="AZ84" i="2"/>
  <c r="AZ81" i="2"/>
  <c r="AZ77" i="2"/>
  <c r="AZ73" i="2"/>
  <c r="AZ78" i="2"/>
  <c r="AZ74" i="2"/>
  <c r="AZ70" i="2"/>
  <c r="AZ101" i="2"/>
  <c r="AZ100" i="2"/>
  <c r="AZ88" i="2"/>
  <c r="AZ82" i="2"/>
  <c r="AZ79" i="2"/>
  <c r="AZ75" i="2"/>
  <c r="AZ71" i="2"/>
  <c r="AZ66" i="2"/>
  <c r="AZ62" i="2"/>
  <c r="AZ54" i="2"/>
  <c r="AZ83" i="2"/>
  <c r="AZ72" i="2"/>
  <c r="AZ69" i="2"/>
  <c r="AZ67" i="2"/>
  <c r="AZ63" i="2"/>
  <c r="AZ60" i="2"/>
  <c r="AZ76" i="2"/>
  <c r="AZ68" i="2"/>
  <c r="AZ64" i="2"/>
  <c r="AZ61" i="2"/>
  <c r="AZ58" i="2"/>
  <c r="AZ92" i="2"/>
  <c r="AZ85" i="2"/>
  <c r="AZ80" i="2"/>
  <c r="AZ57" i="2"/>
  <c r="AZ55" i="2"/>
  <c r="AZ48" i="2"/>
  <c r="AZ45" i="2"/>
  <c r="AZ42" i="2"/>
  <c r="AZ56" i="2"/>
  <c r="AZ52" i="2"/>
  <c r="AZ49" i="2"/>
  <c r="AZ46" i="2"/>
  <c r="AZ65" i="2"/>
  <c r="AZ59" i="2"/>
  <c r="AZ53" i="2"/>
  <c r="AZ50" i="2"/>
  <c r="AZ43" i="2"/>
  <c r="AZ33" i="2"/>
  <c r="AZ30" i="2"/>
  <c r="AZ27" i="2"/>
  <c r="AZ24" i="2"/>
  <c r="AZ20" i="2"/>
  <c r="AZ16" i="2"/>
  <c r="AZ7" i="2"/>
  <c r="AZ47" i="2"/>
  <c r="AZ37" i="2"/>
  <c r="AZ34" i="2"/>
  <c r="AZ31" i="2"/>
  <c r="AZ28" i="2"/>
  <c r="AZ25" i="2"/>
  <c r="AZ21" i="2"/>
  <c r="AZ17" i="2"/>
  <c r="AZ14" i="2"/>
  <c r="AZ12" i="2"/>
  <c r="AZ10" i="2"/>
  <c r="AZ8" i="2"/>
  <c r="AZ4" i="2"/>
  <c r="AZ51" i="2"/>
  <c r="AZ41" i="2"/>
  <c r="AZ38" i="2"/>
  <c r="AZ35" i="2"/>
  <c r="AZ32" i="2"/>
  <c r="AZ29" i="2"/>
  <c r="AZ26" i="2"/>
  <c r="AZ22" i="2"/>
  <c r="AZ18" i="2"/>
  <c r="AZ15" i="2"/>
  <c r="AZ44" i="2"/>
  <c r="AZ36" i="2"/>
  <c r="AZ19" i="2"/>
  <c r="AZ13" i="2"/>
  <c r="AZ6" i="2"/>
  <c r="AZ5" i="2"/>
  <c r="AZ3" i="2"/>
  <c r="AZ40" i="2"/>
  <c r="AZ23" i="2"/>
  <c r="AZ11" i="2"/>
  <c r="AZ39" i="2"/>
  <c r="AZ9" i="2"/>
  <c r="BB1" i="2"/>
  <c r="BA2" i="2"/>
  <c r="AX143" i="2"/>
  <c r="AX144" i="2"/>
  <c r="AX145" i="2"/>
  <c r="AY142" i="2"/>
  <c r="AZ142" i="2" l="1"/>
  <c r="AY144" i="2"/>
  <c r="AY145" i="2"/>
  <c r="AY143" i="2"/>
  <c r="BA111" i="2"/>
  <c r="BA114" i="2"/>
  <c r="BA112" i="2"/>
  <c r="BA107" i="2"/>
  <c r="BA103" i="2"/>
  <c r="BA108" i="2"/>
  <c r="BA104" i="2"/>
  <c r="BA113" i="2"/>
  <c r="BA110" i="2"/>
  <c r="BA109" i="2"/>
  <c r="BA105" i="2"/>
  <c r="BA102" i="2"/>
  <c r="BA98" i="2"/>
  <c r="BA106" i="2"/>
  <c r="BA99" i="2"/>
  <c r="BA95" i="2"/>
  <c r="BA101" i="2"/>
  <c r="BA100" i="2"/>
  <c r="BA96" i="2"/>
  <c r="BA94" i="2"/>
  <c r="BA90" i="2"/>
  <c r="BA97" i="2"/>
  <c r="BA91" i="2"/>
  <c r="BA87" i="2"/>
  <c r="BA92" i="2"/>
  <c r="BA88" i="2"/>
  <c r="BA86" i="2"/>
  <c r="BA78" i="2"/>
  <c r="BA74" i="2"/>
  <c r="BA70" i="2"/>
  <c r="BA89" i="2"/>
  <c r="BA82" i="2"/>
  <c r="BA79" i="2"/>
  <c r="BA75" i="2"/>
  <c r="BA71" i="2"/>
  <c r="BA93" i="2"/>
  <c r="BA85" i="2"/>
  <c r="BA83" i="2"/>
  <c r="BA80" i="2"/>
  <c r="BA76" i="2"/>
  <c r="BA72" i="2"/>
  <c r="BA84" i="2"/>
  <c r="BA73" i="2"/>
  <c r="BA69" i="2"/>
  <c r="BA67" i="2"/>
  <c r="BA63" i="2"/>
  <c r="BA60" i="2"/>
  <c r="BA57" i="2"/>
  <c r="BA55" i="2"/>
  <c r="BA77" i="2"/>
  <c r="BA68" i="2"/>
  <c r="BA64" i="2"/>
  <c r="BA61" i="2"/>
  <c r="BA81" i="2"/>
  <c r="BA65" i="2"/>
  <c r="BA59" i="2"/>
  <c r="BA56" i="2"/>
  <c r="BA62" i="2"/>
  <c r="BA52" i="2"/>
  <c r="BA49" i="2"/>
  <c r="BA46" i="2"/>
  <c r="BA40" i="2"/>
  <c r="BA66" i="2"/>
  <c r="BA53" i="2"/>
  <c r="BA50" i="2"/>
  <c r="BA43" i="2"/>
  <c r="BA58" i="2"/>
  <c r="BA54" i="2"/>
  <c r="BA51" i="2"/>
  <c r="BA47" i="2"/>
  <c r="BA44" i="2"/>
  <c r="BA41" i="2"/>
  <c r="BA48" i="2"/>
  <c r="BA42" i="2"/>
  <c r="BA37" i="2"/>
  <c r="BA34" i="2"/>
  <c r="BA31" i="2"/>
  <c r="BA28" i="2"/>
  <c r="BA25" i="2"/>
  <c r="BA21" i="2"/>
  <c r="BA17" i="2"/>
  <c r="BA14" i="2"/>
  <c r="BA12" i="2"/>
  <c r="BA10" i="2"/>
  <c r="BA8" i="2"/>
  <c r="BA38" i="2"/>
  <c r="BA35" i="2"/>
  <c r="BA32" i="2"/>
  <c r="BA29" i="2"/>
  <c r="BA26" i="2"/>
  <c r="BA22" i="2"/>
  <c r="BA18" i="2"/>
  <c r="BA15" i="2"/>
  <c r="BA5" i="2"/>
  <c r="BA45" i="2"/>
  <c r="BA39" i="2"/>
  <c r="BA36" i="2"/>
  <c r="BA23" i="2"/>
  <c r="BA19" i="2"/>
  <c r="BA13" i="2"/>
  <c r="BA11" i="2"/>
  <c r="BA9" i="2"/>
  <c r="BA6" i="2"/>
  <c r="BA30" i="2"/>
  <c r="BA24" i="2"/>
  <c r="BA7" i="2"/>
  <c r="BA3" i="2"/>
  <c r="BA33" i="2"/>
  <c r="BA27" i="2"/>
  <c r="BA16" i="2"/>
  <c r="BA4" i="2"/>
  <c r="BA20" i="2"/>
  <c r="BB2" i="2"/>
  <c r="BC1" i="2"/>
  <c r="BA142" i="2" l="1"/>
  <c r="BC2" i="2"/>
  <c r="BD1" i="2"/>
  <c r="BB114" i="2"/>
  <c r="BB111" i="2"/>
  <c r="BB112" i="2"/>
  <c r="BB113" i="2"/>
  <c r="BB110" i="2"/>
  <c r="BB108" i="2"/>
  <c r="BB104" i="2"/>
  <c r="BB109" i="2"/>
  <c r="BB105" i="2"/>
  <c r="BB101" i="2"/>
  <c r="BB106" i="2"/>
  <c r="BB107" i="2"/>
  <c r="BB99" i="2"/>
  <c r="BB95" i="2"/>
  <c r="BB100" i="2"/>
  <c r="BB96" i="2"/>
  <c r="BB103" i="2"/>
  <c r="BB97" i="2"/>
  <c r="BB98" i="2"/>
  <c r="BB91" i="2"/>
  <c r="BB92" i="2"/>
  <c r="BB88" i="2"/>
  <c r="BB102" i="2"/>
  <c r="BB93" i="2"/>
  <c r="BB89" i="2"/>
  <c r="BB90" i="2"/>
  <c r="BB82" i="2"/>
  <c r="BB79" i="2"/>
  <c r="BB75" i="2"/>
  <c r="BB71" i="2"/>
  <c r="BB85" i="2"/>
  <c r="BB83" i="2"/>
  <c r="BB80" i="2"/>
  <c r="BB76" i="2"/>
  <c r="BB72" i="2"/>
  <c r="BB87" i="2"/>
  <c r="BB84" i="2"/>
  <c r="BB81" i="2"/>
  <c r="BB77" i="2"/>
  <c r="BB73" i="2"/>
  <c r="BB78" i="2"/>
  <c r="BB68" i="2"/>
  <c r="BB64" i="2"/>
  <c r="BB61" i="2"/>
  <c r="BB58" i="2"/>
  <c r="BB70" i="2"/>
  <c r="BB65" i="2"/>
  <c r="BB59" i="2"/>
  <c r="BB86" i="2"/>
  <c r="BB66" i="2"/>
  <c r="BB62" i="2"/>
  <c r="BB67" i="2"/>
  <c r="BB56" i="2"/>
  <c r="BB53" i="2"/>
  <c r="BB50" i="2"/>
  <c r="BB43" i="2"/>
  <c r="BB74" i="2"/>
  <c r="BB60" i="2"/>
  <c r="BB54" i="2"/>
  <c r="BB51" i="2"/>
  <c r="BB47" i="2"/>
  <c r="BB44" i="2"/>
  <c r="BB94" i="2"/>
  <c r="BB69" i="2"/>
  <c r="BB48" i="2"/>
  <c r="BB45" i="2"/>
  <c r="BB42" i="2"/>
  <c r="BB55" i="2"/>
  <c r="BB38" i="2"/>
  <c r="BB35" i="2"/>
  <c r="BB32" i="2"/>
  <c r="BB29" i="2"/>
  <c r="BB26" i="2"/>
  <c r="BB22" i="2"/>
  <c r="BB18" i="2"/>
  <c r="BB15" i="2"/>
  <c r="BB57" i="2"/>
  <c r="BB52" i="2"/>
  <c r="BB46" i="2"/>
  <c r="BB41" i="2"/>
  <c r="BB39" i="2"/>
  <c r="BB36" i="2"/>
  <c r="BB23" i="2"/>
  <c r="BB19" i="2"/>
  <c r="BB13" i="2"/>
  <c r="BB11" i="2"/>
  <c r="BB9" i="2"/>
  <c r="BB6" i="2"/>
  <c r="BB40" i="2"/>
  <c r="BB33" i="2"/>
  <c r="BB30" i="2"/>
  <c r="BB27" i="2"/>
  <c r="BB24" i="2"/>
  <c r="BB20" i="2"/>
  <c r="BB16" i="2"/>
  <c r="BB7" i="2"/>
  <c r="BB12" i="2"/>
  <c r="BB63" i="2"/>
  <c r="BB34" i="2"/>
  <c r="BB28" i="2"/>
  <c r="BB17" i="2"/>
  <c r="BB10" i="2"/>
  <c r="BB4" i="2"/>
  <c r="BB31" i="2"/>
  <c r="BB14" i="2"/>
  <c r="BB5" i="2"/>
  <c r="BB21" i="2"/>
  <c r="BB8" i="2"/>
  <c r="BB3" i="2"/>
  <c r="BB49" i="2"/>
  <c r="BB37" i="2"/>
  <c r="BB25" i="2"/>
  <c r="AZ145" i="2"/>
  <c r="AZ143" i="2"/>
  <c r="AZ144" i="2"/>
  <c r="BB142" i="2" l="1"/>
  <c r="BB143" i="2" s="1"/>
  <c r="BE1" i="2"/>
  <c r="BD2" i="2"/>
  <c r="BC112" i="2"/>
  <c r="BC114" i="2"/>
  <c r="BC113" i="2"/>
  <c r="BC109" i="2"/>
  <c r="BC105" i="2"/>
  <c r="BC110" i="2"/>
  <c r="BC106" i="2"/>
  <c r="BC102" i="2"/>
  <c r="BC107" i="2"/>
  <c r="BC104" i="2"/>
  <c r="BC100" i="2"/>
  <c r="BC96" i="2"/>
  <c r="BC111" i="2"/>
  <c r="BC103" i="2"/>
  <c r="BC101" i="2"/>
  <c r="BC97" i="2"/>
  <c r="BC98" i="2"/>
  <c r="BC108" i="2"/>
  <c r="BC92" i="2"/>
  <c r="BC88" i="2"/>
  <c r="BC93" i="2"/>
  <c r="BC89" i="2"/>
  <c r="BC85" i="2"/>
  <c r="BC95" i="2"/>
  <c r="BC94" i="2"/>
  <c r="BC90" i="2"/>
  <c r="BC83" i="2"/>
  <c r="BC80" i="2"/>
  <c r="BC76" i="2"/>
  <c r="BC72" i="2"/>
  <c r="BC87" i="2"/>
  <c r="BC84" i="2"/>
  <c r="BC81" i="2"/>
  <c r="BC77" i="2"/>
  <c r="BC73" i="2"/>
  <c r="BC69" i="2"/>
  <c r="BC99" i="2"/>
  <c r="BC86" i="2"/>
  <c r="BC78" i="2"/>
  <c r="BC74" i="2"/>
  <c r="BC70" i="2"/>
  <c r="BC65" i="2"/>
  <c r="BC59" i="2"/>
  <c r="BC56" i="2"/>
  <c r="BC82" i="2"/>
  <c r="BC66" i="2"/>
  <c r="BC62" i="2"/>
  <c r="BC75" i="2"/>
  <c r="BC67" i="2"/>
  <c r="BC63" i="2"/>
  <c r="BC60" i="2"/>
  <c r="BC57" i="2"/>
  <c r="BC79" i="2"/>
  <c r="BC61" i="2"/>
  <c r="BC54" i="2"/>
  <c r="BC51" i="2"/>
  <c r="BC47" i="2"/>
  <c r="BC44" i="2"/>
  <c r="BC41" i="2"/>
  <c r="BC91" i="2"/>
  <c r="BC58" i="2"/>
  <c r="BC48" i="2"/>
  <c r="BC45" i="2"/>
  <c r="BC42" i="2"/>
  <c r="BC71" i="2"/>
  <c r="BC64" i="2"/>
  <c r="BC55" i="2"/>
  <c r="BC52" i="2"/>
  <c r="BC49" i="2"/>
  <c r="BC46" i="2"/>
  <c r="BC40" i="2"/>
  <c r="BC53" i="2"/>
  <c r="BC39" i="2"/>
  <c r="BC36" i="2"/>
  <c r="BC23" i="2"/>
  <c r="BC19" i="2"/>
  <c r="BC13" i="2"/>
  <c r="BC11" i="2"/>
  <c r="BC9" i="2"/>
  <c r="BC6" i="2"/>
  <c r="BC33" i="2"/>
  <c r="BC30" i="2"/>
  <c r="BC27" i="2"/>
  <c r="BC24" i="2"/>
  <c r="BC20" i="2"/>
  <c r="BC16" i="2"/>
  <c r="BC7" i="2"/>
  <c r="BC68" i="2"/>
  <c r="BC50" i="2"/>
  <c r="BC37" i="2"/>
  <c r="BC34" i="2"/>
  <c r="BC31" i="2"/>
  <c r="BC28" i="2"/>
  <c r="BC25" i="2"/>
  <c r="BC21" i="2"/>
  <c r="BC17" i="2"/>
  <c r="BC14" i="2"/>
  <c r="BC12" i="2"/>
  <c r="BC10" i="2"/>
  <c r="BC8" i="2"/>
  <c r="BC43" i="2"/>
  <c r="BC35" i="2"/>
  <c r="BC29" i="2"/>
  <c r="BC18" i="2"/>
  <c r="BC4" i="2"/>
  <c r="BC22" i="2"/>
  <c r="BC3" i="2"/>
  <c r="BC38" i="2"/>
  <c r="BC32" i="2"/>
  <c r="BC26" i="2"/>
  <c r="BC15" i="2"/>
  <c r="BC5" i="2"/>
  <c r="BA143" i="2"/>
  <c r="BA144" i="2"/>
  <c r="BA145" i="2"/>
  <c r="BB145" i="2" l="1"/>
  <c r="BB144" i="2"/>
  <c r="BF1" i="2"/>
  <c r="BE2" i="2"/>
  <c r="BC142" i="2"/>
  <c r="BD114" i="2"/>
  <c r="BD113" i="2"/>
  <c r="BD110" i="2"/>
  <c r="BD111" i="2"/>
  <c r="BD106" i="2"/>
  <c r="BD102" i="2"/>
  <c r="BD107" i="2"/>
  <c r="BD103" i="2"/>
  <c r="BD112" i="2"/>
  <c r="BD108" i="2"/>
  <c r="BD101" i="2"/>
  <c r="BD97" i="2"/>
  <c r="BD105" i="2"/>
  <c r="BD98" i="2"/>
  <c r="BD94" i="2"/>
  <c r="BD109" i="2"/>
  <c r="BD99" i="2"/>
  <c r="BD95" i="2"/>
  <c r="BD93" i="2"/>
  <c r="BD89" i="2"/>
  <c r="BD104" i="2"/>
  <c r="BD96" i="2"/>
  <c r="BD90" i="2"/>
  <c r="BD86" i="2"/>
  <c r="BD100" i="2"/>
  <c r="BD91" i="2"/>
  <c r="BD87" i="2"/>
  <c r="BD85" i="2"/>
  <c r="BD84" i="2"/>
  <c r="BD81" i="2"/>
  <c r="BD77" i="2"/>
  <c r="BD73" i="2"/>
  <c r="BD88" i="2"/>
  <c r="BD78" i="2"/>
  <c r="BD74" i="2"/>
  <c r="BD70" i="2"/>
  <c r="BD92" i="2"/>
  <c r="BD82" i="2"/>
  <c r="BD79" i="2"/>
  <c r="BD75" i="2"/>
  <c r="BD83" i="2"/>
  <c r="BD72" i="2"/>
  <c r="BD66" i="2"/>
  <c r="BD62" i="2"/>
  <c r="BD54" i="2"/>
  <c r="BD76" i="2"/>
  <c r="BD67" i="2"/>
  <c r="BD63" i="2"/>
  <c r="BD60" i="2"/>
  <c r="BD80" i="2"/>
  <c r="BD71" i="2"/>
  <c r="BD69" i="2"/>
  <c r="BD68" i="2"/>
  <c r="BD64" i="2"/>
  <c r="BD61" i="2"/>
  <c r="BD58" i="2"/>
  <c r="BD48" i="2"/>
  <c r="BD45" i="2"/>
  <c r="BD42" i="2"/>
  <c r="BD65" i="2"/>
  <c r="BD59" i="2"/>
  <c r="BD55" i="2"/>
  <c r="BD52" i="2"/>
  <c r="BD49" i="2"/>
  <c r="BD46" i="2"/>
  <c r="BD57" i="2"/>
  <c r="BD53" i="2"/>
  <c r="BD50" i="2"/>
  <c r="BD43" i="2"/>
  <c r="BD47" i="2"/>
  <c r="BD41" i="2"/>
  <c r="BD33" i="2"/>
  <c r="BD30" i="2"/>
  <c r="BD27" i="2"/>
  <c r="BD24" i="2"/>
  <c r="BD20" i="2"/>
  <c r="BD16" i="2"/>
  <c r="BD7" i="2"/>
  <c r="BD56" i="2"/>
  <c r="BD51" i="2"/>
  <c r="BD40" i="2"/>
  <c r="BD37" i="2"/>
  <c r="BD34" i="2"/>
  <c r="BD31" i="2"/>
  <c r="BD28" i="2"/>
  <c r="BD25" i="2"/>
  <c r="BD21" i="2"/>
  <c r="BD17" i="2"/>
  <c r="BD14" i="2"/>
  <c r="BD12" i="2"/>
  <c r="BD10" i="2"/>
  <c r="BD8" i="2"/>
  <c r="BD4" i="2"/>
  <c r="BD44" i="2"/>
  <c r="BD38" i="2"/>
  <c r="BD35" i="2"/>
  <c r="BD32" i="2"/>
  <c r="BD29" i="2"/>
  <c r="BD26" i="2"/>
  <c r="BD22" i="2"/>
  <c r="BD18" i="2"/>
  <c r="BD15" i="2"/>
  <c r="BD23" i="2"/>
  <c r="BD11" i="2"/>
  <c r="BD3" i="2"/>
  <c r="BD39" i="2"/>
  <c r="BD9" i="2"/>
  <c r="BD5" i="2"/>
  <c r="BD19" i="2"/>
  <c r="BD13" i="2"/>
  <c r="BD6" i="2"/>
  <c r="BD36" i="2"/>
  <c r="BD142" i="2" l="1"/>
  <c r="BC144" i="2"/>
  <c r="BC145" i="2"/>
  <c r="BC143" i="2"/>
  <c r="BE114" i="2"/>
  <c r="BE111" i="2"/>
  <c r="BE112" i="2"/>
  <c r="BE110" i="2"/>
  <c r="BE107" i="2"/>
  <c r="BE103" i="2"/>
  <c r="BE113" i="2"/>
  <c r="BE108" i="2"/>
  <c r="BE104" i="2"/>
  <c r="BE109" i="2"/>
  <c r="BE105" i="2"/>
  <c r="BE106" i="2"/>
  <c r="BE98" i="2"/>
  <c r="BE99" i="2"/>
  <c r="BE95" i="2"/>
  <c r="BE102" i="2"/>
  <c r="BE100" i="2"/>
  <c r="BE96" i="2"/>
  <c r="BE97" i="2"/>
  <c r="BE90" i="2"/>
  <c r="BE94" i="2"/>
  <c r="BE91" i="2"/>
  <c r="BE87" i="2"/>
  <c r="BE101" i="2"/>
  <c r="BE92" i="2"/>
  <c r="BE88" i="2"/>
  <c r="BE89" i="2"/>
  <c r="BE78" i="2"/>
  <c r="BE74" i="2"/>
  <c r="BE70" i="2"/>
  <c r="BE93" i="2"/>
  <c r="BE86" i="2"/>
  <c r="BE82" i="2"/>
  <c r="BE79" i="2"/>
  <c r="BE75" i="2"/>
  <c r="BE71" i="2"/>
  <c r="BE83" i="2"/>
  <c r="BE80" i="2"/>
  <c r="BE76" i="2"/>
  <c r="BE72" i="2"/>
  <c r="BE77" i="2"/>
  <c r="BE67" i="2"/>
  <c r="BE63" i="2"/>
  <c r="BE60" i="2"/>
  <c r="BE57" i="2"/>
  <c r="BE55" i="2"/>
  <c r="BE81" i="2"/>
  <c r="BE69" i="2"/>
  <c r="BE68" i="2"/>
  <c r="BE64" i="2"/>
  <c r="BE61" i="2"/>
  <c r="BE85" i="2"/>
  <c r="BE65" i="2"/>
  <c r="BE59" i="2"/>
  <c r="BE56" i="2"/>
  <c r="BE66" i="2"/>
  <c r="BE58" i="2"/>
  <c r="BE52" i="2"/>
  <c r="BE49" i="2"/>
  <c r="BE46" i="2"/>
  <c r="BE40" i="2"/>
  <c r="BE73" i="2"/>
  <c r="BE53" i="2"/>
  <c r="BE50" i="2"/>
  <c r="BE43" i="2"/>
  <c r="BE51" i="2"/>
  <c r="BE47" i="2"/>
  <c r="BE44" i="2"/>
  <c r="BE41" i="2"/>
  <c r="BE84" i="2"/>
  <c r="BE54" i="2"/>
  <c r="BE37" i="2"/>
  <c r="BE34" i="2"/>
  <c r="BE31" i="2"/>
  <c r="BE28" i="2"/>
  <c r="BE25" i="2"/>
  <c r="BE21" i="2"/>
  <c r="BE17" i="2"/>
  <c r="BE14" i="2"/>
  <c r="BE12" i="2"/>
  <c r="BE10" i="2"/>
  <c r="BE8" i="2"/>
  <c r="BE45" i="2"/>
  <c r="BE38" i="2"/>
  <c r="BE35" i="2"/>
  <c r="BE32" i="2"/>
  <c r="BE29" i="2"/>
  <c r="BE26" i="2"/>
  <c r="BE22" i="2"/>
  <c r="BE18" i="2"/>
  <c r="BE15" i="2"/>
  <c r="BE5" i="2"/>
  <c r="BE39" i="2"/>
  <c r="BE36" i="2"/>
  <c r="BE23" i="2"/>
  <c r="BE19" i="2"/>
  <c r="BE13" i="2"/>
  <c r="BE11" i="2"/>
  <c r="BE9" i="2"/>
  <c r="BE6" i="2"/>
  <c r="BE62" i="2"/>
  <c r="BE42" i="2"/>
  <c r="BE33" i="2"/>
  <c r="BE27" i="2"/>
  <c r="BE16" i="2"/>
  <c r="BE30" i="2"/>
  <c r="BE4" i="2"/>
  <c r="BE20" i="2"/>
  <c r="BE7" i="2"/>
  <c r="BE48" i="2"/>
  <c r="BE24" i="2"/>
  <c r="BE3" i="2"/>
  <c r="BF2" i="2"/>
  <c r="BG1" i="2"/>
  <c r="BE142" i="2" l="1"/>
  <c r="BG2" i="2"/>
  <c r="BH1" i="2"/>
  <c r="BF114" i="2"/>
  <c r="BF111" i="2"/>
  <c r="BF112" i="2"/>
  <c r="BF113" i="2"/>
  <c r="BF110" i="2"/>
  <c r="BF108" i="2"/>
  <c r="BF104" i="2"/>
  <c r="BF109" i="2"/>
  <c r="BF105" i="2"/>
  <c r="BF101" i="2"/>
  <c r="BF106" i="2"/>
  <c r="BF103" i="2"/>
  <c r="BF99" i="2"/>
  <c r="BF95" i="2"/>
  <c r="BF102" i="2"/>
  <c r="BF100" i="2"/>
  <c r="BF96" i="2"/>
  <c r="BF97" i="2"/>
  <c r="BF107" i="2"/>
  <c r="BF94" i="2"/>
  <c r="BF91" i="2"/>
  <c r="BF92" i="2"/>
  <c r="BF88" i="2"/>
  <c r="BF93" i="2"/>
  <c r="BF89" i="2"/>
  <c r="BF87" i="2"/>
  <c r="BF86" i="2"/>
  <c r="BF82" i="2"/>
  <c r="BF79" i="2"/>
  <c r="BF75" i="2"/>
  <c r="BF71" i="2"/>
  <c r="BF83" i="2"/>
  <c r="BF80" i="2"/>
  <c r="BF76" i="2"/>
  <c r="BF72" i="2"/>
  <c r="BF98" i="2"/>
  <c r="BF85" i="2"/>
  <c r="BF84" i="2"/>
  <c r="BF81" i="2"/>
  <c r="BF77" i="2"/>
  <c r="BF73" i="2"/>
  <c r="BF69" i="2"/>
  <c r="BF68" i="2"/>
  <c r="BF64" i="2"/>
  <c r="BF61" i="2"/>
  <c r="BF58" i="2"/>
  <c r="BF65" i="2"/>
  <c r="BF59" i="2"/>
  <c r="BF74" i="2"/>
  <c r="BF66" i="2"/>
  <c r="BF62" i="2"/>
  <c r="BF78" i="2"/>
  <c r="BF60" i="2"/>
  <c r="BF55" i="2"/>
  <c r="BF53" i="2"/>
  <c r="BF50" i="2"/>
  <c r="BF43" i="2"/>
  <c r="BF57" i="2"/>
  <c r="BF51" i="2"/>
  <c r="BF47" i="2"/>
  <c r="BF44" i="2"/>
  <c r="BF90" i="2"/>
  <c r="BF70" i="2"/>
  <c r="BF63" i="2"/>
  <c r="BF56" i="2"/>
  <c r="BF54" i="2"/>
  <c r="BF48" i="2"/>
  <c r="BF45" i="2"/>
  <c r="BF42" i="2"/>
  <c r="BF52" i="2"/>
  <c r="BF46" i="2"/>
  <c r="BF40" i="2"/>
  <c r="BF38" i="2"/>
  <c r="BF35" i="2"/>
  <c r="BF32" i="2"/>
  <c r="BF29" i="2"/>
  <c r="BF26" i="2"/>
  <c r="BF22" i="2"/>
  <c r="BF18" i="2"/>
  <c r="BF15" i="2"/>
  <c r="BF39" i="2"/>
  <c r="BF36" i="2"/>
  <c r="BF23" i="2"/>
  <c r="BF19" i="2"/>
  <c r="BF13" i="2"/>
  <c r="BF11" i="2"/>
  <c r="BF9" i="2"/>
  <c r="BF6" i="2"/>
  <c r="BF67" i="2"/>
  <c r="BF49" i="2"/>
  <c r="BF33" i="2"/>
  <c r="BF30" i="2"/>
  <c r="BF27" i="2"/>
  <c r="BF24" i="2"/>
  <c r="BF20" i="2"/>
  <c r="BF16" i="2"/>
  <c r="BF7" i="2"/>
  <c r="BF41" i="2"/>
  <c r="BF34" i="2"/>
  <c r="BF28" i="2"/>
  <c r="BF17" i="2"/>
  <c r="BF10" i="2"/>
  <c r="BF5" i="2"/>
  <c r="BF21" i="2"/>
  <c r="BF8" i="2"/>
  <c r="BF12" i="2"/>
  <c r="BF37" i="2"/>
  <c r="BF31" i="2"/>
  <c r="BF25" i="2"/>
  <c r="BF14" i="2"/>
  <c r="BF4" i="2"/>
  <c r="BF3" i="2"/>
  <c r="BD145" i="2"/>
  <c r="BD143" i="2"/>
  <c r="BD144" i="2"/>
  <c r="BI1" i="2" l="1"/>
  <c r="BH2" i="2"/>
  <c r="BG112" i="2"/>
  <c r="BG113" i="2"/>
  <c r="BG109" i="2"/>
  <c r="BG105" i="2"/>
  <c r="BG106" i="2"/>
  <c r="BG102" i="2"/>
  <c r="BG114" i="2"/>
  <c r="BG111" i="2"/>
  <c r="BG107" i="2"/>
  <c r="BG100" i="2"/>
  <c r="BG96" i="2"/>
  <c r="BG110" i="2"/>
  <c r="BG97" i="2"/>
  <c r="BG108" i="2"/>
  <c r="BG104" i="2"/>
  <c r="BG101" i="2"/>
  <c r="BG98" i="2"/>
  <c r="BG92" i="2"/>
  <c r="BG88" i="2"/>
  <c r="BG103" i="2"/>
  <c r="BG95" i="2"/>
  <c r="BG93" i="2"/>
  <c r="BG89" i="2"/>
  <c r="BG85" i="2"/>
  <c r="BG99" i="2"/>
  <c r="BG90" i="2"/>
  <c r="BG83" i="2"/>
  <c r="BG80" i="2"/>
  <c r="BG76" i="2"/>
  <c r="BG72" i="2"/>
  <c r="BG84" i="2"/>
  <c r="BG81" i="2"/>
  <c r="BG77" i="2"/>
  <c r="BG73" i="2"/>
  <c r="BG69" i="2"/>
  <c r="BG94" i="2"/>
  <c r="BG91" i="2"/>
  <c r="BG78" i="2"/>
  <c r="BG74" i="2"/>
  <c r="BG82" i="2"/>
  <c r="BG65" i="2"/>
  <c r="BG59" i="2"/>
  <c r="BG56" i="2"/>
  <c r="BG86" i="2"/>
  <c r="BG75" i="2"/>
  <c r="BG71" i="2"/>
  <c r="BG66" i="2"/>
  <c r="BG62" i="2"/>
  <c r="BG79" i="2"/>
  <c r="BG70" i="2"/>
  <c r="BG67" i="2"/>
  <c r="BG63" i="2"/>
  <c r="BG60" i="2"/>
  <c r="BG57" i="2"/>
  <c r="BG51" i="2"/>
  <c r="BG47" i="2"/>
  <c r="BG44" i="2"/>
  <c r="BG41" i="2"/>
  <c r="BG64" i="2"/>
  <c r="BG54" i="2"/>
  <c r="BG48" i="2"/>
  <c r="BG45" i="2"/>
  <c r="BG42" i="2"/>
  <c r="BG87" i="2"/>
  <c r="BG68" i="2"/>
  <c r="BG52" i="2"/>
  <c r="BG49" i="2"/>
  <c r="BG46" i="2"/>
  <c r="BG40" i="2"/>
  <c r="BG58" i="2"/>
  <c r="BG39" i="2"/>
  <c r="BG36" i="2"/>
  <c r="BG23" i="2"/>
  <c r="BG19" i="2"/>
  <c r="BG13" i="2"/>
  <c r="BG11" i="2"/>
  <c r="BG9" i="2"/>
  <c r="BG6" i="2"/>
  <c r="BG50" i="2"/>
  <c r="BG33" i="2"/>
  <c r="BG30" i="2"/>
  <c r="BG27" i="2"/>
  <c r="BG24" i="2"/>
  <c r="BG20" i="2"/>
  <c r="BG16" i="2"/>
  <c r="BG7" i="2"/>
  <c r="BG43" i="2"/>
  <c r="BG37" i="2"/>
  <c r="BG34" i="2"/>
  <c r="BG31" i="2"/>
  <c r="BG28" i="2"/>
  <c r="BG25" i="2"/>
  <c r="BG21" i="2"/>
  <c r="BG17" i="2"/>
  <c r="BG14" i="2"/>
  <c r="BG12" i="2"/>
  <c r="BG10" i="2"/>
  <c r="BG8" i="2"/>
  <c r="BG22" i="2"/>
  <c r="BG61" i="2"/>
  <c r="BG38" i="2"/>
  <c r="BG32" i="2"/>
  <c r="BG26" i="2"/>
  <c r="BG15" i="2"/>
  <c r="BG4" i="2"/>
  <c r="BG3" i="2"/>
  <c r="BG5" i="2"/>
  <c r="BG53" i="2"/>
  <c r="BG55" i="2"/>
  <c r="BG35" i="2"/>
  <c r="BG29" i="2"/>
  <c r="BG18" i="2"/>
  <c r="BF142" i="2"/>
  <c r="BE143" i="2"/>
  <c r="BE144" i="2"/>
  <c r="BE145" i="2"/>
  <c r="BF143" i="2" l="1"/>
  <c r="BF144" i="2"/>
  <c r="BF145" i="2"/>
  <c r="BH114" i="2"/>
  <c r="BH113" i="2"/>
  <c r="BH110" i="2"/>
  <c r="BH111" i="2"/>
  <c r="BH106" i="2"/>
  <c r="BH102" i="2"/>
  <c r="BH112" i="2"/>
  <c r="BH107" i="2"/>
  <c r="BH103" i="2"/>
  <c r="BH108" i="2"/>
  <c r="BH105" i="2"/>
  <c r="BH97" i="2"/>
  <c r="BH109" i="2"/>
  <c r="BH104" i="2"/>
  <c r="BH101" i="2"/>
  <c r="BH98" i="2"/>
  <c r="BH94" i="2"/>
  <c r="BH99" i="2"/>
  <c r="BH95" i="2"/>
  <c r="BH96" i="2"/>
  <c r="BH93" i="2"/>
  <c r="BH89" i="2"/>
  <c r="BH100" i="2"/>
  <c r="BH90" i="2"/>
  <c r="BH86" i="2"/>
  <c r="BH91" i="2"/>
  <c r="BH87" i="2"/>
  <c r="BH88" i="2"/>
  <c r="BH84" i="2"/>
  <c r="BH81" i="2"/>
  <c r="BH77" i="2"/>
  <c r="BH73" i="2"/>
  <c r="BH92" i="2"/>
  <c r="BH85" i="2"/>
  <c r="BH78" i="2"/>
  <c r="BH74" i="2"/>
  <c r="BH70" i="2"/>
  <c r="BH82" i="2"/>
  <c r="BH79" i="2"/>
  <c r="BH75" i="2"/>
  <c r="BH76" i="2"/>
  <c r="BH71" i="2"/>
  <c r="BH66" i="2"/>
  <c r="BH62" i="2"/>
  <c r="BH54" i="2"/>
  <c r="BH80" i="2"/>
  <c r="BH67" i="2"/>
  <c r="BH63" i="2"/>
  <c r="BH60" i="2"/>
  <c r="BH68" i="2"/>
  <c r="BH64" i="2"/>
  <c r="BH61" i="2"/>
  <c r="BH58" i="2"/>
  <c r="BH65" i="2"/>
  <c r="BH59" i="2"/>
  <c r="BH57" i="2"/>
  <c r="BH48" i="2"/>
  <c r="BH45" i="2"/>
  <c r="BH42" i="2"/>
  <c r="BH72" i="2"/>
  <c r="BH69" i="2"/>
  <c r="BH56" i="2"/>
  <c r="BH52" i="2"/>
  <c r="BH49" i="2"/>
  <c r="BH46" i="2"/>
  <c r="BH55" i="2"/>
  <c r="BH53" i="2"/>
  <c r="BH50" i="2"/>
  <c r="BH43" i="2"/>
  <c r="BH51" i="2"/>
  <c r="BH33" i="2"/>
  <c r="BH30" i="2"/>
  <c r="BH27" i="2"/>
  <c r="BH24" i="2"/>
  <c r="BH20" i="2"/>
  <c r="BH16" i="2"/>
  <c r="BH7" i="2"/>
  <c r="BH83" i="2"/>
  <c r="BH44" i="2"/>
  <c r="BH37" i="2"/>
  <c r="BH34" i="2"/>
  <c r="BH31" i="2"/>
  <c r="BH28" i="2"/>
  <c r="BH25" i="2"/>
  <c r="BH21" i="2"/>
  <c r="BH17" i="2"/>
  <c r="BH14" i="2"/>
  <c r="BH12" i="2"/>
  <c r="BH10" i="2"/>
  <c r="BH8" i="2"/>
  <c r="BH4" i="2"/>
  <c r="BH41" i="2"/>
  <c r="BH38" i="2"/>
  <c r="BH35" i="2"/>
  <c r="BH32" i="2"/>
  <c r="BH29" i="2"/>
  <c r="BH26" i="2"/>
  <c r="BH22" i="2"/>
  <c r="BH18" i="2"/>
  <c r="BH15" i="2"/>
  <c r="BH40" i="2"/>
  <c r="BH39" i="2"/>
  <c r="BH9" i="2"/>
  <c r="BH3" i="2"/>
  <c r="BH23" i="2"/>
  <c r="BH11" i="2"/>
  <c r="BH36" i="2"/>
  <c r="BH19" i="2"/>
  <c r="BH13" i="2"/>
  <c r="BH6" i="2"/>
  <c r="BH5" i="2"/>
  <c r="BH47" i="2"/>
  <c r="BJ1" i="2"/>
  <c r="BI2" i="2"/>
  <c r="BG142" i="2"/>
  <c r="BJ2" i="2" l="1"/>
  <c r="BK1" i="2"/>
  <c r="BH142" i="2"/>
  <c r="BG144" i="2"/>
  <c r="BG145" i="2"/>
  <c r="BG143" i="2"/>
  <c r="BI111" i="2"/>
  <c r="BI114" i="2"/>
  <c r="BI112" i="2"/>
  <c r="BI113" i="2"/>
  <c r="BI107" i="2"/>
  <c r="BI103" i="2"/>
  <c r="BI108" i="2"/>
  <c r="BI104" i="2"/>
  <c r="BI110" i="2"/>
  <c r="BI109" i="2"/>
  <c r="BI105" i="2"/>
  <c r="BI102" i="2"/>
  <c r="BI101" i="2"/>
  <c r="BI98" i="2"/>
  <c r="BI99" i="2"/>
  <c r="BI95" i="2"/>
  <c r="BI100" i="2"/>
  <c r="BI96" i="2"/>
  <c r="BI106" i="2"/>
  <c r="BI90" i="2"/>
  <c r="BI91" i="2"/>
  <c r="BI87" i="2"/>
  <c r="BI94" i="2"/>
  <c r="BI92" i="2"/>
  <c r="BI88" i="2"/>
  <c r="BI93" i="2"/>
  <c r="BI85" i="2"/>
  <c r="BI78" i="2"/>
  <c r="BI74" i="2"/>
  <c r="BI70" i="2"/>
  <c r="BI82" i="2"/>
  <c r="BI79" i="2"/>
  <c r="BI75" i="2"/>
  <c r="BI71" i="2"/>
  <c r="BI97" i="2"/>
  <c r="BI86" i="2"/>
  <c r="BI83" i="2"/>
  <c r="BI80" i="2"/>
  <c r="BI76" i="2"/>
  <c r="BI72" i="2"/>
  <c r="BI81" i="2"/>
  <c r="BI67" i="2"/>
  <c r="BI63" i="2"/>
  <c r="BI60" i="2"/>
  <c r="BI57" i="2"/>
  <c r="BI55" i="2"/>
  <c r="BI68" i="2"/>
  <c r="BI64" i="2"/>
  <c r="BI61" i="2"/>
  <c r="BI84" i="2"/>
  <c r="BI73" i="2"/>
  <c r="BI69" i="2"/>
  <c r="BI65" i="2"/>
  <c r="BI59" i="2"/>
  <c r="BI56" i="2"/>
  <c r="BI77" i="2"/>
  <c r="BI54" i="2"/>
  <c r="BI52" i="2"/>
  <c r="BI49" i="2"/>
  <c r="BI46" i="2"/>
  <c r="BI40" i="2"/>
  <c r="BI53" i="2"/>
  <c r="BI50" i="2"/>
  <c r="BI43" i="2"/>
  <c r="BI62" i="2"/>
  <c r="BI58" i="2"/>
  <c r="BI51" i="2"/>
  <c r="BI47" i="2"/>
  <c r="BI44" i="2"/>
  <c r="BI41" i="2"/>
  <c r="BI45" i="2"/>
  <c r="BI37" i="2"/>
  <c r="BI34" i="2"/>
  <c r="BI31" i="2"/>
  <c r="BI28" i="2"/>
  <c r="BI25" i="2"/>
  <c r="BI21" i="2"/>
  <c r="BI17" i="2"/>
  <c r="BI14" i="2"/>
  <c r="BI12" i="2"/>
  <c r="BI10" i="2"/>
  <c r="BI8" i="2"/>
  <c r="BI89" i="2"/>
  <c r="BI38" i="2"/>
  <c r="BI35" i="2"/>
  <c r="BI32" i="2"/>
  <c r="BI29" i="2"/>
  <c r="BI26" i="2"/>
  <c r="BI22" i="2"/>
  <c r="BI18" i="2"/>
  <c r="BI15" i="2"/>
  <c r="BI5" i="2"/>
  <c r="BI66" i="2"/>
  <c r="BI48" i="2"/>
  <c r="BI42" i="2"/>
  <c r="BI39" i="2"/>
  <c r="BI36" i="2"/>
  <c r="BI23" i="2"/>
  <c r="BI19" i="2"/>
  <c r="BI13" i="2"/>
  <c r="BI11" i="2"/>
  <c r="BI9" i="2"/>
  <c r="BI6" i="2"/>
  <c r="BI33" i="2"/>
  <c r="BI27" i="2"/>
  <c r="BI16" i="2"/>
  <c r="BI4" i="2"/>
  <c r="BI20" i="2"/>
  <c r="BI7" i="2"/>
  <c r="BI30" i="2"/>
  <c r="BI24" i="2"/>
  <c r="BI3" i="2"/>
  <c r="BH145" i="2" l="1"/>
  <c r="BH143" i="2"/>
  <c r="BH144" i="2"/>
  <c r="BI142" i="2"/>
  <c r="BK2" i="2"/>
  <c r="BL1" i="2"/>
  <c r="BJ114" i="2"/>
  <c r="BJ111" i="2"/>
  <c r="BJ112" i="2"/>
  <c r="BJ113" i="2"/>
  <c r="BJ110" i="2"/>
  <c r="BJ108" i="2"/>
  <c r="BJ104" i="2"/>
  <c r="BJ109" i="2"/>
  <c r="BJ105" i="2"/>
  <c r="BJ101" i="2"/>
  <c r="BJ106" i="2"/>
  <c r="BJ99" i="2"/>
  <c r="BJ95" i="2"/>
  <c r="BJ100" i="2"/>
  <c r="BJ96" i="2"/>
  <c r="BJ107" i="2"/>
  <c r="BJ103" i="2"/>
  <c r="BJ97" i="2"/>
  <c r="BJ91" i="2"/>
  <c r="BJ102" i="2"/>
  <c r="BJ94" i="2"/>
  <c r="BJ92" i="2"/>
  <c r="BJ88" i="2"/>
  <c r="BJ98" i="2"/>
  <c r="BJ93" i="2"/>
  <c r="BJ89" i="2"/>
  <c r="BJ82" i="2"/>
  <c r="BJ79" i="2"/>
  <c r="BJ75" i="2"/>
  <c r="BJ71" i="2"/>
  <c r="BJ86" i="2"/>
  <c r="BJ83" i="2"/>
  <c r="BJ80" i="2"/>
  <c r="BJ76" i="2"/>
  <c r="BJ72" i="2"/>
  <c r="BJ90" i="2"/>
  <c r="BJ87" i="2"/>
  <c r="BJ84" i="2"/>
  <c r="BJ81" i="2"/>
  <c r="BJ77" i="2"/>
  <c r="BJ73" i="2"/>
  <c r="BJ68" i="2"/>
  <c r="BJ64" i="2"/>
  <c r="BJ61" i="2"/>
  <c r="BJ58" i="2"/>
  <c r="BJ85" i="2"/>
  <c r="BJ74" i="2"/>
  <c r="BJ70" i="2"/>
  <c r="BJ69" i="2"/>
  <c r="BJ65" i="2"/>
  <c r="BJ59" i="2"/>
  <c r="BJ78" i="2"/>
  <c r="BJ66" i="2"/>
  <c r="BJ62" i="2"/>
  <c r="BJ56" i="2"/>
  <c r="BJ53" i="2"/>
  <c r="BJ50" i="2"/>
  <c r="BJ43" i="2"/>
  <c r="BJ63" i="2"/>
  <c r="BJ55" i="2"/>
  <c r="BJ51" i="2"/>
  <c r="BJ47" i="2"/>
  <c r="BJ44" i="2"/>
  <c r="BJ67" i="2"/>
  <c r="BJ48" i="2"/>
  <c r="BJ45" i="2"/>
  <c r="BJ42" i="2"/>
  <c r="BJ57" i="2"/>
  <c r="BJ38" i="2"/>
  <c r="BJ35" i="2"/>
  <c r="BJ32" i="2"/>
  <c r="BJ29" i="2"/>
  <c r="BJ26" i="2"/>
  <c r="BJ22" i="2"/>
  <c r="BJ18" i="2"/>
  <c r="BJ15" i="2"/>
  <c r="BJ5" i="2"/>
  <c r="BJ49" i="2"/>
  <c r="BJ41" i="2"/>
  <c r="BJ39" i="2"/>
  <c r="BJ36" i="2"/>
  <c r="BJ23" i="2"/>
  <c r="BJ19" i="2"/>
  <c r="BJ13" i="2"/>
  <c r="BJ11" i="2"/>
  <c r="BJ9" i="2"/>
  <c r="BJ6" i="2"/>
  <c r="BJ40" i="2"/>
  <c r="BJ33" i="2"/>
  <c r="BJ30" i="2"/>
  <c r="BJ27" i="2"/>
  <c r="BJ24" i="2"/>
  <c r="BJ20" i="2"/>
  <c r="BJ16" i="2"/>
  <c r="BJ7" i="2"/>
  <c r="BJ21" i="2"/>
  <c r="BJ8" i="2"/>
  <c r="BJ37" i="2"/>
  <c r="BJ31" i="2"/>
  <c r="BJ25" i="2"/>
  <c r="BJ14" i="2"/>
  <c r="BJ34" i="2"/>
  <c r="BJ28" i="2"/>
  <c r="BJ4" i="2"/>
  <c r="BJ60" i="2"/>
  <c r="BJ54" i="2"/>
  <c r="BJ52" i="2"/>
  <c r="BJ12" i="2"/>
  <c r="BJ3" i="2"/>
  <c r="BJ46" i="2"/>
  <c r="BJ17" i="2"/>
  <c r="BJ10" i="2"/>
  <c r="BI143" i="2" l="1"/>
  <c r="BI144" i="2"/>
  <c r="BI145" i="2"/>
  <c r="BJ142" i="2"/>
  <c r="BM1" i="2"/>
  <c r="BL2" i="2"/>
  <c r="BK112" i="2"/>
  <c r="BK114" i="2"/>
  <c r="BK113" i="2"/>
  <c r="BK110" i="2"/>
  <c r="BK109" i="2"/>
  <c r="BK105" i="2"/>
  <c r="BK111" i="2"/>
  <c r="BK106" i="2"/>
  <c r="BK102" i="2"/>
  <c r="BK107" i="2"/>
  <c r="BK104" i="2"/>
  <c r="BK100" i="2"/>
  <c r="BK96" i="2"/>
  <c r="BK108" i="2"/>
  <c r="BK103" i="2"/>
  <c r="BK97" i="2"/>
  <c r="BK98" i="2"/>
  <c r="BK95" i="2"/>
  <c r="BK94" i="2"/>
  <c r="BK92" i="2"/>
  <c r="BK88" i="2"/>
  <c r="BK101" i="2"/>
  <c r="BK99" i="2"/>
  <c r="BK93" i="2"/>
  <c r="BK89" i="2"/>
  <c r="BK85" i="2"/>
  <c r="BK90" i="2"/>
  <c r="BK86" i="2"/>
  <c r="BK83" i="2"/>
  <c r="BK80" i="2"/>
  <c r="BK76" i="2"/>
  <c r="BK72" i="2"/>
  <c r="BK91" i="2"/>
  <c r="BK87" i="2"/>
  <c r="BK84" i="2"/>
  <c r="BK81" i="2"/>
  <c r="BK77" i="2"/>
  <c r="BK73" i="2"/>
  <c r="BK69" i="2"/>
  <c r="BK78" i="2"/>
  <c r="BK74" i="2"/>
  <c r="BK75" i="2"/>
  <c r="BK70" i="2"/>
  <c r="BK65" i="2"/>
  <c r="BK59" i="2"/>
  <c r="BK56" i="2"/>
  <c r="BK79" i="2"/>
  <c r="BK66" i="2"/>
  <c r="BK62" i="2"/>
  <c r="BK67" i="2"/>
  <c r="BK63" i="2"/>
  <c r="BK60" i="2"/>
  <c r="BK57" i="2"/>
  <c r="BK64" i="2"/>
  <c r="BK55" i="2"/>
  <c r="BK51" i="2"/>
  <c r="BK47" i="2"/>
  <c r="BK44" i="2"/>
  <c r="BK41" i="2"/>
  <c r="BK71" i="2"/>
  <c r="BK68" i="2"/>
  <c r="BK58" i="2"/>
  <c r="BK48" i="2"/>
  <c r="BK45" i="2"/>
  <c r="BK42" i="2"/>
  <c r="BK61" i="2"/>
  <c r="BK54" i="2"/>
  <c r="BK52" i="2"/>
  <c r="BK49" i="2"/>
  <c r="BK46" i="2"/>
  <c r="BK40" i="2"/>
  <c r="BK50" i="2"/>
  <c r="BK39" i="2"/>
  <c r="BK36" i="2"/>
  <c r="BK23" i="2"/>
  <c r="BK19" i="2"/>
  <c r="BK13" i="2"/>
  <c r="BK11" i="2"/>
  <c r="BK9" i="2"/>
  <c r="BK6" i="2"/>
  <c r="BK43" i="2"/>
  <c r="BK33" i="2"/>
  <c r="BK30" i="2"/>
  <c r="BK27" i="2"/>
  <c r="BK24" i="2"/>
  <c r="BK20" i="2"/>
  <c r="BK16" i="2"/>
  <c r="BK7" i="2"/>
  <c r="BK82" i="2"/>
  <c r="BK53" i="2"/>
  <c r="BK37" i="2"/>
  <c r="BK34" i="2"/>
  <c r="BK31" i="2"/>
  <c r="BK28" i="2"/>
  <c r="BK25" i="2"/>
  <c r="BK21" i="2"/>
  <c r="BK17" i="2"/>
  <c r="BK14" i="2"/>
  <c r="BK12" i="2"/>
  <c r="BK10" i="2"/>
  <c r="BK8" i="2"/>
  <c r="BK38" i="2"/>
  <c r="BK32" i="2"/>
  <c r="BK26" i="2"/>
  <c r="BK15" i="2"/>
  <c r="BK5" i="2"/>
  <c r="BK3" i="2"/>
  <c r="BK22" i="2"/>
  <c r="BK35" i="2"/>
  <c r="BK29" i="2"/>
  <c r="BK18" i="2"/>
  <c r="BK4" i="2"/>
  <c r="BJ143" i="2" l="1"/>
  <c r="BJ144" i="2"/>
  <c r="BJ145" i="2"/>
  <c r="BL114" i="2"/>
  <c r="BL113" i="2"/>
  <c r="BL110" i="2"/>
  <c r="BL111" i="2"/>
  <c r="BL112" i="2"/>
  <c r="BL106" i="2"/>
  <c r="BL102" i="2"/>
  <c r="BL107" i="2"/>
  <c r="BL103" i="2"/>
  <c r="BL108" i="2"/>
  <c r="BL104" i="2"/>
  <c r="BL109" i="2"/>
  <c r="BL97" i="2"/>
  <c r="BL98" i="2"/>
  <c r="BL94" i="2"/>
  <c r="BL101" i="2"/>
  <c r="BL99" i="2"/>
  <c r="BL95" i="2"/>
  <c r="BL105" i="2"/>
  <c r="BL100" i="2"/>
  <c r="BL93" i="2"/>
  <c r="BL89" i="2"/>
  <c r="BL90" i="2"/>
  <c r="BL86" i="2"/>
  <c r="BL91" i="2"/>
  <c r="BL87" i="2"/>
  <c r="BL92" i="2"/>
  <c r="BL84" i="2"/>
  <c r="BL81" i="2"/>
  <c r="BL77" i="2"/>
  <c r="BL73" i="2"/>
  <c r="BL78" i="2"/>
  <c r="BL74" i="2"/>
  <c r="BL70" i="2"/>
  <c r="BL96" i="2"/>
  <c r="BL85" i="2"/>
  <c r="BL82" i="2"/>
  <c r="BL79" i="2"/>
  <c r="BL75" i="2"/>
  <c r="BL71" i="2"/>
  <c r="BL80" i="2"/>
  <c r="BL69" i="2"/>
  <c r="BL66" i="2"/>
  <c r="BL62" i="2"/>
  <c r="BL54" i="2"/>
  <c r="BL67" i="2"/>
  <c r="BL63" i="2"/>
  <c r="BL60" i="2"/>
  <c r="BL83" i="2"/>
  <c r="BL72" i="2"/>
  <c r="BL68" i="2"/>
  <c r="BL64" i="2"/>
  <c r="BL61" i="2"/>
  <c r="BL58" i="2"/>
  <c r="BL88" i="2"/>
  <c r="BL76" i="2"/>
  <c r="BL48" i="2"/>
  <c r="BL45" i="2"/>
  <c r="BL42" i="2"/>
  <c r="BL52" i="2"/>
  <c r="BL49" i="2"/>
  <c r="BL46" i="2"/>
  <c r="BL57" i="2"/>
  <c r="BL53" i="2"/>
  <c r="BL50" i="2"/>
  <c r="BL43" i="2"/>
  <c r="BL56" i="2"/>
  <c r="BL44" i="2"/>
  <c r="BL41" i="2"/>
  <c r="BL33" i="2"/>
  <c r="BL30" i="2"/>
  <c r="BL27" i="2"/>
  <c r="BL24" i="2"/>
  <c r="BL20" i="2"/>
  <c r="BL16" i="2"/>
  <c r="BL7" i="2"/>
  <c r="BL40" i="2"/>
  <c r="BL37" i="2"/>
  <c r="BL34" i="2"/>
  <c r="BL31" i="2"/>
  <c r="BL28" i="2"/>
  <c r="BL25" i="2"/>
  <c r="BL21" i="2"/>
  <c r="BL17" i="2"/>
  <c r="BL14" i="2"/>
  <c r="BL12" i="2"/>
  <c r="BL10" i="2"/>
  <c r="BL8" i="2"/>
  <c r="BL4" i="2"/>
  <c r="BL65" i="2"/>
  <c r="BL55" i="2"/>
  <c r="BL47" i="2"/>
  <c r="BL38" i="2"/>
  <c r="BL35" i="2"/>
  <c r="BL32" i="2"/>
  <c r="BL29" i="2"/>
  <c r="BL26" i="2"/>
  <c r="BL22" i="2"/>
  <c r="BL18" i="2"/>
  <c r="BL15" i="2"/>
  <c r="BL5" i="2"/>
  <c r="BL3" i="2"/>
  <c r="BL36" i="2"/>
  <c r="BL19" i="2"/>
  <c r="BL13" i="2"/>
  <c r="BL6" i="2"/>
  <c r="BL59" i="2"/>
  <c r="BL39" i="2"/>
  <c r="BL51" i="2"/>
  <c r="BL23" i="2"/>
  <c r="BL11" i="2"/>
  <c r="BL9" i="2"/>
  <c r="BK142" i="2"/>
  <c r="BN1" i="2"/>
  <c r="BM2" i="2"/>
  <c r="BK144" i="2" l="1"/>
  <c r="BK145" i="2"/>
  <c r="BK143" i="2"/>
  <c r="BM114" i="2"/>
  <c r="BM111" i="2"/>
  <c r="BM112" i="2"/>
  <c r="BM107" i="2"/>
  <c r="BM103" i="2"/>
  <c r="BM110" i="2"/>
  <c r="BM108" i="2"/>
  <c r="BM104" i="2"/>
  <c r="BM109" i="2"/>
  <c r="BM105" i="2"/>
  <c r="BM113" i="2"/>
  <c r="BM98" i="2"/>
  <c r="BM101" i="2"/>
  <c r="BM99" i="2"/>
  <c r="BM95" i="2"/>
  <c r="BM106" i="2"/>
  <c r="BM102" i="2"/>
  <c r="BM100" i="2"/>
  <c r="BM96" i="2"/>
  <c r="BM90" i="2"/>
  <c r="BM91" i="2"/>
  <c r="BM87" i="2"/>
  <c r="BM97" i="2"/>
  <c r="BM92" i="2"/>
  <c r="BM88" i="2"/>
  <c r="BM78" i="2"/>
  <c r="BM74" i="2"/>
  <c r="BM70" i="2"/>
  <c r="BM94" i="2"/>
  <c r="BM85" i="2"/>
  <c r="BM82" i="2"/>
  <c r="BM79" i="2"/>
  <c r="BM75" i="2"/>
  <c r="BM71" i="2"/>
  <c r="BM89" i="2"/>
  <c r="BM83" i="2"/>
  <c r="BM80" i="2"/>
  <c r="BM76" i="2"/>
  <c r="BM72" i="2"/>
  <c r="BM86" i="2"/>
  <c r="BM67" i="2"/>
  <c r="BM63" i="2"/>
  <c r="BM60" i="2"/>
  <c r="BM57" i="2"/>
  <c r="BM55" i="2"/>
  <c r="BM84" i="2"/>
  <c r="BM73" i="2"/>
  <c r="BM68" i="2"/>
  <c r="BM64" i="2"/>
  <c r="BM61" i="2"/>
  <c r="BM93" i="2"/>
  <c r="BM77" i="2"/>
  <c r="BM65" i="2"/>
  <c r="BM59" i="2"/>
  <c r="BM56" i="2"/>
  <c r="BM69" i="2"/>
  <c r="BM58" i="2"/>
  <c r="BM52" i="2"/>
  <c r="BM49" i="2"/>
  <c r="BM46" i="2"/>
  <c r="BM40" i="2"/>
  <c r="BM62" i="2"/>
  <c r="BM54" i="2"/>
  <c r="BM53" i="2"/>
  <c r="BM50" i="2"/>
  <c r="BM43" i="2"/>
  <c r="BM66" i="2"/>
  <c r="BM51" i="2"/>
  <c r="BM47" i="2"/>
  <c r="BM44" i="2"/>
  <c r="BM41" i="2"/>
  <c r="BM37" i="2"/>
  <c r="BM34" i="2"/>
  <c r="BM31" i="2"/>
  <c r="BM28" i="2"/>
  <c r="BM25" i="2"/>
  <c r="BM21" i="2"/>
  <c r="BM17" i="2"/>
  <c r="BM14" i="2"/>
  <c r="BM12" i="2"/>
  <c r="BM10" i="2"/>
  <c r="BM8" i="2"/>
  <c r="BM48" i="2"/>
  <c r="BM42" i="2"/>
  <c r="BM38" i="2"/>
  <c r="BM35" i="2"/>
  <c r="BM32" i="2"/>
  <c r="BM29" i="2"/>
  <c r="BM26" i="2"/>
  <c r="BM22" i="2"/>
  <c r="BM18" i="2"/>
  <c r="BM15" i="2"/>
  <c r="BM5" i="2"/>
  <c r="BM39" i="2"/>
  <c r="BM36" i="2"/>
  <c r="BM23" i="2"/>
  <c r="BM19" i="2"/>
  <c r="BM13" i="2"/>
  <c r="BM11" i="2"/>
  <c r="BM9" i="2"/>
  <c r="BM6" i="2"/>
  <c r="BM20" i="2"/>
  <c r="BM7" i="2"/>
  <c r="BM81" i="2"/>
  <c r="BM30" i="2"/>
  <c r="BM24" i="2"/>
  <c r="BM4" i="2"/>
  <c r="BM27" i="2"/>
  <c r="BM16" i="2"/>
  <c r="BM45" i="2"/>
  <c r="BM33" i="2"/>
  <c r="BM3" i="2"/>
  <c r="BN2" i="2"/>
  <c r="BO1" i="2"/>
  <c r="BL142" i="2"/>
  <c r="BN114" i="2" l="1"/>
  <c r="BN111" i="2"/>
  <c r="BN112" i="2"/>
  <c r="BN113" i="2"/>
  <c r="BN110" i="2"/>
  <c r="BN108" i="2"/>
  <c r="BN104" i="2"/>
  <c r="BN109" i="2"/>
  <c r="BN105" i="2"/>
  <c r="BN101" i="2"/>
  <c r="BN106" i="2"/>
  <c r="BN103" i="2"/>
  <c r="BN99" i="2"/>
  <c r="BN95" i="2"/>
  <c r="BN107" i="2"/>
  <c r="BN102" i="2"/>
  <c r="BN100" i="2"/>
  <c r="BN96" i="2"/>
  <c r="BN97" i="2"/>
  <c r="BN91" i="2"/>
  <c r="BN98" i="2"/>
  <c r="BN92" i="2"/>
  <c r="BN88" i="2"/>
  <c r="BN84" i="2"/>
  <c r="BN94" i="2"/>
  <c r="BN93" i="2"/>
  <c r="BN89" i="2"/>
  <c r="BN87" i="2"/>
  <c r="BN85" i="2"/>
  <c r="BN82" i="2"/>
  <c r="BN79" i="2"/>
  <c r="BN75" i="2"/>
  <c r="BN71" i="2"/>
  <c r="BN90" i="2"/>
  <c r="BN83" i="2"/>
  <c r="BN80" i="2"/>
  <c r="BN76" i="2"/>
  <c r="BN72" i="2"/>
  <c r="BN68" i="2"/>
  <c r="BN86" i="2"/>
  <c r="BN81" i="2"/>
  <c r="BN77" i="2"/>
  <c r="BN73" i="2"/>
  <c r="BN74" i="2"/>
  <c r="BN64" i="2"/>
  <c r="BN61" i="2"/>
  <c r="BN58" i="2"/>
  <c r="BN78" i="2"/>
  <c r="BN65" i="2"/>
  <c r="BN59" i="2"/>
  <c r="BN69" i="2"/>
  <c r="BN66" i="2"/>
  <c r="BN62" i="2"/>
  <c r="BN63" i="2"/>
  <c r="BN54" i="2"/>
  <c r="BN53" i="2"/>
  <c r="BN50" i="2"/>
  <c r="BN43" i="2"/>
  <c r="BN70" i="2"/>
  <c r="BN67" i="2"/>
  <c r="BN57" i="2"/>
  <c r="BN51" i="2"/>
  <c r="BN47" i="2"/>
  <c r="BN44" i="2"/>
  <c r="BN60" i="2"/>
  <c r="BN56" i="2"/>
  <c r="BN55" i="2"/>
  <c r="BN48" i="2"/>
  <c r="BN45" i="2"/>
  <c r="BN42" i="2"/>
  <c r="BN49" i="2"/>
  <c r="BN40" i="2"/>
  <c r="BN38" i="2"/>
  <c r="BN35" i="2"/>
  <c r="BN32" i="2"/>
  <c r="BN29" i="2"/>
  <c r="BN26" i="2"/>
  <c r="BN22" i="2"/>
  <c r="BN18" i="2"/>
  <c r="BN15" i="2"/>
  <c r="BN5" i="2"/>
  <c r="BN39" i="2"/>
  <c r="BN36" i="2"/>
  <c r="BN23" i="2"/>
  <c r="BN19" i="2"/>
  <c r="BN13" i="2"/>
  <c r="BN11" i="2"/>
  <c r="BN9" i="2"/>
  <c r="BN6" i="2"/>
  <c r="BN52" i="2"/>
  <c r="BN46" i="2"/>
  <c r="BN33" i="2"/>
  <c r="BN30" i="2"/>
  <c r="BN27" i="2"/>
  <c r="BN24" i="2"/>
  <c r="BN20" i="2"/>
  <c r="BN16" i="2"/>
  <c r="BN7" i="2"/>
  <c r="BN37" i="2"/>
  <c r="BN31" i="2"/>
  <c r="BN25" i="2"/>
  <c r="BN14" i="2"/>
  <c r="BN4" i="2"/>
  <c r="BN12" i="2"/>
  <c r="BN41" i="2"/>
  <c r="BN21" i="2"/>
  <c r="BN34" i="2"/>
  <c r="BN28" i="2"/>
  <c r="BN17" i="2"/>
  <c r="BN10" i="2"/>
  <c r="BN3" i="2"/>
  <c r="BN8" i="2"/>
  <c r="BL145" i="2"/>
  <c r="BL143" i="2"/>
  <c r="BL144" i="2"/>
  <c r="BM142" i="2"/>
  <c r="BO2" i="2"/>
  <c r="BP1" i="2"/>
  <c r="BP2" i="2" s="1"/>
  <c r="BN142" i="2" l="1"/>
  <c r="BN144" i="2" s="1"/>
  <c r="BO112" i="2"/>
  <c r="BO113" i="2"/>
  <c r="BO110" i="2"/>
  <c r="BO111" i="2"/>
  <c r="BO109" i="2"/>
  <c r="BO105" i="2"/>
  <c r="BO114" i="2"/>
  <c r="BO106" i="2"/>
  <c r="BO102" i="2"/>
  <c r="BO107" i="2"/>
  <c r="BO108" i="2"/>
  <c r="BO101" i="2"/>
  <c r="BO100" i="2"/>
  <c r="BO96" i="2"/>
  <c r="BO97" i="2"/>
  <c r="BO98" i="2"/>
  <c r="BO104" i="2"/>
  <c r="BO103" i="2"/>
  <c r="BO99" i="2"/>
  <c r="BO92" i="2"/>
  <c r="BO88" i="2"/>
  <c r="BO94" i="2"/>
  <c r="BO93" i="2"/>
  <c r="BO89" i="2"/>
  <c r="BO85" i="2"/>
  <c r="BO90" i="2"/>
  <c r="BO91" i="2"/>
  <c r="BO83" i="2"/>
  <c r="BO80" i="2"/>
  <c r="BO76" i="2"/>
  <c r="BO72" i="2"/>
  <c r="BO86" i="2"/>
  <c r="BO81" i="2"/>
  <c r="BO77" i="2"/>
  <c r="BO73" i="2"/>
  <c r="BO69" i="2"/>
  <c r="BO95" i="2"/>
  <c r="BO84" i="2"/>
  <c r="BO78" i="2"/>
  <c r="BO74" i="2"/>
  <c r="BO79" i="2"/>
  <c r="BO68" i="2"/>
  <c r="BO65" i="2"/>
  <c r="BO59" i="2"/>
  <c r="BO56" i="2"/>
  <c r="BO66" i="2"/>
  <c r="BO62" i="2"/>
  <c r="BO87" i="2"/>
  <c r="BO82" i="2"/>
  <c r="BO71" i="2"/>
  <c r="BO70" i="2"/>
  <c r="BO67" i="2"/>
  <c r="BO63" i="2"/>
  <c r="BO60" i="2"/>
  <c r="BO57" i="2"/>
  <c r="BO75" i="2"/>
  <c r="BO51" i="2"/>
  <c r="BO47" i="2"/>
  <c r="BO44" i="2"/>
  <c r="BO41" i="2"/>
  <c r="BO61" i="2"/>
  <c r="BO55" i="2"/>
  <c r="BO48" i="2"/>
  <c r="BO45" i="2"/>
  <c r="BO42" i="2"/>
  <c r="BO52" i="2"/>
  <c r="BO49" i="2"/>
  <c r="BO46" i="2"/>
  <c r="BO40" i="2"/>
  <c r="BO43" i="2"/>
  <c r="BO39" i="2"/>
  <c r="BO36" i="2"/>
  <c r="BO23" i="2"/>
  <c r="BO19" i="2"/>
  <c r="BO13" i="2"/>
  <c r="BO11" i="2"/>
  <c r="BO9" i="2"/>
  <c r="BO6" i="2"/>
  <c r="BO53" i="2"/>
  <c r="BO33" i="2"/>
  <c r="BO30" i="2"/>
  <c r="BO27" i="2"/>
  <c r="BO24" i="2"/>
  <c r="BO20" i="2"/>
  <c r="BO16" i="2"/>
  <c r="BO7" i="2"/>
  <c r="BO64" i="2"/>
  <c r="BO54" i="2"/>
  <c r="BO37" i="2"/>
  <c r="BO34" i="2"/>
  <c r="BO31" i="2"/>
  <c r="BO28" i="2"/>
  <c r="BO25" i="2"/>
  <c r="BO21" i="2"/>
  <c r="BO17" i="2"/>
  <c r="BO14" i="2"/>
  <c r="BO12" i="2"/>
  <c r="BO10" i="2"/>
  <c r="BO8" i="2"/>
  <c r="BO58" i="2"/>
  <c r="BO35" i="2"/>
  <c r="BO29" i="2"/>
  <c r="BO18" i="2"/>
  <c r="BO3" i="2"/>
  <c r="BO38" i="2"/>
  <c r="BO26" i="2"/>
  <c r="BO5" i="2"/>
  <c r="BO4" i="2"/>
  <c r="BO50" i="2"/>
  <c r="BO22" i="2"/>
  <c r="BO32" i="2"/>
  <c r="BO15" i="2"/>
  <c r="BM143" i="2"/>
  <c r="BM144" i="2"/>
  <c r="BM145" i="2"/>
  <c r="BP114" i="2"/>
  <c r="BP113" i="2"/>
  <c r="BP110" i="2"/>
  <c r="BP111" i="2"/>
  <c r="BP106" i="2"/>
  <c r="BP102" i="2"/>
  <c r="BP107" i="2"/>
  <c r="BP103" i="2"/>
  <c r="BP108" i="2"/>
  <c r="BP104" i="2"/>
  <c r="BP112" i="2"/>
  <c r="BP97" i="2"/>
  <c r="BP98" i="2"/>
  <c r="BP94" i="2"/>
  <c r="BP105" i="2"/>
  <c r="BP99" i="2"/>
  <c r="BP95" i="2"/>
  <c r="BP101" i="2"/>
  <c r="BP93" i="2"/>
  <c r="BP89" i="2"/>
  <c r="BP90" i="2"/>
  <c r="BP86" i="2"/>
  <c r="BP96" i="2"/>
  <c r="BP91" i="2"/>
  <c r="BP87" i="2"/>
  <c r="BP81" i="2"/>
  <c r="BP77" i="2"/>
  <c r="BP73" i="2"/>
  <c r="BP109" i="2"/>
  <c r="BP100" i="2"/>
  <c r="BP84" i="2"/>
  <c r="BP78" i="2"/>
  <c r="BP74" i="2"/>
  <c r="BP70" i="2"/>
  <c r="BP88" i="2"/>
  <c r="BP82" i="2"/>
  <c r="BP79" i="2"/>
  <c r="BP75" i="2"/>
  <c r="BP71" i="2"/>
  <c r="BP85" i="2"/>
  <c r="BP66" i="2"/>
  <c r="BP62" i="2"/>
  <c r="BP54" i="2"/>
  <c r="BP83" i="2"/>
  <c r="BP72" i="2"/>
  <c r="BP69" i="2"/>
  <c r="BP67" i="2"/>
  <c r="BP63" i="2"/>
  <c r="BP60" i="2"/>
  <c r="BP92" i="2"/>
  <c r="BP76" i="2"/>
  <c r="BP64" i="2"/>
  <c r="BP61" i="2"/>
  <c r="BP58" i="2"/>
  <c r="BP68" i="2"/>
  <c r="BP57" i="2"/>
  <c r="BP55" i="2"/>
  <c r="BP48" i="2"/>
  <c r="BP45" i="2"/>
  <c r="BP42" i="2"/>
  <c r="BP56" i="2"/>
  <c r="BP52" i="2"/>
  <c r="BP49" i="2"/>
  <c r="BP46" i="2"/>
  <c r="BP65" i="2"/>
  <c r="BP59" i="2"/>
  <c r="BP53" i="2"/>
  <c r="BP50" i="2"/>
  <c r="BP43" i="2"/>
  <c r="BP80" i="2"/>
  <c r="BP33" i="2"/>
  <c r="BP30" i="2"/>
  <c r="BP27" i="2"/>
  <c r="BP24" i="2"/>
  <c r="BP20" i="2"/>
  <c r="BP16" i="2"/>
  <c r="BP7" i="2"/>
  <c r="BP47" i="2"/>
  <c r="BP37" i="2"/>
  <c r="BP34" i="2"/>
  <c r="BP31" i="2"/>
  <c r="BP28" i="2"/>
  <c r="BP25" i="2"/>
  <c r="BP21" i="2"/>
  <c r="BP17" i="2"/>
  <c r="BP14" i="2"/>
  <c r="BP12" i="2"/>
  <c r="BP10" i="2"/>
  <c r="BP8" i="2"/>
  <c r="BP4" i="2"/>
  <c r="BP51" i="2"/>
  <c r="BP41" i="2"/>
  <c r="BP38" i="2"/>
  <c r="BP35" i="2"/>
  <c r="BP32" i="2"/>
  <c r="BP29" i="2"/>
  <c r="BP26" i="2"/>
  <c r="BP22" i="2"/>
  <c r="BP18" i="2"/>
  <c r="BP15" i="2"/>
  <c r="BP36" i="2"/>
  <c r="BP19" i="2"/>
  <c r="BP13" i="2"/>
  <c r="BP6" i="2"/>
  <c r="BP3" i="2"/>
  <c r="BP23" i="2"/>
  <c r="BP11" i="2"/>
  <c r="BP40" i="2"/>
  <c r="BP39" i="2"/>
  <c r="BP9" i="2"/>
  <c r="BP5" i="2"/>
  <c r="BP44" i="2"/>
  <c r="BN143" i="2" l="1"/>
  <c r="BN145" i="2"/>
  <c r="BO142" i="2"/>
  <c r="BP142" i="2"/>
  <c r="BP145" i="2" l="1"/>
  <c r="BP143" i="2"/>
  <c r="BP144" i="2"/>
  <c r="BO144" i="2"/>
  <c r="BO145" i="2"/>
  <c r="BO143" i="2"/>
</calcChain>
</file>

<file path=xl/sharedStrings.xml><?xml version="1.0" encoding="utf-8"?>
<sst xmlns="http://schemas.openxmlformats.org/spreadsheetml/2006/main" count="75773" uniqueCount="331">
  <si>
    <t>CRM</t>
  </si>
  <si>
    <t>WDAY</t>
  </si>
  <si>
    <t>NOW</t>
  </si>
  <si>
    <t>ADSK</t>
  </si>
  <si>
    <t>ADBE</t>
  </si>
  <si>
    <t>PTC</t>
  </si>
  <si>
    <t>LPSN</t>
  </si>
  <si>
    <t>BLKB</t>
  </si>
  <si>
    <t>IQ1876050</t>
  </si>
  <si>
    <t>IQ120406</t>
  </si>
  <si>
    <t>IQ520217</t>
  </si>
  <si>
    <t>IQ27997</t>
  </si>
  <si>
    <t>IQ26145318</t>
  </si>
  <si>
    <t>BCOV</t>
  </si>
  <si>
    <t>IQ6330458</t>
  </si>
  <si>
    <t>QLYS</t>
  </si>
  <si>
    <t>MODN</t>
  </si>
  <si>
    <t>RNG</t>
  </si>
  <si>
    <t>VEEV</t>
  </si>
  <si>
    <t>PCTY</t>
  </si>
  <si>
    <t>QTWO</t>
  </si>
  <si>
    <t>FIVN</t>
  </si>
  <si>
    <t>PAYC</t>
  </si>
  <si>
    <t>IQ46240937</t>
  </si>
  <si>
    <t>CYBR</t>
  </si>
  <si>
    <t>HUBS</t>
  </si>
  <si>
    <t>IQ44316034</t>
  </si>
  <si>
    <t>BOX</t>
  </si>
  <si>
    <t>SHOP</t>
  </si>
  <si>
    <t>ALRM</t>
  </si>
  <si>
    <t>APPF</t>
  </si>
  <si>
    <t>RPD</t>
  </si>
  <si>
    <t>IQ50985792</t>
  </si>
  <si>
    <t>TEAM</t>
  </si>
  <si>
    <t>TWLO</t>
  </si>
  <si>
    <t>EVBG</t>
  </si>
  <si>
    <t>IQ33192299</t>
  </si>
  <si>
    <t>BL</t>
  </si>
  <si>
    <t>IQ8548197</t>
  </si>
  <si>
    <t>OKTA</t>
  </si>
  <si>
    <t>YEXT</t>
  </si>
  <si>
    <t>MDB</t>
  </si>
  <si>
    <t>IQ1103127</t>
  </si>
  <si>
    <t>ZS</t>
  </si>
  <si>
    <t>DBX</t>
  </si>
  <si>
    <t>ZUO</t>
  </si>
  <si>
    <t>IQ236608865</t>
  </si>
  <si>
    <t>DAY</t>
  </si>
  <si>
    <t>DOCU</t>
  </si>
  <si>
    <t>SMAR</t>
  </si>
  <si>
    <t>IQ22562259</t>
  </si>
  <si>
    <t>IQ13626992</t>
  </si>
  <si>
    <t>DOMO</t>
  </si>
  <si>
    <t>TENB</t>
  </si>
  <si>
    <t>IQ25576389</t>
  </si>
  <si>
    <t>ESTC</t>
  </si>
  <si>
    <t>IQ127436489</t>
  </si>
  <si>
    <t>PD</t>
  </si>
  <si>
    <t>ZM</t>
  </si>
  <si>
    <t>FSLY</t>
  </si>
  <si>
    <t>CRWD</t>
  </si>
  <si>
    <t>DT</t>
  </si>
  <si>
    <t>NET</t>
  </si>
  <si>
    <t>DDOG</t>
  </si>
  <si>
    <t>BILL</t>
  </si>
  <si>
    <t>SPT</t>
  </si>
  <si>
    <t>ZI</t>
  </si>
  <si>
    <t>NCNO</t>
  </si>
  <si>
    <t>JAMF</t>
  </si>
  <si>
    <t>BIGC</t>
  </si>
  <si>
    <t>FROG</t>
  </si>
  <si>
    <t>SNOW</t>
  </si>
  <si>
    <t>U</t>
  </si>
  <si>
    <t>BSY</t>
  </si>
  <si>
    <t>ASAN</t>
  </si>
  <si>
    <t>PLTR</t>
  </si>
  <si>
    <t>IQ515923</t>
  </si>
  <si>
    <t>AI</t>
  </si>
  <si>
    <t>ONTF</t>
  </si>
  <si>
    <t>OLO</t>
  </si>
  <si>
    <t>DOCN</t>
  </si>
  <si>
    <t>SEMR</t>
  </si>
  <si>
    <t>KARO</t>
  </si>
  <si>
    <t>ALKT</t>
  </si>
  <si>
    <t>PATH</t>
  </si>
  <si>
    <t>PCOR</t>
  </si>
  <si>
    <t>MNDY</t>
  </si>
  <si>
    <t>WKME</t>
  </si>
  <si>
    <t>CXM</t>
  </si>
  <si>
    <t>CFLT</t>
  </si>
  <si>
    <t>S</t>
  </si>
  <si>
    <t>MRDB</t>
  </si>
  <si>
    <t>KLTR</t>
  </si>
  <si>
    <t>PYCR</t>
  </si>
  <si>
    <t>BASE</t>
  </si>
  <si>
    <t>INST</t>
  </si>
  <si>
    <t>FRSH</t>
  </si>
  <si>
    <t>CWAN</t>
  </si>
  <si>
    <t>AMPL</t>
  </si>
  <si>
    <t>GTLB</t>
  </si>
  <si>
    <t>INFA</t>
  </si>
  <si>
    <t>EXFY</t>
  </si>
  <si>
    <t>WEAV</t>
  </si>
  <si>
    <t>BRZE</t>
  </si>
  <si>
    <t>HCP</t>
  </si>
  <si>
    <t>IOT</t>
  </si>
  <si>
    <t>KVYO</t>
  </si>
  <si>
    <t>CQ42023</t>
  </si>
  <si>
    <t>CQ32023</t>
  </si>
  <si>
    <t>CQ22023</t>
  </si>
  <si>
    <t>CQ12023</t>
  </si>
  <si>
    <t>CQ42022</t>
  </si>
  <si>
    <t>CQ32022</t>
  </si>
  <si>
    <t>CQ22022</t>
  </si>
  <si>
    <t>CQ12022</t>
  </si>
  <si>
    <t>CQ42021</t>
  </si>
  <si>
    <t>CQ32021</t>
  </si>
  <si>
    <t>CQ22021</t>
  </si>
  <si>
    <t>CQ12021</t>
  </si>
  <si>
    <t>CQ42020</t>
  </si>
  <si>
    <t>CQ32020</t>
  </si>
  <si>
    <t>CQ22020</t>
  </si>
  <si>
    <t>CQ12020</t>
  </si>
  <si>
    <t>CQ42019</t>
  </si>
  <si>
    <t>CQ32019</t>
  </si>
  <si>
    <t>CQ22019</t>
  </si>
  <si>
    <t>CQ12019</t>
  </si>
  <si>
    <t>CQ42018</t>
  </si>
  <si>
    <t>CQ32018</t>
  </si>
  <si>
    <t>CQ22018</t>
  </si>
  <si>
    <t>CQ12018</t>
  </si>
  <si>
    <t>CQ42017</t>
  </si>
  <si>
    <t>CQ32017</t>
  </si>
  <si>
    <t>CQ22017</t>
  </si>
  <si>
    <t>CQ12017</t>
  </si>
  <si>
    <t>CQ42016</t>
  </si>
  <si>
    <t>CQ32016</t>
  </si>
  <si>
    <t>CQ22016</t>
  </si>
  <si>
    <t>CQ12016</t>
  </si>
  <si>
    <t>CQ42015</t>
  </si>
  <si>
    <t>CQ32015</t>
  </si>
  <si>
    <t>CQ22015</t>
  </si>
  <si>
    <t>CQ12015</t>
  </si>
  <si>
    <t>CQ42014</t>
  </si>
  <si>
    <t>CQ32014</t>
  </si>
  <si>
    <t>CQ22014</t>
  </si>
  <si>
    <t>CQ12014</t>
  </si>
  <si>
    <t>CQ42013</t>
  </si>
  <si>
    <t>CQ32013</t>
  </si>
  <si>
    <t>CQ22013</t>
  </si>
  <si>
    <t>CQ12013</t>
  </si>
  <si>
    <t>CQ42012</t>
  </si>
  <si>
    <t>CQ32012</t>
  </si>
  <si>
    <t>CQ22012</t>
  </si>
  <si>
    <t>CQ12012</t>
  </si>
  <si>
    <t>CQ42011</t>
  </si>
  <si>
    <t>CQ32011</t>
  </si>
  <si>
    <t>CQ22011</t>
  </si>
  <si>
    <t>CQ12011</t>
  </si>
  <si>
    <t>CQ42010</t>
  </si>
  <si>
    <t>CQ32010</t>
  </si>
  <si>
    <t>CQ22010</t>
  </si>
  <si>
    <t>CQ12010</t>
  </si>
  <si>
    <t>CQ42009</t>
  </si>
  <si>
    <t>CQ32009</t>
  </si>
  <si>
    <t>CQ22009</t>
  </si>
  <si>
    <t>CQ12009</t>
  </si>
  <si>
    <t>CQ42008</t>
  </si>
  <si>
    <t>CQ32008</t>
  </si>
  <si>
    <t>CQ22008</t>
  </si>
  <si>
    <t>CQ12008</t>
  </si>
  <si>
    <t>ID</t>
  </si>
  <si>
    <t>First Pricing Date</t>
  </si>
  <si>
    <t>Last pricing date</t>
  </si>
  <si>
    <t>Include in 5 yr backtest</t>
  </si>
  <si>
    <t>IQ108253</t>
  </si>
  <si>
    <t>IQ24769447</t>
  </si>
  <si>
    <t>IQ81871535</t>
  </si>
  <si>
    <t>CXAI</t>
  </si>
  <si>
    <t>RBRK</t>
  </si>
  <si>
    <t>IQ26911</t>
  </si>
  <si>
    <t>IQ25048</t>
  </si>
  <si>
    <t>IQ25643</t>
  </si>
  <si>
    <t>IQ94412</t>
  </si>
  <si>
    <t>IQ683161</t>
  </si>
  <si>
    <t>IQ6221839</t>
  </si>
  <si>
    <t>IQ93713</t>
  </si>
  <si>
    <t>IQ107001</t>
  </si>
  <si>
    <t>IQ34879</t>
  </si>
  <si>
    <t>IQ139431</t>
  </si>
  <si>
    <t>IQ93530</t>
  </si>
  <si>
    <t>IQ30223</t>
  </si>
  <si>
    <t>IQ34105</t>
  </si>
  <si>
    <t>IQ8264520</t>
  </si>
  <si>
    <t>IQ11949900</t>
  </si>
  <si>
    <t>IQ7714894</t>
  </si>
  <si>
    <t>IQ8182358</t>
  </si>
  <si>
    <t>IQ215786857</t>
  </si>
  <si>
    <t>IQ10502254</t>
  </si>
  <si>
    <t>IQ36312380</t>
  </si>
  <si>
    <t>IQ98349387</t>
  </si>
  <si>
    <t>IQ678221</t>
  </si>
  <si>
    <t>IQ51864765</t>
  </si>
  <si>
    <t>IQ36794</t>
  </si>
  <si>
    <t>IQ23775214</t>
  </si>
  <si>
    <t>YES</t>
  </si>
  <si>
    <t>Quartile Stocks</t>
  </si>
  <si>
    <t>Quintile</t>
  </si>
  <si>
    <t>Decile</t>
  </si>
  <si>
    <t>X0NPTVBBTllfTkFNRQEAAADNhBcRAwAAAAtHaXRMYWIgSW5jLgBQdySNrtzcCDXP8I2u3NwIGENJUS5GUlNILklRX0NPTVBBTllfTkFNRQEAAAAJ9pEIAwAAAA9GcmVzaHdvcmtzIEluYy4AUHckja7c3Ag1z/CNrtzcCBhDSVEuS0xUUi5JUV9DT01QQU5ZX05BTUUBAAAAtAfEAgMAAAANS2FsdHVyYSwgSW5jLgBQdySNrtzcCDXP8I2u3NwIF0NJUS5DWE0uSVFfQ09NUEFOWV9OQU1FAQAAAD8tqwoDAAAADlNwcmlua2xyLCBJbmMuAFB3JI2u3NwINc/wja7c3AgYQ0lRLklORkEuSVFfQ09NUEFOWV9OQU1FAQAAAKIxqBIDAAAAEEluZm9ybWF0aWNhIEluYy4AUHckja7c3Ag1z/CNrtzcCBhDSVEuUFlDUi5JUV9DT01QQU5ZX05BTUUBAAAA+SgCAAMAAAAQUGF5Y29yIEhDTSwgSW5jLgBQdySNrtzcCDXP8I2u3NwIGENJUS5DRkxULklRX0NPTVBBTllfTkFNRQEAAAAmAXoQAwAAAA9Db25mbHVlbnQsIEluYy4AUHckja7c3Ag1z/CNrtzcCBhDSVEuSU5TVC5JUV9DT01QQU5ZX05BTUUBAAAAY66+BwMAAAAaSW5zdHJ1Y3R1cmUgSG9sZGluZ3MsIEluYy4AUHckja7c3Ag1z/CNrtzcCBhDSVEuQkFTRS5JUV9DT01QQU5ZX05BTUUBAAAA6t/yBQMAAAAPQ291Y2hiYXNlLCBJbmMuAFB3JI2u3NwINc/wja7c3AgVQ0lRLlMuSVFfQ09NUEFOWV9OQU1FAQAAAJTphg4DAAAAEVNlbnRpbmVsT25lLCBJbmMuAFB3JI2u</t>
  </si>
  <si>
    <t>3NwINc/wja7c3AgYQ0lRLlBBVEguSVFfQ09NUEFOWV9OQU1FAQAAANxjdhQDAAAAC1VpUGF0aCBJbmMuAFB3JI2u3NwI9abwja7c3AgYQ0lRLk1SREIuSVFfQ09NUEFOWV9OQU1FAQAAACyv1AYDAAAAC01hcmlhREIgcGxjAFB3JI2u3NwI9abwja7c3AgYQ0lRLlBDT1IuSVFfQ09NUEFOWV9OQU1FAQAAAIpMwgEDAAAAGlByb2NvcmUgVGVjaG5vbG9naWVzLCBJbmMuAFB3JI2u3NwINc/wja7c3AgYQ0lRLlNFTVIuSVFfQ09NUEFOWV9OQU1FAQAAAKhPFioDAAAAFlNlbXJ1c2ggSG9sZGluZ3MsIEluYy4AUHckja7c3AjOau+NrtzcCBhDSVEuTU5EWS5JUV9DT01QQU5ZX05BTUUBAAAAkYbQDAMAAAAPbW9uZGF5LmNvbSBMdGQuAFB3JI2u3NwI9abwja7c3AgYQ0lRLktBUk8uSVFfQ09NUEFOWV9OQU1FAQAAAB0kFSoDAAAADUthcm9vb29vIEx0ZC4AUHckja7c3AjOau+NrtzcCBhDSVEuRE9DTi5JUV9DT01QQU5ZX05BTUUBAAAAacP9GAMAAAAbRGlnaXRhbE9jZWFuIEhvbGRpbmdzLCBJbmMuAFB3JI2u3NwIzmrvja7c3AgYQ0lRLkNYQUkuSVFfQ09NUEFOWV9OQU1FAQAAAH1iJSkDAAAACkNYQXBwIEluYy4AUHckja7c3AjOau+NrtzcCBdDSVEuQlNZLklRX0NPTVBBTllfTkFNRQEAAACqYwAAAwAAAB1CZW50bGV5IFN5c3RlbXMsIEluY29ycG9yYXRlZABQdySNrtzcCM5q742u3NwIGENJUS5CSUdDLklR</t>
  </si>
  <si>
    <t>X0NPTVBBTllfTkFNRQEAAAAXClgoAwAAABpCaWdDb21tZXJjZSBIb2xkaW5ncywgSW5jLgBQdySNrtzcCM5q742u3NwIF0NJUS5TUFQuSVFfQ09NUEFOWV9OQU1FAQAAAOr5TQYDAAAAE1Nwcm91dCBTb2NpYWwsIEluYy4AUHckja7c3AjOau+NrtzcCBhDSVEuQUxLVC5JUV9DT01QQU5ZX05BTUUBAAAACEteBgMAAAAXQWxrYW1pIFRlY2hub2xvZ3ksIEluYy4AUHckja7c3AjOau+NrtzcCBZDSVEuQUkuSVFfQ09NUEFOWV9OQU1FAQAAAPsCcgEDAAAAC0MzLmFpLCBJbmMuAFB3JI2u3NwIzmrvja7c3AgYQ0lRLkFTQU4uSVFfQ09NUEFOWV9OQU1FAQAAAEnA4AQDAAAAC0FzYW5hLCBJbmMuAFB3JI2u3NwIzmrvja7c3AgYQ0lRLkZST0cuSVFfQ09NUEFOWV9OQU1FAQAAAJG0qwwDAAAACkpGcm9nIEx0ZC4AUHckja7c3AjOau+NrtzcCBZDSVEuWkkuSVFfQ09NUEFOWV9OQU1FAQAAAGHBICcDAAAAGlpvb21JbmZvIFRlY2hub2xvZ2llcyBJbmMuAFB3JI2u3NwIzmrvja7c3AgYQ0lRLldLTUUuSVFfQ09NUEFOWV9OQU1FBQAAAAAAAAAIAAAAFChJbnZhbGlkIElkZW50aWZpZXIpUHckja7c3AjOau+NrtzcCBdDSVEuT0xPLklRX0NPTVBBTllfTkFNRQEAAADFarwHAwAAAAhPbG8gSW5jLgBQdySNrtzcCM5q742u3NwIGENJUS5PTlRGLklRX0NPTVBBTllfTkFNRQEAAADtbgEAAwAAAApPTjI0LCBJbmMuAFB3</t>
  </si>
  <si>
    <t>JI2u3NwIzmrvja7c3AgYQ0lRLlBMVFIuSVFfQ09NUEFOWV9OQU1FAQAAAGX6mAIDAAAAGlBhbGFudGlyIFRlY2hub2xvZ2llcyBJbmMuAFB3JI2u3NwIzmrvja7c3AgYQ0lRLlNOT1cuSVFfQ09NUEFOWV9OQU1FAQAAALA8ZBADAAAADlNub3dmbGFrZSBJbmMuAFB3JI2u3NwIzmrvja7c3AgYQ0lRLk5DTk8uSVFfQ09NUEFOWV9OQU1FAQAAACfNhQ0DAAAAC25DaW5vLCBJbmMuAFB3JI2u3NwIzmrvja7c3AgYQ0lRLkpBTUYuSVFfQ09NUEFOWV9OQU1FAQAAAIYmZyADAAAAEkphbWYgSG9sZGluZyBDb3JwLgBQdySNrtzcCM5q742u3NwIGENJUS5CSUxMLklRX0NPTVBBTllfTkFNRQEAAABrkDkCAwAAABNCSUxMIEhvbGRpbmdzLCBJbmMuAFB3JI2u3NwIzmrvja7c3AgXQ0lRLk5FVC5JUV9DT01QQU5ZX05BTUUBAAAANPXgBAMAAAAQQ2xvdWRmbGFyZSwgSW5jLgBQdySNrtzcCM5q742u3NwIFkNJUS5aTS5JUV9DT01QQU5ZX05BTUUBAAAAkVJODQMAAAAfWm9vbSBWaWRlbyBDb21tdW5pY2F0aW9ucywgSW5jLgBQdySNrtzcCN8c742u3NwIGENJUS5FU1RDLklRX0NPTVBBTllfTkFNRQEAAACAhFsNAwAAAAxFbGFzdGljIE4uVi4AUHckja7c3AjJQ++NrtzcCBhDSVEuRE9NTy5JUV9DT01QQU5ZX05BTUUBAAAALMkwCAMAAAAKRG9tbywgSW5jLgBQdySNrtzcCMlD742u3NwIHkNJUS5JUTIyNTYyMjU5LklR</t>
  </si>
  <si>
    <t>CDBC6Y2u3NwIGENJUS5GSVZOLklRX0NPTVBBTllfTkFNRQEAAAAaDWMAAwAAAAtGaXZlOSwgSW5jLgBQdySNrtzcCDBC6Y2u3NwIF0NJUS5STkcuSVFfQ09NUEFOWV9OQU1FAQAAAOOZJAADAAAAEVJpbmdDZW50cmFsLCBJbmMuAFB3JI2u3NwIMELpja7c3AgYQ0lRLkJMS0IuSVFfQ09NUEFOWV9OQU1FAQAAAKp9AQADAAAAD0JsYWNrYmF1ZCwgSW5jLgBQdySNrtzcCDBC6Y2u3NwIGENJUS5BREJFLklRX0NPTVBBTllfTkFNRQEAAAABXwAAAwAAAApBZG9iZSBJbmMuAFB3JI2u3NwIMELpja7c3AgYQ0lRLkFMUk0uSVFfQ09NUEFOWV9OQU1FAQAAACl5AhIDAAAAGEFsYXJtLmNvbSBIb2xkaW5ncywgSW5jLgBQdySNrtzcCEAb6Y2u3NwIGENJUS5DWUJSLklRX0NPTVBBTllfTkFNRQEAAACsgdwDAwAAABZDeWJlckFyayBTb2Z0d2FyZSBMdGQuAFB3JI2u3NwIQBvpja7c3AgXQ0lRLk5PVy5JUV9DT01QQU5ZX05BTUUBAAAAv3ReAQMAAAAQU2VydmljZU5vdywgSW5jLgBQdySNrtzcCEAb6Y2u3NwIF0NJUS5QVEMuSVFfQ09NUEFOWV9OQU1FAQAAAMZ/AAADAAAACFBUQyBJbmMuAFB3JI2u3NwIMELpja7c3AgYQ0lRLkFEU0suSVFfQ09NUEFOWV9OQU1FAQAAAF7UAQADAAAADkF1dG9kZXNrLCBJbmMuAFB3JI2u3NwIWfToja7c3AghQ0lRLklRNTE4NjQ3NjUuSVFfTEFTVFBSSUNJTkdEQVRFAQAAAL1kFwMF</t>
  </si>
  <si>
    <t>AAAACTYvMTMvMjAxNgBQdySNrtzcCO/w8Y2u3NwIIENJUS5JUTY3ODIyMS5JUV9GSVJTVFBSSUNJTkdEQVRFAQAAAE1ZCgAFAAAACTMvMjEvMjAxNABQdySNrtzcCO/w8Y2u3NwIIUNJUS5JUTEwNTAyMjU0LklRX0xBU1RQUklDSU5HREFURQEAAABuQKAABQAAAAg3LzcvMjAxNQBQdySNrtzcCO/w8Y2u3NwII0NJUS5JUTIxNTc4Njg1Ny5JUV9GSVJTVFBSSUNJTkdEQVRFAQAAAGml3AwFAAAACTEwLzUvMjAxMgBQdySNrtzcCO/w8Y2u3NwIIUNJUS5JUTExOTQ5OTAwLklRX0xBU1RQUklDSU5HREFURQEAAABMV7YABQAAAAg3LzgvMjAxNgBQdySNrtzcCO/w8Y2u3NwIIUNJUS5JUTgyNjQ1MjAuSVFfRklSU1RQUklDSU5HREFURQEAAABIG34ABQAAAAoxMi8xMy8yMDExAFB3JI2u3NwI7/Dxja7c3AgeQ0lRLklROTM1MzAuSVFfTEFTVFBSSUNJTkdEQVRFAQAAAFptAQAFAAAACDUvNC8yMDEyAFB3JI2u3NwI7/Dxja7c3AggQ0lRLklRMTM5NDMxLklRX0ZJUlNUUFJJQ0lOR0RBVEUBAAAApyACAAUAAAAKMTIvMjAvMjAwNwBQdySNrtzcCO/w8Y2u3NwIHkNJUS5JUTkzNzEzLklRX0xBU1RQUklDSU5HREFURQEAAAARbgEABQAAAAkyLzE0LzIwMTIAUHckja7c3Ajv8PGNrtzcCCFDSVEuSVE2MjIxODM5LklRX0ZJUlNUUFJJQ0lOR0RBVEUBAAAAD/BeAAUAAAAJNi8yOC8yMDA2AFB3JI2u3NwI7/Dxja7c3Age</t>
  </si>
  <si>
    <t>Q0lRLklRMjU2NDMuSVFfTEFTVFBSSUNJTkdEQVRFAQAAACtkAAAFAAAACTEwLzQvMjAxMQBQdySNrtzcCO/w8Y2u3NwIH0NJUS5JUTI1MDQ4LklRX0ZJUlNUUFJJQ0lOR0RBVEUBAAAA2GEAAAUAAAAJNi8yMy8xOTk5AFB3JI2u3NwI7/Dxja7c3AgeQ0lRLklRMzY3OTQuSVFfTEFTVFBSSUNJTkdEQVRFAQAAALqPAAAFAAAACjExLzE5LzIwMTUAUHckja7c3Ajv8PGNrtzcCCJDSVEuSVE1MTg2NDc2NS5JUV9GSVJTVFBSSUNJTkdEQVRFAQAAAL1kFwMFAAAACDQvNC8yMDE0AFB3JI2u3NwI7/Dxja7c3AghQ0lRLklRMzYzMTIzODAuSVFfTEFTVFBSSUNJTkdEQVRFAQAAADwVKgIFAAAACTgvMTYvMjAxNgBQdySNrtzcCO/w8Y2u3NwIIkNJUS5JUTEwNTAyMjU0LklRX0ZJUlNUUFJJQ0lOR0RBVEUBAAAAbkCgAAUAAAAJNC8xMi8yMDEzAFB3JI2u3NwI7/Dxja7c3AggQ0lRLklRNzcxNDg5NC5JUV9MQVNUUFJJQ0lOR0RBVEUBAAAATrh1AAUAAAAJNy8xMS8yMDEzAFB3JI2u3NwI7/Dxja7c3AgiQ0lRLklRMTE5NDk5MDAuSVFfRklSU1RQUklDSU5HREFURQEAAABMV7YABQAAAAkzLzE1LzIwMTIAUHckja7c3Ajv8PGNrtzcCB5DSVEuSVEzMDIyMy5JUV9MQVNUUFJJQ0lOR0RBVEUBAAAAD3YAAAUAAAAJMS8xOS8yMDE3AFB3JI2u3NwI7/Dxja7c3AgfQ0lRLklROTM1MzAuSVFfRklSU1RQUklDSU5HREFURQEA</t>
  </si>
  <si>
    <t>AABabQEABQAAAAk0LzI5LzIwMTAAUHckja7c3Ajv8PGNrtzcCB9DSVEuSVExMDcwMDEuSVFfTEFTVFBSSUNJTkdEQVRFAQAAAPmhAQAFAAAACDIvOS8yMDE2AFB3JI2u3NwI7/Dxja7c3AghQ0lRLklRMjM3NzUyMTQuSVFfTEFTVFBSSUNJTkdEQVRFAQAAAO7HagEFAAAACTcvMjgvMjAxNwBQdySNrtzcCO/w8Y2u3NwIH0NJUS5JUTM2Nzk0LklRX0ZJUlNUUFJJQ0lOR0RBVEUBAAAAuo8AAAUAAAAJMTAvMy8yMDE0AFB3JI2u3NwI7/Dxja7c3AghQ0lRLklROTgzNDkzODcuSVFfTEFTVFBSSUNJTkdEQVRFAQAAAEux3AUFAAAACTYvMTAvMjAxNgBQdySNrtzcCO/w8Y2u3NwIIkNJUS5JUTM2MzEyMzgwLklRX0ZJUlNUUFJJQ0lOR0RBVEUBAAAAPBUqAgUAAAAJNS8xNy8yMDEzAFB3JI2u3NwI7/Dxja7c3AggQ0lRLklRODE4MjM1OC5JUV9MQVNUUFJJQ0lOR0RBVEUBAAAAVtp8AAUAAAAIMi84LzIwMTMAUHckja7c3Ajv8PGNrtzcCCFDSVEuSVE3NzE0ODk0LklRX0ZJUlNUUFJJQ0lOR0RBVEUBAAAATrh1AAUAAAAJMy8yMi8yMDEyAFB3JI2u3NwI7/Dxja7c3AgeQ0lRLklRMzQxMDUuSVFfTEFTVFBSSUNJTkdEQVRFAQAAADmFAAAFAAAACTcvMjgvMjAxNgBQdySNrtzcCO/w8Y2u3NwIH0NJUS5JUTMwMjIzLklRX0ZJUlNUUFJJQ0lOR0RBVEUBAAAAD3YAAAUAAAAIOC82LzIwMTAAUHckja7c3Ajv8PGNrtzc</t>
  </si>
  <si>
    <t>CB5DSVEuSVEzNDg3OS5JUV9MQVNUUFJJQ0lOR0RBVEUBAAAAP4gAAAUAAAAJMi8yMi8yMDEyAFB3JI2u3NwI7/Dxja7c3AggQ0lRLklRMTA3MDAxLklRX0ZJUlNUUFJJQ0lOR0RBVEUBAAAA+aEBAAUAAAAJMTAvMy8yMDA3AFB3JI2u3NwI7/Dxja7c3AgfQ0lRLklRNjgzMTYxLklRX0xBU1RQUklDSU5HREFURQEAAACZbAoABQAAAAg0LzUvMjAxMgBQdySNrtzcCO/w8Y2u3NwIH0NJUS5JUTk0NDEyLklRX0ZJUlNUUFJJQ0lOR0RBVEUBAAAAzHABAAUAAAAIOC81LzIwMDQAUHckja7c3Ajv8PGNrtzcCB5DSVEuSVEyNjkxMS5JUV9MQVNUUFJJQ0lOR0RBVEUBAAAAH2kAAAUAAAAJMTIvNC8yMDE0AFB3JI2u3NwI7/Dxja7c3AgiQ0lRLklRMjE1Nzg2ODU3LklRX0xBU1RQUklDSU5HREFURQEAAABppdwMBQAAAAkxMS80LzIwMTYAUHckja7c3Ajv8PGNrtzcCB9DSVEuSVEzNDEwNS5JUV9GSVJTVFBSSUNJTkdEQVRFAQAAADmFAAAFAAAACTkvMjQvMjAxMABQdySNrtzcCO/w8Y2u3NwIIENJUS5JUTY4MzE2MS5JUV9GSVJTVFBSSUNJTkdEQVRFAQAAAJlsCgAFAAAACTkvMjkvMjAwNQBQdySNrtzcCO/w8Y2u3NwIHkNJUS5JUTI1MDQ4LklRX0xBU1RQUklDSU5HREFURQEAAADYYQAABQAAAAk5LzI4LzIwMTIAUHckja7c3Ajv8PGNrtzcCBtDSVEuS1ZZTy5JUV9MQVNUUFJJQ0lOR0RBVEUBAAAA68x7EgUAAAAJ</t>
  </si>
  <si>
    <t>OS8yNC8yMDI0AFB3JI2u3NwI7/Dxja7c3AgbQ0lRLklPVC5JUV9GSVJTVFBSSUNJTkdEQVRFAQAAALo+/BEFAAAACjEyLzE1LzIwMjEAUHckja7c3Ajv8PGNrtzcCB9DSVEuSVE2NzgyMjEuSVFfTEFTVFBSSUNJTkdEQVRFAQAAAE1ZCgAFAAAACDYvOS8yMDE1AFB3JI2u3NwI7/Dxja7c3AghQ0lRLklRODE4MjM1OC5JUV9GSVJTVFBSSUNJTkdEQVRFAQAAAFbafAAFAAAACDgvMi8yMDEyAFB3JI2u3NwI7/Dxja7c3AgfQ0lRLklROTM3MTMuSVFfRklSU1RQUklDSU5HREFURQEAAAARbgEABQAAAAg4LzkvMjAwNwBQdySNrtzcCO/w8Y2u3NwIHkNJUS5JUTk0NDEyLklRX0xBU1RQUklDSU5HREFURQEAAADMcAEABQAAAAkxLzI1LzIwMTIAUHckja7c3Ajv8PGNrtzcCBtDSVEuUkJSSy5JUV9MQVNUUFJJQ0lOR0RBVEUBAAAAkCA+EQUAAAAJOS8yNC8yMDI0AFB3JI2u3NwI7/Dxja7c3AgcQ0lRLktWWU8uSVFfRklSU1RQUklDSU5HREFURQEAAADrzHsSBQAAAAk5LzIwLzIwMjMAUHckja7c3Ajv8PGNrtzcCCJDSVEuSVE5ODM0OTM4Ny5JUV9GSVJTVFBSSUNJTkdEQVRFAQAAAEux3AUFAAAACDYvNy8yMDEzAFB3JI2u3NwI7/Dxja7c3AgfQ0lRLklRMTM5NDMxLklRX0xBU1RQUklDSU5HREFURQEAAACnIAIABQAAAAkxMS80LzIwMTYAUHckja7c3Ajv8PGNrtzcCCBDSVEuSVE2MjIxODM5LklRX0xBU1RQUklD</t>
  </si>
  <si>
    <t>SU5HREFURQEAAAAP8F4ABQAAAAoxMC8yMy8yMDA5AFB3JI2u3NwI7/Dxja7c3AgfQ0lRLklRMjY5MTEuSVFfRklSU1RQUklDSU5HREFURQEAAAAfaQAABQAAAAoxMi8xNi8xOTk4AFB3JI2u3NwI7/Dxja7c3AgcQ0lRLlJCUksuSVFfRklSU1RQUklDSU5HREFURQEAAACQID4RBQAAAAk0LzI1LzIwMjQAUHckja7c3Ajv8PGNrtzcCBtDSVEuSENQLklRX0ZJUlNUUFJJQ0lOR0RBVEUBAAAAjNypEAUAAAAJMTIvOS8yMDIxAFB3JI2u3NwI7/Dxja7c3AgfQ0lRLklRMjU2NDMuSVFfRklSU1RQUklDSU5HREFURQEAAAArZAAABQAAAAk2LzE4LzIwMDQAUHckja7c3Ajv8PGNrtzcCBtDSVEuQlJaRS5JUV9MQVNUUFJJQ0lOR0RBVEUBAAAAn5zbDQUAAAAJOS8yNC8yMDI0AFB3JI2u3NwIGMrxja7c3AgcQ0lRLldFQVYuSVFfRklSU1RQUklDSU5HREFURQEAAACU6lMPBQAAAAoxMS8xMS8yMDIxAFB3JI2u3NwIGMrxja7c3AgbQ0lRLkdUTEIuSVFfTEFTVFBSSUNJTkdEQVRFAQAAAM2EFxEFAAAACTkvMjQvMjAyNABQdySNrtzcCBjK8Y2u3NwIHENJUS5BTVBMLklRX0ZJUlNUUFJJQ0lOR0RBVEUBAAAA/zPBDgUAAAAJOS8yOC8yMDIxAFB3JI2u3NwI7/Dxja7c3AggQ0lRLklRODI2NDUyMC5JUV9MQVNUUFJJQ0lOR0RBVEUBAAAASBt+AAUAAAAINi85LzIwMTcAUHckja7c3Ajv8PGNrtzcCBxDSVEuQlJaRS5JUV9G</t>
  </si>
  <si>
    <t>SVJTVFBSSUNJTkdEQVRFAQAAAJ+c2w0FAAAACjExLzE3LzIwMjEAUHckja7c3Ajv8PGNrtzcCBtDSVEuSU5GQS5JUV9MQVNUUFJJQ0lOR0RBVEUBAAAAojGoEgUAAAAJOS8yNC8yMDI0AFB3JI2u3NwINc/wja7c3AgcQ0lRLkdUTEIuSVFfRklSU1RQUklDSU5HREFURQEAAADNhBcRBQAAAAoxMC8xNC8yMDIxAFB3JI2u3NwINc/wja7c3AgbQ0lRLkZSU0guSVFfTEFTVFBSSUNJTkdEQVRFAQAAAAn2kQgFAAAACTkvMjQvMjAyNABQdySNrtzcCASj8Y2u3NwIHENJUS5JTlNULklRX0ZJUlNUUFJJQ0lOR0RBVEUBAAAAY66+BwUAAAAJNy8yMi8yMDIxAFB3JI2u3NwIGMrxja7c3AgfQ0lRLklRMzQ4NzkuSVFfRklSU1RQUklDSU5HREFURQEAAAA/iAAABQAAAAoxMS8yMC8yMDA3AFB3JI2u3NwIGMrxja7c3AgbQ0lRLkVYRlkuSVFfTEFTVFBSSUNJTkdEQVRFAQAAAPLWjgMFAAAACTkvMjQvMjAyNABQdySNrtzcCDXP8I2u3NwIHENJUS5JTkZBLklRX0ZJUlNUUFJJQ0lOR0RBVEUBAAAAojGoEgUAAAAKMTAvMjcvMjAyMQBQdySNrtzcCDXP8I2u3NwIGkNJUS5JT1QuSVFfTEFTVFBSSUNJTkdEQVRFAQAAALo+/BEFAAAACTkvMjQvMjAyNABQdySNrtzcCDXP8I2u3NwIHENJUS5FWEZZLklRX0ZJUlNUUFJJQ0lOR0RBVEUBAAAA8taOAwUAAAAKMTEvMTAvMjAyMQBQdySNrtzcCDXP8I2u3NwIG0NJUS5CQVNFLklR</t>
  </si>
  <si>
    <t>X0xBU1RQUklDSU5HREFURQEAAADq3/IFBQAAAAk5LzI0LzIwMjQAUHckja7c3Ag1z/CNrtzcCBxDSVEuUFlDUi5JUV9GSVJTVFBSSUNJTkdEQVRFAQAAAPkoAgAFAAAACTcvMjEvMjAyMQBQdySNrtzcCDXP8I2u3NwIGENJUS5TLklRX0xBU1RQUklDSU5HREFURQEAAACU6YYOBQAAAAk5LzI0LzIwMjQAUHckja7c3Ag1z/CNrtzcCBxDSVEuQ0ZMVC5JUV9GSVJTVFBSSUNJTkdEQVRFAQAAACYBehAFAAAACTYvMjQvMjAyMQBQdySNrtzcCDXP8I2u3NwIG0NJUS5DV0FOLklRX0xBU1RQUklDSU5HREFURQEAAADn1B1kBQAAAAk5LzI0LzIwMjQAUHckja7c3Ag1z/CNrtzcCBtDSVEuSU5TVC5JUV9MQVNUUFJJQ0lOR0RBVEUBAAAAY66+BwUAAAAJOS8yNC8yMDI0AFB3JI2u3NwINc/wja7c3AgcQ0lRLkJBU0UuSVFfRklSU1RQUklDSU5HREFURQEAAADq3/IFBQAAAAk3LzIyLzIwMjEAUHckja7c3Ag1z/CNrtzcCBtDSVEuTVJEQi5JUV9MQVNUUFJJQ0lOR0RBVEUBAAAALK/UBgMAAAAAAFB3JI2u3NwINc/wja7c3AgZQ0lRLlMuSVFfRklSU1RQUklDSU5HREFURQEAAACU6YYOBQAAAAk2LzMwLzIwMjEAUHckja7c3Ag1z/CNrtzcCBtDSVEuQU1QTC5JUV9MQVNUUFJJQ0lOR0RBVEUBAAAA/zPBDgUAAAAJOS8yNC8yMDI0AFB3JI2u3NwINc/wja7c3AgcQ0lRLkNXQU4uSVFfRklSU1RQUklDSU5HREFURQEAAADn</t>
  </si>
  <si>
    <t>1B1kBQAAAAk5LzI0LzIwMjEAUHckja7c3Ag1z/CNrtzcCBtDSVEuS0xUUi5JUV9MQVNUUFJJQ0lOR0RBVEUBAAAAtAfEAgUAAAAJOS8yNC8yMDI0AFB3JI2u3NwINc/wja7c3AgcQ0lRLk1SREIuSVFfRklSU1RQUklDSU5HREFURQEAAAAsr9QGAwAAAAAAUHckja7c3Ag1z/CNrtzcCCJDSVEuSVEyMzc3NTIxNC5JUV9GSVJTVFBSSUNJTkdEQVRFAQAAAO7HagEFAAAACTYvMjYvMjAxNQBQdySNrtzcCDXP8I2u3NwIHENJUS5GUlNILklRX0ZJUlNUUFJJQ0lOR0RBVEUBAAAACfaRCAUAAAAJOS8yMi8yMDIxAFB3JI2u3NwINc/wja7c3AgcQ0lRLktMVFIuSVFfRklSU1RQUklDSU5HREFURQEAAAC0B8QCBQAAAAk3LzIxLzIwMjEAUHckja7c3Ag1z/CNrtzcCBtDSVEuQ1hNLklRX0ZJUlNUUFJJQ0lOR0RBVEUBAAAAPy2rCgUAAAAJNi8yMy8yMDIxAFB3JI2u3NwINc/wja7c3AgbQ0lRLk1ORFkuSVFfTEFTVFBSSUNJTkdEQVRFAQAAAJGG0AwFAAAACTkvMjQvMjAyNABQdySNrtzcCPWm8I2u3NwIHENJUS5QQ09SLklRX0ZJUlNUUFJJQ0lOR0RBVEUBAAAAikzCAQUAAAAJNS8yMC8yMDIxAFB3JI2u3NwI9abwja7c3AgbQ0lRLktBUk8uSVFfTEFTVFBSSUNJTkdEQVRFAQAAAB0kFSoFAAAACTkvMjQvMjAyNABQdySNrtzcCPWm8I2u3NwIG0NJUS5XS01FLklRX0xBU1RQUklDSU5HREFURQUAAAAAAAAACAAAABQo</t>
  </si>
  <si>
    <t>SW52YWxpZCBJZGVudGlmaWVyKVB3JI2u3NwI9abwja7c3AgcQ0lRLk1ORFkuSVFfRklSU1RQUklDSU5HREFURQEAAACRhtAMBQAAAAk2LzEwLzIwMjEAUHckja7c3Ag1z/CNrtzcCBtDSVEuQUxLVC5JUV9MQVNUUFJJQ0lOR0RBVEUBAAAACEteBgUAAAAJOS8yNC8yMDI0AFB3JI2u3NwIzmrvja7c3AgcQ0lRLktBUk8uSVFfRklSU1RQUklDSU5HREFURQEAAAAdJBUqBQAAAAg0LzEvMjAyMQBQdySNrtzcCM5q742u3NwIGkNJUS5PTE8uSVFfTEFTVFBSSUNJTkdEQVRFAQAAAMVqvAcFAAAACTkvMjQvMjAyNABQdySNrtzcCM5q742u3NwIHENJUS5DWEFJLklRX0ZJUlNUUFJJQ0lOR0RBVEUBAAAAfWIlKQUAAAAIMi80LzIwMjEAUHckja7c3AjOau+NrtzcCBtDSVEuQ0ZMVC5JUV9MQVNUUFJJQ0lOR0RBVEUBAAAAJgF6EAUAAAAJOS8yNC8yMDI0AFB3JI2u3NwIzmrvja7c3AgcQ0lRLldLTUUuSVFfRklSU1RQUklDSU5HREFURQUAAAAAAAAACAAAABQoSW52YWxpZCBJZGVudGlmaWVyKVB3JI2u3NwIzmrvja7c3AgbQ0lRLlBBVEguSVFfTEFTVFBSSUNJTkdEQVRFAQAAANxjdhQFAAAACTkvMjQvMjAyNABQdySNrtzcCM5q742u3NwIHENJUS5BTEtULklRX0ZJUlNUUFJJQ0lOR0RBVEUBAAAACEteBgUAAAAJNC8xNC8yMDIxAFB3JI2u3NwIzmrvja7c3AgaQ0lRLkNYTS5JUV9MQVNUUFJJQ0lOR0RBVEUBAAAA</t>
  </si>
  <si>
    <t>Py2rCgUAAAAJOS8yNC8yMDI0AFB3JI2u3NwIzmrvja7c3AgcQ0lRLlBBVEguSVFfRklSU1RQUklDSU5HREFURQEAAADcY3YUBQAAAAk0LzIxLzIwMjEAUHckja7c3AjOau+NrtzcCBtDSVEuT05URi5JUV9MQVNUUFJJQ0lOR0RBVEUBAAAA7W4BAAUAAAAJOS8yNC8yMDI0AFB3JI2u3NwIzmrvja7c3AgaQ0lRLkFJLklRX0ZJUlNUUFJJQ0lOR0RBVEUBAAAA+wJyAQUAAAAJMTIvOS8yMDIwAFB3JI2u3NwIzmrvja7c3AgbQ0lRLlBMVFIuSVFfTEFTVFBSSUNJTkdEQVRFAQAAAGX6mAIFAAAACTkvMjQvMjAyNABQdySNrtzcCM5q742u3NwIHENJUS5BU0FOLklRX0ZJUlNUUFJJQ0lOR0RBVEUBAAAAScDgBAUAAAAJOS8zMC8yMDIwAFB3JI2u3NwIzmrvja7c3AgbQ0lRLlNOT1cuSVFfTEFTVFBSSUNJTkdEQVRFAQAAALA8ZBAFAAAACTkvMjQvMjAyNABQdySNrtzcCM5q742u3NwIHENJUS5GUk9HLklRX0ZJUlNUUFJJQ0lOR0RBVEUBAAAAkbSrDAUAAAAJOS8xNi8yMDIwAFB3JI2u3NwIzmrvja7c3AgbQ0lRLk5DTk8uSVFfTEFTVFBSSUNJTkdEQVRFAQAAACfNhQ0FAAAACTkvMjQvMjAyNABQdySNrtzcCM5q742u3NwIGkNJUS5aSS5JUV9GSVJTVFBSSUNJTkdEQVRFAQAAAGHBICcFAAAACDYvNC8yMDIwAFB3JI2u3NwIzmrvja7c3AgbQ0lRLlBZQ1IuSVFfTEFTVFBSSUNJTkdEQVRFAQAAAPkoAgAFAAAACTkv</t>
  </si>
  <si>
    <t>MjQvMjAyNABQdySNrtzcCM5q742u3NwIG0NJUS5TRU1SLklRX0xBU1RQUklDSU5HREFURQEAAACoTxYqBQAAAAk5LzI0LzIwMjQAUHckja7c3AjOau+NrtzcCBtDSVEuT0xPLklRX0ZJUlNUUFJJQ0lOR0RBVEUBAAAAxWq8BwUAAAAJMy8xNy8yMDIxAFB3JI2u3NwIzmrvja7c3AgcQ0lRLk9OVEYuSVFfRklSU1RQUklDSU5HREFURQEAAADtbgEABQAAAAgyLzMvMjAyMQBQdySNrtzcCM5q742u3NwIHENJUS5QTFRSLklRX0ZJUlNUUFJJQ0lOR0RBVEUBAAAAZfqYAgUAAAAJOS8zMC8yMDIwAFB3JI2u3NwIzmrvja7c3AgYQ0lRLlUuSVFfTEFTVFBSSUNJTkdEQVRFAQAAAD47aw4FAAAACTkvMjQvMjAyNABQdySNrtzcCM5q742u3NwIHENJUS5TTk9XLklRX0ZJUlNUUFJJQ0lOR0RBVEUBAAAAsDxkEAUAAAAJOS8xNi8yMDIwAFB3JI2u3NwIzmrvja7c3AgbQ0lRLkpBTUYuSVFfTEFTVFBSSUNJTkdEQVRFAQAAAIYmZyAFAAAACTkvMjQvMjAyNABQdySNrtzcCM5q742u3NwIHENJUS5OQ05PLklRX0ZJUlNUUFJJQ0lOR0RBVEUBAAAAJ82FDQUAAAAJNy8xNC8yMDIwAFB3JI2u3NwIzmrvja7c3AgbQ0lRLkJJTEwuSVFfTEFTVFBSSUNJTkdEQVRFAQAAAGuQOQIFAAAACTkvMjQvMjAyNABQdySNrtzcCM5q742u3NwIHENJUS5ERE9HLklRX0ZJUlNUUFJJQ0lOR0RBVEUBAAAAu6EECAUAAAAJOS8xOS8yMDE5AFB3</t>
  </si>
  <si>
    <t>JI2u3NwIzmrvja7c3AgbQ0lRLldFQVYuSVFfTEFTVFBSSUNJTkdEQVRFAQAAAJTqUw8FAAAACTkvMjQvMjAyNABQdySNrtzcCM5q742u3NwIHENJUS5TRU1SLklRX0ZJUlNUUFJJQ0lOR0RBVEUBAAAAqE8WKgUAAAAJMy8yNS8yMDIxAFB3JI2u3NwIzmrvja7c3AgbQ0lRLkRPQ04uSVFfTEFTVFBSSUNJTkdEQVRFAQAAAGnD/RgFAAAACTkvMjQvMjAyNABQdySNrtzcCM5q742u3NwIIENJUS5JUTUxNTkyMy5JUV9GSVJTVFBSSUNJTkdEQVRFAQAAAFPfBwAFAAAACjExLzE3LzIwMjAAUHckja7c3AjOau+NrtzcCBpDSVEuQlNZLklRX0xBU1RQUklDSU5HREFURQEAAACqYwAABQAAAAk5LzI0LzIwMjQAUHckja7c3AjOau+NrtzcCBlDSVEuVS5JUV9GSVJTVFBSSUNJTkdEQVRFAQAAAD47aw4FAAAACTkvMTgvMjAyMABQdySNrtzcCM5q742u3NwIG0NJUS5CSUdDLklRX0xBU1RQUklDSU5HREFURQEAAAAXClgoBQAAAAk5LzI0LzIwMjQAUHckja7c3AjOau+NrtzcCBxDSVEuSkFNRi5JUV9GSVJTVFBSSUNJTkdEQVRFAQAAAIYmZyAFAAAACTcvMjIvMjAyMABQdySNrtzcCM5q742u3NwIG0NJUS5DWEFJLklRX0xBU1RQUklDSU5HREFURQEAAAB9YiUpBQAAAAk5LzI0LzIwMjQAUHckja7c3AjOau+NrtzcCBtDSVEuQlNZLklRX0ZJUlNUUFJJQ0lOR0RBVEUBAAAAqmMAAAUAAAAJOS8yMy8yMDIwAFB3JI2u3NwI</t>
  </si>
  <si>
    <t>zmrvja7c3AgaQ0lRLlNQVC5JUV9MQVNUUFJJQ0lOR0RBVEUBAAAA6vlNBgUAAAAJOS8yNC8yMDI0AFB3JI2u3NwIzmrvja7c3AgbQ0lRLkNSV0QuSVFfTEFTVFBSSUNJTkdEQVRFAQAAABX+DRkFAAAACTkvMjQvMjAyNABQdySNrtzcCM5q742u3NwIHENJUS5GU0xZLklRX0ZJUlNUUFJJQ0lOR0RBVEUBAAAA27ihCAUAAAAJNS8xNy8yMDE5AFB3JI2u3NwIzmrvja7c3AgjQ0lRLklRMTI3NDM2NDg5LklRX0ZJUlNUUFJJQ0lOR0RBVEUBAAAAyYaYBwUAAAAKMTAvMTIvMjAxOABQdySNrtzcCMlD742u3NwIHENJUS5URU5CLklRX0ZJUlNUUFJJQ0lOR0RBVEUBAAAAwTkNFgUAAAAJNy8yNi8yMDE4AFB3JI2u3NwIyUPvja7c3AgZQ0lRLkFJLklRX0xBU1RQUklDSU5HREFURQEAAAD7AnIBBQAAAAk5LzI0LzIwMjQAUHckja7c3AjJQ++NrtzcCBlDSVEuWkkuSVFfTEFTVFBSSUNJTkdEQVRFAQAAAGHBICcFAAAACTkvMjQvMjAyNABQdySNrtzcCK4G7o2u3NwIG0NJUS5TUFQuSVFfRklSU1RQUklDSU5HREFURQEAAADq+U0GBQAAAAoxMi8xMy8yMDE5AFB3JI2u3NwIrgbuja7c3AgbQ0lRLkRET0cuSVFfTEFTVFBSSUNJTkdEQVRFAQAAALuhBAgFAAAACTkvMjQvMjAyNABQdySNrtzcCK4G7o2u3NwIGUNJUS5EVC5JUV9MQVNUUFJJQ0lOR0RBVEUBAAAAarl0JQUAAAAJOS8yNC8yMDI0AFB3JI2u3NwIrgbuja7c</t>
  </si>
  <si>
    <t>3AgcQ0lRLkNSV0QuSVFfRklSU1RQUklDSU5HREFURQEAAAAV/g0ZBQAAAAk2LzEyLzIwMTkAUHckja7c3AiuBu6NrtzcCBlDSVEuUEQuSVFfTEFTVFBSSUNJTkdEQVRFAQAAAEry6gYFAAAACTkvMjQvMjAyNABQdySNrtzcCK4G7o2u3NwIIkNJUS5JUTI1NTc2Mzg5LklRX0ZJUlNUUFJJQ0lOR0RBVEUBAAAAxUOGAQUAAAAJOS8yNi8yMDE4AFB3JI2u3NwIrgbuja7c3AgbQ0lRLlBDT1IuSVFfTEFTVFBSSUNJTkdEQVRFAQAAAIpMwgEFAAAACTkvMjQvMjAyNABQdySNrtzcCK4G7o2u3NwIG0NJUS5GUk9HLklRX0xBU1RQUklDSU5HREFURQEAAACRtKsMBQAAAAk5LzI0LzIwMjQAUHckja7c3AiuBu6NrtzcCBpDSVEuTkVULklRX0xBU1RQUklDSU5HREFURQEAAAA09eAEBQAAAAk5LzI0LzIwMjQAUHckja7c3AiuBu6NrtzcCBpDSVEuRFQuSVFfRklSU1RQUklDSU5HREFURQEAAABquXQlBQAAAAg4LzEvMjAxOQBQdySNrtzcCK4G7o2u3NwIGUNJUS5aTS5JUV9MQVNUUFJJQ0lOR0RBVEUBAAAAkVJODQUAAAAJOS8yNC8yMDI0AFB3JI2u3NwIrgbuja7c3AgaQ0lRLlBELklRX0ZJUlNUUFJJQ0lOR0RBVEUBAAAASvLqBgUAAAAJNC8xMS8yMDE5AFB3JI2u3NwIrgbuja7c3AgbQ0lRLkVTVEMuSVFfTEFTVFBSSUNJTkdEQVRFAQAAAICEWw0FAAAACTkvMjQvMjAyNABQdySNrtzcCK4G7o2u3NwIG0NJUS5ET01P</t>
  </si>
  <si>
    <t>LklRX0xBU1RQUklDSU5HREFURQEAAAAsyTAIBQAAAAk5LzI0LzIwMjQAUHckja7c3AiuBu6NrtzcCBxDSVEuRE9DTi5JUV9GSVJTVFBSSUNJTkdEQVRFAQAAAGnD/RgFAAAACTMvMjQvMjAyMQBQdySNrtzcCK4G7o2u3NwIHENJUS5CSUdDLklRX0ZJUlNUUFJJQ0lOR0RBVEUBAAAAFwpYKAUAAAAIOC81LzIwMjAAUHckja7c3AiuBu6NrtzcCBtDSVEuTkVULklRX0ZJUlNUUFJJQ0lOR0RBVEUBAAAANPXgBAUAAAAJOS8xMy8yMDE5AFB3JI2u3NwIrgbuja7c3AgiQ0lRLklRMTM2MjY5OTIuSVFfRklSU1RQUklDSU5HREFURQEAAABw7s8ABQAAAAk2LzE1LzIwMTgAUHckja7c3AiuBu6NrtzcCBtDSVEuU01BUi5JUV9MQVNUUFJJQ0lOR0RBVEUBAAAA3LsVAgUAAAAJOS8yNC8yMDI0AFB3JI2u3NwIrgbuja7c3AgcQ0lRLkRPQ1UuSVFfRklSU1RQUklDSU5HREFURQEAAADdzJUABQAAAAk0LzI3LzIwMTgAUHckja7c3AiuBu6NrtzcCBtDSVEuWlVPLklRX0ZJUlNUUFJJQ0lOR0RBVEUBAAAAujVoAgUAAAAJNC8xMi8yMDE4AFB3JI2u3NwIrgbuja7c3AghQ0lRLklRODE4NzE1MzUuSVFfTEFTVFBSSUNJTkdEQVRFAQAAAK9C4QQFAAAACTEvMzEvMjAxOQBQdySNrtzcCK4G7o2u3NwIG0NJUS5ZRVhULklRX0xBU1RQUklDSU5HREFURQEAAADzKYkDBQAAAAk5LzI0LzIwMjQAUHckja7c3AiuBu6NrtzcCBxDSVEu</t>
  </si>
  <si>
    <t>T0tUQS5JUV9GSVJTVFBSSUNJTkdEQVRFAQAAAG/ohAYFAAAACDQvNy8yMDE3AFB3JI2u3NwIrgbuja7c3AgZQ0lRLkJMLklRX0xBU1RQUklDSU5HREFURQEAAAC3WsQCBQAAAAk5LzI0LzIwMjQAUHckja7c3AiuBu6NrtzcCBxDSVEuRVNUQy5JUV9GSVJTVFBSSUNJTkdEQVRFAQAAAICEWw0FAAAACTEwLzUvMjAxOABQdySNrtzcCK4G7o2u3NwIHENJUS5TTUFSLklRX0ZJUlNUUFJJQ0lOR0RBVEUBAAAA3LsVAgUAAAAJNC8yNy8yMDE4AFB3JI2u3NwIrgbuja7c3AgjQ0lRLklRMjM2NjA4ODY1LklRX0ZJUlNUUFJJQ0lOR0RBVEUBAAAAYV0aDgUAAAAJNC8yMC8yMDE4AFB3JI2u3NwIrgbuja7c3AgZQ0lRLlpTLklRX0xBU1RQUklDSU5HREFURQEAAADUzIEDBQAAAAk5LzI0LzIwMjQAUHckja7c3AiuBu6NrtzcCCJDSVEuSVE4MTg3MTUzNS5JUV9GSVJTVFBSSUNJTkdEQVRFAQAAAK9C4QQFAAAACjExLzE1LzIwMTcAUHckja7c3AiuBu6NrtzcCBpDSVEuTURCLklRX0xBU1RQUklDSU5HREFURQEAAADibswCBQAAAAk5LzI0LzIwMjQAUHckja7c3AiuBu6NrtzcCBxDSVEuWUVYVC5JUV9GSVJTVFBSSUNJTkdEQVRFAQAAAPMpiQMFAAAACTQvMTMvMjAxNwBQdySNrtzcCNXf7Y2u3NwIG0NJUS5GU0xZLklRX0xBU1RQUklDSU5HREFURQEAAADbuKEIBQAAAAk5LzI0LzIwMjQAUHckja7c3AjV3+2NrtzcCBtD</t>
  </si>
  <si>
    <t>SVEuVEVOQi5JUV9MQVNUUFJJQ0lOR0RBVEUBAAAAwTkNFgUAAAAJOS8yNC8yMDI0AFB3JI2u3NwI1d/tja7c3AgaQ0lRLkRBWS5JUV9MQVNUUFJJQ0lOR0RBVEUBAAAA4uu0DgUAAAAJOS8yNC8yMDI0AFB3JI2u3NwIrgbuja7c3AgaQ0lRLkRCWC5JUV9MQVNUUFJJQ0lOR0RBVEUBAAAAHBrtAgUAAAAJOS8yNC8yMDI0AFB3JI2u3NwIrgbuja7c3AgaQ0lRLlpTLklRX0ZJUlNUUFJJQ0lOR0RBVEUBAAAA1MyBAwUAAAAJMy8xNi8yMDE4AFB3JI2u3NwIloXtja7c3AgbQ0lRLk1EQi5JUV9GSVJTVFBSSUNJTkdEQVRFAQAAAOJuzAIFAAAACjEwLzE5LzIwMTcAUHckja7c3Ahoqu2NrtzcCCFDSVEuSVE4NTQ4MTk3LklRX0ZJUlNUUFJJQ0lOR0RBVEUBAAAAZW+CAAUAAAAJMy8yNC8yMDE3AFB3JI2u3NwIaKrtja7c3AgbQ0lRLkRPQ1UuSVFfTEFTVFBSSUNJTkdEQVRFAQAAAN3MlQAFAAAACTkvMjQvMjAyNABQdySNrtzcCGiq7Y2u3NwIG0NJUS5FVkJHLklRX0xBU1RQUklDSU5HREFURQEAAABI2JQAAwAAAAAAUHckja7c3AgpXe2NrtzcCBxDSVEuVFdMTy5JUV9GSVJTVFBSSUNJTkdEQVRFAQAAALh2MAMFAAAACTYvMjMvMjAxNgBQdySNrtzcCCld7Y2u3NwIG0NJUS5SUEQuSVFfRklSU1RQUklDSU5HREFURQEAAADIwVsBBQAAAAk3LzE3LzIwMTUAUHckja7c3AgpXe2NrtzcCCJDSVEuSVEyNDc2OTQ0Ny5J</t>
  </si>
  <si>
    <t>UV9GSVJTVFBSSUNJTkdEQVRFAQAAAKfzeQEFAAAACTYvMTkvMjAxNQBQdySNrtzcCJaF7Y2u3NwIIkNJUS5JUTQ0MzE2MDM0LklRX0ZJUlNUUFJJQ0lOR0RBVEUBAAAAgjWkAgUAAAAKMTIvMTIvMjAxNABQdySNrtzcCBr77I2u3NwIIkNJUS5JUTQ2MjQwOTM3LklRX0ZJUlNUUFJJQ0lOR0RBVEUBAAAAqZTBAgUAAAAJNS8xNS8yMDE0AFB3JI2u3NwIByLtja7c3AgbQ0lRLlFUV08uSVFfTEFTVFBSSUNJTkdEQVRFAQAAADJpowIFAAAACTkvMjQvMjAyNABQdySNrtzcCEAs7Y2u3NwIHENJUS5QQ1RZLklRX0ZJUlNUUFJJQ0lOR0RBVEUBAAAA/1cyDwUAAAAJMy8xOS8yMDE0AFB3JI2u3NwIQCztja7c3AgbQ0lRLk1PRE4uSVFfTEFTVFBSSUNJTkdEQVRFAQAAAIUnAgADAAAAAABQdySNrtzcCC5T7Y2u3NwIHENJUS5XREFZLklRX0ZJUlNUUFJJQ0lOR0RBVEUBAAAAh2NrAQUAAAAKMTAvMTIvMjAxMgBQdySNrtzcCLfF7I2u3NwIIUNJUS5JUTYzMzA0NTguSVFfRklSU1RQUklDSU5HREFURQEAAABamGAABQAAAAk0LzIwLzIwMTIAUHckja7c3Ai3xeyNrtzcCBpDSVEuQ1JNLklRX0xBU1RQUklDSU5HREFURQEAAAAl4AEABQAAAAk5LzI0LzIwMjQAUHckja7c3Aga++yNrtzcCBxDSVEuTFBTTi5JUV9GSVJTVFBSSUNJTkdEQVRFAQAAAKZ4AAAFAAAACDQvNy8yMDAwAFB3JI2u3NwIQ5zsja7c3AgbQ0lRLkFT</t>
  </si>
  <si>
    <t>QU4uSVFfTEFTVFBSSUNJTkdEQVRFAQAAAEnA4AQFAAAACTkvMjQvMjAyNABQdySNrtzcCEOc7I2u3NwIIkNJUS5JUTIyNTYyMjU5LklRX0ZJUlNUUFJJQ0lOR0RBVEUBAAAA00VYAQUAAAAINS80LzIwMTgAUHckja7c3Ai3xeyNrtzcCBtDSVEuREFZLklRX0ZJUlNUUFJJQ0lOR0RBVEUBAAAA4uu0DgUAAAAJNC8yNi8yMDE4AFB3JI2u3NwIt8Xsja7c3AghQ0lRLklRMTEwMzEyNy5JUV9GSVJTVFBSSUNJTkdEQVRFAQAAABfVEAAFAAAACjEwLzI3LzIwMTcAUHckja7c3Ai3xeyNrtzcCBpDSVEuQkwuSVFfRklSU1RQUklDSU5HREFURQEAAAC3WsQCBQAAAAoxMC8yOC8yMDE2AFB3JI2u3NwIt8Xsja7c3AgcQ0lRLkVWQkcuSVFfRklSU1RQUklDSU5HREFURQEAAABI2JQAAwAAAAAAUHckja7c3Ai3xeyNrtzcCCJDSVEuSVE1MDk4NTc5Mi5JUV9GSVJTVFBSSUNJTkdEQVRFAQAAAED7CQMFAAAACjExLzE5LzIwMTUAUHckja7c3AgcPeyNrtzcCBtDSVEuQUxSTS5JUV9MQVNUUFJJQ0lOR0RBVEUBAAAAKXkCEgUAAAAJOS8yNC8yMDI0AFB3JI2u3NwI2knsja7c3AgaQ0lRLkJPWC5JUV9MQVNUUFJJQ0lOR0RBVEUBAAAAaLRiAQUAAAAJOS8yNC8yMDI0AFB3JI2u3NwIRXXsja7c3AgbQ0lRLkNZQlIuSVFfTEFTVFBSSUNJTkdEQVRFAQAAAKyB3AMFAAAACTkvMjQvMjAyNABQdySNrtzcCEV17I2u3NwIG0NJUS5G</t>
  </si>
  <si>
    <t>SVZOLklRX0xBU1RQUklDSU5HREFURQEAAAAaDWMABQAAAAk5LzI0LzIwMjQAUHckja7c3AhR6euNrtzcCBxDSVEuUVRXTy5JUV9GSVJTVFBSSUNJTkdEQVRFAQAAADJpowIFAAAACTMvMjAvMjAxNABQdySNrtzcCFHp642u3NwIGkNJUS5STkcuSVFfTEFTVFBSSUNJTkdEQVRFAQAAAOOZJAAFAAAACTkvMjQvMjAyNABQdySNrtzcCD0Q7I2u3NwIHENJUS5NT0ROLklRX0ZJUlNUUFJJQ0lOR0RBVEUBAAAAhScCAAMAAAAAAFB3JI2u3NwIIhbsja7c3AgaQ0lRLk5PVy5JUV9MQVNUUFJJQ0lOR0RBVEUBAAAAv3ReAQUAAAAJOS8yNC8yMDI0AFB3JI2u3NwIIhbsja7c3AgiQ0lRLklRMjYxNDUzMTguSVFfRklSU1RQUklDSU5HREFURQEAAAAm8o4BBQAAAAk4LzExLzIwMTEAUHckja7c3AhliuuNrtzcCCBDSVEuSVE1MjAyMTcuSVFfRklSU1RQUklDSU5HREFURQEAAAAZ8AcABQAAAAkzLzE3LzIwMTEAUHckja7c3AhliuuNrtzcCCFDSVEuSVExODc2MDUwLklRX0ZJUlNUUFJJQ0lOR0RBVEUBAAAAUqAcAAUAAAAJNi8yNS8yMDA5AFB3JI2u3NwIYLHrja7c3AgbQ0lRLkJMS0IuSVFfTEFTVFBSSUNJTkdEQVRFAQAAAKp9AQAFAAAACTkvMjQvMjAyNABQdySNrtzcCGCx642u3NwIG0NJUS5DUk0uSVFfRklSU1RQUklDSU5HREFURQEAAAAl4AEABQAAAAk2LzIzLzIwMDQAUHckja7c3AhgseuNrtzcCBxDSVEuQklM</t>
  </si>
  <si>
    <t>TC5JUV9GSVJTVFBSSUNJTkdEQVRFAQAAAGuQOQIFAAAACjEyLzEyLzIwMTkAUHckja7c3AhgseuNrtzcCBpDSVEuWk0uSVFfRklSU1RQUklDSU5HREFURQEAAACRUk4NBQAAAAk0LzE4LzIwMTkAUHckja7c3AhgseuNrtzcCBpDSVEuWlVPLklRX0xBU1RQUklDSU5HREFURQEAAAC6NWgCBQAAAAk5LzI0LzIwMjQAUHckja7c3Ai5EuqNrtzcCCJDSVEuSVEzMzE5MjI5OS5JUV9GSVJTVFBSSUNJTkdEQVRFAQAAAGt5+gEFAAAACTEwLzYvMjAxNgBQdySNrtzcCPzc6o2u3NwIG0NJUS5URUFNLklRX0xBU1RQUklDSU5HREFURQEAAABSEyIPBQAAAAk5LzI0LzIwMjQAUHckja7c3AgWBOuNrtzcCBtDSVEuQVBQRi5JUV9MQVNUUFJJQ0lOR0RBVEUBAAAAYPWjAgUAAAAJOS8yNC8yMDI0AFB3JI2u3NwIrCjrja7c3AgcQ0lRLkFMUk0uSVFfRklSU1RQUklDSU5HREFURQEAAAApeQISBQAAAAk2LzI2LzIwMTUAUHckja7c3Ah6ZeuNrtzcCBtDSVEuU0hPUC5JUV9MQVNUUFJJQ0lOR0RBVEUBAAAABisEBQUAAAAJOS8yNC8yMDI0AFB3JI2u3NwIuRLqja7c3AgbQ0lRLkJPWC5JUV9GSVJTVFBSSUNJTkdEQVRFAQAAAGi0YgEFAAAACTEvMjMvMjAxNQBQdySNrtzcCLkS6o2u3NwIG0NJUS5IVUJTLklRX0xBU1RQUklDSU5HREFURQEAAAD1mKUBBQAAAAk5LzI0LzIwMjQAUHckja7c3Ai5EuqNrtzcCBxDSVEuQ1lCUi5J</t>
  </si>
  <si>
    <t>UV9GSVJTVFBSSUNJTkdEQVRFAQAAAKyB3AMFAAAACTkvMjQvMjAxNABQdySNrtzcCLkS6o2u3NwIG0NJUS5QQVlDLklRX0xBU1RQUklDSU5HREFURQEAAACJLCcPBQAAAAk5LzI0LzIwMjQAUHckja7c3Ai5EuqNrtzcCBxDSVEuRklWTi5JUV9GSVJTVFBSSUNJTkdEQVRFAQAAABoNYwAFAAAACDQvNC8yMDE0AFB3JI2u3NwIuRLqja7c3AgbQ0lRLlZFRVYuSVFfTEFTVFBSSUNJTkdEQVRFAQAAAFLd/QEFAAAACTkvMjQvMjAyNABQdySNrtzcCLkS6o2u3NwIG0NJUS5STkcuSVFfRklSU1RQUklDSU5HREFURQEAAADjmSQABQAAAAk5LzI3LzIwMTMAUHckja7c3Ai5EuqNrtzcCBtDSVEuUUxZUy5JUV9MQVNUUFJJQ0lOR0RBVEUBAAAAsuoBAAUAAAAJOS8yNC8yMDI0AFB3JI2u3NwIuRLqja7c3AgbQ0lRLk5PVy5JUV9GSVJTVFBSSUNJTkdEQVRFAQAAAL90XgEFAAAACTYvMjkvMjAxMgBQdySNrtzcCLkS6o2u3NwIG0NJUS5CQ09WLklRX0xBU1RQUklDSU5HREFURQEAAAATjTwBBQAAAAk5LzI0LzIwMjQAUHckja7c3Ai5EuqNrtzcCBxDSVEuQkxLQi5JUV9GSVJTVFBSSUNJTkdEQVRFAQAAAKp9AQAFAAAACTcvMjIvMjAwNABQdySNrtzcCDBC6Y2u3NwIGkNJUS5SUEQuSVFfTEFTVFBSSUNJTkdEQVRFAQAAAMjBWwEFAAAACTkvMjQvMjAyNABQdySNrtzcCDBC6Y2u3NwIG0NJUS5XREFZLklRX0xBU1RQUklD</t>
  </si>
  <si>
    <t>SU5HREFURQEAAACHY2sBBQAAAAk5LzI0LzIwMjQAUHckja7c3AgwQumNrtzcCB9DSVEuSVEyNzk5Ny5JUV9GSVJTVFBSSUNJTkdEQVRFAQAAAF1tAAAFAAAACTQvMTUvMjAxMQBQdySNrtzcCMXr6Y2u3NwIGkNJUS5QVEMuSVFfTEFTVFBSSUNJTkdEQVRFAQAAAMZ/AAAFAAAACTkvMjQvMjAyNABQdySNrtzcCMXr6Y2u3NwIG0NJUS5BRFNLLklRX0xBU1RQUklDSU5HREFURQEAAABe1AEABQAAAAk5LzI0LzIwMjQAUHckja7c3AgwQumNrtzcCBxDSVEuQVBQRi5JUV9GSVJTVFBSSUNJTkdEQVRFAQAAAGD1owIFAAAACTYvMjYvMjAxNQBQdySNrtzcCDBC6Y2u3NwIHENJUS5IVUJTLklRX0ZJUlNUUFJJQ0lOR0RBVEUBAAAA9ZilAQUAAAAJMTAvOS8yMDE0AFB3JI2u3NwIMELpja7c3AgbQ0lRLlBDVFkuSVFfTEFTVFBSSUNJTkdEQVRFAQAAAP9XMg8FAAAACTkvMjQvMjAyNABQdySNrtzcCDBC6Y2u3NwIHENJUS5RTFlTLklRX0ZJUlNUUFJJQ0lOR0RBVEUBAAAAsuoBAAUAAAAJOS8yOC8yMDEyAFB3JI2u3NwIMELpja7c3AggQ0lRLklRMTIwNDA2LklRX0ZJUlNUUFJJQ0lOR0RBVEUBAAAAVtYBAAUAAAAJOC8xMi8yMDEwAFB3JI2u3NwIMELpja7c3AgbQ0lRLkxQU04uSVFfTEFTVFBSSUNJTkdEQVRFAQAAAKZ4AAAFAAAACTkvMjQvMjAyNABQdySNrtzcCDBC6Y2u3NwIG0NJUS5QVEMuSVFfRklSU1RQUklD</t>
  </si>
  <si>
    <t>SU5HREFURQEAAADGfwAABQAAAAkxMi84LzE5ODkAUHckja7c3AgwQumNrtzcCBtDSVEuQURCRS5JUV9MQVNUUFJJQ0lOR0RBVEUBAAAAAV8AAAUAAAAJOS8yNC8yMDI0AFB3JI2u3NwIMELpja7c3AgcQ0lRLkFEU0suSVFfRklSU1RQUklDSU5HREFURQEAAABe1AEABQAAAAk2LzI4LzE5ODUAUHckja7c3AgwQumNrtzcCBxDSVEuVEVBTS5JUV9GSVJTVFBSSUNJTkdEQVRFAQAAAFITIg8FAAAACjEyLzEwLzIwMTUAUHckja7c3AgwQumNrtzcCBxDSVEuUEFZQy5JUV9GSVJTVFBSSUNJTkdEQVRFAQAAAIksJw8FAAAACTQvMTUvMjAxNABQdySNrtzcCDBC6Y2u3NwIHENJUS5ET01PLklRX0ZJUlNUUFJJQ0lOR0RBVEUBAAAALMkwCAUAAAAJNi8yOS8yMDE4AFB3JI2u3NwIMELpja7c3AgbQ0lRLkRCWC5JUV9GSVJTVFBSSUNJTkdEQVRFAQAAABwa7QIFAAAACTMvMjMvMjAxOABQdySNrtzcCEAb6Y2u3NwIG0NJUS5UV0xPLklRX0xBU1RQUklDSU5HREFURQEAAAC4djADBQAAAAk5LzI0LzIwMjQAUHckja7c3AhAG+mNrtzcCBxDSVEuVkVFVi5JUV9GSVJTVFBSSUNJTkdEQVRFAQAAAFLd/QEFAAAACjEwLzE2LzIwMTMAUHckja7c3AhAG+mNrtzcCCBDSVEuSVExMDgyNTMuSVFfRklSU1RQUklDSU5HREFURQEAAADdpgEABQAAAAk5LzIwLzIwMDcAUHckja7c3AgwQumNrtzcCBxDSVEuQURCRS5JUV9GSVJTVFBS</t>
  </si>
  <si>
    <t>(Invalid Identifier)</t>
  </si>
  <si>
    <t>MIME</t>
  </si>
  <si>
    <t>Avalara, Inc.</t>
  </si>
  <si>
    <t>Carbonite, Inc.</t>
  </si>
  <si>
    <t>Carbon Black, Inc.</t>
  </si>
  <si>
    <t>Dayforce Inc.</t>
  </si>
  <si>
    <t>Coupa Software Incorporated</t>
  </si>
  <si>
    <t>ICE Mortgage Technology, Inc.</t>
  </si>
  <si>
    <t>Everbridge, Inc.</t>
  </si>
  <si>
    <t>Forescout Technologies, Inc.</t>
  </si>
  <si>
    <t>Rally Software Development Corp.</t>
  </si>
  <si>
    <t>Constant Contact, Inc.</t>
  </si>
  <si>
    <t>athenahealth, Inc.</t>
  </si>
  <si>
    <t>Demandware, LLC</t>
  </si>
  <si>
    <t>NetSuite, Inc.</t>
  </si>
  <si>
    <t>Fleetmatics Group PLC</t>
  </si>
  <si>
    <t>Xactly Corporation</t>
  </si>
  <si>
    <t>VEPF Torreys Aggregator, LLC</t>
  </si>
  <si>
    <t>Ariba, Inc.</t>
  </si>
  <si>
    <t>Blackboard Inc.</t>
  </si>
  <si>
    <t>Concur Technologies, Inc.</t>
  </si>
  <si>
    <t>IntraLinks Holdings, Inc.</t>
  </si>
  <si>
    <t>Jaggaer, LLC</t>
  </si>
  <si>
    <t>SuccessFactors, Inc.</t>
  </si>
  <si>
    <t>Marketo, Inc.</t>
  </si>
  <si>
    <t>Yodlee, Inc.</t>
  </si>
  <si>
    <t>Cvent Holding Corp.</t>
  </si>
  <si>
    <t>Opower, Inc.</t>
  </si>
  <si>
    <t>Adobe Analytics</t>
  </si>
  <si>
    <t>Borderfree, Inc.</t>
  </si>
  <si>
    <t>Taleo Corp.</t>
  </si>
  <si>
    <t>ExactTarget, LLC</t>
  </si>
  <si>
    <t>Eloqua, Inc.</t>
  </si>
  <si>
    <t>SendGrid, Inc.</t>
  </si>
  <si>
    <t>Jive Software, Inc.</t>
  </si>
  <si>
    <t>Convio, Inc.</t>
  </si>
  <si>
    <t>DemandTec, Inc.</t>
  </si>
  <si>
    <t>Rightnow Technologies, Inc.</t>
  </si>
  <si>
    <t>Textura Corporation</t>
  </si>
  <si>
    <t>Medidata Solutions, Inc.</t>
  </si>
  <si>
    <t>Mimecast Services Limited</t>
  </si>
  <si>
    <t>Proofpoint, Inc.</t>
  </si>
  <si>
    <t>Anaplan, Inc.</t>
  </si>
  <si>
    <t>Pivotal Software, Inc.</t>
  </si>
  <si>
    <t>RealPage, Inc.</t>
  </si>
  <si>
    <t>Momentive Global Inc.</t>
  </si>
  <si>
    <t>Zendesk, Inc.</t>
  </si>
  <si>
    <t>M&amp;A Date</t>
  </si>
  <si>
    <t>IPO Date</t>
  </si>
  <si>
    <t>ARBA</t>
  </si>
  <si>
    <t>ATHN</t>
  </si>
  <si>
    <t>AVLR</t>
  </si>
  <si>
    <t>AYX</t>
  </si>
  <si>
    <t>BRDR</t>
  </si>
  <si>
    <t>CARB</t>
  </si>
  <si>
    <t>CBLK</t>
  </si>
  <si>
    <t>CDAY</t>
  </si>
  <si>
    <t>CNQR</t>
  </si>
  <si>
    <t>CNVO</t>
  </si>
  <si>
    <t>COUP</t>
  </si>
  <si>
    <t>CSOD</t>
  </si>
  <si>
    <t>CTCT</t>
  </si>
  <si>
    <t>CVT</t>
  </si>
  <si>
    <t>DTEC</t>
  </si>
  <si>
    <t>DWRE</t>
  </si>
  <si>
    <t>ELLI</t>
  </si>
  <si>
    <t>ELOQ</t>
  </si>
  <si>
    <t>ET</t>
  </si>
  <si>
    <t>FLTX</t>
  </si>
  <si>
    <t>FSCT</t>
  </si>
  <si>
    <t>IL</t>
  </si>
  <si>
    <t>JCOM</t>
  </si>
  <si>
    <t>JIVE</t>
  </si>
  <si>
    <t>LOGM</t>
  </si>
  <si>
    <t>ETWO</t>
  </si>
  <si>
    <t>TSX:LSPD</t>
  </si>
  <si>
    <t>SQSP</t>
  </si>
  <si>
    <t>NEWR</t>
  </si>
  <si>
    <t>Mimecast Limited</t>
  </si>
  <si>
    <t>NA</t>
  </si>
  <si>
    <t>BAABTAVMT0NBTAFI/////wFQhwEAABdDSVEuSU9ULklRX0NPTVBBTllfTkFNRQEAAAC6PvwRAwAAAAxTYW1zYXJhIEluYy4Aaigkja7c3Ajv8PGNrtzcCBhDSVEuS1ZZTy5JUV9DT01QQU5ZX05BTUUBAAAA68x7EgMAAAANS2xhdml5bywgSW5jLgBQdySNrtzcCO/w8Y2u3NwIF0NJUS5IQ1AuSVFfQ09NUEFOWV9OQU1FAQAAAIzcqRADAAAAD0hhc2hpQ29ycCwgSW5jLgBQdySNrtzcCO/w8Y2u3NwIGENJUS5FWEZZLklRX0NPTVBBTllfTkFNRQEAAADy1o4DAwAAAA9FeHBlbnNpZnksIEluYy4AUHckja7c3AgYyvGNrtzcCBhDSVEuQ1dBTi5JUV9DT01QQU5ZX05BTUUBAAAA59QdZAMAAAAjQ2xlYXJ3YXRlciBBbmFseXRpY3MgSG9sZGluZ3MsIEluYy4AUHckja7c3Ajv8PGNrtzcCBhDSVEuV0VBVi5JUV9DT01QQU5ZX05BTUUBAAAAlOpTDwMAAAAaV2VhdmUgQ29tbXVuaWNhdGlvbnMsIEluYy4AUHckja7c3Ag1z/CNrtzcCBhDSVEuQU1QTC5JUV9DT01QQU5ZX05BTUUBAAAA/zPBDgMAAAAPQW1wbGl0dWRlLCBJbmMuAFB3JI2u3NwIBKPxja7c3AgYQ0lRLlJCUksuSVFfQ09NUEFOWV9OQU1FAQAAAJAgPhEDAAAADFJ1YnJpaywgSW5jLgBQdySNrtzcCBjK8Y2u3NwIGENJUS5CUlpFLklRX0NPTVBBTllfTkFNRQEAAACfnNsNAwAAAAtCcmF6ZSwgSW5jLgBQdySNrtzcCDXP8I2u3NwIGENJUS5HVExCLklR</t>
  </si>
  <si>
    <t>X0NPTVBBTllfTkFNRQEAAADTRVgBAwAAABJDYXJib24gQmxhY2ssIEluYy4AUHckja7c3AgwDx3MrtzcCBVDSVEuVS5JUV9DT01QQU5ZX05BTUUBAAAAPjtrDgMAAAATVW5pdHkgU29mdHdhcmUgSW5jLgBQdySNrtzcCMlD742u3NwIGENJUS5GU0xZLklRX0NPTVBBTllfTkFNRQEAAADbuKEIAwAAAAxGYXN0bHksIEluYy4AUHckja7c3AiuBu6NrtzcCB9DSVEuSVExMjc0MzY0ODkuSVFfQ09NUEFOWV9OQU1FAQAAAMmGmAcDAAAADUFuYXBsYW4sIEluYy4AUHckja7c3AhB6BzMrtzcCBhDSVEuVEVOQi5JUV9DT01QQU5ZX05BTUUBAAAAwTkNFgMAAAAWVGVuYWJsZSBIb2xkaW5ncywgSW5jLgBQdySNrtzcCK4G7o2u3NwIHENJUS5JUTUxNTkyMy5JUV9DT01QQU5ZX05BTUUBAAAAU98HAAMAAAATQ3ZlbnQgSG9sZGluZyBDb3JwLgBQdySNrtzcCDAPHcyu3NwIGENJUS5ERE9HLklRX0NPTVBBTllfTkFNRQEAAAC7oQQIAwAAAA1EYXRhZG9nLCBJbmMuAFB3JI2u3NwIrgbuja7c3AgYQ0lRLkNSV0QuSVFfQ09NUEFOWV9OQU1FAQAAABX+DRkDAAAAGkNyb3dkU3RyaWtlIEhvbGRpbmdzLCBJbmMuAFB3JI2u3NwIrgbuja7c3AgeQ0lRLklRMjU1NzYzODkuSVFfQ09NUEFOWV9OQU1FAQAAAMVDhgEDAAAAFU1vbWVudGl2ZSBHbG9iYWwgSW5jLgBQdySNrtzcCDAPHcyu3NwIHkNJUS5JUTEzNjI2OTkyLklRX0NP</t>
  </si>
  <si>
    <t>TVBBTllfTkFNRQEAAABw7s8AAwAAAA1BdmFsYXJhLCBJbmMuAFB3JI2u3NwIMA8dzK7c3AgWQ0lRLlBELklRX0NPTVBBTllfTkFNRQEAAABK8uoGAwAAAA9QYWdlckR1dHksIEluYy4AUHckja7c3AiuBu6NrtzcCBdDSVEuREFZLklRX0NPTVBBTllfTkFNRQEAAADi67QOAwAAAA1EYXlmb3JjZSBJbmMuAFB3JI2u3NwIMA8dzK7c3AgXQ0lRLkRCWC5JUV9DT01QQU5ZX05BTUUBAAAAHBrtAgMAAAANRHJvcGJveCwgSW5jLgBQdySNrtzcCK4G7o2u3NwIHUNJUS5JUTExMDMxMjcuSVFfQ09NUEFOWV9OQU1FAQAAABfVEAADAAAAHEZvcmVzY291dCBUZWNobm9sb2dpZXMsIEluYy4AUHckja7c3AgwDx3MrtzcCB5DSVEuSVEzMzE5MjI5OS5JUV9DT01QQU5ZX05BTUUBAAAAa3n6AQMAAAAbQ291cGEgU29mdHdhcmUgSW5jb3Jwb3JhdGVkAFB3JI2u3NwIMA8dzK7c3AgWQ0lRLkRULklRX0NPTVBBTllfTkFNRQEAAABquXQlAwAAAA9EeW5hdHJhY2UsIEluYy4AUHckja7c3AiuBu6NrtzcCBhDSVEuRE9DVS5JUV9DT01QQU5ZX05BTUUBAAAA3cyVAAMAAAAORG9jdVNpZ24sIEluYy4AUHckja7c3AiuBu6NrtzcCBdDSVEuWlVPLklRX0NPTVBBTllfTkFNRQEAAAC6NWgCAwAAAAtadW9yYSwgSW5jLgBQdySNrtzcCK4G7o2u3NwIGENJUS5PS1RBLklRX0NPTVBBTllfTkFNRQEAAABv6IQGAwAAAApPa3RhLCBJbmMu</t>
  </si>
  <si>
    <t>AFB3JI2u3NwI1d/tja7c3AgYQ0lRLlNNQVIuSVFfQ09NUEFOWV9OQU1FAQAAANy7FQIDAAAAD1NtYXJ0c2hlZXQgSW5jLgBQdySNrtzcCK4G7o2u3NwIH0NJUS5JUTIzNjYwODg2NS5JUV9DT01QQU5ZX05BTUUBAAAAYV0aDgMAAAAWUGl2b3RhbCBTb2Z0d2FyZSwgSW5jLgBQdySNrtzcCDAPHcyu3NwIHkNJUS5JUTgxODcxNTM1LklRX0NPTVBBTllfTkFNRQEAAACvQuEEAwAAAA5TZW5kR3JpZCwgSW5jLgBQdySNrtzcCDAPHcyu3NwIGENJUS5ZRVhULklRX0NPTVBBTllfTkFNRQEAAADzKYkDAwAAAApZZXh0LCBJbmMuAFB3JI2u3NwIaKrtja7c3AgWQ0lRLkJMLklRX0NPTVBBTllfTkFNRQEAAAC3WsQCAwAAAA9CbGFja0xpbmUsIEluYy4AUHckja7c3Ahoqu2NrtzcCBZDSVEuWlMuSVFfQ09NUEFOWV9OQU1FAQAAANTMgQMDAAAADVpzY2FsZXIsIEluYy4AUHckja7c3AjJ0u2NrtzcCB1DSVEuSVE4NTQ4MTk3LklRX0NPTVBBTllfTkFNRQEAAABlb4IAAwAAAA1BbHRlcnl4LCBJbmMuAFB3JI2u3NwILlPtja7c3AgYQ0lRLlRFQU0uSVFfQ09NUEFOWV9OQU1FAQAAAFITIg8DAAAAFUF0bGFzc2lhbiBDb3Jwb3JhdGlvbgBQdySNrtzcCCld7Y2u3NwIGENJUS5BUFBGLklRX0NPTVBBTllfTkFNRQEAAABg9aMCAwAAAA5BcHBGb2xpbywgSW5jLgBQdySNrtzcCJaF7Y2u3NwIGENJUS5TSE9QLklRX0NPTVBB</t>
  </si>
  <si>
    <t>TllfTkFNRQEAAAAGKwQFAwAAAAxTaG9waWZ5IEluYy4AUHckja7c3AiWhe2NrtzcCBhDSVEuSFVCUy5JUV9DT01QQU5ZX05BTUUBAAAA9ZilAQMAAAANSHViU3BvdCwgSW5jLgBQdySNrtzcCBr77I2u3NwIGENJUS5QQVlDLklRX0NPTVBBTllfTkFNRQEAAACJLCcPAwAAABVQYXljb20gU29mdHdhcmUsIEluYy4AUHckja7c3AhALO2NrtzcCBhDSVEuVkVFVi5JUV9DT01QQU5ZX05BTUUBAAAAUt39AQMAAAASVmVldmEgU3lzdGVtcyBJbmMuAFB3JI2u3NwIQCztja7c3AgYQ0lRLlFMWVMuSVFfQ09NUEFOWV9OQU1FAQAAALLqAQADAAAADFF1YWx5cywgSW5jLgBQdySNrtzcCLfF7I2u3NwIGENJUS5CQ09WLklRX0NPTVBBTllfTkFNRQEAAAATjTwBAwAAAA9CcmlnaHRjb3ZlIEluYy4AUHckja7c3Aga++yNrtzcCBtDSVEuSVEyNzk5Ny5JUV9DT01QQU5ZX05BTUUBAAAAXW0AAAMAAAAdSUNFIE1vcnRnYWdlIFRlY2hub2xvZ3ksIEluYy4AUHckja7c3AgwDx3MrtzcCBxDSVEuSVExMjA0MDYuSVFfQ09NUEFOWV9OQU1FAQAAAFbWAQADAAAADlJlYWxQYWdlLCBJbmMuAFB3JI2u3NwIQegczK7c3AgcQ0lRLklRMTA4MjUzLklRX0NPTVBBTllfTkFNRQEAAADdpgEAAwAAABJhdGhlbmFoZWFsdGgsIEluYy4AUHckja7c3AgwDx3MrtzcCBhDSVEuVFdMTy5JUV9DT01QQU5ZX05BTUUBAAAAuHYwAwMAAAALVHdp</t>
  </si>
  <si>
    <t>bGlvIEluYy4AUHckja7c3Ai3xeyNrtzcCBdDSVEuUlBELklRX0NPTVBBTllfTkFNRQEAAADIwVsBAwAAAAxSYXBpZDcsIEluYy4AUHckja7c3AjaSeyNrtzcCB5DSVEuSVEyNDc2OTQ0Ny5JUV9DT01QQU5ZX05BTUUBAAAAp/N5AQMAAAAcVkVQRiBUb3JyZXlzIEFnZ3JlZ2F0b3IsIExMQwBQdySNrtzcCDAPHcyu3NwIHkNJUS5JUTQ0MzE2MDM0LklRX0NPTVBBTllfTkFNRQEAAACCNaQCAwAAAA9OZXcgUmVsaWMsIEluYy4AUHckja7c3AhFdeyNrtzcCB5DSVEuSVE0NjI0MDkzNy5JUV9DT01QQU5ZX05BTUUBAAAAqZTBAgMAAAANWmVuZGVzaywgSW5jLgBQdySNrtzcCNQmHMyu3NwIGENJUS5QQ1RZLklRX0NPTVBBTllfTkFNRQEAAAD/VzIPAwAAAB1QYXlsb2NpdHkgSG9sZGluZyBDb3Jwb3JhdGlvbgBQdySNrtzcCFHp642u3NwIGENJUS5XREFZLklRX0NPTVBBTllfTkFNRQEAAACHY2sBAwAAAA1Xb3JrZGF5LCBJbmMuAFB3JI2u3NwIIhbsja7c3AgdQ0lRLklRNjMzMDQ1OC5JUV9DT01QQU5ZX05BTUUBAAAAWphgAAMAAAAQUHJvb2Zwb2ludCwgSW5jLgBQdySNrtzcCDAPHcyu3NwIGENJUS5MUFNOLklRX0NPTVBBTllfTkFNRQEAAACmeAAAAwAAABBMaXZlUGVyc29uLCBJbmMuAFB3JI2u3NwIYLHrja7c3AgXQ0lRLk1EQi5JUV9DT01QQU5ZX05BTUUBAAAA4m7MAgMAAAANTW9uZ29EQiwgSW5jLgBQ</t>
  </si>
  <si>
    <t>dySNrtzcCLkS6o2u3NwIGENJUS5FVkJHLklRX0NPTVBBTllfTkFNRQEAAABI2JQAAwAAABBFdmVyYnJpZGdlLCBJbmMuAFB3JI2u3NwIMA8dzK7c3AgeQ0lRLklRNTA5ODU3OTIuSVFfQ09NUEFOWV9OQU1FAQAAAED7CQMDAAAAGU1pbWVjYXN0IFNlcnZpY2VzIExpbWl0ZWQAUHckja7c3AgwDx3MrtzcCBhDSVEuUVRXTy5JUV9DT01QQU5ZX05BTUUBAAAAMmmjAgMAAAARUTIgSG9sZGluZ3MsIEluYy4AUHckja7c3Ai5EuqNrtzcCBhDSVEuTU9ETi5JUV9DT01QQU5ZX05BTUUBAAAAhScCAAMAAAANTW9kZWwgTiwgSW5jLgBQdySNrtzcCLkS6o2u3NwIHkNJUS5JUTI2MTQ1MzE4LklRX0NPTVBBTllfTkFNRQEAAAAm8o4BAwAAAA9DYXJib25pdGUsIEluYy4AUHckja7c3AgwDx3MrtzcCBxDSVEuSVE1MjAyMTcuSVFfQ09NUEFOWV9OQU1FAQAAABnwBwADAAAAGkNvcm5lcnN0b25lIE9uRGVtYW5kLCBJbmMuAFB3JI2u3NwIuRLqja7c3AgdQ0lRLklRMTg3NjA1MC5JUV9DT01QQU5ZX05BTUUBAAAAUqAcAAMAAAAYTWVkaWRhdGEgU29sdXRpb25zLCBJbmMuAFB3JI2u3NwIMA8dzK7c3AgXQ0lRLkNSTS5JUV9DT01QQU5ZX05BTUUBAAAAJeABAAMAAAAQU2FsZXNmb3JjZSwgSW5jLgBQdySNrtzcCDBC6Y2u3NwIF0NJUS5CT1guSVFfQ09NUEFOWV9OQU1FAQAAAGi0YgEDAAAACUJveCwgSW5jLgBQdySNrtzc</t>
  </si>
  <si>
    <t>SUNJTkdEQVRFAQAAAAFfAAAFAAAACTgvMTMvMTk4NgBQdySNrtzcCFn06I2u3NwIG0NJUS5PS1RBLklRX0xBU1RQUklDSU5HREFURQEAAABv6IQGBQAAAAk5LzI0LzIwMjQAUHckja7c3AhZ9OiNrtzcCBxDSVEuU0hPUC5JUV9GSVJTVFBSSUNJTkdEQVRFAQAAAAYrBAUFAAAACTUvMjEvMjAxNQBQdySNrtzcCFn06I2u3NwIHENJUS5CQ09WLklRX0ZJUlNUUFJJQ0lOR0RBVEUBAAAAE408AQUAAAAJMi8xNy8yMDEyAFB3JI2u3NwIQBvpja7c3AgYQ0lRLk1JTUUuSVFfQ09NUEFOWV9OQU1FAQAAAED7CQMDAAAAGU1pbWVjYXN0IFNlcnZpY2VzIExpbWl0ZWQABOBKza7c3AiCV3rNrtzcCBtDSVEuSVE5MzUzMC5JUV9DT01QQU5ZX05BTUUBAAAAWm0BAAMAAAAMQ29udmlvLCBJbmMuAATgSs2u3NwIgld6za7c3AgdQ0lRLklRNzcxNDg5NC5JUV9DT01QQU5ZX05BTUUBAAAATrh1AAMAAAAQRXhhY3RUYXJnZXQsIExMQwAE4ErNrtzcCIJXes2u3NwIHkNJUS5JUTUxODY0NzY1LklRX0NPTVBBTllfTkFNRQEAAAC9ZBcDAwAAAAxPcG93ZXIsIEluYy4ABOBKza7c3AjOf3rNrtzcCBtDSVEuSVEzNDg3OS5JUV9DT01QQU5ZX05BTUUBAAAAP4gAAAMAAAAUU3VjY2Vzc0ZhY3RvcnMsIEluYy4ABOBKza7c3AjOf3rNrtzcCBtDSVEuSVEyNTY0My5JUV9DT01QQU5ZX05BTUUBAAAAK2QAAAMAAAAPQmxhY2tib2FyZCBJ</t>
  </si>
  <si>
    <t>bmMuAATgSs2u3NwInpF6za7c3AgfQ0lRLklRMjE1Nzg2ODU3LklRX0NPTVBBTllfTkFNRQEAAABppdwMAwAAABVGbGVldG1hdGljcyBHcm91cCBQTEMABOBKza7c3Ai3IXrNrtzcCBxDSVEuSVExMDcwMDEuSVFfQ09NUEFOWV9OQU1FAQAAAPmhAQADAAAAFkNvbnN0YW50IENvbnRhY3QsIEluYy4ABOBKza7c3AiCV3rNrtzcCBtDSVEuSVEzNjc5NC5JUV9DT01QQU5ZX05BTUUBAAAAuo8AAAMAAAAMWW9kbGVlLCBJbmMuAATgSs2u3NwIgld6za7c3AgbQ0lRLklROTM3MTMuSVFfQ09NUEFOWV9OQU1FAQAAABFuAQADAAAAD0RlbWFuZFRlYywgSW5jLgAE4ErNrtzcCIJXes2u3NwIHUNJUS5JUTYyMjE4MzkuSVFfQ09NUEFOWV9OQU1FAQAAAA/wXgADAAAAD0Fkb2JlIEFuYWx5dGljcwAE4ErNrtzcCIJXes2u3NwIG0NJUS5JUTI2OTExLklRX0NPTVBBTllfTkFNRQEAAAAfaQAAAwAAABlDb25jdXIgVGVjaG5vbG9naWVzLCBJbmMuAATgSs2u3NwIgld6za7c3AgeQ0lRLklROTgzNDkzODcuSVFfQ09NUEFOWV9OQU1FAQAAAEux3AUDAAAAE1RleHR1cmEgQ29ycG9yYXRpb24ABOBKza7c3Ai3IXrNrtzcCB1DSVEuSVE4MjY0NTIwLklRX0NPTVBBTllfTkFNRQEAAABIG34AAwAAABNKaXZlIFNvZnR3YXJlLCBJbmMuAATgSs2u3NwItyF6za7c3AgcQ0lRLklRNjgzMTYxLklRX0NPTVBBTllfTkFNRQEAAACZbAoA</t>
  </si>
  <si>
    <t>AwAAAAtUYWxlbyBDb3JwLgAE4ErNrtzcCLches2u3NwIG0NJUS5JUTM0MTA1LklRX0NPTVBBTllfTkFNRQEAAAA5hQAAAwAAAAxKYWdnYWVyLCBMTEMABOBKza7c3Ai3IXrNrtzcCBtDSVEuSVEyNTA0OC5JUV9DT01QQU5ZX05BTUUBAAAA2GEAAAMAAAALQXJpYmEsIEluYy4ABOBKza7c3Ai3IXrNrtzcCBxDSVEuSVExMzk0MzEuSVFfQ09NUEFOWV9OQU1FAQAAAKcgAgADAAAADk5ldFN1aXRlLCBJbmMuAATgSs2u3NwItyF6za7c3AgeQ0lRLklRMTA1MDIyNTQuSVFfQ09NUEFOWV9OQU1FAQAAAG5AoAADAAAAIFJhbGx5IFNvZnR3YXJlIERldmVsb3BtZW50IENvcnAuAATgSs2u3NwIj/l5za7c3AgbQ0lRLklROTQ0MTIuSVFfQ09NUEFOWV9OQU1FAQAAAMxwAQADAAAAG1JpZ2h0bm93IFRlY2hub2xvZ2llcywgSW5jLgAE4ErNrtzcCI/5ec2u3NwIHENJUS5JUTY3ODIyMS5JUV9DT01QQU5ZX05BTUUBAAAATVkKAAMAAAAQQm9yZGVyZnJlZSwgSW5jLgAE4ErNrtzcCI/5ec2u3NwIG0NJUS5JUTMwMjIzLklRX0NPTVBBTllfTkFNRQEAAAAPdgAAAwAAABlJbnRyYUxpbmtzIEhvbGRpbmdzLCBJbmMuAATgSs2u3NwIj/l5za7c3AgeQ0lRLklRMTE5NDk5MDAuSVFfQ09NUEFOWV9OQU1FAQAAAExXtgADAAAAD0RlbWFuZHdhcmUsIExMQwAE4ErNrtzcCLches2u3NwIHUNJUS5JUTgxODIzNTguSVFfQ09NUEFO</t>
  </si>
  <si>
    <t>WV9OQU1FAQAAAFbafAADAAAADEVsb3F1YSwgSW5jLgAE4ErNrtzcCLches2u3NwIHkNJUS5JUTM2MzEyMzgwLklRX0NPTVBBTllfTkFNRQEAAAA8FSoCAwAAAA1NYXJrZXRvLCBJbmMuAATgSs2u3NwIj/l5za7c3AgeQ0lRLklRMjM3NzUyMTQuSVFfQ09NUEFOWV9OQU1FAQAAAO7HagEDAAAAElhhY3RseSBDb3Jwb3JhdGlvbgAE4ErNrtzcCI/5ec2u3NwI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</si>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</sst>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phill/AppData/Roaming/Microsoft/Excel/SaaS%20Cap%20Revival%206-24-24%20HC%20Historicals%20(version%201).xlsb" TargetMode="External"/><Relationship Id="rId1" Type="http://schemas.openxmlformats.org/officeDocument/2006/relationships/externalLinkPath" Target="file:///C:/Users/phill/AppData/Roaming/Microsoft/Excel/SaaS%20Cap%20Revival%206-24-24%20HC%20Historical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"/>
      <sheetName val="Prior Variables"/>
      <sheetName val="Calc Tabs"/>
      <sheetName val="Weights"/>
      <sheetName val="Quintile Names"/>
      <sheetName val="Backtest Calcs - 21-24"/>
      <sheetName val="Calc Vars - 21-24"/>
      <sheetName val="CIQ IPO Dates"/>
      <sheetName val="Plots"/>
      <sheetName val="Sheet11"/>
      <sheetName val="Transposed Prices"/>
      <sheetName val="Daily Vars"/>
      <sheetName val="S&amp;M - 19-24"/>
      <sheetName val="Short Interest"/>
      <sheetName val="GP -19-24"/>
      <sheetName val="Rev &amp; Billings - 19-24"/>
      <sheetName val="Other Opex 19-24"/>
      <sheetName val="Sample Set &amp; Periods"/>
      <sheetName val="Report Dates -19 to 24"/>
      <sheetName val="Unused Tabs"/>
      <sheetName val="2020 Names"/>
      <sheetName val="Acq IDs"/>
      <sheetName val="Data Agg"/>
      <sheetName val="Sheet5"/>
      <sheetName val="Historic Daily"/>
      <sheetName val="Historic Quarterly"/>
      <sheetName val="Sheet9"/>
      <sheetName val="Process Tabs"/>
      <sheetName val="SI Rough Calc"/>
      <sheetName val="Older Bought Cos"/>
      <sheetName val="Report Dates - Solo"/>
      <sheetName val="Report Dates - ADBE"/>
      <sheetName val="IPO &amp; Acq Dates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A3">
            <v>43546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1396-00FD-41BB-82B8-DC3885519FF8}">
  <dimension ref="A1:PS395"/>
  <sheetViews>
    <sheetView topLeftCell="A371" workbookViewId="0">
      <selection activeCell="B394" sqref="B394"/>
    </sheetView>
  </sheetViews>
  <sheetFormatPr baseColWidth="10" defaultColWidth="8.83203125" defaultRowHeight="15" x14ac:dyDescent="0.2"/>
  <sheetData>
    <row r="1" spans="1:435" x14ac:dyDescent="0.2">
      <c r="B1" t="s">
        <v>4</v>
      </c>
      <c r="C1" t="s">
        <v>29</v>
      </c>
      <c r="D1" t="s">
        <v>83</v>
      </c>
      <c r="E1" t="s">
        <v>291</v>
      </c>
      <c r="F1" t="s">
        <v>98</v>
      </c>
      <c r="G1" t="s">
        <v>30</v>
      </c>
      <c r="H1" t="s">
        <v>74</v>
      </c>
      <c r="I1" t="s">
        <v>33</v>
      </c>
      <c r="J1" t="s">
        <v>3</v>
      </c>
      <c r="K1" t="s">
        <v>73</v>
      </c>
      <c r="L1" t="s">
        <v>13</v>
      </c>
      <c r="M1" t="s">
        <v>69</v>
      </c>
      <c r="N1" t="s">
        <v>64</v>
      </c>
      <c r="O1" t="s">
        <v>37</v>
      </c>
      <c r="P1" t="s">
        <v>27</v>
      </c>
      <c r="Q1" t="s">
        <v>103</v>
      </c>
      <c r="R1" t="s">
        <v>77</v>
      </c>
      <c r="S1" t="s">
        <v>97</v>
      </c>
      <c r="T1" t="s">
        <v>62</v>
      </c>
      <c r="U1" t="s">
        <v>89</v>
      </c>
      <c r="V1" t="s">
        <v>94</v>
      </c>
      <c r="W1" t="s">
        <v>60</v>
      </c>
      <c r="X1" t="s">
        <v>24</v>
      </c>
      <c r="Y1" t="s">
        <v>63</v>
      </c>
      <c r="Z1" t="s">
        <v>80</v>
      </c>
      <c r="AA1" t="s">
        <v>48</v>
      </c>
      <c r="AB1" t="s">
        <v>52</v>
      </c>
      <c r="AC1" t="s">
        <v>44</v>
      </c>
      <c r="AD1" t="s">
        <v>61</v>
      </c>
      <c r="AE1" t="s">
        <v>55</v>
      </c>
      <c r="AF1" t="s">
        <v>101</v>
      </c>
      <c r="AG1" t="s">
        <v>59</v>
      </c>
      <c r="AH1" t="s">
        <v>21</v>
      </c>
      <c r="AI1" t="s">
        <v>96</v>
      </c>
      <c r="AJ1" t="s">
        <v>99</v>
      </c>
      <c r="AK1" t="s">
        <v>104</v>
      </c>
      <c r="AL1" t="s">
        <v>25</v>
      </c>
      <c r="AM1" t="s">
        <v>100</v>
      </c>
      <c r="AN1" t="s">
        <v>6</v>
      </c>
      <c r="AO1" t="s">
        <v>68</v>
      </c>
      <c r="AP1" t="s">
        <v>70</v>
      </c>
      <c r="AQ1" t="s">
        <v>106</v>
      </c>
      <c r="AR1" t="s">
        <v>314</v>
      </c>
      <c r="AS1" t="s">
        <v>16</v>
      </c>
      <c r="AT1" t="s">
        <v>86</v>
      </c>
      <c r="AU1" t="s">
        <v>41</v>
      </c>
      <c r="AV1" t="s">
        <v>67</v>
      </c>
      <c r="AW1" t="s">
        <v>39</v>
      </c>
      <c r="AX1" t="s">
        <v>79</v>
      </c>
      <c r="AY1" t="s">
        <v>57</v>
      </c>
      <c r="AZ1" t="s">
        <v>75</v>
      </c>
      <c r="BA1" t="s">
        <v>22</v>
      </c>
      <c r="BB1" t="s">
        <v>19</v>
      </c>
      <c r="BC1" t="s">
        <v>93</v>
      </c>
      <c r="BD1" t="s">
        <v>85</v>
      </c>
      <c r="BE1" t="s">
        <v>5</v>
      </c>
      <c r="BF1" t="s">
        <v>20</v>
      </c>
      <c r="BG1" t="s">
        <v>15</v>
      </c>
      <c r="BH1" t="s">
        <v>31</v>
      </c>
      <c r="BI1" t="s">
        <v>17</v>
      </c>
      <c r="BJ1" t="s">
        <v>0</v>
      </c>
      <c r="BK1" t="s">
        <v>105</v>
      </c>
      <c r="BL1" t="s">
        <v>81</v>
      </c>
      <c r="BM1" t="s">
        <v>90</v>
      </c>
      <c r="BN1" t="s">
        <v>2</v>
      </c>
      <c r="BO1" t="s">
        <v>28</v>
      </c>
      <c r="BP1" t="s">
        <v>49</v>
      </c>
      <c r="BQ1" t="s">
        <v>71</v>
      </c>
      <c r="BR1" t="s">
        <v>88</v>
      </c>
      <c r="BS1" t="s">
        <v>65</v>
      </c>
      <c r="BT1" t="s">
        <v>315</v>
      </c>
      <c r="BU1" t="s">
        <v>53</v>
      </c>
      <c r="BV1" t="s">
        <v>34</v>
      </c>
      <c r="BW1" t="s">
        <v>84</v>
      </c>
      <c r="BX1" t="s">
        <v>18</v>
      </c>
      <c r="BY1" t="s">
        <v>87</v>
      </c>
      <c r="BZ1" t="s">
        <v>102</v>
      </c>
      <c r="CA1" t="s">
        <v>1</v>
      </c>
      <c r="CB1" t="s">
        <v>87</v>
      </c>
      <c r="CC1" t="s">
        <v>40</v>
      </c>
      <c r="CD1" t="s">
        <v>58</v>
      </c>
      <c r="CE1" t="s">
        <v>66</v>
      </c>
      <c r="CF1" t="s">
        <v>43</v>
      </c>
      <c r="CG1" t="s">
        <v>45</v>
      </c>
      <c r="CH1" t="s">
        <v>78</v>
      </c>
      <c r="CI1" t="s">
        <v>72</v>
      </c>
      <c r="CJ1" t="s">
        <v>178</v>
      </c>
      <c r="CK1" t="s">
        <v>82</v>
      </c>
      <c r="CL1" t="s">
        <v>92</v>
      </c>
      <c r="CM1" t="s">
        <v>106</v>
      </c>
      <c r="CN1" t="s">
        <v>105</v>
      </c>
      <c r="CO1" t="s">
        <v>7</v>
      </c>
      <c r="CP1" t="s">
        <v>91</v>
      </c>
      <c r="CQ1" t="s">
        <v>35</v>
      </c>
      <c r="CR1" t="s">
        <v>316</v>
      </c>
      <c r="CS1" t="s">
        <v>179</v>
      </c>
      <c r="CT1" t="s">
        <v>299</v>
      </c>
      <c r="CU1" t="s">
        <v>95</v>
      </c>
      <c r="CV1" t="s">
        <v>241</v>
      </c>
      <c r="CW1" t="s">
        <v>242</v>
      </c>
      <c r="CX1" t="s">
        <v>243</v>
      </c>
      <c r="CY1" t="s">
        <v>244</v>
      </c>
      <c r="CZ1" t="s">
        <v>245</v>
      </c>
      <c r="DA1" t="s">
        <v>246</v>
      </c>
      <c r="DB1" t="s">
        <v>247</v>
      </c>
      <c r="DC1" t="s">
        <v>248</v>
      </c>
      <c r="DD1" t="s">
        <v>249</v>
      </c>
      <c r="DE1" t="s">
        <v>250</v>
      </c>
      <c r="DF1" t="s">
        <v>251</v>
      </c>
      <c r="DG1" t="s">
        <v>252</v>
      </c>
      <c r="DH1" t="s">
        <v>253</v>
      </c>
      <c r="DI1" t="s">
        <v>254</v>
      </c>
      <c r="DJ1" t="s">
        <v>255</v>
      </c>
      <c r="DK1" t="s">
        <v>256</v>
      </c>
      <c r="DL1" t="s">
        <v>257</v>
      </c>
      <c r="DM1" t="s">
        <v>258</v>
      </c>
      <c r="DN1" t="s">
        <v>259</v>
      </c>
      <c r="DO1" t="s">
        <v>260</v>
      </c>
      <c r="DP1" t="s">
        <v>261</v>
      </c>
      <c r="DQ1" t="s">
        <v>262</v>
      </c>
      <c r="DR1" t="s">
        <v>263</v>
      </c>
      <c r="DS1" t="s">
        <v>264</v>
      </c>
      <c r="DT1" t="s">
        <v>265</v>
      </c>
      <c r="DU1" t="s">
        <v>266</v>
      </c>
      <c r="DV1" t="s">
        <v>267</v>
      </c>
      <c r="DW1" t="s">
        <v>268</v>
      </c>
      <c r="DX1" t="s">
        <v>269</v>
      </c>
      <c r="DY1" t="s">
        <v>270</v>
      </c>
      <c r="DZ1" t="s">
        <v>271</v>
      </c>
      <c r="EA1" t="s">
        <v>272</v>
      </c>
      <c r="EB1" t="s">
        <v>273</v>
      </c>
      <c r="EC1" t="s">
        <v>274</v>
      </c>
      <c r="ED1" t="s">
        <v>275</v>
      </c>
      <c r="EE1" t="s">
        <v>276</v>
      </c>
      <c r="EF1" t="s">
        <v>277</v>
      </c>
      <c r="EG1" t="s">
        <v>278</v>
      </c>
      <c r="EH1" t="s">
        <v>317</v>
      </c>
      <c r="EI1" t="s">
        <v>317</v>
      </c>
      <c r="EJ1" t="s">
        <v>280</v>
      </c>
      <c r="EK1" t="s">
        <v>281</v>
      </c>
      <c r="EL1" t="s">
        <v>282</v>
      </c>
      <c r="EM1" t="s">
        <v>283</v>
      </c>
      <c r="EN1" t="s">
        <v>284</v>
      </c>
      <c r="EO1" t="s">
        <v>285</v>
      </c>
    </row>
    <row r="2" spans="1:435" x14ac:dyDescent="0.2">
      <c r="B2" t="s">
        <v>4</v>
      </c>
      <c r="C2" t="s">
        <v>29</v>
      </c>
      <c r="D2" t="s">
        <v>83</v>
      </c>
      <c r="E2" t="str">
        <f>"IQ8548197"</f>
        <v>IQ8548197</v>
      </c>
      <c r="F2" t="s">
        <v>98</v>
      </c>
      <c r="G2" t="s">
        <v>30</v>
      </c>
      <c r="H2" t="s">
        <v>74</v>
      </c>
      <c r="I2" t="s">
        <v>33</v>
      </c>
      <c r="J2" t="s">
        <v>3</v>
      </c>
      <c r="K2" t="s">
        <v>73</v>
      </c>
      <c r="L2" t="s">
        <v>13</v>
      </c>
      <c r="M2" t="s">
        <v>69</v>
      </c>
      <c r="N2" t="s">
        <v>64</v>
      </c>
      <c r="O2" t="s">
        <v>37</v>
      </c>
      <c r="P2" t="s">
        <v>27</v>
      </c>
      <c r="Q2" t="s">
        <v>103</v>
      </c>
      <c r="R2" t="s">
        <v>77</v>
      </c>
      <c r="S2" t="s">
        <v>97</v>
      </c>
      <c r="T2" t="s">
        <v>62</v>
      </c>
      <c r="U2" t="s">
        <v>89</v>
      </c>
      <c r="V2" t="s">
        <v>94</v>
      </c>
      <c r="W2" t="s">
        <v>60</v>
      </c>
      <c r="X2" t="s">
        <v>24</v>
      </c>
      <c r="Y2" t="s">
        <v>63</v>
      </c>
      <c r="Z2" t="s">
        <v>80</v>
      </c>
      <c r="AA2" t="s">
        <v>48</v>
      </c>
      <c r="AB2" t="s">
        <v>52</v>
      </c>
      <c r="AC2" t="s">
        <v>44</v>
      </c>
      <c r="AD2" t="s">
        <v>61</v>
      </c>
      <c r="AE2" t="s">
        <v>55</v>
      </c>
      <c r="AF2" t="s">
        <v>101</v>
      </c>
      <c r="AG2" t="s">
        <v>59</v>
      </c>
      <c r="AH2" t="s">
        <v>21</v>
      </c>
      <c r="AI2" t="s">
        <v>96</v>
      </c>
      <c r="AJ2" t="s">
        <v>99</v>
      </c>
      <c r="AK2" t="s">
        <v>104</v>
      </c>
      <c r="AL2" t="s">
        <v>25</v>
      </c>
      <c r="AM2" t="s">
        <v>100</v>
      </c>
      <c r="AN2" t="s">
        <v>6</v>
      </c>
      <c r="AO2" t="s">
        <v>68</v>
      </c>
      <c r="AP2" t="s">
        <v>70</v>
      </c>
      <c r="AQ2" t="s">
        <v>106</v>
      </c>
      <c r="AR2" t="s">
        <v>314</v>
      </c>
      <c r="AS2" t="s">
        <v>16</v>
      </c>
      <c r="AT2" t="s">
        <v>86</v>
      </c>
      <c r="AU2" t="s">
        <v>41</v>
      </c>
      <c r="AV2" t="s">
        <v>67</v>
      </c>
      <c r="AW2" t="s">
        <v>39</v>
      </c>
      <c r="AX2" t="s">
        <v>79</v>
      </c>
      <c r="AY2" t="s">
        <v>57</v>
      </c>
      <c r="AZ2" t="s">
        <v>75</v>
      </c>
      <c r="BA2" t="s">
        <v>22</v>
      </c>
      <c r="BB2" t="s">
        <v>19</v>
      </c>
      <c r="BC2" t="s">
        <v>93</v>
      </c>
      <c r="BD2" t="s">
        <v>85</v>
      </c>
      <c r="BE2" t="s">
        <v>5</v>
      </c>
      <c r="BF2" t="s">
        <v>20</v>
      </c>
      <c r="BG2" t="s">
        <v>15</v>
      </c>
      <c r="BH2" t="s">
        <v>31</v>
      </c>
      <c r="BI2" t="s">
        <v>17</v>
      </c>
      <c r="BJ2" t="s">
        <v>0</v>
      </c>
      <c r="BK2" t="s">
        <v>105</v>
      </c>
      <c r="BL2" t="s">
        <v>81</v>
      </c>
      <c r="BM2" t="s">
        <v>90</v>
      </c>
      <c r="BN2" t="s">
        <v>2</v>
      </c>
      <c r="BO2" t="s">
        <v>28</v>
      </c>
      <c r="BP2" t="s">
        <v>49</v>
      </c>
      <c r="BQ2" t="s">
        <v>71</v>
      </c>
      <c r="BR2" t="s">
        <v>88</v>
      </c>
      <c r="BS2" t="s">
        <v>65</v>
      </c>
      <c r="BT2" t="s">
        <v>315</v>
      </c>
      <c r="BU2" t="s">
        <v>53</v>
      </c>
      <c r="BV2" t="s">
        <v>34</v>
      </c>
      <c r="BW2" t="s">
        <v>84</v>
      </c>
      <c r="BX2" t="s">
        <v>18</v>
      </c>
      <c r="BY2" t="s">
        <v>87</v>
      </c>
      <c r="BZ2" t="s">
        <v>102</v>
      </c>
      <c r="CA2" t="s">
        <v>1</v>
      </c>
      <c r="CB2" t="s">
        <v>87</v>
      </c>
      <c r="CC2" t="s">
        <v>40</v>
      </c>
      <c r="CD2" t="s">
        <v>58</v>
      </c>
      <c r="CE2" t="s">
        <v>66</v>
      </c>
      <c r="CF2" t="s">
        <v>43</v>
      </c>
      <c r="CG2" t="s">
        <v>45</v>
      </c>
      <c r="CH2" t="s">
        <v>78</v>
      </c>
      <c r="CI2" t="s">
        <v>72</v>
      </c>
      <c r="CJ2" t="s">
        <v>178</v>
      </c>
      <c r="CK2" t="s">
        <v>82</v>
      </c>
      <c r="CL2" t="s">
        <v>92</v>
      </c>
      <c r="CM2" t="s">
        <v>106</v>
      </c>
      <c r="CN2" t="s">
        <v>105</v>
      </c>
      <c r="CO2" t="s">
        <v>7</v>
      </c>
      <c r="CP2" t="s">
        <v>91</v>
      </c>
      <c r="CQ2" t="s">
        <v>35</v>
      </c>
      <c r="CR2" t="str">
        <f>"IQ44316034"</f>
        <v>IQ44316034</v>
      </c>
      <c r="CS2" t="s">
        <v>179</v>
      </c>
      <c r="CT2" t="str">
        <f>"IQ520217"</f>
        <v>IQ520217</v>
      </c>
      <c r="CU2" t="s">
        <v>95</v>
      </c>
      <c r="CV2" t="s">
        <v>51</v>
      </c>
      <c r="CW2" t="s">
        <v>12</v>
      </c>
      <c r="CX2" t="s">
        <v>50</v>
      </c>
      <c r="CY2" t="s">
        <v>47</v>
      </c>
      <c r="CZ2" t="s">
        <v>36</v>
      </c>
      <c r="DA2" t="s">
        <v>11</v>
      </c>
      <c r="DB2" t="s">
        <v>35</v>
      </c>
      <c r="DC2" t="s">
        <v>42</v>
      </c>
      <c r="DD2" t="s">
        <v>198</v>
      </c>
      <c r="DE2" t="s">
        <v>187</v>
      </c>
      <c r="DF2" t="s">
        <v>175</v>
      </c>
      <c r="DG2" t="s">
        <v>194</v>
      </c>
      <c r="DH2" t="s">
        <v>189</v>
      </c>
      <c r="DI2" t="s">
        <v>197</v>
      </c>
      <c r="DJ2" t="s">
        <v>204</v>
      </c>
      <c r="DK2" t="s">
        <v>176</v>
      </c>
      <c r="DL2" t="s">
        <v>181</v>
      </c>
      <c r="DM2" t="s">
        <v>182</v>
      </c>
      <c r="DN2" t="s">
        <v>180</v>
      </c>
      <c r="DO2" t="s">
        <v>191</v>
      </c>
      <c r="DP2" t="s">
        <v>192</v>
      </c>
      <c r="DQ2" t="s">
        <v>188</v>
      </c>
      <c r="DR2" t="s">
        <v>199</v>
      </c>
      <c r="DS2" t="s">
        <v>203</v>
      </c>
      <c r="DT2" t="s">
        <v>76</v>
      </c>
      <c r="DU2" t="s">
        <v>202</v>
      </c>
      <c r="DV2" t="s">
        <v>185</v>
      </c>
      <c r="DW2" t="s">
        <v>201</v>
      </c>
      <c r="DX2" t="s">
        <v>184</v>
      </c>
      <c r="DY2" t="s">
        <v>195</v>
      </c>
      <c r="DZ2" t="s">
        <v>196</v>
      </c>
      <c r="EA2" t="s">
        <v>177</v>
      </c>
      <c r="EB2" t="s">
        <v>193</v>
      </c>
      <c r="EC2" t="s">
        <v>190</v>
      </c>
      <c r="ED2" t="s">
        <v>186</v>
      </c>
      <c r="EE2" t="s">
        <v>183</v>
      </c>
      <c r="EF2" t="s">
        <v>200</v>
      </c>
      <c r="EG2" t="s">
        <v>8</v>
      </c>
      <c r="EH2" t="s">
        <v>32</v>
      </c>
      <c r="EI2" t="s">
        <v>240</v>
      </c>
      <c r="EJ2" t="s">
        <v>14</v>
      </c>
      <c r="EK2" t="s">
        <v>56</v>
      </c>
      <c r="EL2" t="s">
        <v>46</v>
      </c>
      <c r="EM2" t="s">
        <v>9</v>
      </c>
      <c r="EN2" t="s">
        <v>54</v>
      </c>
      <c r="EO2" t="s">
        <v>23</v>
      </c>
      <c r="EQ2" t="s">
        <v>4</v>
      </c>
      <c r="ER2" t="s">
        <v>29</v>
      </c>
      <c r="ES2" t="s">
        <v>83</v>
      </c>
      <c r="ET2" t="str">
        <f>"IQ8548197"</f>
        <v>IQ8548197</v>
      </c>
      <c r="EU2" t="s">
        <v>98</v>
      </c>
      <c r="EV2" t="s">
        <v>30</v>
      </c>
      <c r="EW2" t="s">
        <v>74</v>
      </c>
      <c r="EX2" t="s">
        <v>33</v>
      </c>
      <c r="EY2" t="s">
        <v>3</v>
      </c>
      <c r="EZ2" t="s">
        <v>73</v>
      </c>
      <c r="FA2" t="s">
        <v>13</v>
      </c>
      <c r="FB2" t="s">
        <v>69</v>
      </c>
      <c r="FC2" t="s">
        <v>64</v>
      </c>
      <c r="FD2" t="s">
        <v>37</v>
      </c>
      <c r="FE2" t="s">
        <v>27</v>
      </c>
      <c r="FF2" t="s">
        <v>103</v>
      </c>
      <c r="FG2" t="s">
        <v>77</v>
      </c>
      <c r="FH2" t="s">
        <v>97</v>
      </c>
      <c r="FI2" t="s">
        <v>62</v>
      </c>
      <c r="FJ2" t="s">
        <v>89</v>
      </c>
      <c r="FK2" t="s">
        <v>94</v>
      </c>
      <c r="FL2" t="s">
        <v>60</v>
      </c>
      <c r="FM2" t="s">
        <v>24</v>
      </c>
      <c r="FN2" t="s">
        <v>63</v>
      </c>
      <c r="FO2" t="s">
        <v>80</v>
      </c>
      <c r="FP2" t="s">
        <v>48</v>
      </c>
      <c r="FQ2" t="s">
        <v>52</v>
      </c>
      <c r="FR2" t="s">
        <v>44</v>
      </c>
      <c r="FS2" t="s">
        <v>61</v>
      </c>
      <c r="FT2" t="s">
        <v>55</v>
      </c>
      <c r="FU2" t="s">
        <v>101</v>
      </c>
      <c r="FV2" t="s">
        <v>59</v>
      </c>
      <c r="FW2" t="s">
        <v>21</v>
      </c>
      <c r="FX2" t="s">
        <v>96</v>
      </c>
      <c r="FY2" t="s">
        <v>99</v>
      </c>
      <c r="FZ2" t="s">
        <v>104</v>
      </c>
      <c r="GA2" t="s">
        <v>25</v>
      </c>
      <c r="GB2" t="s">
        <v>100</v>
      </c>
      <c r="GC2" t="s">
        <v>6</v>
      </c>
      <c r="GD2" t="s">
        <v>68</v>
      </c>
      <c r="GE2" t="s">
        <v>70</v>
      </c>
      <c r="GF2" t="s">
        <v>106</v>
      </c>
      <c r="GG2" t="s">
        <v>314</v>
      </c>
      <c r="GH2" t="s">
        <v>16</v>
      </c>
      <c r="GI2" t="s">
        <v>86</v>
      </c>
      <c r="GJ2" t="s">
        <v>41</v>
      </c>
      <c r="GK2" t="s">
        <v>67</v>
      </c>
      <c r="GL2" t="s">
        <v>39</v>
      </c>
      <c r="GM2" t="s">
        <v>79</v>
      </c>
      <c r="GN2" t="s">
        <v>57</v>
      </c>
      <c r="GO2" t="s">
        <v>75</v>
      </c>
      <c r="GP2" t="s">
        <v>22</v>
      </c>
      <c r="GQ2" t="s">
        <v>19</v>
      </c>
      <c r="GR2" t="s">
        <v>93</v>
      </c>
      <c r="GS2" t="s">
        <v>85</v>
      </c>
      <c r="GT2" t="s">
        <v>5</v>
      </c>
      <c r="GU2" t="s">
        <v>20</v>
      </c>
      <c r="GV2" t="s">
        <v>15</v>
      </c>
      <c r="GW2" t="s">
        <v>31</v>
      </c>
      <c r="GX2" t="s">
        <v>17</v>
      </c>
      <c r="GY2" t="s">
        <v>0</v>
      </c>
      <c r="GZ2" t="s">
        <v>105</v>
      </c>
      <c r="HA2" t="s">
        <v>81</v>
      </c>
      <c r="HB2" t="s">
        <v>90</v>
      </c>
      <c r="HC2" t="s">
        <v>2</v>
      </c>
      <c r="HD2" t="s">
        <v>28</v>
      </c>
      <c r="HE2" t="s">
        <v>49</v>
      </c>
      <c r="HF2" t="s">
        <v>71</v>
      </c>
      <c r="HG2" t="s">
        <v>88</v>
      </c>
      <c r="HH2" t="s">
        <v>65</v>
      </c>
      <c r="HI2" t="s">
        <v>315</v>
      </c>
      <c r="HJ2" t="s">
        <v>53</v>
      </c>
      <c r="HK2" t="s">
        <v>34</v>
      </c>
      <c r="HL2" t="s">
        <v>84</v>
      </c>
      <c r="HM2" t="s">
        <v>18</v>
      </c>
      <c r="HN2" t="s">
        <v>87</v>
      </c>
      <c r="HO2" t="s">
        <v>102</v>
      </c>
      <c r="HP2" t="s">
        <v>1</v>
      </c>
      <c r="HQ2" t="s">
        <v>87</v>
      </c>
      <c r="HR2" t="s">
        <v>40</v>
      </c>
      <c r="HS2" t="s">
        <v>58</v>
      </c>
      <c r="HT2" t="s">
        <v>66</v>
      </c>
      <c r="HU2" t="s">
        <v>43</v>
      </c>
      <c r="HV2" t="s">
        <v>45</v>
      </c>
      <c r="HW2" t="s">
        <v>78</v>
      </c>
      <c r="HX2" t="s">
        <v>72</v>
      </c>
      <c r="HY2" t="s">
        <v>178</v>
      </c>
      <c r="HZ2" t="s">
        <v>82</v>
      </c>
      <c r="IA2" t="s">
        <v>92</v>
      </c>
      <c r="IB2" t="s">
        <v>106</v>
      </c>
      <c r="IC2" t="s">
        <v>105</v>
      </c>
      <c r="ID2" t="s">
        <v>7</v>
      </c>
      <c r="IE2" t="s">
        <v>91</v>
      </c>
      <c r="IF2" t="s">
        <v>35</v>
      </c>
      <c r="IG2" t="str">
        <f>"IQ44316034"</f>
        <v>IQ44316034</v>
      </c>
      <c r="IH2" t="s">
        <v>179</v>
      </c>
      <c r="II2" t="str">
        <f>"IQ520217"</f>
        <v>IQ520217</v>
      </c>
      <c r="IJ2" t="s">
        <v>95</v>
      </c>
      <c r="IK2" t="s">
        <v>51</v>
      </c>
      <c r="IL2" t="s">
        <v>12</v>
      </c>
      <c r="IM2" t="s">
        <v>50</v>
      </c>
      <c r="IN2" t="s">
        <v>47</v>
      </c>
      <c r="IO2" t="s">
        <v>36</v>
      </c>
      <c r="IP2" t="s">
        <v>11</v>
      </c>
      <c r="IQ2" t="s">
        <v>35</v>
      </c>
      <c r="IR2" t="s">
        <v>42</v>
      </c>
      <c r="IS2" t="s">
        <v>198</v>
      </c>
      <c r="IT2" t="s">
        <v>187</v>
      </c>
      <c r="IU2" t="s">
        <v>175</v>
      </c>
      <c r="IV2" t="s">
        <v>194</v>
      </c>
      <c r="IW2" t="s">
        <v>189</v>
      </c>
      <c r="IX2" t="s">
        <v>197</v>
      </c>
      <c r="IY2" t="s">
        <v>204</v>
      </c>
      <c r="IZ2" t="s">
        <v>176</v>
      </c>
      <c r="JA2" t="s">
        <v>181</v>
      </c>
      <c r="JB2" t="s">
        <v>182</v>
      </c>
      <c r="JC2" t="s">
        <v>180</v>
      </c>
      <c r="JD2" t="s">
        <v>191</v>
      </c>
      <c r="JE2" t="s">
        <v>192</v>
      </c>
      <c r="JF2" t="s">
        <v>188</v>
      </c>
      <c r="JG2" t="s">
        <v>199</v>
      </c>
      <c r="JH2" t="s">
        <v>203</v>
      </c>
      <c r="JI2" t="s">
        <v>76</v>
      </c>
      <c r="JJ2" t="s">
        <v>202</v>
      </c>
      <c r="JK2" t="s">
        <v>185</v>
      </c>
      <c r="JL2" t="s">
        <v>201</v>
      </c>
      <c r="JM2" t="s">
        <v>184</v>
      </c>
      <c r="JN2" t="s">
        <v>195</v>
      </c>
      <c r="JO2" t="s">
        <v>196</v>
      </c>
      <c r="JP2" t="s">
        <v>177</v>
      </c>
      <c r="JQ2" t="s">
        <v>193</v>
      </c>
      <c r="JR2" t="s">
        <v>190</v>
      </c>
      <c r="JS2" t="s">
        <v>186</v>
      </c>
      <c r="JT2" t="s">
        <v>183</v>
      </c>
      <c r="JU2" t="s">
        <v>200</v>
      </c>
      <c r="JV2" t="s">
        <v>8</v>
      </c>
      <c r="JW2" t="s">
        <v>32</v>
      </c>
      <c r="JX2" t="s">
        <v>240</v>
      </c>
      <c r="JY2" t="s">
        <v>14</v>
      </c>
      <c r="JZ2" t="s">
        <v>56</v>
      </c>
      <c r="KA2" t="s">
        <v>46</v>
      </c>
      <c r="KB2" t="s">
        <v>9</v>
      </c>
      <c r="KC2" t="s">
        <v>54</v>
      </c>
      <c r="KD2" t="s">
        <v>23</v>
      </c>
      <c r="KF2" t="s">
        <v>4</v>
      </c>
      <c r="KG2" t="s">
        <v>29</v>
      </c>
      <c r="KH2" t="s">
        <v>83</v>
      </c>
      <c r="KI2" t="str">
        <f>"IQ8548197"</f>
        <v>IQ8548197</v>
      </c>
      <c r="KJ2" t="s">
        <v>98</v>
      </c>
      <c r="KK2" t="s">
        <v>30</v>
      </c>
      <c r="KL2" t="s">
        <v>74</v>
      </c>
      <c r="KM2" t="s">
        <v>33</v>
      </c>
      <c r="KN2" t="s">
        <v>3</v>
      </c>
      <c r="KO2" t="s">
        <v>73</v>
      </c>
      <c r="KP2" t="s">
        <v>13</v>
      </c>
      <c r="KQ2" t="s">
        <v>69</v>
      </c>
      <c r="KR2" t="s">
        <v>64</v>
      </c>
      <c r="KS2" t="s">
        <v>37</v>
      </c>
      <c r="KT2" t="s">
        <v>27</v>
      </c>
      <c r="KU2" t="s">
        <v>103</v>
      </c>
      <c r="KV2" t="s">
        <v>77</v>
      </c>
      <c r="KW2" t="s">
        <v>97</v>
      </c>
      <c r="KX2" t="s">
        <v>62</v>
      </c>
      <c r="KY2" t="s">
        <v>89</v>
      </c>
      <c r="KZ2" t="s">
        <v>94</v>
      </c>
      <c r="LA2" t="s">
        <v>60</v>
      </c>
      <c r="LB2" t="s">
        <v>24</v>
      </c>
      <c r="LC2" t="s">
        <v>63</v>
      </c>
      <c r="LD2" t="s">
        <v>80</v>
      </c>
      <c r="LE2" t="s">
        <v>48</v>
      </c>
      <c r="LF2" t="s">
        <v>52</v>
      </c>
      <c r="LG2" t="s">
        <v>44</v>
      </c>
      <c r="LH2" t="s">
        <v>61</v>
      </c>
      <c r="LI2" t="s">
        <v>55</v>
      </c>
      <c r="LJ2" t="s">
        <v>101</v>
      </c>
      <c r="LK2" t="s">
        <v>59</v>
      </c>
      <c r="LL2" t="s">
        <v>21</v>
      </c>
      <c r="LM2" t="s">
        <v>96</v>
      </c>
      <c r="LN2" t="s">
        <v>99</v>
      </c>
      <c r="LO2" t="s">
        <v>104</v>
      </c>
      <c r="LP2" t="s">
        <v>25</v>
      </c>
      <c r="LQ2" t="s">
        <v>100</v>
      </c>
      <c r="LR2" t="s">
        <v>6</v>
      </c>
      <c r="LS2" t="s">
        <v>68</v>
      </c>
      <c r="LT2" t="s">
        <v>70</v>
      </c>
      <c r="LU2" t="s">
        <v>106</v>
      </c>
      <c r="LV2" t="s">
        <v>314</v>
      </c>
      <c r="LW2" t="s">
        <v>16</v>
      </c>
      <c r="LX2" t="s">
        <v>86</v>
      </c>
      <c r="LY2" t="s">
        <v>41</v>
      </c>
      <c r="LZ2" t="s">
        <v>67</v>
      </c>
      <c r="MA2" t="s">
        <v>39</v>
      </c>
      <c r="MB2" t="s">
        <v>79</v>
      </c>
      <c r="MC2" t="s">
        <v>57</v>
      </c>
      <c r="MD2" t="s">
        <v>75</v>
      </c>
      <c r="ME2" t="s">
        <v>22</v>
      </c>
      <c r="MF2" t="s">
        <v>19</v>
      </c>
      <c r="MG2" t="s">
        <v>93</v>
      </c>
      <c r="MH2" t="s">
        <v>85</v>
      </c>
      <c r="MI2" t="s">
        <v>5</v>
      </c>
      <c r="MJ2" t="s">
        <v>20</v>
      </c>
      <c r="MK2" t="s">
        <v>15</v>
      </c>
      <c r="ML2" t="s">
        <v>31</v>
      </c>
      <c r="MM2" t="s">
        <v>17</v>
      </c>
      <c r="MN2" t="s">
        <v>0</v>
      </c>
      <c r="MO2" t="s">
        <v>105</v>
      </c>
      <c r="MP2" t="s">
        <v>81</v>
      </c>
      <c r="MQ2" t="s">
        <v>90</v>
      </c>
      <c r="MR2" t="s">
        <v>2</v>
      </c>
      <c r="MS2" t="s">
        <v>28</v>
      </c>
      <c r="MT2" t="s">
        <v>49</v>
      </c>
      <c r="MU2" t="s">
        <v>71</v>
      </c>
      <c r="MV2" t="s">
        <v>88</v>
      </c>
      <c r="MW2" t="s">
        <v>65</v>
      </c>
      <c r="MX2" t="s">
        <v>315</v>
      </c>
      <c r="MY2" t="s">
        <v>53</v>
      </c>
      <c r="MZ2" t="s">
        <v>34</v>
      </c>
      <c r="NA2" t="s">
        <v>84</v>
      </c>
      <c r="NB2" t="s">
        <v>18</v>
      </c>
      <c r="NC2" t="s">
        <v>87</v>
      </c>
      <c r="ND2" t="s">
        <v>102</v>
      </c>
      <c r="NE2" t="s">
        <v>1</v>
      </c>
      <c r="NF2" t="s">
        <v>87</v>
      </c>
      <c r="NG2" t="s">
        <v>40</v>
      </c>
      <c r="NH2" t="s">
        <v>58</v>
      </c>
      <c r="NI2" t="s">
        <v>66</v>
      </c>
      <c r="NJ2" t="s">
        <v>43</v>
      </c>
      <c r="NK2" t="s">
        <v>45</v>
      </c>
      <c r="NL2" t="s">
        <v>78</v>
      </c>
      <c r="NM2" t="s">
        <v>72</v>
      </c>
      <c r="NN2" t="s">
        <v>178</v>
      </c>
      <c r="NO2" t="s">
        <v>82</v>
      </c>
      <c r="NP2" t="s">
        <v>92</v>
      </c>
      <c r="NQ2" t="s">
        <v>106</v>
      </c>
      <c r="NR2" t="s">
        <v>105</v>
      </c>
      <c r="NS2" t="s">
        <v>7</v>
      </c>
      <c r="NT2" t="s">
        <v>91</v>
      </c>
      <c r="NU2" t="s">
        <v>35</v>
      </c>
      <c r="NV2" t="str">
        <f>"IQ44316034"</f>
        <v>IQ44316034</v>
      </c>
      <c r="NW2" t="s">
        <v>179</v>
      </c>
      <c r="NX2" t="str">
        <f>"IQ520217"</f>
        <v>IQ520217</v>
      </c>
      <c r="NY2" t="s">
        <v>95</v>
      </c>
      <c r="NZ2" t="s">
        <v>51</v>
      </c>
      <c r="OA2" t="s">
        <v>12</v>
      </c>
      <c r="OB2" t="s">
        <v>50</v>
      </c>
      <c r="OC2" t="s">
        <v>47</v>
      </c>
      <c r="OD2" t="s">
        <v>36</v>
      </c>
      <c r="OE2" t="s">
        <v>11</v>
      </c>
      <c r="OF2" t="s">
        <v>35</v>
      </c>
      <c r="OG2" t="s">
        <v>42</v>
      </c>
      <c r="OH2" t="s">
        <v>198</v>
      </c>
      <c r="OI2" t="s">
        <v>187</v>
      </c>
      <c r="OJ2" t="s">
        <v>175</v>
      </c>
      <c r="OK2" t="s">
        <v>194</v>
      </c>
      <c r="OL2" t="s">
        <v>189</v>
      </c>
      <c r="OM2" t="s">
        <v>197</v>
      </c>
      <c r="ON2" t="s">
        <v>204</v>
      </c>
      <c r="OO2" t="s">
        <v>176</v>
      </c>
      <c r="OP2" t="s">
        <v>181</v>
      </c>
      <c r="OQ2" t="s">
        <v>182</v>
      </c>
      <c r="OR2" t="s">
        <v>180</v>
      </c>
      <c r="OS2" t="s">
        <v>191</v>
      </c>
      <c r="OT2" t="s">
        <v>192</v>
      </c>
      <c r="OU2" t="s">
        <v>188</v>
      </c>
      <c r="OV2" t="s">
        <v>199</v>
      </c>
      <c r="OW2" t="s">
        <v>203</v>
      </c>
      <c r="OX2" t="s">
        <v>76</v>
      </c>
      <c r="OY2" t="s">
        <v>202</v>
      </c>
      <c r="OZ2" t="s">
        <v>185</v>
      </c>
      <c r="PA2" t="s">
        <v>201</v>
      </c>
      <c r="PB2" t="s">
        <v>184</v>
      </c>
      <c r="PC2" t="s">
        <v>195</v>
      </c>
      <c r="PD2" t="s">
        <v>196</v>
      </c>
      <c r="PE2" t="s">
        <v>177</v>
      </c>
      <c r="PF2" t="s">
        <v>193</v>
      </c>
      <c r="PG2" t="s">
        <v>190</v>
      </c>
      <c r="PH2" t="s">
        <v>186</v>
      </c>
      <c r="PI2" t="s">
        <v>183</v>
      </c>
      <c r="PJ2" t="s">
        <v>200</v>
      </c>
      <c r="PK2" t="s">
        <v>8</v>
      </c>
      <c r="PL2" t="s">
        <v>32</v>
      </c>
      <c r="PM2" t="s">
        <v>240</v>
      </c>
      <c r="PN2" t="s">
        <v>14</v>
      </c>
      <c r="PO2" t="s">
        <v>56</v>
      </c>
      <c r="PP2" t="s">
        <v>46</v>
      </c>
      <c r="PQ2" t="s">
        <v>9</v>
      </c>
      <c r="PR2" t="s">
        <v>54</v>
      </c>
      <c r="PS2" t="s">
        <v>23</v>
      </c>
    </row>
    <row r="3" spans="1:435" x14ac:dyDescent="0.2">
      <c r="A3" s="1">
        <v>45421</v>
      </c>
      <c r="B3">
        <v>6.8663800000000004</v>
      </c>
      <c r="C3">
        <v>1.07012</v>
      </c>
      <c r="D3">
        <v>1.10985</v>
      </c>
      <c r="E3" t="s">
        <v>318</v>
      </c>
      <c r="F3">
        <v>1.64235</v>
      </c>
      <c r="G3">
        <v>1.2117899999999999</v>
      </c>
      <c r="H3">
        <v>13.73584</v>
      </c>
      <c r="I3">
        <v>3.1060500000000002</v>
      </c>
      <c r="J3">
        <v>1.9749699999999999</v>
      </c>
      <c r="K3">
        <v>10.58258</v>
      </c>
      <c r="L3">
        <v>1.7719800000000001</v>
      </c>
      <c r="M3">
        <v>5.4624800000000002</v>
      </c>
      <c r="N3">
        <v>3.9794299999999998</v>
      </c>
      <c r="O3">
        <v>3.2837499999999999</v>
      </c>
      <c r="P3">
        <v>11.70017</v>
      </c>
      <c r="Q3">
        <v>4.1879799999999996</v>
      </c>
      <c r="R3">
        <v>33.399149999999999</v>
      </c>
      <c r="S3">
        <v>7.4947699999999999</v>
      </c>
      <c r="T3">
        <v>9.9486899999999991</v>
      </c>
      <c r="U3">
        <v>18.37105</v>
      </c>
      <c r="V3">
        <v>1.61199</v>
      </c>
      <c r="W3">
        <v>7.0761500000000002</v>
      </c>
      <c r="X3">
        <v>1.7384299999999999</v>
      </c>
      <c r="Y3">
        <v>10.039859999999999</v>
      </c>
      <c r="Z3">
        <v>6.3704999999999998</v>
      </c>
      <c r="AA3">
        <v>7.6967400000000001</v>
      </c>
      <c r="AB3">
        <v>2.0567799999999998</v>
      </c>
      <c r="AC3">
        <v>20.465420000000002</v>
      </c>
      <c r="AD3">
        <v>6.0859899999999998</v>
      </c>
      <c r="AE3">
        <v>3.9859</v>
      </c>
      <c r="AF3">
        <v>2.55064</v>
      </c>
      <c r="AG3">
        <v>12.542</v>
      </c>
      <c r="AH3">
        <v>4.6872499999999997</v>
      </c>
      <c r="AI3">
        <v>11.669320000000001</v>
      </c>
      <c r="AJ3">
        <v>4.4438599999999999</v>
      </c>
      <c r="AK3">
        <v>6.31534</v>
      </c>
      <c r="AL3">
        <v>0.76927999999999996</v>
      </c>
      <c r="AM3">
        <v>5.5573800000000002</v>
      </c>
      <c r="AN3">
        <v>9.0096000000000007</v>
      </c>
      <c r="AO3">
        <v>3.87649</v>
      </c>
      <c r="AP3">
        <v>1.65683</v>
      </c>
      <c r="AQ3">
        <v>4.6364999999999998</v>
      </c>
      <c r="AR3" t="s">
        <v>318</v>
      </c>
      <c r="AS3">
        <v>3.7702599999999999</v>
      </c>
      <c r="AT3">
        <v>2.2229199999999998</v>
      </c>
      <c r="AU3">
        <v>4.6127799999999999</v>
      </c>
      <c r="AV3">
        <v>3.6789100000000001</v>
      </c>
      <c r="AW3">
        <v>4.7880900000000004</v>
      </c>
      <c r="AX3">
        <v>2.39899</v>
      </c>
      <c r="AY3">
        <v>11.658519999999999</v>
      </c>
      <c r="AZ3">
        <v>78.695400000000006</v>
      </c>
      <c r="BA3">
        <v>1.9967699999999999</v>
      </c>
      <c r="BB3">
        <v>2.63944</v>
      </c>
      <c r="BC3">
        <v>7.1600400000000004</v>
      </c>
      <c r="BD3">
        <v>5.0923600000000002</v>
      </c>
      <c r="BE3">
        <v>1.9696400000000001</v>
      </c>
      <c r="BF3">
        <v>3.2443</v>
      </c>
      <c r="BG3">
        <v>3.2327300000000001</v>
      </c>
      <c r="BH3">
        <v>3.9136600000000001</v>
      </c>
      <c r="BI3">
        <v>4.3331099999999996</v>
      </c>
      <c r="BJ3">
        <v>8.2979900000000004</v>
      </c>
      <c r="BK3">
        <v>11.297980000000001</v>
      </c>
      <c r="BL3">
        <v>2.3467600000000002</v>
      </c>
      <c r="BM3">
        <v>7.2467499999999996</v>
      </c>
      <c r="BN3">
        <v>2.35826</v>
      </c>
      <c r="BO3">
        <v>15.979369999999999</v>
      </c>
      <c r="BP3">
        <v>2.4618899999999999</v>
      </c>
      <c r="BQ3">
        <v>9.7378300000000007</v>
      </c>
      <c r="BR3">
        <v>7.0310300000000003</v>
      </c>
      <c r="BS3">
        <v>8.7523300000000006</v>
      </c>
      <c r="BT3">
        <v>3.9062899999999998</v>
      </c>
      <c r="BU3">
        <v>4.1105799999999997</v>
      </c>
      <c r="BV3">
        <v>2.5008499999999998</v>
      </c>
      <c r="BW3">
        <v>18.193490000000001</v>
      </c>
      <c r="BX3">
        <v>1.8988700000000001</v>
      </c>
      <c r="BY3">
        <v>0.31390000000000001</v>
      </c>
      <c r="BZ3">
        <v>0.89392000000000005</v>
      </c>
      <c r="CA3">
        <v>5.0526600000000004</v>
      </c>
      <c r="CB3">
        <v>0.31390000000000001</v>
      </c>
      <c r="CC3">
        <v>1.55094</v>
      </c>
      <c r="CD3">
        <v>12.75874</v>
      </c>
      <c r="CE3">
        <v>12.71808</v>
      </c>
      <c r="CF3">
        <v>4.2274500000000002</v>
      </c>
      <c r="CG3">
        <v>6.7419799999999999</v>
      </c>
      <c r="CH3">
        <v>0.60392000000000001</v>
      </c>
      <c r="CI3">
        <v>28.330069999999999</v>
      </c>
      <c r="CJ3">
        <v>1.6102300000000001</v>
      </c>
      <c r="CK3">
        <v>1.553E-2</v>
      </c>
      <c r="CL3">
        <v>0.82637000000000005</v>
      </c>
      <c r="CM3">
        <v>4.6364999999999998</v>
      </c>
      <c r="CN3">
        <v>11.297980000000001</v>
      </c>
      <c r="CO3">
        <v>0.87766</v>
      </c>
      <c r="CP3">
        <v>0.14599000000000001</v>
      </c>
      <c r="CQ3">
        <v>1.1266099999999999</v>
      </c>
      <c r="CR3" t="s">
        <v>318</v>
      </c>
      <c r="CS3">
        <v>1.23854</v>
      </c>
      <c r="CT3" t="s">
        <v>318</v>
      </c>
      <c r="CU3">
        <v>1.24458</v>
      </c>
      <c r="CV3" t="s">
        <v>318</v>
      </c>
      <c r="CW3" t="s">
        <v>318</v>
      </c>
      <c r="CX3" t="s">
        <v>318</v>
      </c>
      <c r="CY3">
        <v>10.263019999999999</v>
      </c>
      <c r="CZ3" t="s">
        <v>318</v>
      </c>
      <c r="DA3" t="s">
        <v>318</v>
      </c>
      <c r="DB3">
        <v>1.1266099999999999</v>
      </c>
      <c r="DC3" t="s">
        <v>318</v>
      </c>
      <c r="DD3" t="s">
        <v>318</v>
      </c>
      <c r="DE3" t="s">
        <v>318</v>
      </c>
      <c r="DF3" t="s">
        <v>318</v>
      </c>
      <c r="DG3" t="s">
        <v>318</v>
      </c>
      <c r="DH3" t="s">
        <v>318</v>
      </c>
      <c r="DI3" t="s">
        <v>318</v>
      </c>
      <c r="DJ3" t="s">
        <v>318</v>
      </c>
      <c r="DK3" t="s">
        <v>318</v>
      </c>
      <c r="DL3" t="s">
        <v>318</v>
      </c>
      <c r="DM3" t="s">
        <v>318</v>
      </c>
      <c r="DN3" t="s">
        <v>318</v>
      </c>
      <c r="DO3" t="s">
        <v>318</v>
      </c>
      <c r="DP3" t="s">
        <v>318</v>
      </c>
      <c r="DQ3" t="s">
        <v>318</v>
      </c>
      <c r="DR3" t="s">
        <v>318</v>
      </c>
      <c r="DS3" t="s">
        <v>318</v>
      </c>
      <c r="DT3" t="s">
        <v>318</v>
      </c>
      <c r="DU3" t="s">
        <v>318</v>
      </c>
      <c r="DV3" t="s">
        <v>318</v>
      </c>
      <c r="DW3" t="s">
        <v>318</v>
      </c>
      <c r="DX3" t="s">
        <v>318</v>
      </c>
      <c r="DY3" t="s">
        <v>318</v>
      </c>
      <c r="DZ3" t="s">
        <v>318</v>
      </c>
      <c r="EA3" t="s">
        <v>318</v>
      </c>
      <c r="EB3" t="s">
        <v>318</v>
      </c>
      <c r="EC3" t="s">
        <v>318</v>
      </c>
      <c r="ED3" t="s">
        <v>318</v>
      </c>
      <c r="EE3" t="s">
        <v>318</v>
      </c>
      <c r="EF3" t="s">
        <v>318</v>
      </c>
      <c r="EG3" t="s">
        <v>318</v>
      </c>
      <c r="EH3" t="s">
        <v>318</v>
      </c>
      <c r="EI3" t="s">
        <v>318</v>
      </c>
      <c r="EJ3" t="s">
        <v>318</v>
      </c>
      <c r="EK3" t="s">
        <v>318</v>
      </c>
      <c r="EL3" t="s">
        <v>318</v>
      </c>
      <c r="EM3" t="s">
        <v>318</v>
      </c>
      <c r="EN3" t="s">
        <v>318</v>
      </c>
      <c r="EO3" t="s">
        <v>318</v>
      </c>
      <c r="EQ3">
        <v>448</v>
      </c>
      <c r="ER3">
        <v>50.188720000000004</v>
      </c>
      <c r="ES3">
        <v>97.515479999999997</v>
      </c>
      <c r="ET3" t="s">
        <v>318</v>
      </c>
      <c r="EU3">
        <v>121.84093</v>
      </c>
      <c r="EV3">
        <v>36.213299999999997</v>
      </c>
      <c r="EW3">
        <v>227.81995000000001</v>
      </c>
      <c r="EX3">
        <v>260.29815000000002</v>
      </c>
      <c r="EY3">
        <v>213.91533000000001</v>
      </c>
      <c r="EZ3">
        <v>316.84787999999998</v>
      </c>
      <c r="FA3">
        <v>44.582479999999997</v>
      </c>
      <c r="FB3">
        <v>77.274529999999999</v>
      </c>
      <c r="FC3">
        <v>105.13488</v>
      </c>
      <c r="FD3">
        <v>61.817410000000002</v>
      </c>
      <c r="FE3">
        <v>144.35306</v>
      </c>
      <c r="FF3">
        <v>100.83744</v>
      </c>
      <c r="FG3">
        <v>122.04879</v>
      </c>
      <c r="FH3">
        <v>218.18129999999999</v>
      </c>
      <c r="FI3">
        <v>339.79320000000001</v>
      </c>
      <c r="FJ3">
        <v>317.83497</v>
      </c>
      <c r="FK3">
        <v>50.201369999999997</v>
      </c>
      <c r="FL3">
        <v>241.86866000000001</v>
      </c>
      <c r="FM3">
        <v>42.31223</v>
      </c>
      <c r="FN3">
        <v>334.49880999999999</v>
      </c>
      <c r="FO3">
        <v>91.191699999999997</v>
      </c>
      <c r="FP3">
        <v>204.74696</v>
      </c>
      <c r="FQ3">
        <v>38.174419999999998</v>
      </c>
      <c r="FR3">
        <v>338.38529</v>
      </c>
      <c r="FS3">
        <v>295.99925000000002</v>
      </c>
      <c r="FT3">
        <v>100.80752</v>
      </c>
      <c r="FU3">
        <v>86.493849999999995</v>
      </c>
      <c r="FV3">
        <v>136.6</v>
      </c>
      <c r="FW3">
        <v>73.867990000000006</v>
      </c>
      <c r="FX3">
        <v>298.82004999999998</v>
      </c>
      <c r="FY3">
        <v>158.91276999999999</v>
      </c>
      <c r="FZ3">
        <v>200.88628</v>
      </c>
      <c r="GA3">
        <v>50.912669999999999</v>
      </c>
      <c r="GB3">
        <v>299.63384000000002</v>
      </c>
      <c r="GC3">
        <v>88.111019999999996</v>
      </c>
      <c r="GD3">
        <v>128.45372</v>
      </c>
      <c r="GE3">
        <v>108.33835999999999</v>
      </c>
      <c r="GF3">
        <v>264.55957999999998</v>
      </c>
      <c r="GG3">
        <v>153.54761999999999</v>
      </c>
      <c r="GH3">
        <v>39.423000000000002</v>
      </c>
      <c r="GI3">
        <v>48.923900000000003</v>
      </c>
      <c r="GJ3">
        <v>72.831109999999995</v>
      </c>
      <c r="GK3">
        <v>114.33557999999999</v>
      </c>
      <c r="GL3">
        <v>168.20336</v>
      </c>
      <c r="GM3">
        <v>160.51737</v>
      </c>
      <c r="GN3">
        <v>95.587940000000003</v>
      </c>
      <c r="GO3">
        <v>2226.89644</v>
      </c>
      <c r="GP3">
        <v>56.558700000000002</v>
      </c>
      <c r="GQ3">
        <v>56.431249999999999</v>
      </c>
      <c r="GR3">
        <v>178.21012999999999</v>
      </c>
      <c r="GS3">
        <v>146.32462000000001</v>
      </c>
      <c r="GT3">
        <v>119.74426</v>
      </c>
      <c r="GU3">
        <v>60.099510000000002</v>
      </c>
      <c r="GV3">
        <v>36.939259999999997</v>
      </c>
      <c r="GW3">
        <v>62.324550000000002</v>
      </c>
      <c r="GX3">
        <v>92.174189999999996</v>
      </c>
      <c r="GY3">
        <v>970</v>
      </c>
      <c r="GZ3">
        <v>550.52266999999995</v>
      </c>
      <c r="HA3">
        <v>145.25681</v>
      </c>
      <c r="HB3">
        <v>310.00778000000003</v>
      </c>
      <c r="HC3">
        <v>205.38200000000001</v>
      </c>
      <c r="HD3">
        <v>1288.6554599999999</v>
      </c>
      <c r="HE3">
        <v>137.66319999999999</v>
      </c>
      <c r="HF3">
        <v>333.96100000000001</v>
      </c>
      <c r="HG3">
        <v>270.28957000000003</v>
      </c>
      <c r="HH3">
        <v>56.53801</v>
      </c>
      <c r="HI3">
        <v>137.41999000000001</v>
      </c>
      <c r="HJ3">
        <v>118.86783</v>
      </c>
      <c r="HK3">
        <v>171.17174</v>
      </c>
      <c r="HL3">
        <v>572.56170999999995</v>
      </c>
      <c r="HM3">
        <v>161.61394000000001</v>
      </c>
      <c r="HN3">
        <v>91.936319999999995</v>
      </c>
      <c r="HO3">
        <v>71.123009999999994</v>
      </c>
      <c r="HP3">
        <v>265.29118999999997</v>
      </c>
      <c r="HQ3">
        <v>91.936319999999995</v>
      </c>
      <c r="HR3">
        <v>125.98902</v>
      </c>
      <c r="HS3">
        <v>310.42932999999999</v>
      </c>
      <c r="HT3">
        <v>373.91856000000001</v>
      </c>
      <c r="HU3">
        <v>149.85798</v>
      </c>
      <c r="HV3">
        <v>146.07578000000001</v>
      </c>
      <c r="HW3">
        <v>41.865360000000003</v>
      </c>
      <c r="HX3">
        <v>390.86171999999999</v>
      </c>
      <c r="HY3">
        <v>15.254390000000001</v>
      </c>
      <c r="HZ3">
        <v>30.95111</v>
      </c>
      <c r="IA3">
        <v>146.91119</v>
      </c>
      <c r="IB3">
        <v>264.55957999999998</v>
      </c>
      <c r="IC3">
        <v>550.52266999999995</v>
      </c>
      <c r="ID3">
        <v>50.524369999999998</v>
      </c>
      <c r="IE3">
        <v>67.749430000000004</v>
      </c>
      <c r="IF3">
        <v>41.616030000000002</v>
      </c>
      <c r="IG3" t="s">
        <v>318</v>
      </c>
      <c r="IH3">
        <v>175.93221</v>
      </c>
      <c r="II3" t="s">
        <v>318</v>
      </c>
      <c r="IJ3">
        <v>145.92786000000001</v>
      </c>
      <c r="IK3" t="s">
        <v>318</v>
      </c>
      <c r="IL3" t="s">
        <v>318</v>
      </c>
      <c r="IM3" t="s">
        <v>318</v>
      </c>
      <c r="IN3">
        <v>157.9</v>
      </c>
      <c r="IO3" t="s">
        <v>318</v>
      </c>
      <c r="IP3" t="s">
        <v>318</v>
      </c>
      <c r="IQ3">
        <v>41.616030000000002</v>
      </c>
      <c r="IR3" t="s">
        <v>318</v>
      </c>
      <c r="IS3" t="s">
        <v>318</v>
      </c>
      <c r="IT3" t="s">
        <v>318</v>
      </c>
      <c r="IU3" t="s">
        <v>318</v>
      </c>
      <c r="IV3" t="s">
        <v>318</v>
      </c>
      <c r="IW3" t="s">
        <v>318</v>
      </c>
      <c r="IX3" t="s">
        <v>318</v>
      </c>
      <c r="IY3" t="s">
        <v>318</v>
      </c>
      <c r="IZ3" t="s">
        <v>318</v>
      </c>
      <c r="JA3" t="s">
        <v>318</v>
      </c>
      <c r="JB3" t="s">
        <v>318</v>
      </c>
      <c r="JC3" t="s">
        <v>318</v>
      </c>
      <c r="JD3" t="s">
        <v>318</v>
      </c>
      <c r="JE3" t="s">
        <v>318</v>
      </c>
      <c r="JF3" t="s">
        <v>318</v>
      </c>
      <c r="JG3" t="s">
        <v>318</v>
      </c>
      <c r="JH3" t="s">
        <v>318</v>
      </c>
      <c r="JI3" t="s">
        <v>318</v>
      </c>
      <c r="JJ3" t="s">
        <v>318</v>
      </c>
      <c r="JK3" t="s">
        <v>318</v>
      </c>
      <c r="JL3" t="s">
        <v>318</v>
      </c>
      <c r="JM3" t="s">
        <v>318</v>
      </c>
      <c r="JN3" t="s">
        <v>318</v>
      </c>
      <c r="JO3" t="s">
        <v>318</v>
      </c>
      <c r="JP3" t="s">
        <v>318</v>
      </c>
      <c r="JQ3" t="s">
        <v>318</v>
      </c>
      <c r="JR3" t="s">
        <v>318</v>
      </c>
      <c r="JS3" t="s">
        <v>318</v>
      </c>
      <c r="JT3" t="s">
        <v>318</v>
      </c>
      <c r="JU3" t="s">
        <v>318</v>
      </c>
      <c r="JV3" t="s">
        <v>318</v>
      </c>
      <c r="JW3" t="s">
        <v>318</v>
      </c>
      <c r="JX3" t="s">
        <v>318</v>
      </c>
      <c r="JY3" t="s">
        <v>318</v>
      </c>
      <c r="JZ3" t="s">
        <v>318</v>
      </c>
      <c r="KA3" t="s">
        <v>318</v>
      </c>
      <c r="KB3" t="s">
        <v>318</v>
      </c>
      <c r="KC3" t="s">
        <v>318</v>
      </c>
      <c r="KD3" t="s">
        <v>318</v>
      </c>
      <c r="KF3">
        <f>IFERROR(B3/EQ3,"NA")</f>
        <v>1.5326741071428573E-2</v>
      </c>
      <c r="KG3">
        <f t="shared" ref="KG3:MR6" si="0">IFERROR(C3/ER3,"NA")</f>
        <v>2.1321922535581697E-2</v>
      </c>
      <c r="KH3">
        <f t="shared" si="0"/>
        <v>1.1381269927605341E-2</v>
      </c>
      <c r="KI3" t="str">
        <f t="shared" si="0"/>
        <v>NA</v>
      </c>
      <c r="KJ3">
        <f t="shared" si="0"/>
        <v>1.3479460473586339E-2</v>
      </c>
      <c r="KK3">
        <f t="shared" si="0"/>
        <v>3.3462567620183743E-2</v>
      </c>
      <c r="KL3">
        <f t="shared" si="0"/>
        <v>6.0292524864481792E-2</v>
      </c>
      <c r="KM3">
        <f t="shared" si="0"/>
        <v>1.1932662602481039E-2</v>
      </c>
      <c r="KN3">
        <f t="shared" si="0"/>
        <v>9.232484647079757E-3</v>
      </c>
      <c r="KO3">
        <f t="shared" si="0"/>
        <v>3.3399560697707685E-2</v>
      </c>
      <c r="KP3">
        <f t="shared" si="0"/>
        <v>3.974610654230093E-2</v>
      </c>
      <c r="KQ3">
        <f t="shared" si="0"/>
        <v>7.0689268508006456E-2</v>
      </c>
      <c r="KR3">
        <f t="shared" si="0"/>
        <v>3.7850711390929444E-2</v>
      </c>
      <c r="KS3">
        <f t="shared" si="0"/>
        <v>5.3120148514795427E-2</v>
      </c>
      <c r="KT3">
        <f t="shared" si="0"/>
        <v>8.1052455694392622E-2</v>
      </c>
      <c r="KU3">
        <f t="shared" si="0"/>
        <v>4.1531994465547714E-2</v>
      </c>
      <c r="KV3">
        <f t="shared" si="0"/>
        <v>0.27365408538667202</v>
      </c>
      <c r="KW3">
        <f t="shared" si="0"/>
        <v>3.4351110750554699E-2</v>
      </c>
      <c r="KX3">
        <f t="shared" si="0"/>
        <v>2.9278661256317073E-2</v>
      </c>
      <c r="KY3">
        <f t="shared" si="0"/>
        <v>5.7800593811310315E-2</v>
      </c>
      <c r="KZ3">
        <f t="shared" si="0"/>
        <v>3.2110478259856259E-2</v>
      </c>
      <c r="LA3">
        <f t="shared" si="0"/>
        <v>2.9256167376128846E-2</v>
      </c>
      <c r="LB3">
        <f t="shared" si="0"/>
        <v>4.1085757002171708E-2</v>
      </c>
      <c r="LC3">
        <f t="shared" si="0"/>
        <v>3.001463592650748E-2</v>
      </c>
      <c r="LD3">
        <f t="shared" si="0"/>
        <v>6.9858331405160776E-2</v>
      </c>
      <c r="LE3">
        <f t="shared" si="0"/>
        <v>3.7591473885619599E-2</v>
      </c>
      <c r="LF3">
        <f t="shared" si="0"/>
        <v>5.3878487217356545E-2</v>
      </c>
      <c r="LG3">
        <f t="shared" si="0"/>
        <v>6.047963846182558E-2</v>
      </c>
      <c r="LH3">
        <f t="shared" si="0"/>
        <v>2.0560829123722441E-2</v>
      </c>
      <c r="LI3">
        <f t="shared" si="0"/>
        <v>3.9539708942348747E-2</v>
      </c>
      <c r="LJ3">
        <f t="shared" si="0"/>
        <v>2.9489264265609636E-2</v>
      </c>
      <c r="LK3">
        <f t="shared" si="0"/>
        <v>9.1815519765739387E-2</v>
      </c>
      <c r="LL3">
        <f t="shared" si="0"/>
        <v>6.3454413745385504E-2</v>
      </c>
      <c r="LM3">
        <f t="shared" si="0"/>
        <v>3.9051328717734979E-2</v>
      </c>
      <c r="LN3">
        <f t="shared" si="0"/>
        <v>2.7964146619557383E-2</v>
      </c>
      <c r="LO3">
        <f t="shared" si="0"/>
        <v>3.1437388357233753E-2</v>
      </c>
      <c r="LP3">
        <f t="shared" si="0"/>
        <v>1.5109794870314207E-2</v>
      </c>
      <c r="LQ3">
        <f t="shared" si="0"/>
        <v>1.8547237521636409E-2</v>
      </c>
      <c r="LR3">
        <f t="shared" si="0"/>
        <v>0.10225281695751566</v>
      </c>
      <c r="LS3">
        <f t="shared" si="0"/>
        <v>3.0178106169288052E-2</v>
      </c>
      <c r="LT3">
        <f t="shared" si="0"/>
        <v>1.5293105784506985E-2</v>
      </c>
      <c r="LU3">
        <f t="shared" si="0"/>
        <v>1.7525352890263888E-2</v>
      </c>
      <c r="LV3" t="str">
        <f t="shared" si="0"/>
        <v>NA</v>
      </c>
      <c r="LW3">
        <f t="shared" si="0"/>
        <v>9.5636050021561017E-2</v>
      </c>
      <c r="LX3">
        <f t="shared" si="0"/>
        <v>4.5436279609761272E-2</v>
      </c>
      <c r="LY3">
        <f t="shared" si="0"/>
        <v>6.3335297237677696E-2</v>
      </c>
      <c r="LZ3">
        <f t="shared" si="0"/>
        <v>3.2176423122181219E-2</v>
      </c>
      <c r="MA3">
        <f t="shared" si="0"/>
        <v>2.8466078204383079E-2</v>
      </c>
      <c r="MB3">
        <f t="shared" si="0"/>
        <v>1.4945360741955838E-2</v>
      </c>
      <c r="MC3">
        <f t="shared" si="0"/>
        <v>0.12196643216707044</v>
      </c>
      <c r="MD3">
        <f t="shared" si="0"/>
        <v>3.5338598861831223E-2</v>
      </c>
      <c r="ME3">
        <f t="shared" si="0"/>
        <v>3.5304382880087408E-2</v>
      </c>
      <c r="MF3">
        <f t="shared" si="0"/>
        <v>4.6772665854468938E-2</v>
      </c>
      <c r="MG3">
        <f t="shared" si="0"/>
        <v>4.0177514039185097E-2</v>
      </c>
      <c r="MH3">
        <f t="shared" si="0"/>
        <v>3.4801798904381231E-2</v>
      </c>
      <c r="MI3">
        <f t="shared" si="0"/>
        <v>1.6448721633922161E-2</v>
      </c>
      <c r="MJ3">
        <f t="shared" si="0"/>
        <v>5.3982137291967935E-2</v>
      </c>
      <c r="MK3">
        <f t="shared" si="0"/>
        <v>8.7514747182266248E-2</v>
      </c>
      <c r="ML3">
        <f t="shared" si="0"/>
        <v>6.2794837668302461E-2</v>
      </c>
      <c r="MM3">
        <f t="shared" si="0"/>
        <v>4.7010014408588777E-2</v>
      </c>
      <c r="MN3">
        <f t="shared" si="0"/>
        <v>8.5546288659793818E-3</v>
      </c>
      <c r="MO3">
        <f t="shared" si="0"/>
        <v>2.0522279309587745E-2</v>
      </c>
      <c r="MP3">
        <f t="shared" si="0"/>
        <v>1.6155937886836426E-2</v>
      </c>
      <c r="MQ3">
        <f t="shared" si="0"/>
        <v>2.3376026240373705E-2</v>
      </c>
      <c r="MR3">
        <f t="shared" si="0"/>
        <v>1.1482311010702009E-2</v>
      </c>
      <c r="MS3">
        <f t="shared" ref="MS3:PD6" si="1">IFERROR(BO3/HD3,"NA")</f>
        <v>1.2400032821806382E-2</v>
      </c>
      <c r="MT3">
        <f t="shared" si="1"/>
        <v>1.7883428541541967E-2</v>
      </c>
      <c r="MU3">
        <f t="shared" si="1"/>
        <v>2.9158584385601913E-2</v>
      </c>
      <c r="MV3">
        <f t="shared" si="1"/>
        <v>2.6012953441007729E-2</v>
      </c>
      <c r="MW3">
        <f t="shared" si="1"/>
        <v>0.15480435197489265</v>
      </c>
      <c r="MX3">
        <f t="shared" si="1"/>
        <v>2.8425922604127678E-2</v>
      </c>
      <c r="MY3">
        <f t="shared" si="1"/>
        <v>3.4581097341475818E-2</v>
      </c>
      <c r="MZ3">
        <f t="shared" si="1"/>
        <v>1.4610180395432095E-2</v>
      </c>
      <c r="NA3">
        <f t="shared" si="1"/>
        <v>3.1775596730001389E-2</v>
      </c>
      <c r="NB3">
        <f t="shared" si="1"/>
        <v>1.1749419635459663E-2</v>
      </c>
      <c r="NC3">
        <f t="shared" si="1"/>
        <v>3.4143198248526808E-3</v>
      </c>
      <c r="ND3">
        <f t="shared" si="1"/>
        <v>1.2568646911878451E-2</v>
      </c>
      <c r="NE3">
        <f t="shared" si="1"/>
        <v>1.9045713504470319E-2</v>
      </c>
      <c r="NF3">
        <f t="shared" si="1"/>
        <v>3.4143198248526808E-3</v>
      </c>
      <c r="NG3">
        <f t="shared" si="1"/>
        <v>1.2310120358107397E-2</v>
      </c>
      <c r="NH3">
        <f t="shared" si="1"/>
        <v>4.1100304536301382E-2</v>
      </c>
      <c r="NI3">
        <f t="shared" si="1"/>
        <v>3.40129679575146E-2</v>
      </c>
      <c r="NJ3">
        <f t="shared" si="1"/>
        <v>2.8209708952436168E-2</v>
      </c>
      <c r="NK3">
        <f t="shared" si="1"/>
        <v>4.6153989388247656E-2</v>
      </c>
      <c r="NL3">
        <f t="shared" si="1"/>
        <v>1.4425290980419133E-2</v>
      </c>
      <c r="NM3">
        <f t="shared" si="1"/>
        <v>7.2481055448458856E-2</v>
      </c>
      <c r="NN3">
        <f t="shared" si="1"/>
        <v>0.10555846546469573</v>
      </c>
      <c r="NO3">
        <f t="shared" si="1"/>
        <v>5.0175906453758844E-4</v>
      </c>
      <c r="NP3">
        <f t="shared" si="1"/>
        <v>5.6249629453004905E-3</v>
      </c>
      <c r="NQ3">
        <f t="shared" si="1"/>
        <v>1.7525352890263888E-2</v>
      </c>
      <c r="NR3">
        <f t="shared" si="1"/>
        <v>2.0522279309587745E-2</v>
      </c>
      <c r="NS3">
        <f t="shared" si="1"/>
        <v>1.7371023132005406E-2</v>
      </c>
      <c r="NT3">
        <f t="shared" si="1"/>
        <v>2.1548520777222775E-3</v>
      </c>
      <c r="NU3">
        <f t="shared" si="1"/>
        <v>2.7071539500524194E-2</v>
      </c>
      <c r="NV3" t="str">
        <f t="shared" si="1"/>
        <v>NA</v>
      </c>
      <c r="NW3">
        <f t="shared" si="1"/>
        <v>7.039870641083858E-3</v>
      </c>
      <c r="NX3" t="str">
        <f t="shared" si="1"/>
        <v>NA</v>
      </c>
      <c r="NY3">
        <f t="shared" si="1"/>
        <v>8.5287346775317612E-3</v>
      </c>
      <c r="NZ3" t="str">
        <f t="shared" si="1"/>
        <v>NA</v>
      </c>
      <c r="OA3" t="str">
        <f t="shared" si="1"/>
        <v>NA</v>
      </c>
      <c r="OB3" t="str">
        <f t="shared" si="1"/>
        <v>NA</v>
      </c>
      <c r="OC3">
        <f t="shared" si="1"/>
        <v>6.4996960101329951E-2</v>
      </c>
      <c r="OD3" t="str">
        <f t="shared" si="1"/>
        <v>NA</v>
      </c>
      <c r="OE3" t="str">
        <f t="shared" si="1"/>
        <v>NA</v>
      </c>
      <c r="OF3">
        <f t="shared" si="1"/>
        <v>2.7071539500524194E-2</v>
      </c>
      <c r="OG3" t="str">
        <f t="shared" si="1"/>
        <v>NA</v>
      </c>
      <c r="OH3" t="str">
        <f t="shared" si="1"/>
        <v>NA</v>
      </c>
      <c r="OI3" t="str">
        <f t="shared" si="1"/>
        <v>NA</v>
      </c>
      <c r="OJ3" t="str">
        <f t="shared" si="1"/>
        <v>NA</v>
      </c>
      <c r="OK3" t="str">
        <f t="shared" si="1"/>
        <v>NA</v>
      </c>
      <c r="OL3" t="str">
        <f t="shared" si="1"/>
        <v>NA</v>
      </c>
      <c r="OM3" t="str">
        <f t="shared" si="1"/>
        <v>NA</v>
      </c>
      <c r="ON3" t="str">
        <f t="shared" si="1"/>
        <v>NA</v>
      </c>
      <c r="OO3" t="str">
        <f t="shared" si="1"/>
        <v>NA</v>
      </c>
      <c r="OP3" t="str">
        <f t="shared" si="1"/>
        <v>NA</v>
      </c>
      <c r="OQ3" t="str">
        <f t="shared" si="1"/>
        <v>NA</v>
      </c>
      <c r="OR3" t="str">
        <f t="shared" si="1"/>
        <v>NA</v>
      </c>
      <c r="OS3" t="str">
        <f t="shared" si="1"/>
        <v>NA</v>
      </c>
      <c r="OT3" t="str">
        <f t="shared" si="1"/>
        <v>NA</v>
      </c>
      <c r="OU3" t="str">
        <f t="shared" si="1"/>
        <v>NA</v>
      </c>
      <c r="OV3" t="str">
        <f t="shared" si="1"/>
        <v>NA</v>
      </c>
      <c r="OW3" t="str">
        <f t="shared" si="1"/>
        <v>NA</v>
      </c>
      <c r="OX3" t="str">
        <f t="shared" si="1"/>
        <v>NA</v>
      </c>
      <c r="OY3" t="str">
        <f t="shared" si="1"/>
        <v>NA</v>
      </c>
      <c r="OZ3" t="str">
        <f t="shared" si="1"/>
        <v>NA</v>
      </c>
      <c r="PA3" t="str">
        <f t="shared" si="1"/>
        <v>NA</v>
      </c>
      <c r="PB3" t="str">
        <f t="shared" si="1"/>
        <v>NA</v>
      </c>
      <c r="PC3" t="str">
        <f t="shared" si="1"/>
        <v>NA</v>
      </c>
      <c r="PD3" t="str">
        <f t="shared" si="1"/>
        <v>NA</v>
      </c>
      <c r="PE3" t="str">
        <f t="shared" ref="PE3:PS18" si="2">IFERROR(EA3/JP3,"NA")</f>
        <v>NA</v>
      </c>
      <c r="PF3" t="str">
        <f t="shared" si="2"/>
        <v>NA</v>
      </c>
      <c r="PG3" t="str">
        <f t="shared" si="2"/>
        <v>NA</v>
      </c>
      <c r="PH3" t="str">
        <f t="shared" si="2"/>
        <v>NA</v>
      </c>
      <c r="PI3" t="str">
        <f t="shared" si="2"/>
        <v>NA</v>
      </c>
      <c r="PJ3" t="str">
        <f t="shared" si="2"/>
        <v>NA</v>
      </c>
      <c r="PK3" t="str">
        <f t="shared" si="2"/>
        <v>NA</v>
      </c>
      <c r="PL3" t="str">
        <f t="shared" si="2"/>
        <v>NA</v>
      </c>
      <c r="PM3" t="str">
        <f t="shared" si="2"/>
        <v>NA</v>
      </c>
      <c r="PN3" t="str">
        <f t="shared" si="2"/>
        <v>NA</v>
      </c>
      <c r="PO3" t="str">
        <f t="shared" si="2"/>
        <v>NA</v>
      </c>
      <c r="PP3" t="str">
        <f t="shared" si="2"/>
        <v>NA</v>
      </c>
      <c r="PQ3" t="str">
        <f t="shared" si="2"/>
        <v>NA</v>
      </c>
      <c r="PR3" t="str">
        <f t="shared" si="2"/>
        <v>NA</v>
      </c>
      <c r="PS3" t="str">
        <f t="shared" si="2"/>
        <v>NA</v>
      </c>
    </row>
    <row r="4" spans="1:435" x14ac:dyDescent="0.2">
      <c r="A4" s="1">
        <v>45406</v>
      </c>
      <c r="B4">
        <v>7.1933299999999996</v>
      </c>
      <c r="C4">
        <v>1.0163599999999999</v>
      </c>
      <c r="D4">
        <v>1.0261899999999999</v>
      </c>
      <c r="E4" t="s">
        <v>318</v>
      </c>
      <c r="F4">
        <v>1.7098800000000001</v>
      </c>
      <c r="G4">
        <v>1.1320600000000001</v>
      </c>
      <c r="H4">
        <v>11.730840000000001</v>
      </c>
      <c r="I4">
        <v>4.4032499999999999</v>
      </c>
      <c r="J4">
        <v>2.21991</v>
      </c>
      <c r="K4">
        <v>9.4610000000000003</v>
      </c>
      <c r="L4">
        <v>1.65866</v>
      </c>
      <c r="M4">
        <v>5.3382199999999997</v>
      </c>
      <c r="N4">
        <v>4.4084899999999996</v>
      </c>
      <c r="O4">
        <v>4.0208199999999996</v>
      </c>
      <c r="P4">
        <v>12.90996</v>
      </c>
      <c r="Q4">
        <v>4.4049899999999997</v>
      </c>
      <c r="R4">
        <v>32.998809999999999</v>
      </c>
      <c r="S4">
        <v>6.9682899999999997</v>
      </c>
      <c r="T4">
        <v>11.108459999999999</v>
      </c>
      <c r="U4">
        <v>19.889710000000001</v>
      </c>
      <c r="V4">
        <v>1.6715800000000001</v>
      </c>
      <c r="W4">
        <v>6.0425300000000002</v>
      </c>
      <c r="X4">
        <v>1.7038</v>
      </c>
      <c r="Y4">
        <v>10.28645</v>
      </c>
      <c r="Z4">
        <v>6.2823200000000003</v>
      </c>
      <c r="AA4">
        <v>8.3640000000000008</v>
      </c>
      <c r="AB4">
        <v>1.8377699999999999</v>
      </c>
      <c r="AC4">
        <v>19.208970000000001</v>
      </c>
      <c r="AD4">
        <v>7.2621200000000004</v>
      </c>
      <c r="AE4">
        <v>3.34063</v>
      </c>
      <c r="AF4">
        <v>2.1928299999999998</v>
      </c>
      <c r="AG4">
        <v>11.48738</v>
      </c>
      <c r="AH4">
        <v>4.0879599999999998</v>
      </c>
      <c r="AI4">
        <v>12.25553</v>
      </c>
      <c r="AJ4">
        <v>4.0578900000000004</v>
      </c>
      <c r="AK4">
        <v>6.9494699999999998</v>
      </c>
      <c r="AL4">
        <v>0.64234999999999998</v>
      </c>
      <c r="AM4">
        <v>7.8195100000000002</v>
      </c>
      <c r="AN4">
        <v>8.1197999999999997</v>
      </c>
      <c r="AO4">
        <v>3.4114300000000002</v>
      </c>
      <c r="AP4">
        <v>1.37496</v>
      </c>
      <c r="AQ4">
        <v>4.5400900000000002</v>
      </c>
      <c r="AR4" t="s">
        <v>318</v>
      </c>
      <c r="AS4">
        <v>2.5617800000000002</v>
      </c>
      <c r="AT4">
        <v>2.1954600000000002</v>
      </c>
      <c r="AU4">
        <v>3.9531399999999999</v>
      </c>
      <c r="AV4">
        <v>3.8807399999999999</v>
      </c>
      <c r="AW4">
        <v>4.3894799999999998</v>
      </c>
      <c r="AX4">
        <v>2.81067</v>
      </c>
      <c r="AY4">
        <v>10.55456</v>
      </c>
      <c r="AZ4">
        <v>77.915840000000003</v>
      </c>
      <c r="BA4">
        <v>2.1721300000000001</v>
      </c>
      <c r="BB4">
        <v>2.7440600000000002</v>
      </c>
      <c r="BC4">
        <v>9.2322799999999994</v>
      </c>
      <c r="BD4">
        <v>5.52562</v>
      </c>
      <c r="BE4">
        <v>2.2611300000000001</v>
      </c>
      <c r="BF4">
        <v>3.16709</v>
      </c>
      <c r="BG4">
        <v>3.7224300000000001</v>
      </c>
      <c r="BH4">
        <v>3.8361700000000001</v>
      </c>
      <c r="BI4">
        <v>4.5504499999999997</v>
      </c>
      <c r="BJ4">
        <v>10.10196</v>
      </c>
      <c r="BK4">
        <v>11.6152</v>
      </c>
      <c r="BL4">
        <v>2.0180099999999999</v>
      </c>
      <c r="BM4">
        <v>7.4672599999999996</v>
      </c>
      <c r="BN4">
        <v>2.59205</v>
      </c>
      <c r="BO4">
        <v>16.33475</v>
      </c>
      <c r="BP4">
        <v>2.40069</v>
      </c>
      <c r="BQ4">
        <v>10.057040000000001</v>
      </c>
      <c r="BR4">
        <v>6.8599600000000001</v>
      </c>
      <c r="BS4">
        <v>8.7749000000000006</v>
      </c>
      <c r="BT4">
        <v>3.7080199999999999</v>
      </c>
      <c r="BU4">
        <v>4.6901700000000002</v>
      </c>
      <c r="BV4">
        <v>2.4900899999999999</v>
      </c>
      <c r="BW4">
        <v>16.636559999999999</v>
      </c>
      <c r="BX4">
        <v>2.33249</v>
      </c>
      <c r="BY4">
        <v>0.37933</v>
      </c>
      <c r="BZ4">
        <v>0.87829999999999997</v>
      </c>
      <c r="CA4">
        <v>4.90334</v>
      </c>
      <c r="CB4">
        <v>0.37933</v>
      </c>
      <c r="CC4">
        <v>1.50234</v>
      </c>
      <c r="CD4">
        <v>12.77801</v>
      </c>
      <c r="CE4">
        <v>13.30481</v>
      </c>
      <c r="CF4">
        <v>5.5144799999999998</v>
      </c>
      <c r="CG4">
        <v>5.7655599999999998</v>
      </c>
      <c r="CH4">
        <v>0.70121</v>
      </c>
      <c r="CI4">
        <v>28.53537</v>
      </c>
      <c r="CJ4">
        <v>1.57481</v>
      </c>
      <c r="CK4">
        <v>1.6969999999999999E-2</v>
      </c>
      <c r="CL4">
        <v>0.83560000000000001</v>
      </c>
      <c r="CM4">
        <v>4.5400900000000002</v>
      </c>
      <c r="CN4">
        <v>11.6152</v>
      </c>
      <c r="CO4">
        <v>0.83804999999999996</v>
      </c>
      <c r="CP4">
        <v>0.60953999999999997</v>
      </c>
      <c r="CQ4">
        <v>0.80308999999999997</v>
      </c>
      <c r="CR4" t="s">
        <v>318</v>
      </c>
      <c r="CS4" t="s">
        <v>318</v>
      </c>
      <c r="CT4" t="s">
        <v>318</v>
      </c>
      <c r="CU4">
        <v>1.32996</v>
      </c>
      <c r="CV4" t="s">
        <v>318</v>
      </c>
      <c r="CW4" t="s">
        <v>318</v>
      </c>
      <c r="CX4" t="s">
        <v>318</v>
      </c>
      <c r="CY4">
        <v>9.9383499999999998</v>
      </c>
      <c r="CZ4" t="s">
        <v>318</v>
      </c>
      <c r="DA4" t="s">
        <v>318</v>
      </c>
      <c r="DB4">
        <v>0.80308999999999997</v>
      </c>
      <c r="DC4" t="s">
        <v>318</v>
      </c>
      <c r="DD4" t="s">
        <v>318</v>
      </c>
      <c r="DE4" t="s">
        <v>318</v>
      </c>
      <c r="DF4" t="s">
        <v>318</v>
      </c>
      <c r="DG4" t="s">
        <v>318</v>
      </c>
      <c r="DH4" t="s">
        <v>318</v>
      </c>
      <c r="DI4" t="s">
        <v>318</v>
      </c>
      <c r="DJ4" t="s">
        <v>318</v>
      </c>
      <c r="DK4" t="s">
        <v>318</v>
      </c>
      <c r="DL4" t="s">
        <v>318</v>
      </c>
      <c r="DM4" t="s">
        <v>318</v>
      </c>
      <c r="DN4" t="s">
        <v>318</v>
      </c>
      <c r="DO4" t="s">
        <v>318</v>
      </c>
      <c r="DP4" t="s">
        <v>318</v>
      </c>
      <c r="DQ4" t="s">
        <v>318</v>
      </c>
      <c r="DR4" t="s">
        <v>318</v>
      </c>
      <c r="DS4" t="s">
        <v>318</v>
      </c>
      <c r="DT4" t="s">
        <v>318</v>
      </c>
      <c r="DU4" t="s">
        <v>318</v>
      </c>
      <c r="DV4" t="s">
        <v>318</v>
      </c>
      <c r="DW4" t="s">
        <v>318</v>
      </c>
      <c r="DX4" t="s">
        <v>318</v>
      </c>
      <c r="DY4" t="s">
        <v>318</v>
      </c>
      <c r="DZ4" t="s">
        <v>318</v>
      </c>
      <c r="EA4" t="s">
        <v>318</v>
      </c>
      <c r="EB4" t="s">
        <v>318</v>
      </c>
      <c r="EC4" t="s">
        <v>318</v>
      </c>
      <c r="ED4" t="s">
        <v>318</v>
      </c>
      <c r="EE4" t="s">
        <v>318</v>
      </c>
      <c r="EF4" t="s">
        <v>318</v>
      </c>
      <c r="EG4" t="s">
        <v>318</v>
      </c>
      <c r="EH4" t="s">
        <v>318</v>
      </c>
      <c r="EI4" t="s">
        <v>318</v>
      </c>
      <c r="EJ4" t="s">
        <v>318</v>
      </c>
      <c r="EK4" t="s">
        <v>318</v>
      </c>
      <c r="EL4" t="s">
        <v>318</v>
      </c>
      <c r="EM4" t="s">
        <v>318</v>
      </c>
      <c r="EN4" t="s">
        <v>318</v>
      </c>
      <c r="EO4" t="s">
        <v>318</v>
      </c>
      <c r="EQ4">
        <v>448</v>
      </c>
      <c r="ER4">
        <v>50.188720000000004</v>
      </c>
      <c r="ES4">
        <v>97.510099999999994</v>
      </c>
      <c r="ET4" t="s">
        <v>318</v>
      </c>
      <c r="EU4">
        <v>121.77669</v>
      </c>
      <c r="EV4">
        <v>35.867570000000001</v>
      </c>
      <c r="EW4">
        <v>224.80758</v>
      </c>
      <c r="EX4">
        <v>259.40679999999998</v>
      </c>
      <c r="EY4">
        <v>213.91533000000001</v>
      </c>
      <c r="EZ4">
        <v>317.28100000000001</v>
      </c>
      <c r="FA4">
        <v>43.705440000000003</v>
      </c>
      <c r="FB4">
        <v>76.796409999999995</v>
      </c>
      <c r="FC4">
        <v>105.13488</v>
      </c>
      <c r="FD4">
        <v>61.793999999999997</v>
      </c>
      <c r="FE4">
        <v>144.35306</v>
      </c>
      <c r="FF4">
        <v>100.83744</v>
      </c>
      <c r="FG4">
        <v>122.04879</v>
      </c>
      <c r="FH4">
        <v>218.01217</v>
      </c>
      <c r="FI4">
        <v>339.76961</v>
      </c>
      <c r="FJ4">
        <v>317.34078</v>
      </c>
      <c r="FK4">
        <v>50.201369999999997</v>
      </c>
      <c r="FL4">
        <v>241.86866000000001</v>
      </c>
      <c r="FM4">
        <v>42.31223</v>
      </c>
      <c r="FN4">
        <v>334.21415000000002</v>
      </c>
      <c r="FO4">
        <v>91.191699999999997</v>
      </c>
      <c r="FP4">
        <v>204.74696</v>
      </c>
      <c r="FQ4">
        <v>38.031210000000002</v>
      </c>
      <c r="FR4">
        <v>338.38529</v>
      </c>
      <c r="FS4">
        <v>295.99925000000002</v>
      </c>
      <c r="FT4">
        <v>100.80752</v>
      </c>
      <c r="FU4">
        <v>85.206270000000004</v>
      </c>
      <c r="FV4">
        <v>136.62203</v>
      </c>
      <c r="FW4">
        <v>73.844930000000005</v>
      </c>
      <c r="FX4">
        <v>298.78044</v>
      </c>
      <c r="FY4">
        <v>158.6</v>
      </c>
      <c r="FZ4">
        <v>199.54524000000001</v>
      </c>
      <c r="GA4">
        <v>50.674489999999999</v>
      </c>
      <c r="GB4">
        <v>295.08013999999997</v>
      </c>
      <c r="GC4">
        <v>88.111019999999996</v>
      </c>
      <c r="GD4">
        <v>128.33337</v>
      </c>
      <c r="GE4">
        <v>108.33835999999999</v>
      </c>
      <c r="GF4">
        <v>261.23453000000001</v>
      </c>
      <c r="GG4">
        <v>153.54761999999999</v>
      </c>
      <c r="GH4">
        <v>39.423000000000002</v>
      </c>
      <c r="GI4">
        <v>48.923900000000003</v>
      </c>
      <c r="GJ4">
        <v>72.831109999999995</v>
      </c>
      <c r="GK4">
        <v>114.21657999999999</v>
      </c>
      <c r="GL4">
        <v>167.39716000000001</v>
      </c>
      <c r="GM4">
        <v>161.89631</v>
      </c>
      <c r="GN4">
        <v>92.751589999999993</v>
      </c>
      <c r="GO4">
        <v>2212.73299</v>
      </c>
      <c r="GP4">
        <v>57.155250000000002</v>
      </c>
      <c r="GQ4">
        <v>56.331389999999999</v>
      </c>
      <c r="GR4">
        <v>178.03004999999999</v>
      </c>
      <c r="GS4">
        <v>144.91743</v>
      </c>
      <c r="GT4">
        <v>119.55240999999999</v>
      </c>
      <c r="GU4">
        <v>59.074210000000001</v>
      </c>
      <c r="GV4">
        <v>36.952289999999998</v>
      </c>
      <c r="GW4">
        <v>62.268560000000001</v>
      </c>
      <c r="GX4">
        <v>92.317570000000003</v>
      </c>
      <c r="GY4">
        <v>970</v>
      </c>
      <c r="GZ4">
        <v>550.52266999999995</v>
      </c>
      <c r="HA4">
        <v>145.04112000000001</v>
      </c>
      <c r="HB4">
        <v>310.00778000000003</v>
      </c>
      <c r="HC4">
        <v>205.38163</v>
      </c>
      <c r="HD4">
        <v>1287.72864</v>
      </c>
      <c r="HE4">
        <v>137.42412999999999</v>
      </c>
      <c r="HF4">
        <v>333.96100000000001</v>
      </c>
      <c r="HG4">
        <v>273.19923</v>
      </c>
      <c r="HH4">
        <v>56.537579999999998</v>
      </c>
      <c r="HI4">
        <v>137.41999000000001</v>
      </c>
      <c r="HJ4">
        <v>118.74308000000001</v>
      </c>
      <c r="HK4">
        <v>182.06092000000001</v>
      </c>
      <c r="HL4">
        <v>569.01225999999997</v>
      </c>
      <c r="HM4">
        <v>161.61394000000001</v>
      </c>
      <c r="HN4">
        <v>91.936319999999995</v>
      </c>
      <c r="HO4">
        <v>70.980369999999994</v>
      </c>
      <c r="HP4">
        <v>264</v>
      </c>
      <c r="HQ4">
        <v>91.936319999999995</v>
      </c>
      <c r="HR4">
        <v>124.86709</v>
      </c>
      <c r="HS4">
        <v>307.55966000000001</v>
      </c>
      <c r="HT4">
        <v>377.62822999999997</v>
      </c>
      <c r="HU4">
        <v>149.85798</v>
      </c>
      <c r="HV4">
        <v>146.03372999999999</v>
      </c>
      <c r="HW4">
        <v>41.674059999999997</v>
      </c>
      <c r="HX4">
        <v>390.73815000000002</v>
      </c>
      <c r="HY4">
        <v>15.254390000000001</v>
      </c>
      <c r="HZ4">
        <v>30.95111</v>
      </c>
      <c r="IA4">
        <v>143.25812999999999</v>
      </c>
      <c r="IB4">
        <v>261.23453000000001</v>
      </c>
      <c r="IC4">
        <v>550.52266999999995</v>
      </c>
      <c r="ID4">
        <v>50.542490000000001</v>
      </c>
      <c r="IE4">
        <v>67.749430000000004</v>
      </c>
      <c r="IF4">
        <v>41.320529999999998</v>
      </c>
      <c r="IG4" t="s">
        <v>318</v>
      </c>
      <c r="IH4" t="s">
        <v>318</v>
      </c>
      <c r="II4" t="s">
        <v>318</v>
      </c>
      <c r="IJ4">
        <v>145.92786000000001</v>
      </c>
      <c r="IK4" t="s">
        <v>318</v>
      </c>
      <c r="IL4" t="s">
        <v>318</v>
      </c>
      <c r="IM4" t="s">
        <v>318</v>
      </c>
      <c r="IN4">
        <v>155.56243000000001</v>
      </c>
      <c r="IO4" t="s">
        <v>318</v>
      </c>
      <c r="IP4" t="s">
        <v>318</v>
      </c>
      <c r="IQ4">
        <v>41.320529999999998</v>
      </c>
      <c r="IR4" t="s">
        <v>318</v>
      </c>
      <c r="IS4" t="s">
        <v>318</v>
      </c>
      <c r="IT4" t="s">
        <v>318</v>
      </c>
      <c r="IU4" t="s">
        <v>318</v>
      </c>
      <c r="IV4" t="s">
        <v>318</v>
      </c>
      <c r="IW4" t="s">
        <v>318</v>
      </c>
      <c r="IX4" t="s">
        <v>318</v>
      </c>
      <c r="IY4" t="s">
        <v>318</v>
      </c>
      <c r="IZ4" t="s">
        <v>318</v>
      </c>
      <c r="JA4" t="s">
        <v>318</v>
      </c>
      <c r="JB4" t="s">
        <v>318</v>
      </c>
      <c r="JC4" t="s">
        <v>318</v>
      </c>
      <c r="JD4" t="s">
        <v>318</v>
      </c>
      <c r="JE4" t="s">
        <v>318</v>
      </c>
      <c r="JF4" t="s">
        <v>318</v>
      </c>
      <c r="JG4" t="s">
        <v>318</v>
      </c>
      <c r="JH4" t="s">
        <v>318</v>
      </c>
      <c r="JI4" t="s">
        <v>318</v>
      </c>
      <c r="JJ4" t="s">
        <v>318</v>
      </c>
      <c r="JK4" t="s">
        <v>318</v>
      </c>
      <c r="JL4" t="s">
        <v>318</v>
      </c>
      <c r="JM4" t="s">
        <v>318</v>
      </c>
      <c r="JN4" t="s">
        <v>318</v>
      </c>
      <c r="JO4" t="s">
        <v>318</v>
      </c>
      <c r="JP4" t="s">
        <v>318</v>
      </c>
      <c r="JQ4" t="s">
        <v>318</v>
      </c>
      <c r="JR4" t="s">
        <v>318</v>
      </c>
      <c r="JS4" t="s">
        <v>318</v>
      </c>
      <c r="JT4" t="s">
        <v>318</v>
      </c>
      <c r="JU4" t="s">
        <v>318</v>
      </c>
      <c r="JV4" t="s">
        <v>318</v>
      </c>
      <c r="JW4" t="s">
        <v>318</v>
      </c>
      <c r="JX4" t="s">
        <v>318</v>
      </c>
      <c r="JY4" t="s">
        <v>318</v>
      </c>
      <c r="JZ4" t="s">
        <v>318</v>
      </c>
      <c r="KA4" t="s">
        <v>318</v>
      </c>
      <c r="KB4" t="s">
        <v>318</v>
      </c>
      <c r="KC4" t="s">
        <v>318</v>
      </c>
      <c r="KD4" t="s">
        <v>318</v>
      </c>
      <c r="KF4">
        <f t="shared" ref="KF4:KU22" si="3">IFERROR(B4/EQ4,"NA")</f>
        <v>1.6056540178571426E-2</v>
      </c>
      <c r="KG4">
        <f t="shared" si="0"/>
        <v>2.0250765510656576E-2</v>
      </c>
      <c r="KH4">
        <f t="shared" si="0"/>
        <v>1.0523935469248827E-2</v>
      </c>
      <c r="KI4" t="str">
        <f t="shared" si="0"/>
        <v>NA</v>
      </c>
      <c r="KJ4">
        <f t="shared" si="0"/>
        <v>1.4041110823426061E-2</v>
      </c>
      <c r="KK4">
        <f t="shared" si="0"/>
        <v>3.1562216230427653E-2</v>
      </c>
      <c r="KL4">
        <f t="shared" si="0"/>
        <v>5.218169245004995E-2</v>
      </c>
      <c r="KM4">
        <f t="shared" si="0"/>
        <v>1.6974304451540977E-2</v>
      </c>
      <c r="KN4">
        <f t="shared" si="0"/>
        <v>1.0377517123246846E-2</v>
      </c>
      <c r="KO4">
        <f t="shared" si="0"/>
        <v>2.9818993258341975E-2</v>
      </c>
      <c r="KP4">
        <f t="shared" si="0"/>
        <v>3.7950882086989629E-2</v>
      </c>
      <c r="KQ4">
        <f t="shared" si="0"/>
        <v>6.9511322208941795E-2</v>
      </c>
      <c r="KR4">
        <f t="shared" si="0"/>
        <v>4.1931754713564133E-2</v>
      </c>
      <c r="KS4">
        <f t="shared" si="0"/>
        <v>6.5068129591869764E-2</v>
      </c>
      <c r="KT4">
        <f t="shared" si="0"/>
        <v>8.9433227116903519E-2</v>
      </c>
      <c r="KU4">
        <f t="shared" si="0"/>
        <v>4.3684072106550897E-2</v>
      </c>
      <c r="KV4">
        <f t="shared" si="0"/>
        <v>0.27037392177341535</v>
      </c>
      <c r="KW4">
        <f t="shared" si="0"/>
        <v>3.1962848679502616E-2</v>
      </c>
      <c r="KX4">
        <f t="shared" si="0"/>
        <v>3.2694095272381776E-2</v>
      </c>
      <c r="KY4">
        <f t="shared" si="0"/>
        <v>6.2676186779398485E-2</v>
      </c>
      <c r="KZ4">
        <f t="shared" si="0"/>
        <v>3.3297497657932447E-2</v>
      </c>
      <c r="LA4">
        <f t="shared" si="0"/>
        <v>2.498269101916718E-2</v>
      </c>
      <c r="LB4">
        <f t="shared" si="0"/>
        <v>4.0267317510800066E-2</v>
      </c>
      <c r="LC4">
        <f t="shared" si="0"/>
        <v>3.0778020619414228E-2</v>
      </c>
      <c r="LD4">
        <f t="shared" si="0"/>
        <v>6.8891357437135189E-2</v>
      </c>
      <c r="LE4">
        <f t="shared" si="0"/>
        <v>4.0850423371365324E-2</v>
      </c>
      <c r="LF4">
        <f t="shared" si="0"/>
        <v>4.8322680240781186E-2</v>
      </c>
      <c r="LG4">
        <f t="shared" si="0"/>
        <v>5.6766563345587516E-2</v>
      </c>
      <c r="LH4">
        <f t="shared" si="0"/>
        <v>2.4534251353677417E-2</v>
      </c>
      <c r="LI4">
        <f t="shared" si="0"/>
        <v>3.3138698382819062E-2</v>
      </c>
      <c r="LJ4">
        <f t="shared" si="0"/>
        <v>2.573554739574916E-2</v>
      </c>
      <c r="LK4">
        <f t="shared" si="0"/>
        <v>8.4081461825739237E-2</v>
      </c>
      <c r="LL4">
        <f t="shared" si="0"/>
        <v>5.5358709121939714E-2</v>
      </c>
      <c r="LM4">
        <f t="shared" si="0"/>
        <v>4.1018515134390997E-2</v>
      </c>
      <c r="LN4">
        <f t="shared" si="0"/>
        <v>2.5585687263556121E-2</v>
      </c>
      <c r="LO4">
        <f t="shared" si="0"/>
        <v>3.4826538583431002E-2</v>
      </c>
      <c r="LP4">
        <f t="shared" si="0"/>
        <v>1.2676003251340072E-2</v>
      </c>
      <c r="LQ4">
        <f t="shared" si="0"/>
        <v>2.6499614647058255E-2</v>
      </c>
      <c r="LR4">
        <f t="shared" si="0"/>
        <v>9.2154193652507932E-2</v>
      </c>
      <c r="LS4">
        <f t="shared" si="0"/>
        <v>2.6582563833553192E-2</v>
      </c>
      <c r="LT4">
        <f t="shared" si="0"/>
        <v>1.2691349582917814E-2</v>
      </c>
      <c r="LU4">
        <f t="shared" si="0"/>
        <v>1.7379364052677111E-2</v>
      </c>
      <c r="LV4" t="str">
        <f t="shared" si="0"/>
        <v>NA</v>
      </c>
      <c r="LW4">
        <f t="shared" si="0"/>
        <v>6.4981863379245622E-2</v>
      </c>
      <c r="LX4">
        <f t="shared" si="0"/>
        <v>4.4874999744501154E-2</v>
      </c>
      <c r="LY4">
        <f t="shared" si="0"/>
        <v>5.4278178651952447E-2</v>
      </c>
      <c r="LZ4">
        <f t="shared" si="0"/>
        <v>3.3977028553998027E-2</v>
      </c>
      <c r="MA4">
        <f t="shared" si="0"/>
        <v>2.6221950240971827E-2</v>
      </c>
      <c r="MB4">
        <f t="shared" si="0"/>
        <v>1.7360926879679963E-2</v>
      </c>
      <c r="MC4">
        <f t="shared" si="0"/>
        <v>0.11379384439662976</v>
      </c>
      <c r="MD4">
        <f t="shared" si="0"/>
        <v>3.5212490775943101E-2</v>
      </c>
      <c r="ME4">
        <f t="shared" si="0"/>
        <v>3.8004032875370151E-2</v>
      </c>
      <c r="MF4">
        <f t="shared" si="0"/>
        <v>4.8712804707996736E-2</v>
      </c>
      <c r="MG4">
        <f t="shared" si="0"/>
        <v>5.1857986896032437E-2</v>
      </c>
      <c r="MH4">
        <f t="shared" si="0"/>
        <v>3.8129436880021954E-2</v>
      </c>
      <c r="MI4">
        <f t="shared" si="0"/>
        <v>1.8913295014295405E-2</v>
      </c>
      <c r="MJ4">
        <f t="shared" si="0"/>
        <v>5.3612058460028492E-2</v>
      </c>
      <c r="MK4">
        <f t="shared" si="0"/>
        <v>0.10073611134790295</v>
      </c>
      <c r="ML4">
        <f t="shared" si="0"/>
        <v>6.1606852639598537E-2</v>
      </c>
      <c r="MM4">
        <f t="shared" si="0"/>
        <v>4.929126709032744E-2</v>
      </c>
      <c r="MN4">
        <f t="shared" si="0"/>
        <v>1.041439175257732E-2</v>
      </c>
      <c r="MO4">
        <f t="shared" si="0"/>
        <v>2.1098495362597877E-2</v>
      </c>
      <c r="MP4">
        <f t="shared" si="0"/>
        <v>1.3913364706505298E-2</v>
      </c>
      <c r="MQ4">
        <f t="shared" si="0"/>
        <v>2.4087330969564696E-2</v>
      </c>
      <c r="MR4">
        <f t="shared" si="0"/>
        <v>1.2620651613291801E-2</v>
      </c>
      <c r="MS4">
        <f t="shared" si="1"/>
        <v>1.2684931819175816E-2</v>
      </c>
      <c r="MT4">
        <f t="shared" si="1"/>
        <v>1.7469202824860527E-2</v>
      </c>
      <c r="MU4">
        <f t="shared" si="1"/>
        <v>3.011441455738844E-2</v>
      </c>
      <c r="MV4">
        <f t="shared" si="1"/>
        <v>2.5109734020846253E-2</v>
      </c>
      <c r="MW4">
        <f t="shared" si="1"/>
        <v>0.15520473285202516</v>
      </c>
      <c r="MX4">
        <f t="shared" si="1"/>
        <v>2.6983119413703929E-2</v>
      </c>
      <c r="MY4">
        <f t="shared" si="1"/>
        <v>3.9498470142428507E-2</v>
      </c>
      <c r="MZ4">
        <f t="shared" si="1"/>
        <v>1.3677235070546715E-2</v>
      </c>
      <c r="NA4">
        <f t="shared" si="1"/>
        <v>2.9237612560404237E-2</v>
      </c>
      <c r="NB4">
        <f t="shared" si="1"/>
        <v>1.4432480267481876E-2</v>
      </c>
      <c r="NC4">
        <f t="shared" si="1"/>
        <v>4.1260080890773094E-3</v>
      </c>
      <c r="ND4">
        <f t="shared" si="1"/>
        <v>1.2373843641558928E-2</v>
      </c>
      <c r="NE4">
        <f t="shared" si="1"/>
        <v>1.8573257575757576E-2</v>
      </c>
      <c r="NF4">
        <f t="shared" si="1"/>
        <v>4.1260080890773094E-3</v>
      </c>
      <c r="NG4">
        <f t="shared" si="1"/>
        <v>1.2031512867001225E-2</v>
      </c>
      <c r="NH4">
        <f t="shared" si="1"/>
        <v>4.1546443379473108E-2</v>
      </c>
      <c r="NI4">
        <f t="shared" si="1"/>
        <v>3.5232561930023082E-2</v>
      </c>
      <c r="NJ4">
        <f t="shared" si="1"/>
        <v>3.6798040384636174E-2</v>
      </c>
      <c r="NK4">
        <f t="shared" si="1"/>
        <v>3.948101578998222E-2</v>
      </c>
      <c r="NL4">
        <f t="shared" si="1"/>
        <v>1.6826054384909944E-2</v>
      </c>
      <c r="NM4">
        <f t="shared" si="1"/>
        <v>7.3029393213844107E-2</v>
      </c>
      <c r="NN4">
        <f t="shared" si="1"/>
        <v>0.10323651093226277</v>
      </c>
      <c r="NO4">
        <f t="shared" si="1"/>
        <v>5.4828405184822126E-4</v>
      </c>
      <c r="NP4">
        <f t="shared" si="1"/>
        <v>5.8328277773833847E-3</v>
      </c>
      <c r="NQ4">
        <f t="shared" si="1"/>
        <v>1.7379364052677111E-2</v>
      </c>
      <c r="NR4">
        <f t="shared" si="1"/>
        <v>2.1098495362597877E-2</v>
      </c>
      <c r="NS4">
        <f t="shared" si="1"/>
        <v>1.6581098398594923E-2</v>
      </c>
      <c r="NT4">
        <f t="shared" si="1"/>
        <v>8.9969760631196452E-3</v>
      </c>
      <c r="NU4">
        <f t="shared" si="1"/>
        <v>1.9435617113333251E-2</v>
      </c>
      <c r="NV4" t="str">
        <f t="shared" si="1"/>
        <v>NA</v>
      </c>
      <c r="NW4" t="str">
        <f t="shared" si="1"/>
        <v>NA</v>
      </c>
      <c r="NX4" t="str">
        <f t="shared" si="1"/>
        <v>NA</v>
      </c>
      <c r="NY4">
        <f t="shared" si="1"/>
        <v>9.1138182935047492E-3</v>
      </c>
      <c r="NZ4" t="str">
        <f t="shared" si="1"/>
        <v>NA</v>
      </c>
      <c r="OA4" t="str">
        <f t="shared" si="1"/>
        <v>NA</v>
      </c>
      <c r="OB4" t="str">
        <f t="shared" si="1"/>
        <v>NA</v>
      </c>
      <c r="OC4">
        <f t="shared" si="1"/>
        <v>6.3886569527102394E-2</v>
      </c>
      <c r="OD4" t="str">
        <f t="shared" si="1"/>
        <v>NA</v>
      </c>
      <c r="OE4" t="str">
        <f t="shared" si="1"/>
        <v>NA</v>
      </c>
      <c r="OF4">
        <f t="shared" si="1"/>
        <v>1.9435617113333251E-2</v>
      </c>
      <c r="OG4" t="str">
        <f t="shared" si="1"/>
        <v>NA</v>
      </c>
      <c r="OH4" t="str">
        <f t="shared" si="1"/>
        <v>NA</v>
      </c>
      <c r="OI4" t="str">
        <f t="shared" si="1"/>
        <v>NA</v>
      </c>
      <c r="OJ4" t="str">
        <f t="shared" si="1"/>
        <v>NA</v>
      </c>
      <c r="OK4" t="str">
        <f t="shared" si="1"/>
        <v>NA</v>
      </c>
      <c r="OL4" t="str">
        <f t="shared" si="1"/>
        <v>NA</v>
      </c>
      <c r="OM4" t="str">
        <f t="shared" si="1"/>
        <v>NA</v>
      </c>
      <c r="ON4" t="str">
        <f t="shared" si="1"/>
        <v>NA</v>
      </c>
      <c r="OO4" t="str">
        <f t="shared" si="1"/>
        <v>NA</v>
      </c>
      <c r="OP4" t="str">
        <f t="shared" si="1"/>
        <v>NA</v>
      </c>
      <c r="OQ4" t="str">
        <f t="shared" si="1"/>
        <v>NA</v>
      </c>
      <c r="OR4" t="str">
        <f t="shared" si="1"/>
        <v>NA</v>
      </c>
      <c r="OS4" t="str">
        <f t="shared" si="1"/>
        <v>NA</v>
      </c>
      <c r="OT4" t="str">
        <f t="shared" si="1"/>
        <v>NA</v>
      </c>
      <c r="OU4" t="str">
        <f t="shared" si="1"/>
        <v>NA</v>
      </c>
      <c r="OV4" t="str">
        <f t="shared" si="1"/>
        <v>NA</v>
      </c>
      <c r="OW4" t="str">
        <f t="shared" si="1"/>
        <v>NA</v>
      </c>
      <c r="OX4" t="str">
        <f t="shared" si="1"/>
        <v>NA</v>
      </c>
      <c r="OY4" t="str">
        <f t="shared" si="1"/>
        <v>NA</v>
      </c>
      <c r="OZ4" t="str">
        <f t="shared" si="1"/>
        <v>NA</v>
      </c>
      <c r="PA4" t="str">
        <f t="shared" si="1"/>
        <v>NA</v>
      </c>
      <c r="PB4" t="str">
        <f t="shared" si="1"/>
        <v>NA</v>
      </c>
      <c r="PC4" t="str">
        <f t="shared" si="1"/>
        <v>NA</v>
      </c>
      <c r="PD4" t="str">
        <f t="shared" si="1"/>
        <v>NA</v>
      </c>
      <c r="PE4" t="str">
        <f t="shared" si="2"/>
        <v>NA</v>
      </c>
      <c r="PF4" t="str">
        <f t="shared" si="2"/>
        <v>NA</v>
      </c>
      <c r="PG4" t="str">
        <f t="shared" si="2"/>
        <v>NA</v>
      </c>
      <c r="PH4" t="str">
        <f t="shared" si="2"/>
        <v>NA</v>
      </c>
      <c r="PI4" t="str">
        <f t="shared" si="2"/>
        <v>NA</v>
      </c>
      <c r="PJ4" t="str">
        <f t="shared" si="2"/>
        <v>NA</v>
      </c>
      <c r="PK4" t="str">
        <f t="shared" si="2"/>
        <v>NA</v>
      </c>
      <c r="PL4" t="str">
        <f t="shared" si="2"/>
        <v>NA</v>
      </c>
      <c r="PM4" t="str">
        <f t="shared" si="2"/>
        <v>NA</v>
      </c>
      <c r="PN4" t="str">
        <f t="shared" si="2"/>
        <v>NA</v>
      </c>
      <c r="PO4" t="str">
        <f t="shared" si="2"/>
        <v>NA</v>
      </c>
      <c r="PP4" t="str">
        <f t="shared" si="2"/>
        <v>NA</v>
      </c>
      <c r="PQ4" t="str">
        <f t="shared" si="2"/>
        <v>NA</v>
      </c>
      <c r="PR4" t="str">
        <f t="shared" si="2"/>
        <v>NA</v>
      </c>
      <c r="PS4" t="str">
        <f t="shared" si="2"/>
        <v>NA</v>
      </c>
    </row>
    <row r="5" spans="1:435" x14ac:dyDescent="0.2">
      <c r="A5" s="1">
        <v>45391</v>
      </c>
      <c r="B5">
        <v>5.6909900000000002</v>
      </c>
      <c r="C5">
        <v>1.0151399999999999</v>
      </c>
      <c r="D5">
        <v>1.0527</v>
      </c>
      <c r="E5" t="s">
        <v>318</v>
      </c>
      <c r="F5">
        <v>1.80629</v>
      </c>
      <c r="G5">
        <v>0.75610999999999995</v>
      </c>
      <c r="H5">
        <v>11.176349999999999</v>
      </c>
      <c r="I5">
        <v>5.1588000000000003</v>
      </c>
      <c r="J5">
        <v>2.65482</v>
      </c>
      <c r="K5">
        <v>8.8301400000000001</v>
      </c>
      <c r="L5">
        <v>1.5476399999999999</v>
      </c>
      <c r="M5">
        <v>4.6909900000000002</v>
      </c>
      <c r="N5">
        <v>3.8602500000000002</v>
      </c>
      <c r="O5">
        <v>4.2194700000000003</v>
      </c>
      <c r="P5">
        <v>13.15884</v>
      </c>
      <c r="Q5">
        <v>4.2906399999999998</v>
      </c>
      <c r="R5">
        <v>31.844059999999999</v>
      </c>
      <c r="S5">
        <v>6.0178599999999998</v>
      </c>
      <c r="T5">
        <v>11.40489</v>
      </c>
      <c r="U5">
        <v>19.852260000000001</v>
      </c>
      <c r="V5">
        <v>1.4741200000000001</v>
      </c>
      <c r="W5">
        <v>5.8505500000000001</v>
      </c>
      <c r="X5">
        <v>1.7760100000000001</v>
      </c>
      <c r="Y5">
        <v>9.7455300000000005</v>
      </c>
      <c r="Z5">
        <v>6.4862700000000002</v>
      </c>
      <c r="AA5">
        <v>8.3822500000000009</v>
      </c>
      <c r="AB5">
        <v>1.6761900000000001</v>
      </c>
      <c r="AC5">
        <v>21.151319999999998</v>
      </c>
      <c r="AD5">
        <v>7.21075</v>
      </c>
      <c r="AE5">
        <v>3.8041499999999999</v>
      </c>
      <c r="AF5">
        <v>1.69933</v>
      </c>
      <c r="AG5">
        <v>10.187329999999999</v>
      </c>
      <c r="AH5">
        <v>3.3358300000000001</v>
      </c>
      <c r="AI5">
        <v>11.71341</v>
      </c>
      <c r="AJ5">
        <v>4.0872599999999997</v>
      </c>
      <c r="AK5">
        <v>6.9019500000000003</v>
      </c>
      <c r="AL5">
        <v>0.64498</v>
      </c>
      <c r="AM5">
        <v>4.3994400000000002</v>
      </c>
      <c r="AN5">
        <v>6.7537799999999999</v>
      </c>
      <c r="AO5">
        <v>3.0733199999999998</v>
      </c>
      <c r="AP5">
        <v>1.4390099999999999</v>
      </c>
      <c r="AQ5">
        <v>3.6854800000000001</v>
      </c>
      <c r="AR5" t="s">
        <v>318</v>
      </c>
      <c r="AS5">
        <v>2.8272699999999999</v>
      </c>
      <c r="AT5">
        <v>2.4438</v>
      </c>
      <c r="AU5">
        <v>3.75603</v>
      </c>
      <c r="AV5">
        <v>5.5946600000000002</v>
      </c>
      <c r="AW5">
        <v>3.8216399999999999</v>
      </c>
      <c r="AX5">
        <v>2.9499200000000001</v>
      </c>
      <c r="AY5">
        <v>9.3049700000000009</v>
      </c>
      <c r="AZ5">
        <v>82.366929999999996</v>
      </c>
      <c r="BA5">
        <v>2.05959</v>
      </c>
      <c r="BB5">
        <v>2.6937000000000002</v>
      </c>
      <c r="BC5">
        <v>9.8116900000000005</v>
      </c>
      <c r="BD5">
        <v>5.7934000000000001</v>
      </c>
      <c r="BE5">
        <v>2.2207499999999998</v>
      </c>
      <c r="BF5">
        <v>3.0435500000000002</v>
      </c>
      <c r="BG5">
        <v>3.70167</v>
      </c>
      <c r="BH5">
        <v>3.7711899999999998</v>
      </c>
      <c r="BI5">
        <v>3.8429000000000002</v>
      </c>
      <c r="BJ5">
        <v>9.6453000000000007</v>
      </c>
      <c r="BK5">
        <v>12.04031</v>
      </c>
      <c r="BL5">
        <v>2.3694999999999999</v>
      </c>
      <c r="BM5">
        <v>8.0449099999999998</v>
      </c>
      <c r="BN5">
        <v>2.95492</v>
      </c>
      <c r="BO5">
        <v>16.97184</v>
      </c>
      <c r="BP5">
        <v>2.3609300000000002</v>
      </c>
      <c r="BQ5">
        <v>9.6049299999999995</v>
      </c>
      <c r="BR5">
        <v>7.0803200000000004</v>
      </c>
      <c r="BS5">
        <v>8.7688699999999997</v>
      </c>
      <c r="BT5">
        <v>3.6370900000000002</v>
      </c>
      <c r="BU5">
        <v>4.9401000000000002</v>
      </c>
      <c r="BV5">
        <v>2.8399200000000002</v>
      </c>
      <c r="BW5">
        <v>17.184429999999999</v>
      </c>
      <c r="BX5">
        <v>2.3877700000000002</v>
      </c>
      <c r="BY5">
        <v>0.37202000000000002</v>
      </c>
      <c r="BZ5">
        <v>0.95664000000000005</v>
      </c>
      <c r="CA5">
        <v>4.0531499999999996</v>
      </c>
      <c r="CB5">
        <v>0.37202000000000002</v>
      </c>
      <c r="CC5">
        <v>1.66005</v>
      </c>
      <c r="CD5">
        <v>12.66611</v>
      </c>
      <c r="CE5">
        <v>13.158910000000001</v>
      </c>
      <c r="CF5">
        <v>5.3104800000000001</v>
      </c>
      <c r="CG5">
        <v>5.6334299999999997</v>
      </c>
      <c r="CH5">
        <v>0.71733000000000002</v>
      </c>
      <c r="CI5">
        <v>32.172089999999997</v>
      </c>
      <c r="CJ5">
        <v>1.14514</v>
      </c>
      <c r="CK5">
        <v>1.12E-2</v>
      </c>
      <c r="CL5">
        <v>0.86267000000000005</v>
      </c>
      <c r="CM5">
        <v>3.6854800000000001</v>
      </c>
      <c r="CN5">
        <v>12.04031</v>
      </c>
      <c r="CO5">
        <v>0.63021000000000005</v>
      </c>
      <c r="CP5">
        <v>0.72577000000000003</v>
      </c>
      <c r="CQ5">
        <v>0.9103</v>
      </c>
      <c r="CR5" t="s">
        <v>318</v>
      </c>
      <c r="CS5" t="s">
        <v>318</v>
      </c>
      <c r="CT5" t="s">
        <v>318</v>
      </c>
      <c r="CU5">
        <v>1.2833000000000001</v>
      </c>
      <c r="CV5" t="s">
        <v>318</v>
      </c>
      <c r="CW5" t="s">
        <v>318</v>
      </c>
      <c r="CX5" t="s">
        <v>318</v>
      </c>
      <c r="CY5">
        <v>9.6878700000000002</v>
      </c>
      <c r="CZ5" t="s">
        <v>318</v>
      </c>
      <c r="DA5" t="s">
        <v>318</v>
      </c>
      <c r="DB5">
        <v>0.9103</v>
      </c>
      <c r="DC5" t="s">
        <v>318</v>
      </c>
      <c r="DD5" t="s">
        <v>318</v>
      </c>
      <c r="DE5" t="s">
        <v>318</v>
      </c>
      <c r="DF5" t="s">
        <v>318</v>
      </c>
      <c r="DG5" t="s">
        <v>318</v>
      </c>
      <c r="DH5" t="s">
        <v>318</v>
      </c>
      <c r="DI5" t="s">
        <v>318</v>
      </c>
      <c r="DJ5" t="s">
        <v>318</v>
      </c>
      <c r="DK5" t="s">
        <v>318</v>
      </c>
      <c r="DL5" t="s">
        <v>318</v>
      </c>
      <c r="DM5" t="s">
        <v>318</v>
      </c>
      <c r="DN5" t="s">
        <v>318</v>
      </c>
      <c r="DO5" t="s">
        <v>318</v>
      </c>
      <c r="DP5" t="s">
        <v>318</v>
      </c>
      <c r="DQ5" t="s">
        <v>318</v>
      </c>
      <c r="DR5" t="s">
        <v>318</v>
      </c>
      <c r="DS5" t="s">
        <v>318</v>
      </c>
      <c r="DT5" t="s">
        <v>318</v>
      </c>
      <c r="DU5" t="s">
        <v>318</v>
      </c>
      <c r="DV5" t="s">
        <v>318</v>
      </c>
      <c r="DW5" t="s">
        <v>318</v>
      </c>
      <c r="DX5" t="s">
        <v>318</v>
      </c>
      <c r="DY5" t="s">
        <v>318</v>
      </c>
      <c r="DZ5" t="s">
        <v>318</v>
      </c>
      <c r="EA5" t="s">
        <v>318</v>
      </c>
      <c r="EB5" t="s">
        <v>318</v>
      </c>
      <c r="EC5" t="s">
        <v>318</v>
      </c>
      <c r="ED5" t="s">
        <v>318</v>
      </c>
      <c r="EE5" t="s">
        <v>318</v>
      </c>
      <c r="EF5" t="s">
        <v>318</v>
      </c>
      <c r="EG5" t="s">
        <v>318</v>
      </c>
      <c r="EH5" t="s">
        <v>318</v>
      </c>
      <c r="EI5" t="s">
        <v>318</v>
      </c>
      <c r="EJ5" t="s">
        <v>318</v>
      </c>
      <c r="EK5" t="s">
        <v>318</v>
      </c>
      <c r="EL5" t="s">
        <v>318</v>
      </c>
      <c r="EM5" t="s">
        <v>318</v>
      </c>
      <c r="EN5" t="s">
        <v>318</v>
      </c>
      <c r="EO5" t="s">
        <v>318</v>
      </c>
      <c r="EQ5">
        <v>448</v>
      </c>
      <c r="ER5">
        <v>49.945160000000001</v>
      </c>
      <c r="ES5">
        <v>97.510099999999994</v>
      </c>
      <c r="ET5" t="s">
        <v>318</v>
      </c>
      <c r="EU5">
        <v>120.41587</v>
      </c>
      <c r="EV5">
        <v>35.867570000000001</v>
      </c>
      <c r="EW5">
        <v>224.80758</v>
      </c>
      <c r="EX5">
        <v>259.40679999999998</v>
      </c>
      <c r="EY5">
        <v>213.91533000000001</v>
      </c>
      <c r="EZ5">
        <v>314.69132999999999</v>
      </c>
      <c r="FA5">
        <v>43.705440000000003</v>
      </c>
      <c r="FB5">
        <v>76.796409999999995</v>
      </c>
      <c r="FC5">
        <v>105.13488</v>
      </c>
      <c r="FD5">
        <v>61.793999999999997</v>
      </c>
      <c r="FE5">
        <v>144.35306</v>
      </c>
      <c r="FF5">
        <v>100.83744</v>
      </c>
      <c r="FG5">
        <v>122.04879</v>
      </c>
      <c r="FH5">
        <v>218.01217</v>
      </c>
      <c r="FI5">
        <v>337.65924999999999</v>
      </c>
      <c r="FJ5">
        <v>312.62186000000003</v>
      </c>
      <c r="FK5">
        <v>50.201369999999997</v>
      </c>
      <c r="FL5">
        <v>241.86866000000001</v>
      </c>
      <c r="FM5">
        <v>42.31223</v>
      </c>
      <c r="FN5">
        <v>331.87410999999997</v>
      </c>
      <c r="FO5">
        <v>90.796700000000001</v>
      </c>
      <c r="FP5">
        <v>205.39713</v>
      </c>
      <c r="FQ5">
        <v>38.031210000000002</v>
      </c>
      <c r="FR5">
        <v>338.38529</v>
      </c>
      <c r="FS5">
        <v>295.99925000000002</v>
      </c>
      <c r="FT5">
        <v>100.80752</v>
      </c>
      <c r="FU5">
        <v>85.206270000000004</v>
      </c>
      <c r="FV5">
        <v>134.19999999999999</v>
      </c>
      <c r="FW5">
        <v>73.844930000000005</v>
      </c>
      <c r="FX5">
        <v>297.93729000000002</v>
      </c>
      <c r="FY5">
        <v>158.6</v>
      </c>
      <c r="FZ5">
        <v>199.54524000000001</v>
      </c>
      <c r="GA5">
        <v>50.674489999999999</v>
      </c>
      <c r="GB5">
        <v>295.08013999999997</v>
      </c>
      <c r="GC5">
        <v>88.111019999999996</v>
      </c>
      <c r="GD5">
        <v>127.04656</v>
      </c>
      <c r="GE5">
        <v>106.30627</v>
      </c>
      <c r="GF5">
        <v>261.23453000000001</v>
      </c>
      <c r="GG5">
        <v>153.54039</v>
      </c>
      <c r="GH5">
        <v>39.423000000000002</v>
      </c>
      <c r="GI5">
        <v>48.923900000000003</v>
      </c>
      <c r="GJ5">
        <v>72.831109999999995</v>
      </c>
      <c r="GK5">
        <v>114.21657999999999</v>
      </c>
      <c r="GL5">
        <v>167.39716000000001</v>
      </c>
      <c r="GM5">
        <v>161.89631</v>
      </c>
      <c r="GN5">
        <v>92.751589999999993</v>
      </c>
      <c r="GO5">
        <v>2212.73299</v>
      </c>
      <c r="GP5">
        <v>57.155250000000002</v>
      </c>
      <c r="GQ5">
        <v>56.331389999999999</v>
      </c>
      <c r="GR5">
        <v>178.03004999999999</v>
      </c>
      <c r="GS5">
        <v>144.91743</v>
      </c>
      <c r="GT5">
        <v>119.55240999999999</v>
      </c>
      <c r="GU5">
        <v>59.074210000000001</v>
      </c>
      <c r="GV5">
        <v>36.977260000000001</v>
      </c>
      <c r="GW5">
        <v>61.985869999999998</v>
      </c>
      <c r="GX5">
        <v>92.317570000000003</v>
      </c>
      <c r="GY5">
        <v>970</v>
      </c>
      <c r="GZ5">
        <v>550.52266999999995</v>
      </c>
      <c r="HA5">
        <v>144.56646000000001</v>
      </c>
      <c r="HB5">
        <v>310.00778000000003</v>
      </c>
      <c r="HC5">
        <v>205.38163</v>
      </c>
      <c r="HD5">
        <v>1287.72864</v>
      </c>
      <c r="HE5">
        <v>137.42412999999999</v>
      </c>
      <c r="HF5">
        <v>333.96100000000001</v>
      </c>
      <c r="HG5">
        <v>273.19923</v>
      </c>
      <c r="HH5">
        <v>56.537579999999998</v>
      </c>
      <c r="HI5">
        <v>136.57320000000001</v>
      </c>
      <c r="HJ5">
        <v>118.11989</v>
      </c>
      <c r="HK5">
        <v>182.06092000000001</v>
      </c>
      <c r="HL5">
        <v>569.01225999999997</v>
      </c>
      <c r="HM5">
        <v>161.38138000000001</v>
      </c>
      <c r="HN5">
        <v>91.936319999999995</v>
      </c>
      <c r="HO5">
        <v>70.980369999999994</v>
      </c>
      <c r="HP5">
        <v>264</v>
      </c>
      <c r="HQ5">
        <v>91.936319999999995</v>
      </c>
      <c r="HR5">
        <v>124.86709</v>
      </c>
      <c r="HS5">
        <v>307.55966000000001</v>
      </c>
      <c r="HT5">
        <v>377.62822999999997</v>
      </c>
      <c r="HU5">
        <v>149.85798</v>
      </c>
      <c r="HV5">
        <v>146.03372999999999</v>
      </c>
      <c r="HW5">
        <v>41.674059999999997</v>
      </c>
      <c r="HX5">
        <v>385.94243</v>
      </c>
      <c r="HY5">
        <v>15.254390000000001</v>
      </c>
      <c r="HZ5">
        <v>30.95111</v>
      </c>
      <c r="IA5">
        <v>143.25812999999999</v>
      </c>
      <c r="IB5">
        <v>261.23453000000001</v>
      </c>
      <c r="IC5">
        <v>550.52266999999995</v>
      </c>
      <c r="ID5">
        <v>52.373710000000003</v>
      </c>
      <c r="IE5">
        <v>67.749430000000004</v>
      </c>
      <c r="IF5">
        <v>41.320529999999998</v>
      </c>
      <c r="IG5" t="s">
        <v>318</v>
      </c>
      <c r="IH5" t="s">
        <v>318</v>
      </c>
      <c r="II5" t="s">
        <v>318</v>
      </c>
      <c r="IJ5">
        <v>145.20750000000001</v>
      </c>
      <c r="IK5" t="s">
        <v>318</v>
      </c>
      <c r="IL5" t="s">
        <v>318</v>
      </c>
      <c r="IM5" t="s">
        <v>318</v>
      </c>
      <c r="IN5">
        <v>155.56243000000001</v>
      </c>
      <c r="IO5" t="s">
        <v>318</v>
      </c>
      <c r="IP5" t="s">
        <v>318</v>
      </c>
      <c r="IQ5">
        <v>41.320529999999998</v>
      </c>
      <c r="IR5" t="s">
        <v>318</v>
      </c>
      <c r="IS5" t="s">
        <v>318</v>
      </c>
      <c r="IT5" t="s">
        <v>318</v>
      </c>
      <c r="IU5" t="s">
        <v>318</v>
      </c>
      <c r="IV5" t="s">
        <v>318</v>
      </c>
      <c r="IW5" t="s">
        <v>318</v>
      </c>
      <c r="IX5" t="s">
        <v>318</v>
      </c>
      <c r="IY5" t="s">
        <v>318</v>
      </c>
      <c r="IZ5" t="s">
        <v>318</v>
      </c>
      <c r="JA5" t="s">
        <v>318</v>
      </c>
      <c r="JB5" t="s">
        <v>318</v>
      </c>
      <c r="JC5" t="s">
        <v>318</v>
      </c>
      <c r="JD5" t="s">
        <v>318</v>
      </c>
      <c r="JE5" t="s">
        <v>318</v>
      </c>
      <c r="JF5" t="s">
        <v>318</v>
      </c>
      <c r="JG5" t="s">
        <v>318</v>
      </c>
      <c r="JH5" t="s">
        <v>318</v>
      </c>
      <c r="JI5" t="s">
        <v>318</v>
      </c>
      <c r="JJ5" t="s">
        <v>318</v>
      </c>
      <c r="JK5" t="s">
        <v>318</v>
      </c>
      <c r="JL5" t="s">
        <v>318</v>
      </c>
      <c r="JM5" t="s">
        <v>318</v>
      </c>
      <c r="JN5" t="s">
        <v>318</v>
      </c>
      <c r="JO5" t="s">
        <v>318</v>
      </c>
      <c r="JP5" t="s">
        <v>318</v>
      </c>
      <c r="JQ5" t="s">
        <v>318</v>
      </c>
      <c r="JR5" t="s">
        <v>318</v>
      </c>
      <c r="JS5" t="s">
        <v>318</v>
      </c>
      <c r="JT5" t="s">
        <v>318</v>
      </c>
      <c r="JU5" t="s">
        <v>318</v>
      </c>
      <c r="JV5" t="s">
        <v>318</v>
      </c>
      <c r="JW5" t="s">
        <v>318</v>
      </c>
      <c r="JX5" t="s">
        <v>318</v>
      </c>
      <c r="JY5" t="s">
        <v>318</v>
      </c>
      <c r="JZ5" t="s">
        <v>318</v>
      </c>
      <c r="KA5" t="s">
        <v>318</v>
      </c>
      <c r="KB5" t="s">
        <v>318</v>
      </c>
      <c r="KC5" t="s">
        <v>318</v>
      </c>
      <c r="KD5" t="s">
        <v>318</v>
      </c>
      <c r="KF5">
        <f t="shared" si="3"/>
        <v>1.2703102678571429E-2</v>
      </c>
      <c r="KG5">
        <f t="shared" si="0"/>
        <v>2.0325092561521475E-2</v>
      </c>
      <c r="KH5">
        <f t="shared" si="0"/>
        <v>1.079580474227798E-2</v>
      </c>
      <c r="KI5" t="str">
        <f t="shared" si="0"/>
        <v>NA</v>
      </c>
      <c r="KJ5">
        <f t="shared" si="0"/>
        <v>1.5000431421539369E-2</v>
      </c>
      <c r="KK5">
        <f t="shared" si="0"/>
        <v>2.1080602895596216E-2</v>
      </c>
      <c r="KL5">
        <f t="shared" si="0"/>
        <v>4.9715183091246298E-2</v>
      </c>
      <c r="KM5">
        <f t="shared" si="0"/>
        <v>1.9886911214355218E-2</v>
      </c>
      <c r="KN5">
        <f t="shared" si="0"/>
        <v>1.2410611245112727E-2</v>
      </c>
      <c r="KO5">
        <f t="shared" si="0"/>
        <v>2.8059686296409883E-2</v>
      </c>
      <c r="KP5">
        <f t="shared" si="0"/>
        <v>3.5410694870020749E-2</v>
      </c>
      <c r="KQ5">
        <f t="shared" si="0"/>
        <v>6.1083454291678482E-2</v>
      </c>
      <c r="KR5">
        <f t="shared" si="0"/>
        <v>3.6717119951057163E-2</v>
      </c>
      <c r="KS5">
        <f t="shared" si="0"/>
        <v>6.8282842994465492E-2</v>
      </c>
      <c r="KT5">
        <f t="shared" si="0"/>
        <v>9.1157333277174721E-2</v>
      </c>
      <c r="KU5">
        <f t="shared" si="0"/>
        <v>4.2550068704639864E-2</v>
      </c>
      <c r="KV5">
        <f t="shared" si="0"/>
        <v>0.26091254161552935</v>
      </c>
      <c r="KW5">
        <f t="shared" si="0"/>
        <v>2.7603321410910226E-2</v>
      </c>
      <c r="KX5">
        <f t="shared" si="0"/>
        <v>3.3776329243164524E-2</v>
      </c>
      <c r="KY5">
        <f t="shared" si="0"/>
        <v>6.3502469085175289E-2</v>
      </c>
      <c r="KZ5">
        <f t="shared" si="0"/>
        <v>2.9364138867126539E-2</v>
      </c>
      <c r="LA5">
        <f t="shared" si="0"/>
        <v>2.418895445156061E-2</v>
      </c>
      <c r="LB5">
        <f t="shared" si="0"/>
        <v>4.1973916288505712E-2</v>
      </c>
      <c r="LC5">
        <f t="shared" si="0"/>
        <v>2.936514089634772E-2</v>
      </c>
      <c r="LD5">
        <f t="shared" si="0"/>
        <v>7.1437287919054335E-2</v>
      </c>
      <c r="LE5">
        <f t="shared" si="0"/>
        <v>4.0809966526796165E-2</v>
      </c>
      <c r="LF5">
        <f t="shared" si="0"/>
        <v>4.4074064432869743E-2</v>
      </c>
      <c r="LG5">
        <f t="shared" si="0"/>
        <v>6.2506617826088115E-2</v>
      </c>
      <c r="LH5">
        <f t="shared" si="0"/>
        <v>2.4360703616647675E-2</v>
      </c>
      <c r="LI5">
        <f t="shared" si="0"/>
        <v>3.7736768050637491E-2</v>
      </c>
      <c r="LJ5">
        <f t="shared" si="0"/>
        <v>1.9943720104166042E-2</v>
      </c>
      <c r="LK5">
        <f t="shared" si="0"/>
        <v>7.5911549925484351E-2</v>
      </c>
      <c r="LL5">
        <f t="shared" si="0"/>
        <v>4.5173446572432253E-2</v>
      </c>
      <c r="LM5">
        <f t="shared" si="0"/>
        <v>3.9315018271126781E-2</v>
      </c>
      <c r="LN5">
        <f t="shared" si="0"/>
        <v>2.5770870113493063E-2</v>
      </c>
      <c r="LO5">
        <f t="shared" si="0"/>
        <v>3.4588397097319888E-2</v>
      </c>
      <c r="LP5">
        <f t="shared" si="0"/>
        <v>1.2727903132325556E-2</v>
      </c>
      <c r="LQ5">
        <f t="shared" si="0"/>
        <v>1.490930565506713E-2</v>
      </c>
      <c r="LR5">
        <f t="shared" si="0"/>
        <v>7.6650798050005547E-2</v>
      </c>
      <c r="LS5">
        <f t="shared" si="0"/>
        <v>2.4190501498033475E-2</v>
      </c>
      <c r="LT5">
        <f t="shared" si="0"/>
        <v>1.35364546230434E-2</v>
      </c>
      <c r="LU5">
        <f t="shared" si="0"/>
        <v>1.4107935884279922E-2</v>
      </c>
      <c r="LV5" t="str">
        <f t="shared" si="0"/>
        <v>NA</v>
      </c>
      <c r="LW5">
        <f t="shared" si="0"/>
        <v>7.1716257007330739E-2</v>
      </c>
      <c r="LX5">
        <f t="shared" si="0"/>
        <v>4.9951046421074362E-2</v>
      </c>
      <c r="LY5">
        <f t="shared" si="0"/>
        <v>5.1571780246106369E-2</v>
      </c>
      <c r="LZ5">
        <f t="shared" si="0"/>
        <v>4.8982905984402622E-2</v>
      </c>
      <c r="MA5">
        <f t="shared" si="0"/>
        <v>2.2829777996233626E-2</v>
      </c>
      <c r="MB5">
        <f t="shared" si="0"/>
        <v>1.8221045309803542E-2</v>
      </c>
      <c r="MC5">
        <f t="shared" si="0"/>
        <v>0.10032140688908947</v>
      </c>
      <c r="MD5">
        <f t="shared" si="0"/>
        <v>3.7224071034436014E-2</v>
      </c>
      <c r="ME5">
        <f t="shared" si="0"/>
        <v>3.603500990722637E-2</v>
      </c>
      <c r="MF5">
        <f t="shared" si="0"/>
        <v>4.7818809370761141E-2</v>
      </c>
      <c r="MG5">
        <f t="shared" si="0"/>
        <v>5.5112549819538899E-2</v>
      </c>
      <c r="MH5">
        <f t="shared" si="0"/>
        <v>3.9977247733416196E-2</v>
      </c>
      <c r="MI5">
        <f t="shared" si="0"/>
        <v>1.8575535198328497E-2</v>
      </c>
      <c r="MJ5">
        <f t="shared" si="0"/>
        <v>5.1520790544638685E-2</v>
      </c>
      <c r="MK5">
        <f t="shared" si="0"/>
        <v>0.10010666014734461</v>
      </c>
      <c r="ML5">
        <f t="shared" si="0"/>
        <v>6.0839510682031243E-2</v>
      </c>
      <c r="MM5">
        <f t="shared" si="0"/>
        <v>4.1626962234816191E-2</v>
      </c>
      <c r="MN5">
        <f t="shared" si="0"/>
        <v>9.9436082474226809E-3</v>
      </c>
      <c r="MO5">
        <f t="shared" si="0"/>
        <v>2.1870688812869417E-2</v>
      </c>
      <c r="MP5">
        <f t="shared" si="0"/>
        <v>1.6390385432416343E-2</v>
      </c>
      <c r="MQ5">
        <f t="shared" si="0"/>
        <v>2.5950671302507309E-2</v>
      </c>
      <c r="MR5">
        <f t="shared" si="0"/>
        <v>1.4387460066413924E-2</v>
      </c>
      <c r="MS5">
        <f t="shared" si="1"/>
        <v>1.317967114562273E-2</v>
      </c>
      <c r="MT5">
        <f t="shared" si="1"/>
        <v>1.7179879545171584E-2</v>
      </c>
      <c r="MU5">
        <f t="shared" si="1"/>
        <v>2.8760633726692634E-2</v>
      </c>
      <c r="MV5">
        <f t="shared" si="1"/>
        <v>2.5916324873975671E-2</v>
      </c>
      <c r="MW5">
        <f t="shared" si="1"/>
        <v>0.15509807812785761</v>
      </c>
      <c r="MX5">
        <f t="shared" si="1"/>
        <v>2.6631066710013383E-2</v>
      </c>
      <c r="MY5">
        <f t="shared" si="1"/>
        <v>4.1822761602639487E-2</v>
      </c>
      <c r="MZ5">
        <f t="shared" si="1"/>
        <v>1.5598734753180419E-2</v>
      </c>
      <c r="NA5">
        <f t="shared" si="1"/>
        <v>3.0200456489285484E-2</v>
      </c>
      <c r="NB5">
        <f t="shared" si="1"/>
        <v>1.479582093051875E-2</v>
      </c>
      <c r="NC5">
        <f t="shared" si="1"/>
        <v>4.0464965315122475E-3</v>
      </c>
      <c r="ND5">
        <f t="shared" si="1"/>
        <v>1.3477529068952446E-2</v>
      </c>
      <c r="NE5">
        <f t="shared" si="1"/>
        <v>1.5352840909090908E-2</v>
      </c>
      <c r="NF5">
        <f t="shared" si="1"/>
        <v>4.0464965315122475E-3</v>
      </c>
      <c r="NG5">
        <f t="shared" si="1"/>
        <v>1.3294535814040352E-2</v>
      </c>
      <c r="NH5">
        <f t="shared" si="1"/>
        <v>4.1182611529743528E-2</v>
      </c>
      <c r="NI5">
        <f t="shared" si="1"/>
        <v>3.4846203102983059E-2</v>
      </c>
      <c r="NJ5">
        <f t="shared" si="1"/>
        <v>3.5436751516335671E-2</v>
      </c>
      <c r="NK5">
        <f t="shared" si="1"/>
        <v>3.8576224821484734E-2</v>
      </c>
      <c r="NL5">
        <f t="shared" si="1"/>
        <v>1.721286574910148E-2</v>
      </c>
      <c r="NM5">
        <f t="shared" si="1"/>
        <v>8.3359816125943953E-2</v>
      </c>
      <c r="NN5">
        <f t="shared" si="1"/>
        <v>7.5069537359409327E-2</v>
      </c>
      <c r="NO5">
        <f t="shared" si="1"/>
        <v>3.6186101241603288E-4</v>
      </c>
      <c r="NP5">
        <f t="shared" si="1"/>
        <v>6.0217873847718106E-3</v>
      </c>
      <c r="NQ5">
        <f t="shared" si="1"/>
        <v>1.4107935884279922E-2</v>
      </c>
      <c r="NR5">
        <f t="shared" si="1"/>
        <v>2.1870688812869417E-2</v>
      </c>
      <c r="NS5">
        <f t="shared" si="1"/>
        <v>1.2032945536987928E-2</v>
      </c>
      <c r="NT5">
        <f t="shared" si="1"/>
        <v>1.0712562452554952E-2</v>
      </c>
      <c r="NU5">
        <f t="shared" si="1"/>
        <v>2.2030211132335428E-2</v>
      </c>
      <c r="NV5" t="str">
        <f t="shared" si="1"/>
        <v>NA</v>
      </c>
      <c r="NW5" t="str">
        <f t="shared" si="1"/>
        <v>NA</v>
      </c>
      <c r="NX5" t="str">
        <f t="shared" si="1"/>
        <v>NA</v>
      </c>
      <c r="NY5">
        <f t="shared" si="1"/>
        <v>8.8376977773186646E-3</v>
      </c>
      <c r="NZ5" t="str">
        <f t="shared" si="1"/>
        <v>NA</v>
      </c>
      <c r="OA5" t="str">
        <f t="shared" si="1"/>
        <v>NA</v>
      </c>
      <c r="OB5" t="str">
        <f t="shared" si="1"/>
        <v>NA</v>
      </c>
      <c r="OC5">
        <f t="shared" si="1"/>
        <v>6.2276412113130397E-2</v>
      </c>
      <c r="OD5" t="str">
        <f t="shared" si="1"/>
        <v>NA</v>
      </c>
      <c r="OE5" t="str">
        <f t="shared" si="1"/>
        <v>NA</v>
      </c>
      <c r="OF5">
        <f t="shared" si="1"/>
        <v>2.2030211132335428E-2</v>
      </c>
      <c r="OG5" t="str">
        <f t="shared" si="1"/>
        <v>NA</v>
      </c>
      <c r="OH5" t="str">
        <f t="shared" si="1"/>
        <v>NA</v>
      </c>
      <c r="OI5" t="str">
        <f t="shared" si="1"/>
        <v>NA</v>
      </c>
      <c r="OJ5" t="str">
        <f t="shared" si="1"/>
        <v>NA</v>
      </c>
      <c r="OK5" t="str">
        <f t="shared" si="1"/>
        <v>NA</v>
      </c>
      <c r="OL5" t="str">
        <f t="shared" si="1"/>
        <v>NA</v>
      </c>
      <c r="OM5" t="str">
        <f t="shared" si="1"/>
        <v>NA</v>
      </c>
      <c r="ON5" t="str">
        <f t="shared" si="1"/>
        <v>NA</v>
      </c>
      <c r="OO5" t="str">
        <f t="shared" si="1"/>
        <v>NA</v>
      </c>
      <c r="OP5" t="str">
        <f t="shared" si="1"/>
        <v>NA</v>
      </c>
      <c r="OQ5" t="str">
        <f t="shared" si="1"/>
        <v>NA</v>
      </c>
      <c r="OR5" t="str">
        <f t="shared" si="1"/>
        <v>NA</v>
      </c>
      <c r="OS5" t="str">
        <f t="shared" si="1"/>
        <v>NA</v>
      </c>
      <c r="OT5" t="str">
        <f t="shared" si="1"/>
        <v>NA</v>
      </c>
      <c r="OU5" t="str">
        <f t="shared" si="1"/>
        <v>NA</v>
      </c>
      <c r="OV5" t="str">
        <f t="shared" si="1"/>
        <v>NA</v>
      </c>
      <c r="OW5" t="str">
        <f t="shared" si="1"/>
        <v>NA</v>
      </c>
      <c r="OX5" t="str">
        <f t="shared" si="1"/>
        <v>NA</v>
      </c>
      <c r="OY5" t="str">
        <f t="shared" si="1"/>
        <v>NA</v>
      </c>
      <c r="OZ5" t="str">
        <f t="shared" si="1"/>
        <v>NA</v>
      </c>
      <c r="PA5" t="str">
        <f t="shared" si="1"/>
        <v>NA</v>
      </c>
      <c r="PB5" t="str">
        <f t="shared" si="1"/>
        <v>NA</v>
      </c>
      <c r="PC5" t="str">
        <f t="shared" si="1"/>
        <v>NA</v>
      </c>
      <c r="PD5" t="str">
        <f t="shared" si="1"/>
        <v>NA</v>
      </c>
      <c r="PE5" t="str">
        <f t="shared" si="2"/>
        <v>NA</v>
      </c>
      <c r="PF5" t="str">
        <f t="shared" si="2"/>
        <v>NA</v>
      </c>
      <c r="PG5" t="str">
        <f t="shared" si="2"/>
        <v>NA</v>
      </c>
      <c r="PH5" t="str">
        <f t="shared" si="2"/>
        <v>NA</v>
      </c>
      <c r="PI5" t="str">
        <f t="shared" si="2"/>
        <v>NA</v>
      </c>
      <c r="PJ5" t="str">
        <f t="shared" si="2"/>
        <v>NA</v>
      </c>
      <c r="PK5" t="str">
        <f t="shared" si="2"/>
        <v>NA</v>
      </c>
      <c r="PL5" t="str">
        <f t="shared" si="2"/>
        <v>NA</v>
      </c>
      <c r="PM5" t="str">
        <f t="shared" si="2"/>
        <v>NA</v>
      </c>
      <c r="PN5" t="str">
        <f t="shared" si="2"/>
        <v>NA</v>
      </c>
      <c r="PO5" t="str">
        <f t="shared" si="2"/>
        <v>NA</v>
      </c>
      <c r="PP5" t="str">
        <f t="shared" si="2"/>
        <v>NA</v>
      </c>
      <c r="PQ5" t="str">
        <f t="shared" si="2"/>
        <v>NA</v>
      </c>
      <c r="PR5" t="str">
        <f t="shared" si="2"/>
        <v>NA</v>
      </c>
      <c r="PS5" t="str">
        <f t="shared" si="2"/>
        <v>NA</v>
      </c>
    </row>
    <row r="6" spans="1:435" x14ac:dyDescent="0.2">
      <c r="A6" s="1">
        <v>45377</v>
      </c>
      <c r="B6">
        <v>5.1251300000000004</v>
      </c>
      <c r="C6">
        <v>1.19743</v>
      </c>
      <c r="D6">
        <v>1.0598399999999999</v>
      </c>
      <c r="E6" t="s">
        <v>318</v>
      </c>
      <c r="F6">
        <v>1.7313099999999999</v>
      </c>
      <c r="G6">
        <v>0.64449999999999996</v>
      </c>
      <c r="H6">
        <v>11.86354</v>
      </c>
      <c r="I6">
        <v>4.1693199999999999</v>
      </c>
      <c r="J6">
        <v>2.2652399999999999</v>
      </c>
      <c r="K6">
        <v>8.4415300000000002</v>
      </c>
      <c r="L6">
        <v>1.5231399999999999</v>
      </c>
      <c r="M6">
        <v>4.4046900000000004</v>
      </c>
      <c r="N6">
        <v>3.8413300000000001</v>
      </c>
      <c r="O6">
        <v>3.8373599999999999</v>
      </c>
      <c r="P6">
        <v>10.85521</v>
      </c>
      <c r="Q6">
        <v>4.20892</v>
      </c>
      <c r="R6">
        <v>31.534929999999999</v>
      </c>
      <c r="S6">
        <v>5.6892899999999997</v>
      </c>
      <c r="T6">
        <v>11.282769999999999</v>
      </c>
      <c r="U6">
        <v>19.01885</v>
      </c>
      <c r="V6">
        <v>1.20896</v>
      </c>
      <c r="W6">
        <v>5.9911599999999998</v>
      </c>
      <c r="X6">
        <v>1.7342500000000001</v>
      </c>
      <c r="Y6">
        <v>8.5381699999999991</v>
      </c>
      <c r="Z6">
        <v>6.32552</v>
      </c>
      <c r="AA6">
        <v>7.1030300000000004</v>
      </c>
      <c r="AB6">
        <v>1.5785199999999999</v>
      </c>
      <c r="AC6">
        <v>19.682839999999999</v>
      </c>
      <c r="AD6">
        <v>3.9709099999999999</v>
      </c>
      <c r="AE6">
        <v>3.5723199999999999</v>
      </c>
      <c r="AF6">
        <v>2.07714</v>
      </c>
      <c r="AG6">
        <v>8.9334199999999999</v>
      </c>
      <c r="AH6">
        <v>2.8767100000000001</v>
      </c>
      <c r="AI6">
        <v>10.58863</v>
      </c>
      <c r="AJ6">
        <v>3.2033</v>
      </c>
      <c r="AK6">
        <v>6.4559300000000004</v>
      </c>
      <c r="AL6">
        <v>0.63773000000000002</v>
      </c>
      <c r="AM6">
        <v>3.1520600000000001</v>
      </c>
      <c r="AN6">
        <v>6.5951399999999998</v>
      </c>
      <c r="AO6">
        <v>2.8087200000000001</v>
      </c>
      <c r="AP6">
        <v>1.4919899999999999</v>
      </c>
      <c r="AQ6">
        <v>3.5254400000000001</v>
      </c>
      <c r="AR6" t="s">
        <v>318</v>
      </c>
      <c r="AS6">
        <v>2.7893699999999999</v>
      </c>
      <c r="AT6">
        <v>2.2488899999999998</v>
      </c>
      <c r="AU6">
        <v>3.2576299999999998</v>
      </c>
      <c r="AV6">
        <v>4.5269500000000003</v>
      </c>
      <c r="AW6">
        <v>2.9857300000000002</v>
      </c>
      <c r="AX6">
        <v>3.3328799999999998</v>
      </c>
      <c r="AY6">
        <v>9.9044100000000004</v>
      </c>
      <c r="AZ6">
        <v>82.72242</v>
      </c>
      <c r="BA6">
        <v>2.10934</v>
      </c>
      <c r="BB6">
        <v>2.5475099999999999</v>
      </c>
      <c r="BC6">
        <v>9.5551100000000009</v>
      </c>
      <c r="BD6">
        <v>4.7421899999999999</v>
      </c>
      <c r="BE6">
        <v>1.66896</v>
      </c>
      <c r="BF6">
        <v>3.2057899999999999</v>
      </c>
      <c r="BG6">
        <v>3.7909999999999999</v>
      </c>
      <c r="BH6">
        <v>4.2122099999999998</v>
      </c>
      <c r="BI6">
        <v>4.1373100000000003</v>
      </c>
      <c r="BJ6">
        <v>10.640930000000001</v>
      </c>
      <c r="BK6">
        <v>11.728999999999999</v>
      </c>
      <c r="BL6">
        <v>2.3432300000000001</v>
      </c>
      <c r="BM6">
        <v>10.542120000000001</v>
      </c>
      <c r="BN6">
        <v>3.2436099999999999</v>
      </c>
      <c r="BO6">
        <v>18.128589999999999</v>
      </c>
      <c r="BP6">
        <v>2.7889599999999999</v>
      </c>
      <c r="BQ6">
        <v>8.69055</v>
      </c>
      <c r="BR6">
        <v>10.270849999999999</v>
      </c>
      <c r="BS6">
        <v>8.7077399999999994</v>
      </c>
      <c r="BT6">
        <v>3.5657100000000002</v>
      </c>
      <c r="BU6">
        <v>5.2089299999999996</v>
      </c>
      <c r="BV6">
        <v>3.39995</v>
      </c>
      <c r="BW6">
        <v>17.57226</v>
      </c>
      <c r="BX6">
        <v>2.46706</v>
      </c>
      <c r="BY6">
        <v>0.35614000000000001</v>
      </c>
      <c r="BZ6">
        <v>0.96641999999999995</v>
      </c>
      <c r="CA6">
        <v>3.81534</v>
      </c>
      <c r="CB6">
        <v>0.35614000000000001</v>
      </c>
      <c r="CC6">
        <v>2.0420400000000001</v>
      </c>
      <c r="CD6">
        <v>12.16836</v>
      </c>
      <c r="CE6">
        <v>14.109260000000001</v>
      </c>
      <c r="CF6">
        <v>4.5582399999999996</v>
      </c>
      <c r="CG6">
        <v>4.9417999999999997</v>
      </c>
      <c r="CH6">
        <v>0.78705000000000003</v>
      </c>
      <c r="CI6">
        <v>32.842390000000002</v>
      </c>
      <c r="CJ6">
        <v>1.5269299999999999</v>
      </c>
      <c r="CK6">
        <v>1.311E-2</v>
      </c>
      <c r="CL6">
        <v>0.97104000000000001</v>
      </c>
      <c r="CM6">
        <v>3.5254400000000001</v>
      </c>
      <c r="CN6">
        <v>11.728999999999999</v>
      </c>
      <c r="CO6">
        <v>0.76160000000000005</v>
      </c>
      <c r="CP6">
        <v>0.32489000000000001</v>
      </c>
      <c r="CQ6">
        <v>1.2419899999999999</v>
      </c>
      <c r="CR6" t="s">
        <v>318</v>
      </c>
      <c r="CS6" t="s">
        <v>318</v>
      </c>
      <c r="CT6" t="s">
        <v>318</v>
      </c>
      <c r="CU6">
        <v>1.4742900000000001</v>
      </c>
      <c r="CV6" t="s">
        <v>318</v>
      </c>
      <c r="CW6" t="s">
        <v>318</v>
      </c>
      <c r="CX6" t="s">
        <v>318</v>
      </c>
      <c r="CY6">
        <v>8.84206</v>
      </c>
      <c r="CZ6" t="s">
        <v>318</v>
      </c>
      <c r="DA6" t="s">
        <v>318</v>
      </c>
      <c r="DB6">
        <v>1.2419899999999999</v>
      </c>
      <c r="DC6" t="s">
        <v>318</v>
      </c>
      <c r="DD6" t="s">
        <v>318</v>
      </c>
      <c r="DE6" t="s">
        <v>318</v>
      </c>
      <c r="DF6" t="s">
        <v>318</v>
      </c>
      <c r="DG6" t="s">
        <v>318</v>
      </c>
      <c r="DH6" t="s">
        <v>318</v>
      </c>
      <c r="DI6" t="s">
        <v>318</v>
      </c>
      <c r="DJ6" t="s">
        <v>318</v>
      </c>
      <c r="DK6" t="s">
        <v>318</v>
      </c>
      <c r="DL6" t="s">
        <v>318</v>
      </c>
      <c r="DM6" t="s">
        <v>318</v>
      </c>
      <c r="DN6" t="s">
        <v>318</v>
      </c>
      <c r="DO6" t="s">
        <v>318</v>
      </c>
      <c r="DP6" t="s">
        <v>318</v>
      </c>
      <c r="DQ6" t="s">
        <v>318</v>
      </c>
      <c r="DR6" t="s">
        <v>318</v>
      </c>
      <c r="DS6" t="s">
        <v>318</v>
      </c>
      <c r="DT6" t="s">
        <v>318</v>
      </c>
      <c r="DU6" t="s">
        <v>318</v>
      </c>
      <c r="DV6" t="s">
        <v>318</v>
      </c>
      <c r="DW6" t="s">
        <v>318</v>
      </c>
      <c r="DX6" t="s">
        <v>318</v>
      </c>
      <c r="DY6" t="s">
        <v>318</v>
      </c>
      <c r="DZ6" t="s">
        <v>318</v>
      </c>
      <c r="EA6" t="s">
        <v>318</v>
      </c>
      <c r="EB6" t="s">
        <v>318</v>
      </c>
      <c r="EC6" t="s">
        <v>318</v>
      </c>
      <c r="ED6" t="s">
        <v>318</v>
      </c>
      <c r="EE6" t="s">
        <v>318</v>
      </c>
      <c r="EF6" t="s">
        <v>318</v>
      </c>
      <c r="EG6" t="s">
        <v>318</v>
      </c>
      <c r="EH6" t="s">
        <v>318</v>
      </c>
      <c r="EI6" t="s">
        <v>318</v>
      </c>
      <c r="EJ6" t="s">
        <v>318</v>
      </c>
      <c r="EK6" t="s">
        <v>318</v>
      </c>
      <c r="EL6" t="s">
        <v>318</v>
      </c>
      <c r="EM6" t="s">
        <v>318</v>
      </c>
      <c r="EN6" t="s">
        <v>318</v>
      </c>
      <c r="EO6" t="s">
        <v>318</v>
      </c>
      <c r="EQ6">
        <v>452.5462</v>
      </c>
      <c r="ER6">
        <v>49.945160000000001</v>
      </c>
      <c r="ES6">
        <v>96.759180000000001</v>
      </c>
      <c r="ET6" t="s">
        <v>318</v>
      </c>
      <c r="EU6">
        <v>120.41587</v>
      </c>
      <c r="EV6">
        <v>35.867570000000001</v>
      </c>
      <c r="EW6">
        <v>224.80758</v>
      </c>
      <c r="EX6">
        <v>259.40679999999998</v>
      </c>
      <c r="EY6">
        <v>213.91533000000001</v>
      </c>
      <c r="EZ6">
        <v>314.69132999999999</v>
      </c>
      <c r="FA6">
        <v>43.705440000000003</v>
      </c>
      <c r="FB6">
        <v>76.599999999999994</v>
      </c>
      <c r="FC6">
        <v>105.13488</v>
      </c>
      <c r="FD6">
        <v>61.520110000000003</v>
      </c>
      <c r="FE6">
        <v>144.35306</v>
      </c>
      <c r="FF6">
        <v>99.842429999999993</v>
      </c>
      <c r="FG6">
        <v>122.04879</v>
      </c>
      <c r="FH6">
        <v>218.01217</v>
      </c>
      <c r="FI6">
        <v>337.65924999999999</v>
      </c>
      <c r="FJ6">
        <v>312.62186000000003</v>
      </c>
      <c r="FK6">
        <v>49.262709999999998</v>
      </c>
      <c r="FL6">
        <v>241.86866000000001</v>
      </c>
      <c r="FM6">
        <v>42.31223</v>
      </c>
      <c r="FN6">
        <v>331.87410999999997</v>
      </c>
      <c r="FO6">
        <v>90.796700000000001</v>
      </c>
      <c r="FP6">
        <v>205.39713</v>
      </c>
      <c r="FQ6">
        <v>36.617699999999999</v>
      </c>
      <c r="FR6">
        <v>343.98415999999997</v>
      </c>
      <c r="FS6">
        <v>295.99925000000002</v>
      </c>
      <c r="FT6">
        <v>100.80752</v>
      </c>
      <c r="FU6">
        <v>85.206270000000004</v>
      </c>
      <c r="FV6">
        <v>134.19999999999999</v>
      </c>
      <c r="FW6">
        <v>73.326610000000002</v>
      </c>
      <c r="FX6">
        <v>297.93729000000002</v>
      </c>
      <c r="FY6">
        <v>158.6</v>
      </c>
      <c r="FZ6">
        <v>199.54524000000001</v>
      </c>
      <c r="GA6">
        <v>50.674489999999999</v>
      </c>
      <c r="GB6">
        <v>295.08013999999997</v>
      </c>
      <c r="GC6">
        <v>88.111019999999996</v>
      </c>
      <c r="GD6">
        <v>127.04656</v>
      </c>
      <c r="GE6">
        <v>106.30627</v>
      </c>
      <c r="GF6">
        <v>261.23453000000001</v>
      </c>
      <c r="GG6">
        <v>153.39026999999999</v>
      </c>
      <c r="GH6">
        <v>39.032260000000001</v>
      </c>
      <c r="GI6">
        <v>48.923900000000003</v>
      </c>
      <c r="GJ6">
        <v>72.831109999999995</v>
      </c>
      <c r="GK6">
        <v>114.21657999999999</v>
      </c>
      <c r="GL6">
        <v>167.39716000000001</v>
      </c>
      <c r="GM6">
        <v>161.89631</v>
      </c>
      <c r="GN6">
        <v>92.751589999999993</v>
      </c>
      <c r="GO6">
        <v>2212.73299</v>
      </c>
      <c r="GP6">
        <v>56.556620000000002</v>
      </c>
      <c r="GQ6">
        <v>56.331389999999999</v>
      </c>
      <c r="GR6">
        <v>178.03004999999999</v>
      </c>
      <c r="GS6">
        <v>144.91743</v>
      </c>
      <c r="GT6">
        <v>119.55240999999999</v>
      </c>
      <c r="GU6">
        <v>59.074210000000001</v>
      </c>
      <c r="GV6">
        <v>36.977260000000001</v>
      </c>
      <c r="GW6">
        <v>61.985869999999998</v>
      </c>
      <c r="GX6">
        <v>92.317570000000003</v>
      </c>
      <c r="GY6">
        <v>970</v>
      </c>
      <c r="GZ6">
        <v>550.52266999999995</v>
      </c>
      <c r="HA6">
        <v>144.56646000000001</v>
      </c>
      <c r="HB6">
        <v>298.67478</v>
      </c>
      <c r="HC6">
        <v>205</v>
      </c>
      <c r="HD6">
        <v>1287.72864</v>
      </c>
      <c r="HE6">
        <v>137.42412999999999</v>
      </c>
      <c r="HF6">
        <v>333.96100000000001</v>
      </c>
      <c r="HG6">
        <v>273.89044999999999</v>
      </c>
      <c r="HH6">
        <v>56.250190000000003</v>
      </c>
      <c r="HI6">
        <v>136.57320000000001</v>
      </c>
      <c r="HJ6">
        <v>118.11989</v>
      </c>
      <c r="HK6">
        <v>182.06092000000001</v>
      </c>
      <c r="HL6">
        <v>566.07826</v>
      </c>
      <c r="HM6">
        <v>161.31659999999999</v>
      </c>
      <c r="HN6">
        <v>91.936319999999995</v>
      </c>
      <c r="HO6">
        <v>70.561449999999994</v>
      </c>
      <c r="HP6">
        <v>264</v>
      </c>
      <c r="HQ6">
        <v>91.936319999999995</v>
      </c>
      <c r="HR6">
        <v>124.86709</v>
      </c>
      <c r="HS6">
        <v>307.55966000000001</v>
      </c>
      <c r="HT6">
        <v>379.70249000000001</v>
      </c>
      <c r="HU6">
        <v>149.85798</v>
      </c>
      <c r="HV6">
        <v>146.03372999999999</v>
      </c>
      <c r="HW6">
        <v>41.674059999999997</v>
      </c>
      <c r="HX6">
        <v>385.94243</v>
      </c>
      <c r="HY6">
        <v>15.254390000000001</v>
      </c>
      <c r="HZ6">
        <v>30.95111</v>
      </c>
      <c r="IA6">
        <v>143.25812999999999</v>
      </c>
      <c r="IB6">
        <v>261.23453000000001</v>
      </c>
      <c r="IC6">
        <v>550.52266999999995</v>
      </c>
      <c r="ID6">
        <v>52.373710000000003</v>
      </c>
      <c r="IE6">
        <v>67.749430000000004</v>
      </c>
      <c r="IF6">
        <v>41.320529999999998</v>
      </c>
      <c r="IG6" t="s">
        <v>318</v>
      </c>
      <c r="IH6" t="s">
        <v>318</v>
      </c>
      <c r="II6" t="s">
        <v>318</v>
      </c>
      <c r="IJ6">
        <v>145.20750000000001</v>
      </c>
      <c r="IK6" t="s">
        <v>318</v>
      </c>
      <c r="IL6" t="s">
        <v>318</v>
      </c>
      <c r="IM6" t="s">
        <v>318</v>
      </c>
      <c r="IN6">
        <v>155.56243000000001</v>
      </c>
      <c r="IO6" t="s">
        <v>318</v>
      </c>
      <c r="IP6" t="s">
        <v>318</v>
      </c>
      <c r="IQ6">
        <v>41.320529999999998</v>
      </c>
      <c r="IR6" t="s">
        <v>318</v>
      </c>
      <c r="IS6" t="s">
        <v>318</v>
      </c>
      <c r="IT6" t="s">
        <v>318</v>
      </c>
      <c r="IU6" t="s">
        <v>318</v>
      </c>
      <c r="IV6" t="s">
        <v>318</v>
      </c>
      <c r="IW6" t="s">
        <v>318</v>
      </c>
      <c r="IX6" t="s">
        <v>318</v>
      </c>
      <c r="IY6" t="s">
        <v>318</v>
      </c>
      <c r="IZ6" t="s">
        <v>318</v>
      </c>
      <c r="JA6" t="s">
        <v>318</v>
      </c>
      <c r="JB6" t="s">
        <v>318</v>
      </c>
      <c r="JC6" t="s">
        <v>318</v>
      </c>
      <c r="JD6" t="s">
        <v>318</v>
      </c>
      <c r="JE6" t="s">
        <v>318</v>
      </c>
      <c r="JF6" t="s">
        <v>318</v>
      </c>
      <c r="JG6" t="s">
        <v>318</v>
      </c>
      <c r="JH6" t="s">
        <v>318</v>
      </c>
      <c r="JI6" t="s">
        <v>318</v>
      </c>
      <c r="JJ6" t="s">
        <v>318</v>
      </c>
      <c r="JK6" t="s">
        <v>318</v>
      </c>
      <c r="JL6" t="s">
        <v>318</v>
      </c>
      <c r="JM6" t="s">
        <v>318</v>
      </c>
      <c r="JN6" t="s">
        <v>318</v>
      </c>
      <c r="JO6" t="s">
        <v>318</v>
      </c>
      <c r="JP6" t="s">
        <v>318</v>
      </c>
      <c r="JQ6" t="s">
        <v>318</v>
      </c>
      <c r="JR6" t="s">
        <v>318</v>
      </c>
      <c r="JS6" t="s">
        <v>318</v>
      </c>
      <c r="JT6" t="s">
        <v>318</v>
      </c>
      <c r="JU6" t="s">
        <v>318</v>
      </c>
      <c r="JV6" t="s">
        <v>318</v>
      </c>
      <c r="JW6" t="s">
        <v>318</v>
      </c>
      <c r="JX6" t="s">
        <v>318</v>
      </c>
      <c r="JY6" t="s">
        <v>318</v>
      </c>
      <c r="JZ6" t="s">
        <v>318</v>
      </c>
      <c r="KA6" t="s">
        <v>318</v>
      </c>
      <c r="KB6" t="s">
        <v>318</v>
      </c>
      <c r="KC6" t="s">
        <v>318</v>
      </c>
      <c r="KD6" t="s">
        <v>318</v>
      </c>
      <c r="KF6">
        <f t="shared" si="3"/>
        <v>1.1325097857412128E-2</v>
      </c>
      <c r="KG6">
        <f t="shared" si="0"/>
        <v>2.3974895665565991E-2</v>
      </c>
      <c r="KH6">
        <f t="shared" si="0"/>
        <v>1.0953379307265728E-2</v>
      </c>
      <c r="KI6" t="str">
        <f t="shared" si="0"/>
        <v>NA</v>
      </c>
      <c r="KJ6">
        <f t="shared" si="0"/>
        <v>1.4377756021693817E-2</v>
      </c>
      <c r="KK6">
        <f t="shared" si="0"/>
        <v>1.7968878293121056E-2</v>
      </c>
      <c r="KL6">
        <f t="shared" si="0"/>
        <v>5.2771975037496512E-2</v>
      </c>
      <c r="KM6">
        <f t="shared" si="0"/>
        <v>1.6072516217770699E-2</v>
      </c>
      <c r="KN6">
        <f t="shared" si="0"/>
        <v>1.0589423394760907E-2</v>
      </c>
      <c r="KO6">
        <f t="shared" si="0"/>
        <v>2.6824793679571662E-2</v>
      </c>
      <c r="KP6">
        <f t="shared" si="0"/>
        <v>3.4850123920500513E-2</v>
      </c>
      <c r="KQ6">
        <f t="shared" si="0"/>
        <v>5.7502480417754583E-2</v>
      </c>
      <c r="KR6">
        <f t="shared" si="0"/>
        <v>3.6537160645448971E-2</v>
      </c>
      <c r="KS6">
        <f t="shared" si="0"/>
        <v>6.2375701213798214E-2</v>
      </c>
      <c r="KT6">
        <f t="shared" si="0"/>
        <v>7.5199029379772062E-2</v>
      </c>
      <c r="KU6">
        <f t="shared" si="0"/>
        <v>4.2155624617710129E-2</v>
      </c>
      <c r="KV6">
        <f t="shared" si="0"/>
        <v>0.25837970208471545</v>
      </c>
      <c r="KW6">
        <f t="shared" si="0"/>
        <v>2.6096203711930391E-2</v>
      </c>
      <c r="KX6">
        <f t="shared" si="0"/>
        <v>3.3414662859080568E-2</v>
      </c>
      <c r="KY6">
        <f t="shared" si="0"/>
        <v>6.0836596647464124E-2</v>
      </c>
      <c r="KZ6">
        <f t="shared" si="0"/>
        <v>2.4541077825397752E-2</v>
      </c>
      <c r="LA6">
        <f t="shared" si="0"/>
        <v>2.4770303023136604E-2</v>
      </c>
      <c r="LB6">
        <f t="shared" si="0"/>
        <v>4.0986967597784377E-2</v>
      </c>
      <c r="LC6">
        <f t="shared" si="0"/>
        <v>2.5727134906666869E-2</v>
      </c>
      <c r="LD6">
        <f t="shared" si="0"/>
        <v>6.9666849125573943E-2</v>
      </c>
      <c r="LE6">
        <f t="shared" si="0"/>
        <v>3.4581934031892268E-2</v>
      </c>
      <c r="LF6">
        <f t="shared" si="0"/>
        <v>4.3108114381842658E-2</v>
      </c>
      <c r="LG6">
        <f t="shared" si="0"/>
        <v>5.7220192929813979E-2</v>
      </c>
      <c r="LH6">
        <f t="shared" si="0"/>
        <v>1.3415270477881278E-2</v>
      </c>
      <c r="LI6">
        <f t="shared" si="0"/>
        <v>3.5437038824087726E-2</v>
      </c>
      <c r="LJ6">
        <f t="shared" si="0"/>
        <v>2.4377783465935075E-2</v>
      </c>
      <c r="LK6">
        <f t="shared" si="0"/>
        <v>6.656795827123696E-2</v>
      </c>
      <c r="LL6">
        <f t="shared" si="0"/>
        <v>3.9231460447987435E-2</v>
      </c>
      <c r="LM6">
        <f t="shared" si="0"/>
        <v>3.5539794296981085E-2</v>
      </c>
      <c r="LN6">
        <f t="shared" si="0"/>
        <v>2.0197351828499372E-2</v>
      </c>
      <c r="LO6">
        <f t="shared" si="0"/>
        <v>3.2353214739675076E-2</v>
      </c>
      <c r="LP6">
        <f t="shared" si="0"/>
        <v>1.2584833118202078E-2</v>
      </c>
      <c r="LQ6">
        <f t="shared" si="0"/>
        <v>1.0682047256721514E-2</v>
      </c>
      <c r="LR6">
        <f t="shared" si="0"/>
        <v>7.4850342215990684E-2</v>
      </c>
      <c r="LS6">
        <f t="shared" si="0"/>
        <v>2.2107800478816587E-2</v>
      </c>
      <c r="LT6">
        <f t="shared" si="0"/>
        <v>1.4034825979690567E-2</v>
      </c>
      <c r="LU6">
        <f t="shared" si="0"/>
        <v>1.3495306305793495E-2</v>
      </c>
      <c r="LV6" t="str">
        <f t="shared" si="0"/>
        <v>NA</v>
      </c>
      <c r="LW6">
        <f t="shared" si="0"/>
        <v>7.1463194803477945E-2</v>
      </c>
      <c r="LX6">
        <f t="shared" si="0"/>
        <v>4.5967104012558276E-2</v>
      </c>
      <c r="LY6">
        <f t="shared" si="0"/>
        <v>4.4728550752556155E-2</v>
      </c>
      <c r="LZ6">
        <f t="shared" si="0"/>
        <v>3.963478857447842E-2</v>
      </c>
      <c r="MA6">
        <f t="shared" si="0"/>
        <v>1.7836204628561201E-2</v>
      </c>
      <c r="MB6">
        <f t="shared" si="0"/>
        <v>2.0586509970486663E-2</v>
      </c>
      <c r="MC6">
        <f t="shared" si="0"/>
        <v>0.10678426105687246</v>
      </c>
      <c r="MD6">
        <f t="shared" si="0"/>
        <v>3.738472756263285E-2</v>
      </c>
      <c r="ME6">
        <f t="shared" si="0"/>
        <v>3.7296076038490278E-2</v>
      </c>
      <c r="MF6">
        <f t="shared" si="0"/>
        <v>4.5223631087391948E-2</v>
      </c>
      <c r="MG6">
        <f t="shared" si="0"/>
        <v>5.367133245202145E-2</v>
      </c>
      <c r="MH6">
        <f t="shared" si="0"/>
        <v>3.2723392900357119E-2</v>
      </c>
      <c r="MI6">
        <f t="shared" si="0"/>
        <v>1.3960069897378063E-2</v>
      </c>
      <c r="MJ6">
        <f t="shared" si="0"/>
        <v>5.4267166670531858E-2</v>
      </c>
      <c r="MK6">
        <f t="shared" si="0"/>
        <v>0.1025224692148634</v>
      </c>
      <c r="ML6">
        <f t="shared" si="0"/>
        <v>6.7954357985134356E-2</v>
      </c>
      <c r="MM6">
        <f t="shared" si="0"/>
        <v>4.4816062641163543E-2</v>
      </c>
      <c r="MN6">
        <f t="shared" si="0"/>
        <v>1.0970030927835052E-2</v>
      </c>
      <c r="MO6">
        <f t="shared" si="0"/>
        <v>2.1305208012596468E-2</v>
      </c>
      <c r="MP6">
        <f t="shared" si="0"/>
        <v>1.620866970111878E-2</v>
      </c>
      <c r="MQ6">
        <f t="shared" si="0"/>
        <v>3.5296317954934125E-2</v>
      </c>
      <c r="MR6">
        <f t="shared" ref="MR6:NG22" si="4">IFERROR(BN6/HC6,"NA")</f>
        <v>1.5822487804878049E-2</v>
      </c>
      <c r="MS6">
        <f t="shared" si="1"/>
        <v>1.4077958225733022E-2</v>
      </c>
      <c r="MT6">
        <f t="shared" si="1"/>
        <v>2.0294543614720356E-2</v>
      </c>
      <c r="MU6">
        <f t="shared" si="1"/>
        <v>2.6022649351271555E-2</v>
      </c>
      <c r="MV6">
        <f t="shared" si="1"/>
        <v>3.749984711040491E-2</v>
      </c>
      <c r="MW6">
        <f t="shared" si="1"/>
        <v>0.15480374377402101</v>
      </c>
      <c r="MX6">
        <f t="shared" si="1"/>
        <v>2.6108416585391567E-2</v>
      </c>
      <c r="MY6">
        <f t="shared" si="1"/>
        <v>4.4098669580542274E-2</v>
      </c>
      <c r="MZ6">
        <f t="shared" si="1"/>
        <v>1.8674793030816279E-2</v>
      </c>
      <c r="NA6">
        <f t="shared" si="1"/>
        <v>3.1042103613023401E-2</v>
      </c>
      <c r="NB6">
        <f t="shared" si="1"/>
        <v>1.5293280418754177E-2</v>
      </c>
      <c r="NC6">
        <f t="shared" si="1"/>
        <v>3.8737682778688556E-3</v>
      </c>
      <c r="ND6">
        <f t="shared" si="1"/>
        <v>1.3696147117158166E-2</v>
      </c>
      <c r="NE6">
        <f t="shared" si="1"/>
        <v>1.4452045454545454E-2</v>
      </c>
      <c r="NF6">
        <f t="shared" si="1"/>
        <v>3.8737682778688556E-3</v>
      </c>
      <c r="NG6">
        <f t="shared" si="1"/>
        <v>1.6353708571249639E-2</v>
      </c>
      <c r="NH6">
        <f t="shared" si="1"/>
        <v>3.956422633579449E-2</v>
      </c>
      <c r="NI6">
        <f t="shared" si="1"/>
        <v>3.7158723926198116E-2</v>
      </c>
      <c r="NJ6">
        <f t="shared" si="1"/>
        <v>3.041706554432403E-2</v>
      </c>
      <c r="NK6">
        <f t="shared" si="1"/>
        <v>3.384012720896741E-2</v>
      </c>
      <c r="NL6">
        <f t="shared" si="1"/>
        <v>1.8885848894972079E-2</v>
      </c>
      <c r="NM6">
        <f t="shared" si="1"/>
        <v>8.5096603656664549E-2</v>
      </c>
      <c r="NN6">
        <f t="shared" si="1"/>
        <v>0.10009774235482374</v>
      </c>
      <c r="NO6">
        <f t="shared" si="1"/>
        <v>4.2357123864055282E-4</v>
      </c>
      <c r="NP6">
        <f t="shared" si="1"/>
        <v>6.7782540509219273E-3</v>
      </c>
      <c r="NQ6">
        <f t="shared" si="1"/>
        <v>1.3495306305793495E-2</v>
      </c>
      <c r="NR6">
        <f t="shared" si="1"/>
        <v>2.1305208012596468E-2</v>
      </c>
      <c r="NS6">
        <f t="shared" si="1"/>
        <v>1.4541646944621643E-2</v>
      </c>
      <c r="NT6">
        <f t="shared" si="1"/>
        <v>4.7954646998506108E-3</v>
      </c>
      <c r="NU6">
        <f t="shared" si="1"/>
        <v>3.0057455700592418E-2</v>
      </c>
      <c r="NV6" t="str">
        <f t="shared" si="1"/>
        <v>NA</v>
      </c>
      <c r="NW6" t="str">
        <f t="shared" si="1"/>
        <v>NA</v>
      </c>
      <c r="NX6" t="str">
        <f t="shared" si="1"/>
        <v>NA</v>
      </c>
      <c r="NY6">
        <f t="shared" si="1"/>
        <v>1.0152987965497649E-2</v>
      </c>
      <c r="NZ6" t="str">
        <f t="shared" si="1"/>
        <v>NA</v>
      </c>
      <c r="OA6" t="str">
        <f t="shared" si="1"/>
        <v>NA</v>
      </c>
      <c r="OB6" t="str">
        <f t="shared" si="1"/>
        <v>NA</v>
      </c>
      <c r="OC6">
        <f t="shared" si="1"/>
        <v>5.6839302394543462E-2</v>
      </c>
      <c r="OD6" t="str">
        <f t="shared" si="1"/>
        <v>NA</v>
      </c>
      <c r="OE6" t="str">
        <f t="shared" si="1"/>
        <v>NA</v>
      </c>
      <c r="OF6">
        <f t="shared" si="1"/>
        <v>3.0057455700592418E-2</v>
      </c>
      <c r="OG6" t="str">
        <f t="shared" si="1"/>
        <v>NA</v>
      </c>
      <c r="OH6" t="str">
        <f t="shared" si="1"/>
        <v>NA</v>
      </c>
      <c r="OI6" t="str">
        <f t="shared" si="1"/>
        <v>NA</v>
      </c>
      <c r="OJ6" t="str">
        <f t="shared" si="1"/>
        <v>NA</v>
      </c>
      <c r="OK6" t="str">
        <f t="shared" si="1"/>
        <v>NA</v>
      </c>
      <c r="OL6" t="str">
        <f t="shared" si="1"/>
        <v>NA</v>
      </c>
      <c r="OM6" t="str">
        <f t="shared" si="1"/>
        <v>NA</v>
      </c>
      <c r="ON6" t="str">
        <f t="shared" si="1"/>
        <v>NA</v>
      </c>
      <c r="OO6" t="str">
        <f t="shared" si="1"/>
        <v>NA</v>
      </c>
      <c r="OP6" t="str">
        <f t="shared" si="1"/>
        <v>NA</v>
      </c>
      <c r="OQ6" t="str">
        <f t="shared" si="1"/>
        <v>NA</v>
      </c>
      <c r="OR6" t="str">
        <f t="shared" si="1"/>
        <v>NA</v>
      </c>
      <c r="OS6" t="str">
        <f t="shared" si="1"/>
        <v>NA</v>
      </c>
      <c r="OT6" t="str">
        <f t="shared" si="1"/>
        <v>NA</v>
      </c>
      <c r="OU6" t="str">
        <f t="shared" si="1"/>
        <v>NA</v>
      </c>
      <c r="OV6" t="str">
        <f t="shared" si="1"/>
        <v>NA</v>
      </c>
      <c r="OW6" t="str">
        <f t="shared" si="1"/>
        <v>NA</v>
      </c>
      <c r="OX6" t="str">
        <f t="shared" si="1"/>
        <v>NA</v>
      </c>
      <c r="OY6" t="str">
        <f t="shared" si="1"/>
        <v>NA</v>
      </c>
      <c r="OZ6" t="str">
        <f t="shared" si="1"/>
        <v>NA</v>
      </c>
      <c r="PA6" t="str">
        <f t="shared" si="1"/>
        <v>NA</v>
      </c>
      <c r="PB6" t="str">
        <f t="shared" si="1"/>
        <v>NA</v>
      </c>
      <c r="PC6" t="str">
        <f t="shared" si="1"/>
        <v>NA</v>
      </c>
      <c r="PD6" t="str">
        <f t="shared" ref="PD6:PS34" si="5">IFERROR(DZ6/JO6,"NA")</f>
        <v>NA</v>
      </c>
      <c r="PE6" t="str">
        <f t="shared" si="2"/>
        <v>NA</v>
      </c>
      <c r="PF6" t="str">
        <f t="shared" si="2"/>
        <v>NA</v>
      </c>
      <c r="PG6" t="str">
        <f t="shared" si="2"/>
        <v>NA</v>
      </c>
      <c r="PH6" t="str">
        <f t="shared" si="2"/>
        <v>NA</v>
      </c>
      <c r="PI6" t="str">
        <f t="shared" si="2"/>
        <v>NA</v>
      </c>
      <c r="PJ6" t="str">
        <f t="shared" si="2"/>
        <v>NA</v>
      </c>
      <c r="PK6" t="str">
        <f t="shared" si="2"/>
        <v>NA</v>
      </c>
      <c r="PL6" t="str">
        <f t="shared" si="2"/>
        <v>NA</v>
      </c>
      <c r="PM6" t="str">
        <f t="shared" si="2"/>
        <v>NA</v>
      </c>
      <c r="PN6" t="str">
        <f t="shared" si="2"/>
        <v>NA</v>
      </c>
      <c r="PO6" t="str">
        <f t="shared" si="2"/>
        <v>NA</v>
      </c>
      <c r="PP6" t="str">
        <f t="shared" si="2"/>
        <v>NA</v>
      </c>
      <c r="PQ6" t="str">
        <f t="shared" si="2"/>
        <v>NA</v>
      </c>
      <c r="PR6" t="str">
        <f t="shared" si="2"/>
        <v>NA</v>
      </c>
      <c r="PS6" t="str">
        <f t="shared" si="2"/>
        <v>NA</v>
      </c>
    </row>
    <row r="7" spans="1:435" x14ac:dyDescent="0.2">
      <c r="A7" s="1">
        <v>45362</v>
      </c>
      <c r="B7">
        <v>5.4007300000000003</v>
      </c>
      <c r="C7">
        <v>1.2015199999999999</v>
      </c>
      <c r="D7">
        <v>1.05599</v>
      </c>
      <c r="E7">
        <v>3.5038200000000002</v>
      </c>
      <c r="F7">
        <v>1.66442</v>
      </c>
      <c r="G7">
        <v>0.64215</v>
      </c>
      <c r="H7">
        <v>10.60345</v>
      </c>
      <c r="I7">
        <v>3.6749000000000001</v>
      </c>
      <c r="J7">
        <v>2.3046099999999998</v>
      </c>
      <c r="K7">
        <v>7.4361800000000002</v>
      </c>
      <c r="L7">
        <v>1.3055000000000001</v>
      </c>
      <c r="M7">
        <v>4.5855899999999998</v>
      </c>
      <c r="N7">
        <v>4.3379300000000001</v>
      </c>
      <c r="O7">
        <v>2.3237800000000002</v>
      </c>
      <c r="P7">
        <v>8.0335599999999996</v>
      </c>
      <c r="Q7">
        <v>4.48156</v>
      </c>
      <c r="R7">
        <v>34.3294</v>
      </c>
      <c r="S7">
        <v>5.3202299999999996</v>
      </c>
      <c r="T7">
        <v>11.75728</v>
      </c>
      <c r="U7">
        <v>15.70068</v>
      </c>
      <c r="V7">
        <v>0.90310000000000001</v>
      </c>
      <c r="W7">
        <v>5.7691499999999998</v>
      </c>
      <c r="X7">
        <v>1.9044700000000001</v>
      </c>
      <c r="Y7">
        <v>10.23104</v>
      </c>
      <c r="Z7">
        <v>6.1252399999999998</v>
      </c>
      <c r="AA7">
        <v>5.4342199999999998</v>
      </c>
      <c r="AB7">
        <v>1.1518999999999999</v>
      </c>
      <c r="AC7">
        <v>15.18516</v>
      </c>
      <c r="AD7">
        <v>5.3058699999999996</v>
      </c>
      <c r="AE7">
        <v>3.0393400000000002</v>
      </c>
      <c r="AF7">
        <v>2.58257</v>
      </c>
      <c r="AG7">
        <v>8.3312200000000001</v>
      </c>
      <c r="AH7">
        <v>3.0880899999999998</v>
      </c>
      <c r="AI7">
        <v>10.163040000000001</v>
      </c>
      <c r="AJ7">
        <v>3.6797800000000001</v>
      </c>
      <c r="AK7">
        <v>7.4054200000000003</v>
      </c>
      <c r="AL7">
        <v>0.62851999999999997</v>
      </c>
      <c r="AM7">
        <v>3.1250300000000002</v>
      </c>
      <c r="AN7">
        <v>4.9199200000000003</v>
      </c>
      <c r="AO7">
        <v>3.3026900000000001</v>
      </c>
      <c r="AP7">
        <v>1.37862</v>
      </c>
      <c r="AQ7">
        <v>5.0652400000000002</v>
      </c>
      <c r="AR7" t="s">
        <v>318</v>
      </c>
      <c r="AS7">
        <v>2.5622699999999998</v>
      </c>
      <c r="AT7">
        <v>1.9466000000000001</v>
      </c>
      <c r="AU7">
        <v>3.1007199999999999</v>
      </c>
      <c r="AV7">
        <v>4.3497000000000003</v>
      </c>
      <c r="AW7">
        <v>3.7287699999999999</v>
      </c>
      <c r="AX7">
        <v>3.0737100000000002</v>
      </c>
      <c r="AY7">
        <v>10.13706</v>
      </c>
      <c r="AZ7">
        <v>97.083539999999999</v>
      </c>
      <c r="BA7">
        <v>1.93232</v>
      </c>
      <c r="BB7">
        <v>2.5728300000000002</v>
      </c>
      <c r="BC7">
        <v>9.4819300000000002</v>
      </c>
      <c r="BD7">
        <v>5.0675100000000004</v>
      </c>
      <c r="BE7">
        <v>2.0436299999999998</v>
      </c>
      <c r="BF7">
        <v>2.6417000000000002</v>
      </c>
      <c r="BG7">
        <v>3.4481899999999999</v>
      </c>
      <c r="BH7">
        <v>4.3219099999999999</v>
      </c>
      <c r="BI7">
        <v>4.4991700000000003</v>
      </c>
      <c r="BJ7">
        <v>9.2284900000000007</v>
      </c>
      <c r="BK7">
        <v>11.364369999999999</v>
      </c>
      <c r="BL7">
        <v>2.1975699999999998</v>
      </c>
      <c r="BM7">
        <v>9.9478399999999993</v>
      </c>
      <c r="BN7">
        <v>3.0252599999999998</v>
      </c>
      <c r="BO7">
        <v>19.064240000000002</v>
      </c>
      <c r="BP7">
        <v>3.03627</v>
      </c>
      <c r="BQ7">
        <v>9.4047499999999999</v>
      </c>
      <c r="BR7">
        <v>8.1416400000000007</v>
      </c>
      <c r="BS7">
        <v>8.6913900000000002</v>
      </c>
      <c r="BT7">
        <v>3.2658700000000001</v>
      </c>
      <c r="BU7">
        <v>5.0618999999999996</v>
      </c>
      <c r="BV7">
        <v>3.4942299999999999</v>
      </c>
      <c r="BW7">
        <v>17.054790000000001</v>
      </c>
      <c r="BX7">
        <v>2.0918399999999999</v>
      </c>
      <c r="BY7">
        <v>0.32946999999999999</v>
      </c>
      <c r="BZ7">
        <v>0.85036</v>
      </c>
      <c r="CA7">
        <v>3.0878299999999999</v>
      </c>
      <c r="CB7">
        <v>0.32946999999999999</v>
      </c>
      <c r="CC7">
        <v>1.6540900000000001</v>
      </c>
      <c r="CD7">
        <v>11.835319999999999</v>
      </c>
      <c r="CE7">
        <v>16.418939999999999</v>
      </c>
      <c r="CF7">
        <v>4.2827400000000004</v>
      </c>
      <c r="CG7">
        <v>5.1607500000000002</v>
      </c>
      <c r="CH7">
        <v>0.63527999999999996</v>
      </c>
      <c r="CI7">
        <v>37.81288</v>
      </c>
      <c r="CJ7">
        <v>1.6002099999999999</v>
      </c>
      <c r="CK7">
        <v>1.009E-2</v>
      </c>
      <c r="CL7">
        <v>1.0535699999999999</v>
      </c>
      <c r="CM7">
        <v>5.0652400000000002</v>
      </c>
      <c r="CN7">
        <v>11.364369999999999</v>
      </c>
      <c r="CO7">
        <v>0.61111000000000004</v>
      </c>
      <c r="CP7">
        <v>0.37696000000000002</v>
      </c>
      <c r="CQ7">
        <v>0.95692999999999995</v>
      </c>
      <c r="CR7" t="s">
        <v>318</v>
      </c>
      <c r="CS7" t="s">
        <v>318</v>
      </c>
      <c r="CT7" t="s">
        <v>318</v>
      </c>
      <c r="CU7">
        <v>1.6617999999999999</v>
      </c>
      <c r="CV7" t="s">
        <v>318</v>
      </c>
      <c r="CW7" t="s">
        <v>318</v>
      </c>
      <c r="CX7" t="s">
        <v>318</v>
      </c>
      <c r="CY7">
        <v>9.4781999999999993</v>
      </c>
      <c r="CZ7" t="s">
        <v>318</v>
      </c>
      <c r="DA7" t="s">
        <v>318</v>
      </c>
      <c r="DB7">
        <v>0.95692999999999995</v>
      </c>
      <c r="DC7" t="s">
        <v>318</v>
      </c>
      <c r="DD7" t="s">
        <v>318</v>
      </c>
      <c r="DE7" t="s">
        <v>318</v>
      </c>
      <c r="DF7" t="s">
        <v>318</v>
      </c>
      <c r="DG7" t="s">
        <v>318</v>
      </c>
      <c r="DH7" t="s">
        <v>318</v>
      </c>
      <c r="DI7" t="s">
        <v>318</v>
      </c>
      <c r="DJ7" t="s">
        <v>318</v>
      </c>
      <c r="DK7" t="s">
        <v>318</v>
      </c>
      <c r="DL7" t="s">
        <v>318</v>
      </c>
      <c r="DM7" t="s">
        <v>318</v>
      </c>
      <c r="DN7" t="s">
        <v>318</v>
      </c>
      <c r="DO7" t="s">
        <v>318</v>
      </c>
      <c r="DP7" t="s">
        <v>318</v>
      </c>
      <c r="DQ7" t="s">
        <v>318</v>
      </c>
      <c r="DR7" t="s">
        <v>318</v>
      </c>
      <c r="DS7" t="s">
        <v>318</v>
      </c>
      <c r="DT7" t="s">
        <v>318</v>
      </c>
      <c r="DU7" t="s">
        <v>318</v>
      </c>
      <c r="DV7" t="s">
        <v>318</v>
      </c>
      <c r="DW7" t="s">
        <v>318</v>
      </c>
      <c r="DX7" t="s">
        <v>318</v>
      </c>
      <c r="DY7" t="s">
        <v>318</v>
      </c>
      <c r="DZ7" t="s">
        <v>318</v>
      </c>
      <c r="EA7" t="s">
        <v>318</v>
      </c>
      <c r="EB7" t="s">
        <v>318</v>
      </c>
      <c r="EC7" t="s">
        <v>318</v>
      </c>
      <c r="ED7" t="s">
        <v>318</v>
      </c>
      <c r="EE7" t="s">
        <v>318</v>
      </c>
      <c r="EF7" t="s">
        <v>318</v>
      </c>
      <c r="EG7" t="s">
        <v>318</v>
      </c>
      <c r="EH7" t="s">
        <v>318</v>
      </c>
      <c r="EI7" t="s">
        <v>318</v>
      </c>
      <c r="EJ7" t="s">
        <v>318</v>
      </c>
      <c r="EK7" t="s">
        <v>318</v>
      </c>
      <c r="EL7" t="s">
        <v>318</v>
      </c>
      <c r="EM7" t="s">
        <v>318</v>
      </c>
      <c r="EN7" t="s">
        <v>318</v>
      </c>
      <c r="EO7" t="s">
        <v>318</v>
      </c>
      <c r="EQ7">
        <v>452.5462</v>
      </c>
      <c r="ER7">
        <v>49.945160000000001</v>
      </c>
      <c r="ES7">
        <v>96.759180000000001</v>
      </c>
      <c r="ET7">
        <v>72.271129999999999</v>
      </c>
      <c r="EU7">
        <v>120.41587</v>
      </c>
      <c r="EV7">
        <v>35.867570000000001</v>
      </c>
      <c r="EW7">
        <v>222.53474</v>
      </c>
      <c r="EX7">
        <v>259.40679999999998</v>
      </c>
      <c r="EY7">
        <v>213.91533000000001</v>
      </c>
      <c r="EZ7">
        <v>314.69132999999999</v>
      </c>
      <c r="FA7">
        <v>43.705440000000003</v>
      </c>
      <c r="FB7">
        <v>76.599999999999994</v>
      </c>
      <c r="FC7">
        <v>105.13488</v>
      </c>
      <c r="FD7">
        <v>61.520110000000003</v>
      </c>
      <c r="FE7">
        <v>144.35306</v>
      </c>
      <c r="FF7">
        <v>99.842429999999993</v>
      </c>
      <c r="FG7">
        <v>122.04879</v>
      </c>
      <c r="FH7">
        <v>218.01217</v>
      </c>
      <c r="FI7">
        <v>337.65924999999999</v>
      </c>
      <c r="FJ7">
        <v>312.62186000000003</v>
      </c>
      <c r="FK7">
        <v>48.071640000000002</v>
      </c>
      <c r="FL7">
        <v>241.86866000000001</v>
      </c>
      <c r="FM7">
        <v>41.028570000000002</v>
      </c>
      <c r="FN7">
        <v>331.87410999999997</v>
      </c>
      <c r="FO7">
        <v>90.796700000000001</v>
      </c>
      <c r="FP7">
        <v>203.91588999999999</v>
      </c>
      <c r="FQ7">
        <v>36.617699999999999</v>
      </c>
      <c r="FR7">
        <v>343.98415999999997</v>
      </c>
      <c r="FS7">
        <v>295.99925000000002</v>
      </c>
      <c r="FT7">
        <v>100.80752</v>
      </c>
      <c r="FU7">
        <v>85.206270000000004</v>
      </c>
      <c r="FV7">
        <v>134.19999999999999</v>
      </c>
      <c r="FW7">
        <v>73.326610000000002</v>
      </c>
      <c r="FX7">
        <v>297.93729000000002</v>
      </c>
      <c r="FY7">
        <v>157.559</v>
      </c>
      <c r="FZ7">
        <v>199.25399999999999</v>
      </c>
      <c r="GA7">
        <v>50.674489999999999</v>
      </c>
      <c r="GB7">
        <v>295.08013999999997</v>
      </c>
      <c r="GC7">
        <v>88.111019999999996</v>
      </c>
      <c r="GD7">
        <v>127.04656</v>
      </c>
      <c r="GE7">
        <v>106.30627</v>
      </c>
      <c r="GF7">
        <v>261.23453000000001</v>
      </c>
      <c r="GG7">
        <v>153.24887000000001</v>
      </c>
      <c r="GH7">
        <v>39.032260000000001</v>
      </c>
      <c r="GI7">
        <v>48.277500000000003</v>
      </c>
      <c r="GJ7">
        <v>72.741320000000002</v>
      </c>
      <c r="GK7">
        <v>113.13311</v>
      </c>
      <c r="GL7">
        <v>167.39716000000001</v>
      </c>
      <c r="GM7">
        <v>161.89631</v>
      </c>
      <c r="GN7">
        <v>91.892319999999998</v>
      </c>
      <c r="GO7">
        <v>2212.73299</v>
      </c>
      <c r="GP7">
        <v>56.556620000000002</v>
      </c>
      <c r="GQ7">
        <v>56.331389999999999</v>
      </c>
      <c r="GR7">
        <v>178.03004999999999</v>
      </c>
      <c r="GS7">
        <v>144.91743</v>
      </c>
      <c r="GT7">
        <v>119.55240999999999</v>
      </c>
      <c r="GU7">
        <v>59.074210000000001</v>
      </c>
      <c r="GV7">
        <v>36.977260000000001</v>
      </c>
      <c r="GW7">
        <v>61.985869999999998</v>
      </c>
      <c r="GX7">
        <v>92.317570000000003</v>
      </c>
      <c r="GY7">
        <v>970</v>
      </c>
      <c r="GZ7">
        <v>540.19582000000003</v>
      </c>
      <c r="HA7">
        <v>144.56646000000001</v>
      </c>
      <c r="HB7">
        <v>298.67478</v>
      </c>
      <c r="HC7">
        <v>205</v>
      </c>
      <c r="HD7">
        <v>1287.1490699999999</v>
      </c>
      <c r="HE7">
        <v>136.25674000000001</v>
      </c>
      <c r="HF7">
        <v>329.3</v>
      </c>
      <c r="HG7">
        <v>273.89044999999999</v>
      </c>
      <c r="HH7">
        <v>56.250190000000003</v>
      </c>
      <c r="HI7">
        <v>136.57320000000001</v>
      </c>
      <c r="HJ7">
        <v>118.11989</v>
      </c>
      <c r="HK7">
        <v>182.06092000000001</v>
      </c>
      <c r="HL7">
        <v>566.07826</v>
      </c>
      <c r="HM7">
        <v>161.01564999999999</v>
      </c>
      <c r="HN7">
        <v>88.246719999999996</v>
      </c>
      <c r="HO7">
        <v>70.11636</v>
      </c>
      <c r="HP7">
        <v>264</v>
      </c>
      <c r="HQ7">
        <v>88.246719999999996</v>
      </c>
      <c r="HR7">
        <v>124.86709</v>
      </c>
      <c r="HS7">
        <v>307.55966000000001</v>
      </c>
      <c r="HT7">
        <v>379.70249000000001</v>
      </c>
      <c r="HU7">
        <v>149.85798</v>
      </c>
      <c r="HV7">
        <v>143.09399999999999</v>
      </c>
      <c r="HW7">
        <v>41.501280000000001</v>
      </c>
      <c r="HX7">
        <v>385.94243</v>
      </c>
      <c r="HY7">
        <v>15.254390000000001</v>
      </c>
      <c r="HZ7">
        <v>30.95111</v>
      </c>
      <c r="IA7">
        <v>143.25812999999999</v>
      </c>
      <c r="IB7">
        <v>261.23453000000001</v>
      </c>
      <c r="IC7">
        <v>540.19582000000003</v>
      </c>
      <c r="ID7">
        <v>52.373710000000003</v>
      </c>
      <c r="IE7">
        <v>67.749430000000004</v>
      </c>
      <c r="IF7">
        <v>41.320529999999998</v>
      </c>
      <c r="IG7" t="s">
        <v>318</v>
      </c>
      <c r="IH7" t="s">
        <v>318</v>
      </c>
      <c r="II7" t="s">
        <v>318</v>
      </c>
      <c r="IJ7">
        <v>145.20750000000001</v>
      </c>
      <c r="IK7" t="s">
        <v>318</v>
      </c>
      <c r="IL7" t="s">
        <v>318</v>
      </c>
      <c r="IM7" t="s">
        <v>318</v>
      </c>
      <c r="IN7">
        <v>156.6</v>
      </c>
      <c r="IO7" t="s">
        <v>318</v>
      </c>
      <c r="IP7" t="s">
        <v>318</v>
      </c>
      <c r="IQ7">
        <v>41.320529999999998</v>
      </c>
      <c r="IR7" t="s">
        <v>318</v>
      </c>
      <c r="IS7" t="s">
        <v>318</v>
      </c>
      <c r="IT7" t="s">
        <v>318</v>
      </c>
      <c r="IU7" t="s">
        <v>318</v>
      </c>
      <c r="IV7" t="s">
        <v>318</v>
      </c>
      <c r="IW7" t="s">
        <v>318</v>
      </c>
      <c r="IX7" t="s">
        <v>318</v>
      </c>
      <c r="IY7" t="s">
        <v>318</v>
      </c>
      <c r="IZ7" t="s">
        <v>318</v>
      </c>
      <c r="JA7" t="s">
        <v>318</v>
      </c>
      <c r="JB7" t="s">
        <v>318</v>
      </c>
      <c r="JC7" t="s">
        <v>318</v>
      </c>
      <c r="JD7" t="s">
        <v>318</v>
      </c>
      <c r="JE7" t="s">
        <v>318</v>
      </c>
      <c r="JF7" t="s">
        <v>318</v>
      </c>
      <c r="JG7" t="s">
        <v>318</v>
      </c>
      <c r="JH7" t="s">
        <v>318</v>
      </c>
      <c r="JI7" t="s">
        <v>318</v>
      </c>
      <c r="JJ7" t="s">
        <v>318</v>
      </c>
      <c r="JK7" t="s">
        <v>318</v>
      </c>
      <c r="JL7" t="s">
        <v>318</v>
      </c>
      <c r="JM7" t="s">
        <v>318</v>
      </c>
      <c r="JN7" t="s">
        <v>318</v>
      </c>
      <c r="JO7" t="s">
        <v>318</v>
      </c>
      <c r="JP7" t="s">
        <v>318</v>
      </c>
      <c r="JQ7" t="s">
        <v>318</v>
      </c>
      <c r="JR7" t="s">
        <v>318</v>
      </c>
      <c r="JS7" t="s">
        <v>318</v>
      </c>
      <c r="JT7" t="s">
        <v>318</v>
      </c>
      <c r="JU7" t="s">
        <v>318</v>
      </c>
      <c r="JV7" t="s">
        <v>318</v>
      </c>
      <c r="JW7" t="s">
        <v>318</v>
      </c>
      <c r="JX7" t="s">
        <v>318</v>
      </c>
      <c r="JY7" t="s">
        <v>318</v>
      </c>
      <c r="JZ7" t="s">
        <v>318</v>
      </c>
      <c r="KA7" t="s">
        <v>318</v>
      </c>
      <c r="KB7" t="s">
        <v>318</v>
      </c>
      <c r="KC7" t="s">
        <v>318</v>
      </c>
      <c r="KD7" t="s">
        <v>318</v>
      </c>
      <c r="KF7">
        <f t="shared" si="3"/>
        <v>1.1934096452472698E-2</v>
      </c>
      <c r="KG7">
        <f t="shared" si="3"/>
        <v>2.4056785482317003E-2</v>
      </c>
      <c r="KH7">
        <f t="shared" si="3"/>
        <v>1.0913589800988392E-2</v>
      </c>
      <c r="KI7">
        <f t="shared" si="3"/>
        <v>4.8481599775733408E-2</v>
      </c>
      <c r="KJ7">
        <f t="shared" si="3"/>
        <v>1.3822264457334404E-2</v>
      </c>
      <c r="KK7">
        <f t="shared" si="3"/>
        <v>1.7903359497172516E-2</v>
      </c>
      <c r="KL7">
        <f t="shared" si="3"/>
        <v>4.7648515463248574E-2</v>
      </c>
      <c r="KM7">
        <f t="shared" si="3"/>
        <v>1.4166552303177867E-2</v>
      </c>
      <c r="KN7">
        <f t="shared" si="3"/>
        <v>1.0773468175469238E-2</v>
      </c>
      <c r="KO7">
        <f t="shared" si="3"/>
        <v>2.3630075858778823E-2</v>
      </c>
      <c r="KP7">
        <f t="shared" si="3"/>
        <v>2.9870423453007222E-2</v>
      </c>
      <c r="KQ7">
        <f t="shared" si="3"/>
        <v>5.9864099216710188E-2</v>
      </c>
      <c r="KR7">
        <f t="shared" si="3"/>
        <v>4.1260616838103586E-2</v>
      </c>
      <c r="KS7">
        <f t="shared" si="3"/>
        <v>3.777268928810433E-2</v>
      </c>
      <c r="KT7">
        <f t="shared" si="3"/>
        <v>5.5652162829108016E-2</v>
      </c>
      <c r="KU7">
        <f t="shared" si="3"/>
        <v>4.4886327386062221E-2</v>
      </c>
      <c r="KV7">
        <f t="shared" ref="KV7:LK22" si="6">IFERROR(R7/FG7,"NA")</f>
        <v>0.28127603723068456</v>
      </c>
      <c r="KW7">
        <f t="shared" si="6"/>
        <v>2.4403362436142897E-2</v>
      </c>
      <c r="KX7">
        <f t="shared" si="6"/>
        <v>3.481995532478379E-2</v>
      </c>
      <c r="KY7">
        <f t="shared" si="6"/>
        <v>5.0222591599960412E-2</v>
      </c>
      <c r="KZ7">
        <f t="shared" si="6"/>
        <v>1.8786544415792764E-2</v>
      </c>
      <c r="LA7">
        <f t="shared" si="6"/>
        <v>2.3852408162347283E-2</v>
      </c>
      <c r="LB7">
        <f t="shared" si="6"/>
        <v>4.6418142284754257E-2</v>
      </c>
      <c r="LC7">
        <f t="shared" si="6"/>
        <v>3.0828075139696799E-2</v>
      </c>
      <c r="LD7">
        <f t="shared" si="6"/>
        <v>6.746104208633133E-2</v>
      </c>
      <c r="LE7">
        <f t="shared" si="6"/>
        <v>2.6649320952869343E-2</v>
      </c>
      <c r="LF7">
        <f t="shared" si="6"/>
        <v>3.1457464559488987E-2</v>
      </c>
      <c r="LG7">
        <f t="shared" si="6"/>
        <v>4.4144939697223273E-2</v>
      </c>
      <c r="LH7">
        <f t="shared" si="6"/>
        <v>1.7925281905275096E-2</v>
      </c>
      <c r="LI7">
        <f t="shared" si="6"/>
        <v>3.014993325894735E-2</v>
      </c>
      <c r="LJ7">
        <f t="shared" si="6"/>
        <v>3.0309623927910468E-2</v>
      </c>
      <c r="LK7">
        <f t="shared" si="6"/>
        <v>6.2080625931445609E-2</v>
      </c>
      <c r="LL7">
        <f t="shared" ref="LL7:MA22" si="7">IFERROR(AH7/FW7,"NA")</f>
        <v>4.2114179286346386E-2</v>
      </c>
      <c r="LM7">
        <f t="shared" si="7"/>
        <v>3.4111339335871654E-2</v>
      </c>
      <c r="LN7">
        <f t="shared" si="7"/>
        <v>2.3354933707373113E-2</v>
      </c>
      <c r="LO7">
        <f t="shared" si="7"/>
        <v>3.7165728166059404E-2</v>
      </c>
      <c r="LP7">
        <f t="shared" si="7"/>
        <v>1.2403084865777632E-2</v>
      </c>
      <c r="LQ7">
        <f t="shared" si="7"/>
        <v>1.0590445022833459E-2</v>
      </c>
      <c r="LR7">
        <f t="shared" si="7"/>
        <v>5.583773743624805E-2</v>
      </c>
      <c r="LS7">
        <f t="shared" si="7"/>
        <v>2.5995902604525459E-2</v>
      </c>
      <c r="LT7">
        <f t="shared" si="7"/>
        <v>1.2968379005302321E-2</v>
      </c>
      <c r="LU7">
        <f t="shared" si="7"/>
        <v>1.9389626631670782E-2</v>
      </c>
      <c r="LV7" t="str">
        <f t="shared" si="7"/>
        <v>NA</v>
      </c>
      <c r="LW7">
        <f t="shared" si="7"/>
        <v>6.5644930629176992E-2</v>
      </c>
      <c r="LX7">
        <f t="shared" si="7"/>
        <v>4.0321060535446117E-2</v>
      </c>
      <c r="LY7">
        <f t="shared" si="7"/>
        <v>4.2626666659334747E-2</v>
      </c>
      <c r="LZ7">
        <f t="shared" si="7"/>
        <v>3.84476304063417E-2</v>
      </c>
      <c r="MA7">
        <f t="shared" si="7"/>
        <v>2.2274989611532237E-2</v>
      </c>
      <c r="MB7">
        <f t="shared" ref="MB7:MQ22" si="8">IFERROR(AX7/GM7,"NA")</f>
        <v>1.8985670519606038E-2</v>
      </c>
      <c r="MC7">
        <f t="shared" si="8"/>
        <v>0.11031455076985759</v>
      </c>
      <c r="MD7">
        <f t="shared" si="8"/>
        <v>4.3874945797233313E-2</v>
      </c>
      <c r="ME7">
        <f t="shared" si="8"/>
        <v>3.4166115301798444E-2</v>
      </c>
      <c r="MF7">
        <f t="shared" si="8"/>
        <v>4.5673114048845595E-2</v>
      </c>
      <c r="MG7">
        <f t="shared" si="8"/>
        <v>5.3260278250778455E-2</v>
      </c>
      <c r="MH7">
        <f t="shared" si="8"/>
        <v>3.4968257441496169E-2</v>
      </c>
      <c r="MI7">
        <f t="shared" si="8"/>
        <v>1.7094009229926859E-2</v>
      </c>
      <c r="MJ7">
        <f t="shared" si="8"/>
        <v>4.4718329707667696E-2</v>
      </c>
      <c r="MK7">
        <f t="shared" si="8"/>
        <v>9.3251636275916594E-2</v>
      </c>
      <c r="ML7">
        <f t="shared" si="8"/>
        <v>6.9724116157440397E-2</v>
      </c>
      <c r="MM7">
        <f t="shared" si="8"/>
        <v>4.873579319732961E-2</v>
      </c>
      <c r="MN7">
        <f t="shared" si="8"/>
        <v>9.5139072164948466E-3</v>
      </c>
      <c r="MO7">
        <f t="shared" si="8"/>
        <v>2.1037500808503105E-2</v>
      </c>
      <c r="MP7">
        <f t="shared" si="8"/>
        <v>1.5201105429295285E-2</v>
      </c>
      <c r="MQ7">
        <f t="shared" si="8"/>
        <v>3.3306595220393233E-2</v>
      </c>
      <c r="MR7">
        <f t="shared" si="4"/>
        <v>1.4757365853658536E-2</v>
      </c>
      <c r="MS7">
        <f t="shared" si="4"/>
        <v>1.4811213746982703E-2</v>
      </c>
      <c r="MT7">
        <f t="shared" si="4"/>
        <v>2.2283448143556053E-2</v>
      </c>
      <c r="MU7">
        <f t="shared" si="4"/>
        <v>2.8559823868812631E-2</v>
      </c>
      <c r="MV7">
        <f t="shared" si="4"/>
        <v>2.9725899533919495E-2</v>
      </c>
      <c r="MW7">
        <f t="shared" si="4"/>
        <v>0.15451307808915846</v>
      </c>
      <c r="MX7">
        <f t="shared" si="4"/>
        <v>2.3912963890426523E-2</v>
      </c>
      <c r="MY7">
        <f t="shared" si="4"/>
        <v>4.2853917320783141E-2</v>
      </c>
      <c r="MZ7">
        <f t="shared" si="4"/>
        <v>1.9192641671809632E-2</v>
      </c>
      <c r="NA7">
        <f t="shared" si="4"/>
        <v>3.0127972058139101E-2</v>
      </c>
      <c r="NB7">
        <f t="shared" si="4"/>
        <v>1.2991532189572877E-2</v>
      </c>
      <c r="NC7">
        <f t="shared" si="4"/>
        <v>3.7335098686954032E-3</v>
      </c>
      <c r="ND7">
        <f t="shared" si="4"/>
        <v>1.2127840064715283E-2</v>
      </c>
      <c r="NE7">
        <f t="shared" si="4"/>
        <v>1.1696325757575758E-2</v>
      </c>
      <c r="NF7">
        <f t="shared" si="4"/>
        <v>3.7335098686954032E-3</v>
      </c>
      <c r="NG7">
        <f t="shared" si="4"/>
        <v>1.3246805062887267E-2</v>
      </c>
      <c r="NH7">
        <f t="shared" ref="NH7:NW22" si="9">IFERROR(CD7/HS7,"NA")</f>
        <v>3.8481379515115863E-2</v>
      </c>
      <c r="NI7">
        <f t="shared" si="9"/>
        <v>4.3241591594513899E-2</v>
      </c>
      <c r="NJ7">
        <f t="shared" si="9"/>
        <v>2.8578658273653499E-2</v>
      </c>
      <c r="NK7">
        <f t="shared" si="9"/>
        <v>3.6065453478133259E-2</v>
      </c>
      <c r="NL7">
        <f t="shared" si="9"/>
        <v>1.5307479672916111E-2</v>
      </c>
      <c r="NM7">
        <f t="shared" si="9"/>
        <v>9.797544157039173E-2</v>
      </c>
      <c r="NN7">
        <f t="shared" si="9"/>
        <v>0.10490160537392841</v>
      </c>
      <c r="NO7">
        <f t="shared" si="9"/>
        <v>3.2599800136408677E-4</v>
      </c>
      <c r="NP7">
        <f t="shared" si="9"/>
        <v>7.3543470098346242E-3</v>
      </c>
      <c r="NQ7">
        <f t="shared" si="9"/>
        <v>1.9389626631670782E-2</v>
      </c>
      <c r="NR7">
        <f t="shared" si="9"/>
        <v>2.1037500808503105E-2</v>
      </c>
      <c r="NS7">
        <f t="shared" si="9"/>
        <v>1.1668258750430321E-2</v>
      </c>
      <c r="NT7">
        <f t="shared" si="9"/>
        <v>5.5640320516349732E-3</v>
      </c>
      <c r="NU7">
        <f t="shared" si="9"/>
        <v>2.3158705853966538E-2</v>
      </c>
      <c r="NV7" t="str">
        <f t="shared" si="9"/>
        <v>NA</v>
      </c>
      <c r="NW7" t="str">
        <f t="shared" si="9"/>
        <v>NA</v>
      </c>
      <c r="NX7" t="str">
        <f t="shared" ref="NX7:OM22" si="10">IFERROR(CT7/II7,"NA")</f>
        <v>NA</v>
      </c>
      <c r="NY7">
        <f t="shared" si="10"/>
        <v>1.1444312449425821E-2</v>
      </c>
      <c r="NZ7" t="str">
        <f t="shared" si="10"/>
        <v>NA</v>
      </c>
      <c r="OA7" t="str">
        <f t="shared" si="10"/>
        <v>NA</v>
      </c>
      <c r="OB7" t="str">
        <f t="shared" si="10"/>
        <v>NA</v>
      </c>
      <c r="OC7">
        <f t="shared" si="10"/>
        <v>6.0524904214559382E-2</v>
      </c>
      <c r="OD7" t="str">
        <f t="shared" si="10"/>
        <v>NA</v>
      </c>
      <c r="OE7" t="str">
        <f t="shared" si="10"/>
        <v>NA</v>
      </c>
      <c r="OF7">
        <f t="shared" si="10"/>
        <v>2.3158705853966538E-2</v>
      </c>
      <c r="OG7" t="str">
        <f t="shared" si="10"/>
        <v>NA</v>
      </c>
      <c r="OH7" t="str">
        <f t="shared" si="10"/>
        <v>NA</v>
      </c>
      <c r="OI7" t="str">
        <f t="shared" si="10"/>
        <v>NA</v>
      </c>
      <c r="OJ7" t="str">
        <f t="shared" si="10"/>
        <v>NA</v>
      </c>
      <c r="OK7" t="str">
        <f t="shared" si="10"/>
        <v>NA</v>
      </c>
      <c r="OL7" t="str">
        <f t="shared" si="10"/>
        <v>NA</v>
      </c>
      <c r="OM7" t="str">
        <f t="shared" si="10"/>
        <v>NA</v>
      </c>
      <c r="ON7" t="str">
        <f t="shared" ref="ON7:PC22" si="11">IFERROR(DJ7/IY7,"NA")</f>
        <v>NA</v>
      </c>
      <c r="OO7" t="str">
        <f t="shared" si="11"/>
        <v>NA</v>
      </c>
      <c r="OP7" t="str">
        <f t="shared" si="11"/>
        <v>NA</v>
      </c>
      <c r="OQ7" t="str">
        <f t="shared" si="11"/>
        <v>NA</v>
      </c>
      <c r="OR7" t="str">
        <f t="shared" si="11"/>
        <v>NA</v>
      </c>
      <c r="OS7" t="str">
        <f t="shared" si="11"/>
        <v>NA</v>
      </c>
      <c r="OT7" t="str">
        <f t="shared" si="11"/>
        <v>NA</v>
      </c>
      <c r="OU7" t="str">
        <f t="shared" si="11"/>
        <v>NA</v>
      </c>
      <c r="OV7" t="str">
        <f t="shared" si="11"/>
        <v>NA</v>
      </c>
      <c r="OW7" t="str">
        <f t="shared" si="11"/>
        <v>NA</v>
      </c>
      <c r="OX7" t="str">
        <f t="shared" si="11"/>
        <v>NA</v>
      </c>
      <c r="OY7" t="str">
        <f t="shared" si="11"/>
        <v>NA</v>
      </c>
      <c r="OZ7" t="str">
        <f t="shared" si="11"/>
        <v>NA</v>
      </c>
      <c r="PA7" t="str">
        <f t="shared" si="11"/>
        <v>NA</v>
      </c>
      <c r="PB7" t="str">
        <f t="shared" si="11"/>
        <v>NA</v>
      </c>
      <c r="PC7" t="str">
        <f t="shared" si="11"/>
        <v>NA</v>
      </c>
      <c r="PD7" t="str">
        <f t="shared" si="5"/>
        <v>NA</v>
      </c>
      <c r="PE7" t="str">
        <f t="shared" si="2"/>
        <v>NA</v>
      </c>
      <c r="PF7" t="str">
        <f t="shared" si="2"/>
        <v>NA</v>
      </c>
      <c r="PG7" t="str">
        <f t="shared" si="2"/>
        <v>NA</v>
      </c>
      <c r="PH7" t="str">
        <f t="shared" si="2"/>
        <v>NA</v>
      </c>
      <c r="PI7" t="str">
        <f t="shared" si="2"/>
        <v>NA</v>
      </c>
      <c r="PJ7" t="str">
        <f t="shared" si="2"/>
        <v>NA</v>
      </c>
      <c r="PK7" t="str">
        <f t="shared" si="2"/>
        <v>NA</v>
      </c>
      <c r="PL7" t="str">
        <f t="shared" si="2"/>
        <v>NA</v>
      </c>
      <c r="PM7" t="str">
        <f t="shared" si="2"/>
        <v>NA</v>
      </c>
      <c r="PN7" t="str">
        <f t="shared" si="2"/>
        <v>NA</v>
      </c>
      <c r="PO7" t="str">
        <f t="shared" si="2"/>
        <v>NA</v>
      </c>
      <c r="PP7" t="str">
        <f t="shared" si="2"/>
        <v>NA</v>
      </c>
      <c r="PQ7" t="str">
        <f t="shared" si="2"/>
        <v>NA</v>
      </c>
      <c r="PR7" t="str">
        <f t="shared" si="2"/>
        <v>NA</v>
      </c>
      <c r="PS7" t="str">
        <f t="shared" si="2"/>
        <v>NA</v>
      </c>
    </row>
    <row r="8" spans="1:435" x14ac:dyDescent="0.2">
      <c r="A8" s="1">
        <v>45349</v>
      </c>
      <c r="B8">
        <v>4.98794</v>
      </c>
      <c r="C8">
        <v>1.10751</v>
      </c>
      <c r="D8">
        <v>1.0840099999999999</v>
      </c>
      <c r="E8">
        <v>3.6306600000000002</v>
      </c>
      <c r="F8">
        <v>1.6600600000000001</v>
      </c>
      <c r="G8">
        <v>0.61240000000000006</v>
      </c>
      <c r="H8">
        <v>9.9955300000000005</v>
      </c>
      <c r="I8">
        <v>4.1151099999999996</v>
      </c>
      <c r="J8">
        <v>2.7564199999999999</v>
      </c>
      <c r="K8">
        <v>8.0793300000000006</v>
      </c>
      <c r="L8">
        <v>1.1898200000000001</v>
      </c>
      <c r="M8">
        <v>3.9346100000000002</v>
      </c>
      <c r="N8">
        <v>4.6015600000000001</v>
      </c>
      <c r="O8">
        <v>2.0231400000000002</v>
      </c>
      <c r="P8">
        <v>8.0202899999999993</v>
      </c>
      <c r="Q8">
        <v>4.6872999999999996</v>
      </c>
      <c r="R8">
        <v>34.527819999999998</v>
      </c>
      <c r="S8">
        <v>4.9541500000000003</v>
      </c>
      <c r="T8">
        <v>12.01422</v>
      </c>
      <c r="U8">
        <v>18.48274</v>
      </c>
      <c r="V8">
        <v>0.87943000000000005</v>
      </c>
      <c r="W8">
        <v>6.0829000000000004</v>
      </c>
      <c r="X8">
        <v>2.1628400000000001</v>
      </c>
      <c r="Y8">
        <v>11.77394</v>
      </c>
      <c r="Z8">
        <v>6.6355199999999996</v>
      </c>
      <c r="AA8">
        <v>4.7291699999999999</v>
      </c>
      <c r="AB8">
        <v>1.0150300000000001</v>
      </c>
      <c r="AC8">
        <v>16.941980000000001</v>
      </c>
      <c r="AD8">
        <v>6.1332199999999997</v>
      </c>
      <c r="AE8">
        <v>3.2506699999999999</v>
      </c>
      <c r="AF8">
        <v>1.90113</v>
      </c>
      <c r="AG8">
        <v>7.8846499999999997</v>
      </c>
      <c r="AH8">
        <v>1.68207</v>
      </c>
      <c r="AI8">
        <v>10.077920000000001</v>
      </c>
      <c r="AJ8">
        <v>4.3225499999999997</v>
      </c>
      <c r="AK8">
        <v>5.4523200000000003</v>
      </c>
      <c r="AL8">
        <v>0.64976999999999996</v>
      </c>
      <c r="AM8">
        <v>2.6218900000000001</v>
      </c>
      <c r="AN8">
        <v>5.0067199999999996</v>
      </c>
      <c r="AO8">
        <v>2.9230999999999998</v>
      </c>
      <c r="AP8">
        <v>1.6677</v>
      </c>
      <c r="AQ8">
        <v>5.4416799999999999</v>
      </c>
      <c r="AR8" t="s">
        <v>318</v>
      </c>
      <c r="AS8">
        <v>2.6068199999999999</v>
      </c>
      <c r="AT8">
        <v>1.5879300000000001</v>
      </c>
      <c r="AU8">
        <v>3.3073000000000001</v>
      </c>
      <c r="AV8">
        <v>4.1185200000000002</v>
      </c>
      <c r="AW8">
        <v>3.3224200000000002</v>
      </c>
      <c r="AX8">
        <v>2.6204399999999999</v>
      </c>
      <c r="AY8">
        <v>9.6734500000000008</v>
      </c>
      <c r="AZ8">
        <v>102.41639000000001</v>
      </c>
      <c r="BA8">
        <v>2.2600500000000001</v>
      </c>
      <c r="BB8">
        <v>2.6051299999999999</v>
      </c>
      <c r="BC8">
        <v>9.3877900000000007</v>
      </c>
      <c r="BD8">
        <v>4.4927700000000002</v>
      </c>
      <c r="BE8">
        <v>1.6964999999999999</v>
      </c>
      <c r="BF8">
        <v>2.2960799999999999</v>
      </c>
      <c r="BG8">
        <v>3.4339</v>
      </c>
      <c r="BH8">
        <v>4.3205200000000001</v>
      </c>
      <c r="BI8">
        <v>4.6423500000000004</v>
      </c>
      <c r="BJ8">
        <v>7.7900600000000004</v>
      </c>
      <c r="BK8">
        <v>11.349500000000001</v>
      </c>
      <c r="BL8">
        <v>2.1951200000000002</v>
      </c>
      <c r="BM8">
        <v>9.9964399999999998</v>
      </c>
      <c r="BN8">
        <v>3.25305</v>
      </c>
      <c r="BO8">
        <v>22.050689999999999</v>
      </c>
      <c r="BP8">
        <v>2.7814700000000001</v>
      </c>
      <c r="BQ8">
        <v>10.362</v>
      </c>
      <c r="BR8">
        <v>7.69041</v>
      </c>
      <c r="BS8">
        <v>8.3467800000000008</v>
      </c>
      <c r="BT8">
        <v>3.5572599999999999</v>
      </c>
      <c r="BU8">
        <v>4.2774000000000001</v>
      </c>
      <c r="BV8">
        <v>3.01546</v>
      </c>
      <c r="BW8">
        <v>18.842230000000001</v>
      </c>
      <c r="BX8">
        <v>2.22641</v>
      </c>
      <c r="BY8">
        <v>0.32394000000000001</v>
      </c>
      <c r="BZ8">
        <v>1.20146</v>
      </c>
      <c r="CA8">
        <v>3.0933999999999999</v>
      </c>
      <c r="CB8">
        <v>0.32394000000000001</v>
      </c>
      <c r="CC8">
        <v>1.1062700000000001</v>
      </c>
      <c r="CD8">
        <v>12.72461</v>
      </c>
      <c r="CE8">
        <v>18.245190000000001</v>
      </c>
      <c r="CF8">
        <v>4.4654699999999998</v>
      </c>
      <c r="CG8">
        <v>4.5817300000000003</v>
      </c>
      <c r="CH8">
        <v>0.59225000000000005</v>
      </c>
      <c r="CI8">
        <v>32.958950000000002</v>
      </c>
      <c r="CJ8">
        <v>0.35526000000000002</v>
      </c>
      <c r="CK8">
        <v>1.257E-2</v>
      </c>
      <c r="CL8">
        <v>1.0664899999999999</v>
      </c>
      <c r="CM8">
        <v>5.4416799999999999</v>
      </c>
      <c r="CN8">
        <v>11.349500000000001</v>
      </c>
      <c r="CO8">
        <v>0.53244999999999998</v>
      </c>
      <c r="CP8">
        <v>0.41682000000000002</v>
      </c>
      <c r="CQ8">
        <v>0.81696000000000002</v>
      </c>
      <c r="CR8" t="s">
        <v>318</v>
      </c>
      <c r="CS8" t="s">
        <v>318</v>
      </c>
      <c r="CT8" t="s">
        <v>318</v>
      </c>
      <c r="CU8">
        <v>1.5760099999999999</v>
      </c>
      <c r="CV8" t="s">
        <v>318</v>
      </c>
      <c r="CW8" t="s">
        <v>318</v>
      </c>
      <c r="CX8" t="s">
        <v>318</v>
      </c>
      <c r="CY8">
        <v>9.7887799999999991</v>
      </c>
      <c r="CZ8" t="s">
        <v>318</v>
      </c>
      <c r="DA8" t="s">
        <v>318</v>
      </c>
      <c r="DB8">
        <v>0.81696000000000002</v>
      </c>
      <c r="DC8" t="s">
        <v>318</v>
      </c>
      <c r="DD8" t="s">
        <v>318</v>
      </c>
      <c r="DE8" t="s">
        <v>318</v>
      </c>
      <c r="DF8" t="s">
        <v>318</v>
      </c>
      <c r="DG8" t="s">
        <v>318</v>
      </c>
      <c r="DH8" t="s">
        <v>318</v>
      </c>
      <c r="DI8" t="s">
        <v>318</v>
      </c>
      <c r="DJ8" t="s">
        <v>318</v>
      </c>
      <c r="DK8" t="s">
        <v>318</v>
      </c>
      <c r="DL8" t="s">
        <v>318</v>
      </c>
      <c r="DM8" t="s">
        <v>318</v>
      </c>
      <c r="DN8" t="s">
        <v>318</v>
      </c>
      <c r="DO8" t="s">
        <v>318</v>
      </c>
      <c r="DP8" t="s">
        <v>318</v>
      </c>
      <c r="DQ8" t="s">
        <v>318</v>
      </c>
      <c r="DR8" t="s">
        <v>318</v>
      </c>
      <c r="DS8" t="s">
        <v>318</v>
      </c>
      <c r="DT8" t="s">
        <v>318</v>
      </c>
      <c r="DU8" t="s">
        <v>318</v>
      </c>
      <c r="DV8" t="s">
        <v>318</v>
      </c>
      <c r="DW8" t="s">
        <v>318</v>
      </c>
      <c r="DX8" t="s">
        <v>318</v>
      </c>
      <c r="DY8" t="s">
        <v>318</v>
      </c>
      <c r="DZ8" t="s">
        <v>318</v>
      </c>
      <c r="EA8" t="s">
        <v>318</v>
      </c>
      <c r="EB8" t="s">
        <v>318</v>
      </c>
      <c r="EC8" t="s">
        <v>318</v>
      </c>
      <c r="ED8" t="s">
        <v>318</v>
      </c>
      <c r="EE8" t="s">
        <v>318</v>
      </c>
      <c r="EF8" t="s">
        <v>318</v>
      </c>
      <c r="EG8" t="s">
        <v>318</v>
      </c>
      <c r="EH8" t="s">
        <v>318</v>
      </c>
      <c r="EI8" t="s">
        <v>318</v>
      </c>
      <c r="EJ8" t="s">
        <v>318</v>
      </c>
      <c r="EK8" t="s">
        <v>318</v>
      </c>
      <c r="EL8" t="s">
        <v>318</v>
      </c>
      <c r="EM8" t="s">
        <v>318</v>
      </c>
      <c r="EN8" t="s">
        <v>318</v>
      </c>
      <c r="EO8" t="s">
        <v>318</v>
      </c>
      <c r="EQ8">
        <v>452</v>
      </c>
      <c r="ER8">
        <v>49.945160000000001</v>
      </c>
      <c r="ES8">
        <v>95.361789999999999</v>
      </c>
      <c r="ET8">
        <v>72.271129999999999</v>
      </c>
      <c r="EU8">
        <v>120.41587</v>
      </c>
      <c r="EV8">
        <v>35.867570000000001</v>
      </c>
      <c r="EW8">
        <v>222.53474</v>
      </c>
      <c r="EX8">
        <v>259.40679999999998</v>
      </c>
      <c r="EY8">
        <v>213.91533000000001</v>
      </c>
      <c r="EZ8">
        <v>314.69132999999999</v>
      </c>
      <c r="FA8">
        <v>43.705440000000003</v>
      </c>
      <c r="FB8">
        <v>76.41</v>
      </c>
      <c r="FC8">
        <v>105.13488</v>
      </c>
      <c r="FD8">
        <v>61.520110000000003</v>
      </c>
      <c r="FE8">
        <v>143.59137000000001</v>
      </c>
      <c r="FF8">
        <v>99.842429999999993</v>
      </c>
      <c r="FG8">
        <v>119.8652</v>
      </c>
      <c r="FH8">
        <v>207.07634999999999</v>
      </c>
      <c r="FI8">
        <v>337.65924999999999</v>
      </c>
      <c r="FJ8">
        <v>312.62186000000003</v>
      </c>
      <c r="FK8">
        <v>48.071640000000002</v>
      </c>
      <c r="FL8">
        <v>240.14481000000001</v>
      </c>
      <c r="FM8">
        <v>41.028570000000002</v>
      </c>
      <c r="FN8">
        <v>331.87410999999997</v>
      </c>
      <c r="FO8">
        <v>90.796700000000001</v>
      </c>
      <c r="FP8">
        <v>203.91588999999999</v>
      </c>
      <c r="FQ8">
        <v>36.617699999999999</v>
      </c>
      <c r="FR8">
        <v>343.98415999999997</v>
      </c>
      <c r="FS8">
        <v>295.99925000000002</v>
      </c>
      <c r="FT8">
        <v>99.630499999999998</v>
      </c>
      <c r="FU8">
        <v>85.206270000000004</v>
      </c>
      <c r="FV8">
        <v>134.19999999999999</v>
      </c>
      <c r="FW8">
        <v>73.326610000000002</v>
      </c>
      <c r="FX8">
        <v>297.93729000000002</v>
      </c>
      <c r="FY8">
        <v>155.69999999999999</v>
      </c>
      <c r="FZ8">
        <v>195.86420000000001</v>
      </c>
      <c r="GA8">
        <v>50.674489999999999</v>
      </c>
      <c r="GB8">
        <v>295.08013999999997</v>
      </c>
      <c r="GC8">
        <v>80.842200000000005</v>
      </c>
      <c r="GD8">
        <v>127.04656</v>
      </c>
      <c r="GE8">
        <v>106.30627</v>
      </c>
      <c r="GF8">
        <v>259.39999999999998</v>
      </c>
      <c r="GG8">
        <v>153.24887000000001</v>
      </c>
      <c r="GH8">
        <v>39.032260000000001</v>
      </c>
      <c r="GI8">
        <v>48.277500000000003</v>
      </c>
      <c r="GJ8">
        <v>72.177639999999997</v>
      </c>
      <c r="GK8">
        <v>113.13311</v>
      </c>
      <c r="GL8">
        <v>165.34528</v>
      </c>
      <c r="GM8">
        <v>161.89631</v>
      </c>
      <c r="GN8">
        <v>91.892319999999998</v>
      </c>
      <c r="GO8">
        <v>2212.73299</v>
      </c>
      <c r="GP8">
        <v>56.556620000000002</v>
      </c>
      <c r="GQ8">
        <v>56.331389999999999</v>
      </c>
      <c r="GR8">
        <v>178.03004999999999</v>
      </c>
      <c r="GS8">
        <v>144.91743</v>
      </c>
      <c r="GT8">
        <v>119.55240999999999</v>
      </c>
      <c r="GU8">
        <v>59.074210000000001</v>
      </c>
      <c r="GV8">
        <v>36.977260000000001</v>
      </c>
      <c r="GW8">
        <v>61.985869999999998</v>
      </c>
      <c r="GX8">
        <v>92.317570000000003</v>
      </c>
      <c r="GY8">
        <v>968</v>
      </c>
      <c r="GZ8">
        <v>540.19582000000003</v>
      </c>
      <c r="HA8">
        <v>143.23097000000001</v>
      </c>
      <c r="HB8">
        <v>298.67478</v>
      </c>
      <c r="HC8">
        <v>205</v>
      </c>
      <c r="HD8">
        <v>1287.1490699999999</v>
      </c>
      <c r="HE8">
        <v>136.25674000000001</v>
      </c>
      <c r="HF8">
        <v>329.3</v>
      </c>
      <c r="HG8">
        <v>273.89044999999999</v>
      </c>
      <c r="HH8">
        <v>56.250190000000003</v>
      </c>
      <c r="HI8">
        <v>135.97002000000001</v>
      </c>
      <c r="HJ8">
        <v>117.148</v>
      </c>
      <c r="HK8">
        <v>182.06092000000001</v>
      </c>
      <c r="HL8">
        <v>566.07826</v>
      </c>
      <c r="HM8">
        <v>161.01564999999999</v>
      </c>
      <c r="HN8">
        <v>88.246719999999996</v>
      </c>
      <c r="HO8">
        <v>70.11636</v>
      </c>
      <c r="HP8">
        <v>263</v>
      </c>
      <c r="HQ8">
        <v>88.246719999999996</v>
      </c>
      <c r="HR8">
        <v>124.07312</v>
      </c>
      <c r="HS8">
        <v>304.42349999999999</v>
      </c>
      <c r="HT8">
        <v>379.70249000000001</v>
      </c>
      <c r="HU8">
        <v>148.33345</v>
      </c>
      <c r="HV8">
        <v>143.09399999999999</v>
      </c>
      <c r="HW8">
        <v>41.501280000000001</v>
      </c>
      <c r="HX8">
        <v>380.01902000000001</v>
      </c>
      <c r="HY8">
        <v>15.254390000000001</v>
      </c>
      <c r="HZ8">
        <v>30.95111</v>
      </c>
      <c r="IA8">
        <v>143.25812999999999</v>
      </c>
      <c r="IB8">
        <v>259.39999999999998</v>
      </c>
      <c r="IC8">
        <v>540.19582000000003</v>
      </c>
      <c r="ID8">
        <v>52.373710000000003</v>
      </c>
      <c r="IE8">
        <v>67.749430000000004</v>
      </c>
      <c r="IF8">
        <v>41.320529999999998</v>
      </c>
      <c r="IG8" t="s">
        <v>318</v>
      </c>
      <c r="IH8" t="s">
        <v>318</v>
      </c>
      <c r="II8" t="s">
        <v>318</v>
      </c>
      <c r="IJ8">
        <v>145.20750000000001</v>
      </c>
      <c r="IK8" t="s">
        <v>318</v>
      </c>
      <c r="IL8" t="s">
        <v>318</v>
      </c>
      <c r="IM8" t="s">
        <v>318</v>
      </c>
      <c r="IN8">
        <v>154.25364999999999</v>
      </c>
      <c r="IO8" t="s">
        <v>318</v>
      </c>
      <c r="IP8" t="s">
        <v>318</v>
      </c>
      <c r="IQ8">
        <v>41.320529999999998</v>
      </c>
      <c r="IR8" t="s">
        <v>318</v>
      </c>
      <c r="IS8" t="s">
        <v>318</v>
      </c>
      <c r="IT8" t="s">
        <v>318</v>
      </c>
      <c r="IU8" t="s">
        <v>318</v>
      </c>
      <c r="IV8" t="s">
        <v>318</v>
      </c>
      <c r="IW8" t="s">
        <v>318</v>
      </c>
      <c r="IX8" t="s">
        <v>318</v>
      </c>
      <c r="IY8" t="s">
        <v>318</v>
      </c>
      <c r="IZ8" t="s">
        <v>318</v>
      </c>
      <c r="JA8" t="s">
        <v>318</v>
      </c>
      <c r="JB8" t="s">
        <v>318</v>
      </c>
      <c r="JC8" t="s">
        <v>318</v>
      </c>
      <c r="JD8" t="s">
        <v>318</v>
      </c>
      <c r="JE8" t="s">
        <v>318</v>
      </c>
      <c r="JF8" t="s">
        <v>318</v>
      </c>
      <c r="JG8" t="s">
        <v>318</v>
      </c>
      <c r="JH8" t="s">
        <v>318</v>
      </c>
      <c r="JI8" t="s">
        <v>318</v>
      </c>
      <c r="JJ8" t="s">
        <v>318</v>
      </c>
      <c r="JK8" t="s">
        <v>318</v>
      </c>
      <c r="JL8" t="s">
        <v>318</v>
      </c>
      <c r="JM8" t="s">
        <v>318</v>
      </c>
      <c r="JN8" t="s">
        <v>318</v>
      </c>
      <c r="JO8" t="s">
        <v>318</v>
      </c>
      <c r="JP8" t="s">
        <v>318</v>
      </c>
      <c r="JQ8" t="s">
        <v>318</v>
      </c>
      <c r="JR8" t="s">
        <v>318</v>
      </c>
      <c r="JS8" t="s">
        <v>318</v>
      </c>
      <c r="JT8" t="s">
        <v>318</v>
      </c>
      <c r="JU8" t="s">
        <v>318</v>
      </c>
      <c r="JV8" t="s">
        <v>318</v>
      </c>
      <c r="JW8" t="s">
        <v>318</v>
      </c>
      <c r="JX8" t="s">
        <v>318</v>
      </c>
      <c r="JY8" t="s">
        <v>318</v>
      </c>
      <c r="JZ8" t="s">
        <v>318</v>
      </c>
      <c r="KA8" t="s">
        <v>318</v>
      </c>
      <c r="KB8" t="s">
        <v>318</v>
      </c>
      <c r="KC8" t="s">
        <v>318</v>
      </c>
      <c r="KD8" t="s">
        <v>318</v>
      </c>
      <c r="KF8">
        <f t="shared" si="3"/>
        <v>1.1035265486725664E-2</v>
      </c>
      <c r="KG8">
        <f t="shared" si="3"/>
        <v>2.2174521014648865E-2</v>
      </c>
      <c r="KH8">
        <f t="shared" si="3"/>
        <v>1.1367341154145701E-2</v>
      </c>
      <c r="KI8">
        <f t="shared" si="3"/>
        <v>5.0236657431535943E-2</v>
      </c>
      <c r="KJ8">
        <f t="shared" si="3"/>
        <v>1.3786056605329514E-2</v>
      </c>
      <c r="KK8">
        <f t="shared" si="3"/>
        <v>1.7073919420802691E-2</v>
      </c>
      <c r="KL8">
        <f t="shared" si="3"/>
        <v>4.4916717272997467E-2</v>
      </c>
      <c r="KM8">
        <f t="shared" si="3"/>
        <v>1.5863539429189982E-2</v>
      </c>
      <c r="KN8">
        <f t="shared" si="3"/>
        <v>1.2885565517908416E-2</v>
      </c>
      <c r="KO8">
        <f t="shared" si="3"/>
        <v>2.5673824569618746E-2</v>
      </c>
      <c r="KP8">
        <f t="shared" si="3"/>
        <v>2.7223613353394911E-2</v>
      </c>
      <c r="KQ8">
        <f t="shared" si="3"/>
        <v>5.1493390917419189E-2</v>
      </c>
      <c r="KR8">
        <f t="shared" si="3"/>
        <v>4.3768157627611312E-2</v>
      </c>
      <c r="KS8">
        <f t="shared" si="3"/>
        <v>3.2885831966165215E-2</v>
      </c>
      <c r="KT8">
        <f t="shared" si="3"/>
        <v>5.585495841428352E-2</v>
      </c>
      <c r="KU8">
        <f t="shared" si="3"/>
        <v>4.6946974347479326E-2</v>
      </c>
      <c r="KV8">
        <f t="shared" si="6"/>
        <v>0.28805541558350545</v>
      </c>
      <c r="KW8">
        <f t="shared" si="6"/>
        <v>2.392426754672854E-2</v>
      </c>
      <c r="KX8">
        <f t="shared" si="6"/>
        <v>3.5580899975344971E-2</v>
      </c>
      <c r="KY8">
        <f t="shared" si="6"/>
        <v>5.9121713369628077E-2</v>
      </c>
      <c r="KZ8">
        <f t="shared" si="6"/>
        <v>1.8294154308028599E-2</v>
      </c>
      <c r="LA8">
        <f t="shared" si="6"/>
        <v>2.5330133097608898E-2</v>
      </c>
      <c r="LB8">
        <f t="shared" si="6"/>
        <v>5.2715461445524421E-2</v>
      </c>
      <c r="LC8">
        <f t="shared" si="6"/>
        <v>3.5477127155233656E-2</v>
      </c>
      <c r="LD8">
        <f t="shared" si="6"/>
        <v>7.3081070126998007E-2</v>
      </c>
      <c r="LE8">
        <f t="shared" si="6"/>
        <v>2.3191767939222393E-2</v>
      </c>
      <c r="LF8">
        <f t="shared" si="6"/>
        <v>2.7719654702507261E-2</v>
      </c>
      <c r="LG8">
        <f t="shared" si="6"/>
        <v>4.9252209752914208E-2</v>
      </c>
      <c r="LH8">
        <f t="shared" si="6"/>
        <v>2.0720390338826871E-2</v>
      </c>
      <c r="LI8">
        <f t="shared" si="6"/>
        <v>3.2627257717265296E-2</v>
      </c>
      <c r="LJ8">
        <f t="shared" si="6"/>
        <v>2.2312090413064672E-2</v>
      </c>
      <c r="LK8">
        <f t="shared" si="6"/>
        <v>5.8752980625931449E-2</v>
      </c>
      <c r="LL8">
        <f t="shared" si="7"/>
        <v>2.293942130967189E-2</v>
      </c>
      <c r="LM8">
        <f t="shared" si="7"/>
        <v>3.3825641630827748E-2</v>
      </c>
      <c r="LN8">
        <f t="shared" si="7"/>
        <v>2.7762042389210019E-2</v>
      </c>
      <c r="LO8">
        <f t="shared" si="7"/>
        <v>2.7837246418692136E-2</v>
      </c>
      <c r="LP8">
        <f t="shared" si="7"/>
        <v>1.2822428010622307E-2</v>
      </c>
      <c r="LQ8">
        <f t="shared" si="7"/>
        <v>8.8853489089438555E-3</v>
      </c>
      <c r="LR8">
        <f t="shared" si="7"/>
        <v>6.1932010756758221E-2</v>
      </c>
      <c r="LS8">
        <f t="shared" si="7"/>
        <v>2.3008100337388118E-2</v>
      </c>
      <c r="LT8">
        <f t="shared" si="7"/>
        <v>1.5687691798423553E-2</v>
      </c>
      <c r="LU8">
        <f t="shared" si="7"/>
        <v>2.0977949113338473E-2</v>
      </c>
      <c r="LV8" t="str">
        <f t="shared" si="7"/>
        <v>NA</v>
      </c>
      <c r="LW8">
        <f t="shared" si="7"/>
        <v>6.678629420894408E-2</v>
      </c>
      <c r="LX8">
        <f t="shared" si="7"/>
        <v>3.2891719745222932E-2</v>
      </c>
      <c r="LY8">
        <f t="shared" si="7"/>
        <v>4.5821669979788759E-2</v>
      </c>
      <c r="LZ8">
        <f t="shared" si="7"/>
        <v>3.6404196790842225E-2</v>
      </c>
      <c r="MA8">
        <f t="shared" si="7"/>
        <v>2.0093830316777112E-2</v>
      </c>
      <c r="MB8">
        <f t="shared" si="8"/>
        <v>1.6185915540632149E-2</v>
      </c>
      <c r="MC8">
        <f t="shared" si="8"/>
        <v>0.10526940662723502</v>
      </c>
      <c r="MD8">
        <f t="shared" si="8"/>
        <v>4.6285019685090883E-2</v>
      </c>
      <c r="ME8">
        <f t="shared" si="8"/>
        <v>3.9960839243929361E-2</v>
      </c>
      <c r="MF8">
        <f t="shared" si="8"/>
        <v>4.6246506610257622E-2</v>
      </c>
      <c r="MG8">
        <f t="shared" si="8"/>
        <v>5.2731491116246955E-2</v>
      </c>
      <c r="MH8">
        <f t="shared" si="8"/>
        <v>3.1002274881634324E-2</v>
      </c>
      <c r="MI8">
        <f t="shared" si="8"/>
        <v>1.4190429118074659E-2</v>
      </c>
      <c r="MJ8">
        <f t="shared" si="8"/>
        <v>3.8867722479911285E-2</v>
      </c>
      <c r="MK8">
        <f t="shared" si="8"/>
        <v>9.2865182547327729E-2</v>
      </c>
      <c r="ML8">
        <f t="shared" si="8"/>
        <v>6.9701691691993681E-2</v>
      </c>
      <c r="MM8">
        <f t="shared" si="8"/>
        <v>5.0286743899346571E-2</v>
      </c>
      <c r="MN8">
        <f t="shared" si="8"/>
        <v>8.0475826446281002E-3</v>
      </c>
      <c r="MO8">
        <f t="shared" si="8"/>
        <v>2.1009973753591801E-2</v>
      </c>
      <c r="MP8">
        <f t="shared" si="8"/>
        <v>1.5325735767899917E-2</v>
      </c>
      <c r="MQ8">
        <f t="shared" si="8"/>
        <v>3.3469314014393847E-2</v>
      </c>
      <c r="MR8">
        <f t="shared" si="4"/>
        <v>1.5868536585365852E-2</v>
      </c>
      <c r="MS8">
        <f t="shared" si="4"/>
        <v>1.7131418973872235E-2</v>
      </c>
      <c r="MT8">
        <f t="shared" si="4"/>
        <v>2.0413448905353231E-2</v>
      </c>
      <c r="MU8">
        <f t="shared" si="4"/>
        <v>3.1466747646522929E-2</v>
      </c>
      <c r="MV8">
        <f t="shared" si="4"/>
        <v>2.8078416023632809E-2</v>
      </c>
      <c r="MW8">
        <f t="shared" si="4"/>
        <v>0.14838669878270633</v>
      </c>
      <c r="MX8">
        <f t="shared" si="4"/>
        <v>2.6162090731471539E-2</v>
      </c>
      <c r="MY8">
        <f t="shared" si="4"/>
        <v>3.6512787243486874E-2</v>
      </c>
      <c r="MZ8">
        <f t="shared" si="4"/>
        <v>1.6562917511347301E-2</v>
      </c>
      <c r="NA8">
        <f t="shared" si="4"/>
        <v>3.3285556664903543E-2</v>
      </c>
      <c r="NB8">
        <f t="shared" si="4"/>
        <v>1.3827289459130216E-2</v>
      </c>
      <c r="NC8">
        <f t="shared" si="4"/>
        <v>3.670844650090111E-3</v>
      </c>
      <c r="ND8">
        <f t="shared" si="4"/>
        <v>1.7135230636616046E-2</v>
      </c>
      <c r="NE8">
        <f t="shared" si="4"/>
        <v>1.1761977186311787E-2</v>
      </c>
      <c r="NF8">
        <f t="shared" si="4"/>
        <v>3.670844650090111E-3</v>
      </c>
      <c r="NG8">
        <f t="shared" si="4"/>
        <v>8.9162745323080467E-3</v>
      </c>
      <c r="NH8">
        <f t="shared" si="9"/>
        <v>4.1799039824455077E-2</v>
      </c>
      <c r="NI8">
        <f t="shared" si="9"/>
        <v>4.8051278252086257E-2</v>
      </c>
      <c r="NJ8">
        <f t="shared" si="9"/>
        <v>3.0104268457316941E-2</v>
      </c>
      <c r="NK8">
        <f t="shared" si="9"/>
        <v>3.2019022460760063E-2</v>
      </c>
      <c r="NL8">
        <f t="shared" si="9"/>
        <v>1.4270644182540877E-2</v>
      </c>
      <c r="NM8">
        <f t="shared" si="9"/>
        <v>8.6729737895750586E-2</v>
      </c>
      <c r="NN8">
        <f t="shared" si="9"/>
        <v>2.3289033517564454E-2</v>
      </c>
      <c r="NO8">
        <f t="shared" si="9"/>
        <v>4.0612436839906549E-4</v>
      </c>
      <c r="NP8">
        <f t="shared" si="9"/>
        <v>7.4445338634533337E-3</v>
      </c>
      <c r="NQ8">
        <f t="shared" si="9"/>
        <v>2.0977949113338473E-2</v>
      </c>
      <c r="NR8">
        <f t="shared" si="9"/>
        <v>2.1009973753591801E-2</v>
      </c>
      <c r="NS8">
        <f t="shared" si="9"/>
        <v>1.0166360183382081E-2</v>
      </c>
      <c r="NT8">
        <f t="shared" si="9"/>
        <v>6.1523764849386927E-3</v>
      </c>
      <c r="NU8">
        <f t="shared" si="9"/>
        <v>1.9771285605484731E-2</v>
      </c>
      <c r="NV8" t="str">
        <f t="shared" si="9"/>
        <v>NA</v>
      </c>
      <c r="NW8" t="str">
        <f t="shared" si="9"/>
        <v>NA</v>
      </c>
      <c r="NX8" t="str">
        <f t="shared" si="10"/>
        <v>NA</v>
      </c>
      <c r="NY8">
        <f t="shared" si="10"/>
        <v>1.0853502746070278E-2</v>
      </c>
      <c r="NZ8" t="str">
        <f t="shared" si="10"/>
        <v>NA</v>
      </c>
      <c r="OA8" t="str">
        <f t="shared" si="10"/>
        <v>NA</v>
      </c>
      <c r="OB8" t="str">
        <f t="shared" si="10"/>
        <v>NA</v>
      </c>
      <c r="OC8">
        <f t="shared" si="10"/>
        <v>6.345898460101268E-2</v>
      </c>
      <c r="OD8" t="str">
        <f t="shared" si="10"/>
        <v>NA</v>
      </c>
      <c r="OE8" t="str">
        <f t="shared" si="10"/>
        <v>NA</v>
      </c>
      <c r="OF8">
        <f t="shared" si="10"/>
        <v>1.9771285605484731E-2</v>
      </c>
      <c r="OG8" t="str">
        <f t="shared" si="10"/>
        <v>NA</v>
      </c>
      <c r="OH8" t="str">
        <f t="shared" si="10"/>
        <v>NA</v>
      </c>
      <c r="OI8" t="str">
        <f t="shared" si="10"/>
        <v>NA</v>
      </c>
      <c r="OJ8" t="str">
        <f t="shared" si="10"/>
        <v>NA</v>
      </c>
      <c r="OK8" t="str">
        <f t="shared" si="10"/>
        <v>NA</v>
      </c>
      <c r="OL8" t="str">
        <f t="shared" si="10"/>
        <v>NA</v>
      </c>
      <c r="OM8" t="str">
        <f t="shared" si="10"/>
        <v>NA</v>
      </c>
      <c r="ON8" t="str">
        <f t="shared" si="11"/>
        <v>NA</v>
      </c>
      <c r="OO8" t="str">
        <f t="shared" si="11"/>
        <v>NA</v>
      </c>
      <c r="OP8" t="str">
        <f t="shared" si="11"/>
        <v>NA</v>
      </c>
      <c r="OQ8" t="str">
        <f t="shared" si="11"/>
        <v>NA</v>
      </c>
      <c r="OR8" t="str">
        <f t="shared" si="11"/>
        <v>NA</v>
      </c>
      <c r="OS8" t="str">
        <f t="shared" si="11"/>
        <v>NA</v>
      </c>
      <c r="OT8" t="str">
        <f t="shared" si="11"/>
        <v>NA</v>
      </c>
      <c r="OU8" t="str">
        <f t="shared" si="11"/>
        <v>NA</v>
      </c>
      <c r="OV8" t="str">
        <f t="shared" si="11"/>
        <v>NA</v>
      </c>
      <c r="OW8" t="str">
        <f t="shared" si="11"/>
        <v>NA</v>
      </c>
      <c r="OX8" t="str">
        <f t="shared" si="11"/>
        <v>NA</v>
      </c>
      <c r="OY8" t="str">
        <f t="shared" si="11"/>
        <v>NA</v>
      </c>
      <c r="OZ8" t="str">
        <f t="shared" si="11"/>
        <v>NA</v>
      </c>
      <c r="PA8" t="str">
        <f t="shared" si="11"/>
        <v>NA</v>
      </c>
      <c r="PB8" t="str">
        <f t="shared" si="11"/>
        <v>NA</v>
      </c>
      <c r="PC8" t="str">
        <f t="shared" si="11"/>
        <v>NA</v>
      </c>
      <c r="PD8" t="str">
        <f t="shared" si="5"/>
        <v>NA</v>
      </c>
      <c r="PE8" t="str">
        <f t="shared" si="2"/>
        <v>NA</v>
      </c>
      <c r="PF8" t="str">
        <f t="shared" si="2"/>
        <v>NA</v>
      </c>
      <c r="PG8" t="str">
        <f t="shared" si="2"/>
        <v>NA</v>
      </c>
      <c r="PH8" t="str">
        <f t="shared" si="2"/>
        <v>NA</v>
      </c>
      <c r="PI8" t="str">
        <f t="shared" si="2"/>
        <v>NA</v>
      </c>
      <c r="PJ8" t="str">
        <f t="shared" si="2"/>
        <v>NA</v>
      </c>
      <c r="PK8" t="str">
        <f t="shared" si="2"/>
        <v>NA</v>
      </c>
      <c r="PL8" t="str">
        <f t="shared" si="2"/>
        <v>NA</v>
      </c>
      <c r="PM8" t="str">
        <f t="shared" si="2"/>
        <v>NA</v>
      </c>
      <c r="PN8" t="str">
        <f t="shared" si="2"/>
        <v>NA</v>
      </c>
      <c r="PO8" t="str">
        <f t="shared" si="2"/>
        <v>NA</v>
      </c>
      <c r="PP8" t="str">
        <f t="shared" si="2"/>
        <v>NA</v>
      </c>
      <c r="PQ8" t="str">
        <f t="shared" si="2"/>
        <v>NA</v>
      </c>
      <c r="PR8" t="str">
        <f t="shared" si="2"/>
        <v>NA</v>
      </c>
      <c r="PS8" t="str">
        <f t="shared" si="2"/>
        <v>NA</v>
      </c>
    </row>
    <row r="9" spans="1:435" x14ac:dyDescent="0.2">
      <c r="A9" s="1">
        <v>45331</v>
      </c>
      <c r="B9">
        <v>5.3031699999999997</v>
      </c>
      <c r="C9">
        <v>1.11995</v>
      </c>
      <c r="D9">
        <v>0.98507999999999996</v>
      </c>
      <c r="E9">
        <v>3.8303600000000002</v>
      </c>
      <c r="F9">
        <v>1.5319400000000001</v>
      </c>
      <c r="G9">
        <v>0.66973000000000005</v>
      </c>
      <c r="H9">
        <v>9.4483700000000006</v>
      </c>
      <c r="I9">
        <v>3.2104400000000002</v>
      </c>
      <c r="J9">
        <v>3.5483899999999999</v>
      </c>
      <c r="K9">
        <v>8.0556599999999996</v>
      </c>
      <c r="L9">
        <v>1.0773600000000001</v>
      </c>
      <c r="M9">
        <v>4.0925500000000001</v>
      </c>
      <c r="N9">
        <v>5.2839200000000002</v>
      </c>
      <c r="O9">
        <v>2.0686800000000001</v>
      </c>
      <c r="P9">
        <v>8.1848600000000005</v>
      </c>
      <c r="Q9">
        <v>4.8815900000000001</v>
      </c>
      <c r="R9">
        <v>39.329079999999998</v>
      </c>
      <c r="S9">
        <v>4.0402399999999998</v>
      </c>
      <c r="T9">
        <v>15.1975</v>
      </c>
      <c r="U9">
        <v>22.606780000000001</v>
      </c>
      <c r="V9">
        <v>0.76880000000000004</v>
      </c>
      <c r="W9">
        <v>6.1583899999999998</v>
      </c>
      <c r="X9">
        <v>2.0502699999999998</v>
      </c>
      <c r="Y9">
        <v>9.8501799999999999</v>
      </c>
      <c r="Z9">
        <v>7.41852</v>
      </c>
      <c r="AA9">
        <v>5.10405</v>
      </c>
      <c r="AB9">
        <v>1.1069</v>
      </c>
      <c r="AC9">
        <v>17.1419</v>
      </c>
      <c r="AD9">
        <v>7.3239000000000001</v>
      </c>
      <c r="AE9">
        <v>3.8834599999999999</v>
      </c>
      <c r="AF9">
        <v>1.3486499999999999</v>
      </c>
      <c r="AG9">
        <v>7.9111700000000003</v>
      </c>
      <c r="AH9">
        <v>1.8151999999999999</v>
      </c>
      <c r="AI9">
        <v>11.11304</v>
      </c>
      <c r="AJ9">
        <v>5.0639399999999997</v>
      </c>
      <c r="AK9">
        <v>5.1912700000000003</v>
      </c>
      <c r="AL9">
        <v>0.73590999999999995</v>
      </c>
      <c r="AM9">
        <v>3.2820200000000002</v>
      </c>
      <c r="AN9">
        <v>4.7534900000000002</v>
      </c>
      <c r="AO9">
        <v>2.86687</v>
      </c>
      <c r="AP9">
        <v>1.7315700000000001</v>
      </c>
      <c r="AQ9">
        <v>4.3141299999999996</v>
      </c>
      <c r="AR9" t="s">
        <v>318</v>
      </c>
      <c r="AS9">
        <v>2.5730900000000001</v>
      </c>
      <c r="AT9">
        <v>1.4403699999999999</v>
      </c>
      <c r="AU9">
        <v>3.4593400000000001</v>
      </c>
      <c r="AV9">
        <v>4.5573800000000002</v>
      </c>
      <c r="AW9">
        <v>3.6737799999999998</v>
      </c>
      <c r="AX9">
        <v>2.7259799999999998</v>
      </c>
      <c r="AY9">
        <v>9.7528000000000006</v>
      </c>
      <c r="AZ9">
        <v>114.72273</v>
      </c>
      <c r="BA9">
        <v>2.4063599999999998</v>
      </c>
      <c r="BB9">
        <v>2.2052</v>
      </c>
      <c r="BC9">
        <v>8.7837999999999994</v>
      </c>
      <c r="BD9">
        <v>4.4510500000000004</v>
      </c>
      <c r="BE9">
        <v>1.3830499999999999</v>
      </c>
      <c r="BF9">
        <v>2.20953</v>
      </c>
      <c r="BG9">
        <v>3.0704699999999998</v>
      </c>
      <c r="BH9">
        <v>4.0004999999999997</v>
      </c>
      <c r="BI9">
        <v>4.4896799999999999</v>
      </c>
      <c r="BJ9">
        <v>8.7194299999999991</v>
      </c>
      <c r="BK9">
        <v>13.11613</v>
      </c>
      <c r="BL9">
        <v>2.23495</v>
      </c>
      <c r="BM9">
        <v>9.5291399999999999</v>
      </c>
      <c r="BN9">
        <v>3.0682499999999999</v>
      </c>
      <c r="BO9">
        <v>25.679929999999999</v>
      </c>
      <c r="BP9">
        <v>2.7863500000000001</v>
      </c>
      <c r="BQ9">
        <v>10.903879999999999</v>
      </c>
      <c r="BR9">
        <v>8.2769200000000005</v>
      </c>
      <c r="BS9">
        <v>9.0952199999999994</v>
      </c>
      <c r="BT9">
        <v>2.50509</v>
      </c>
      <c r="BU9">
        <v>3.92652</v>
      </c>
      <c r="BV9">
        <v>3.59287</v>
      </c>
      <c r="BW9">
        <v>24.740659999999998</v>
      </c>
      <c r="BX9">
        <v>2.12121</v>
      </c>
      <c r="BY9">
        <v>0.35205999999999998</v>
      </c>
      <c r="BZ9">
        <v>1.1711199999999999</v>
      </c>
      <c r="CA9">
        <v>2.8338299999999998</v>
      </c>
      <c r="CB9">
        <v>0.35205999999999998</v>
      </c>
      <c r="CC9">
        <v>0.94718000000000002</v>
      </c>
      <c r="CD9">
        <v>13.274749999999999</v>
      </c>
      <c r="CE9">
        <v>15.415229999999999</v>
      </c>
      <c r="CF9">
        <v>5.2884099999999998</v>
      </c>
      <c r="CG9">
        <v>4.8483999999999998</v>
      </c>
      <c r="CH9">
        <v>0.64242999999999995</v>
      </c>
      <c r="CI9">
        <v>29.24091</v>
      </c>
      <c r="CJ9">
        <v>0.31169000000000002</v>
      </c>
      <c r="CK9">
        <v>1.2149999999999999E-2</v>
      </c>
      <c r="CL9">
        <v>1.17208</v>
      </c>
      <c r="CM9">
        <v>4.3141299999999996</v>
      </c>
      <c r="CN9">
        <v>13.11613</v>
      </c>
      <c r="CO9">
        <v>0.48014000000000001</v>
      </c>
      <c r="CP9">
        <v>1.291E-2</v>
      </c>
      <c r="CQ9">
        <v>1.1089500000000001</v>
      </c>
      <c r="CR9" t="s">
        <v>318</v>
      </c>
      <c r="CS9" t="s">
        <v>318</v>
      </c>
      <c r="CT9" t="s">
        <v>318</v>
      </c>
      <c r="CU9">
        <v>1.2346699999999999</v>
      </c>
      <c r="CV9" t="s">
        <v>318</v>
      </c>
      <c r="CW9" t="s">
        <v>318</v>
      </c>
      <c r="CX9" t="s">
        <v>318</v>
      </c>
      <c r="CY9">
        <v>8.8824699999999996</v>
      </c>
      <c r="CZ9" t="s">
        <v>318</v>
      </c>
      <c r="DA9" t="s">
        <v>318</v>
      </c>
      <c r="DB9">
        <v>1.1089500000000001</v>
      </c>
      <c r="DC9" t="s">
        <v>318</v>
      </c>
      <c r="DD9" t="s">
        <v>318</v>
      </c>
      <c r="DE9" t="s">
        <v>318</v>
      </c>
      <c r="DF9" t="s">
        <v>318</v>
      </c>
      <c r="DG9" t="s">
        <v>318</v>
      </c>
      <c r="DH9" t="s">
        <v>318</v>
      </c>
      <c r="DI9" t="s">
        <v>318</v>
      </c>
      <c r="DJ9" t="s">
        <v>318</v>
      </c>
      <c r="DK9" t="s">
        <v>318</v>
      </c>
      <c r="DL9" t="s">
        <v>318</v>
      </c>
      <c r="DM9" t="s">
        <v>318</v>
      </c>
      <c r="DN9" t="s">
        <v>318</v>
      </c>
      <c r="DO9" t="s">
        <v>318</v>
      </c>
      <c r="DP9" t="s">
        <v>318</v>
      </c>
      <c r="DQ9" t="s">
        <v>318</v>
      </c>
      <c r="DR9" t="s">
        <v>318</v>
      </c>
      <c r="DS9" t="s">
        <v>318</v>
      </c>
      <c r="DT9" t="s">
        <v>318</v>
      </c>
      <c r="DU9" t="s">
        <v>318</v>
      </c>
      <c r="DV9" t="s">
        <v>318</v>
      </c>
      <c r="DW9" t="s">
        <v>318</v>
      </c>
      <c r="DX9" t="s">
        <v>318</v>
      </c>
      <c r="DY9" t="s">
        <v>318</v>
      </c>
      <c r="DZ9" t="s">
        <v>318</v>
      </c>
      <c r="EA9" t="s">
        <v>318</v>
      </c>
      <c r="EB9" t="s">
        <v>318</v>
      </c>
      <c r="EC9" t="s">
        <v>318</v>
      </c>
      <c r="ED9" t="s">
        <v>318</v>
      </c>
      <c r="EE9" t="s">
        <v>318</v>
      </c>
      <c r="EF9" t="s">
        <v>318</v>
      </c>
      <c r="EG9" t="s">
        <v>318</v>
      </c>
      <c r="EH9" t="s">
        <v>318</v>
      </c>
      <c r="EI9" t="s">
        <v>318</v>
      </c>
      <c r="EJ9" t="s">
        <v>318</v>
      </c>
      <c r="EK9" t="s">
        <v>318</v>
      </c>
      <c r="EL9" t="s">
        <v>318</v>
      </c>
      <c r="EM9" t="s">
        <v>318</v>
      </c>
      <c r="EN9" t="s">
        <v>318</v>
      </c>
      <c r="EO9" t="s">
        <v>318</v>
      </c>
      <c r="EQ9">
        <v>452</v>
      </c>
      <c r="ER9">
        <v>49.987780000000001</v>
      </c>
      <c r="ES9">
        <v>95.361789999999999</v>
      </c>
      <c r="ET9">
        <v>72.271129999999999</v>
      </c>
      <c r="EU9">
        <v>119.0501</v>
      </c>
      <c r="EV9">
        <v>35.867570000000001</v>
      </c>
      <c r="EW9">
        <v>222.53474</v>
      </c>
      <c r="EX9">
        <v>259.40679999999998</v>
      </c>
      <c r="EY9">
        <v>213.91533000000001</v>
      </c>
      <c r="EZ9">
        <v>313.83377999999999</v>
      </c>
      <c r="FA9">
        <v>43.472029999999997</v>
      </c>
      <c r="FB9">
        <v>76.08981</v>
      </c>
      <c r="FC9">
        <v>106.75569</v>
      </c>
      <c r="FD9">
        <v>61.26981</v>
      </c>
      <c r="FE9">
        <v>143.59137000000001</v>
      </c>
      <c r="FF9">
        <v>99.842429999999993</v>
      </c>
      <c r="FG9">
        <v>119.8652</v>
      </c>
      <c r="FH9">
        <v>207.07634999999999</v>
      </c>
      <c r="FI9">
        <v>337.53199999999998</v>
      </c>
      <c r="FJ9">
        <v>307.87508000000003</v>
      </c>
      <c r="FK9">
        <v>48.071640000000002</v>
      </c>
      <c r="FL9">
        <v>240.14481000000001</v>
      </c>
      <c r="FM9">
        <v>41.028570000000002</v>
      </c>
      <c r="FN9">
        <v>328.55367999999999</v>
      </c>
      <c r="FO9">
        <v>86.008939999999996</v>
      </c>
      <c r="FP9">
        <v>203.91588999999999</v>
      </c>
      <c r="FQ9">
        <v>36.617699999999999</v>
      </c>
      <c r="FR9">
        <v>345.75837999999999</v>
      </c>
      <c r="FS9">
        <v>295.99925000000002</v>
      </c>
      <c r="FT9">
        <v>99.630499999999998</v>
      </c>
      <c r="FU9">
        <v>84.746129999999994</v>
      </c>
      <c r="FV9">
        <v>130.80000000000001</v>
      </c>
      <c r="FW9">
        <v>72.695939999999993</v>
      </c>
      <c r="FX9">
        <v>295.28935999999999</v>
      </c>
      <c r="FY9">
        <v>155.69999999999999</v>
      </c>
      <c r="FZ9">
        <v>195.86420000000001</v>
      </c>
      <c r="GA9">
        <v>50.330539999999999</v>
      </c>
      <c r="GB9">
        <v>291.12689999999998</v>
      </c>
      <c r="GC9">
        <v>80.842200000000005</v>
      </c>
      <c r="GD9">
        <v>125.79577</v>
      </c>
      <c r="GE9">
        <v>104.88703</v>
      </c>
      <c r="GF9">
        <v>258.69105000000002</v>
      </c>
      <c r="GG9">
        <v>153.25068999999999</v>
      </c>
      <c r="GH9">
        <v>39.032260000000001</v>
      </c>
      <c r="GI9">
        <v>48.277500000000003</v>
      </c>
      <c r="GJ9">
        <v>72.177639999999997</v>
      </c>
      <c r="GK9">
        <v>113.13311</v>
      </c>
      <c r="GL9">
        <v>165.34528</v>
      </c>
      <c r="GM9">
        <v>164.17883</v>
      </c>
      <c r="GN9">
        <v>91.892319999999998</v>
      </c>
      <c r="GO9">
        <v>2175.9893699999998</v>
      </c>
      <c r="GP9">
        <v>53.878500000000003</v>
      </c>
      <c r="GQ9">
        <v>56.17689</v>
      </c>
      <c r="GR9">
        <v>178.03004999999999</v>
      </c>
      <c r="GS9">
        <v>143.49243000000001</v>
      </c>
      <c r="GT9">
        <v>119.55240999999999</v>
      </c>
      <c r="GU9">
        <v>58.635010000000001</v>
      </c>
      <c r="GV9">
        <v>36.78546</v>
      </c>
      <c r="GW9">
        <v>61.44697</v>
      </c>
      <c r="GX9">
        <v>93.747069999999994</v>
      </c>
      <c r="GY9">
        <v>968</v>
      </c>
      <c r="GZ9">
        <v>540.19582000000003</v>
      </c>
      <c r="HA9">
        <v>143.23097000000001</v>
      </c>
      <c r="HB9">
        <v>298.67478</v>
      </c>
      <c r="HC9">
        <v>205</v>
      </c>
      <c r="HD9">
        <v>1286.5228199999999</v>
      </c>
      <c r="HE9">
        <v>136.25674000000001</v>
      </c>
      <c r="HF9">
        <v>329.3</v>
      </c>
      <c r="HG9">
        <v>273.89044999999999</v>
      </c>
      <c r="HH9">
        <v>55.994019999999999</v>
      </c>
      <c r="HI9">
        <v>135.97002000000001</v>
      </c>
      <c r="HJ9">
        <v>117.148</v>
      </c>
      <c r="HK9">
        <v>181.04285999999999</v>
      </c>
      <c r="HL9">
        <v>566.07826</v>
      </c>
      <c r="HM9">
        <v>161.01564999999999</v>
      </c>
      <c r="HN9">
        <v>88.246719999999996</v>
      </c>
      <c r="HO9">
        <v>69.474010000000007</v>
      </c>
      <c r="HP9">
        <v>263</v>
      </c>
      <c r="HQ9">
        <v>88.246719999999996</v>
      </c>
      <c r="HR9">
        <v>124.07312</v>
      </c>
      <c r="HS9">
        <v>304.42349999999999</v>
      </c>
      <c r="HT9">
        <v>389.78239000000002</v>
      </c>
      <c r="HU9">
        <v>148.33345</v>
      </c>
      <c r="HV9">
        <v>143.09399999999999</v>
      </c>
      <c r="HW9">
        <v>41.501280000000001</v>
      </c>
      <c r="HX9">
        <v>380.01902000000001</v>
      </c>
      <c r="HY9">
        <v>15.254390000000001</v>
      </c>
      <c r="HZ9">
        <v>30.95111</v>
      </c>
      <c r="IA9">
        <v>141.40563</v>
      </c>
      <c r="IB9">
        <v>258.69105000000002</v>
      </c>
      <c r="IC9">
        <v>540.19582000000003</v>
      </c>
      <c r="ID9">
        <v>52.507010000000001</v>
      </c>
      <c r="IE9">
        <v>67.738630000000001</v>
      </c>
      <c r="IF9">
        <v>41.320790000000002</v>
      </c>
      <c r="IG9" t="s">
        <v>318</v>
      </c>
      <c r="IH9" t="s">
        <v>318</v>
      </c>
      <c r="II9" t="s">
        <v>318</v>
      </c>
      <c r="IJ9">
        <v>144.69615999999999</v>
      </c>
      <c r="IK9" t="s">
        <v>318</v>
      </c>
      <c r="IL9" t="s">
        <v>318</v>
      </c>
      <c r="IM9" t="s">
        <v>318</v>
      </c>
      <c r="IN9">
        <v>154.25364999999999</v>
      </c>
      <c r="IO9" t="s">
        <v>318</v>
      </c>
      <c r="IP9" t="s">
        <v>318</v>
      </c>
      <c r="IQ9">
        <v>41.320790000000002</v>
      </c>
      <c r="IR9" t="s">
        <v>318</v>
      </c>
      <c r="IS9" t="s">
        <v>318</v>
      </c>
      <c r="IT9" t="s">
        <v>318</v>
      </c>
      <c r="IU9" t="s">
        <v>318</v>
      </c>
      <c r="IV9" t="s">
        <v>318</v>
      </c>
      <c r="IW9" t="s">
        <v>318</v>
      </c>
      <c r="IX9" t="s">
        <v>318</v>
      </c>
      <c r="IY9" t="s">
        <v>318</v>
      </c>
      <c r="IZ9" t="s">
        <v>318</v>
      </c>
      <c r="JA9" t="s">
        <v>318</v>
      </c>
      <c r="JB9" t="s">
        <v>318</v>
      </c>
      <c r="JC9" t="s">
        <v>318</v>
      </c>
      <c r="JD9" t="s">
        <v>318</v>
      </c>
      <c r="JE9" t="s">
        <v>318</v>
      </c>
      <c r="JF9" t="s">
        <v>318</v>
      </c>
      <c r="JG9" t="s">
        <v>318</v>
      </c>
      <c r="JH9" t="s">
        <v>318</v>
      </c>
      <c r="JI9" t="s">
        <v>318</v>
      </c>
      <c r="JJ9" t="s">
        <v>318</v>
      </c>
      <c r="JK9" t="s">
        <v>318</v>
      </c>
      <c r="JL9" t="s">
        <v>318</v>
      </c>
      <c r="JM9" t="s">
        <v>318</v>
      </c>
      <c r="JN9" t="s">
        <v>318</v>
      </c>
      <c r="JO9" t="s">
        <v>318</v>
      </c>
      <c r="JP9" t="s">
        <v>318</v>
      </c>
      <c r="JQ9" t="s">
        <v>318</v>
      </c>
      <c r="JR9" t="s">
        <v>318</v>
      </c>
      <c r="JS9" t="s">
        <v>318</v>
      </c>
      <c r="JT9" t="s">
        <v>318</v>
      </c>
      <c r="JU9" t="s">
        <v>318</v>
      </c>
      <c r="JV9" t="s">
        <v>318</v>
      </c>
      <c r="JW9" t="s">
        <v>318</v>
      </c>
      <c r="JX9" t="s">
        <v>318</v>
      </c>
      <c r="JY9" t="s">
        <v>318</v>
      </c>
      <c r="JZ9" t="s">
        <v>318</v>
      </c>
      <c r="KA9" t="s">
        <v>318</v>
      </c>
      <c r="KB9" t="s">
        <v>318</v>
      </c>
      <c r="KC9" t="s">
        <v>318</v>
      </c>
      <c r="KD9" t="s">
        <v>318</v>
      </c>
      <c r="KF9">
        <f t="shared" si="3"/>
        <v>1.1732676991150442E-2</v>
      </c>
      <c r="KG9">
        <f t="shared" si="3"/>
        <v>2.2404475653849801E-2</v>
      </c>
      <c r="KH9">
        <f t="shared" si="3"/>
        <v>1.0329923546946843E-2</v>
      </c>
      <c r="KI9">
        <f t="shared" si="3"/>
        <v>5.2999863154208328E-2</v>
      </c>
      <c r="KJ9">
        <f t="shared" si="3"/>
        <v>1.2868027830300017E-2</v>
      </c>
      <c r="KK9">
        <f t="shared" si="3"/>
        <v>1.8672299238560071E-2</v>
      </c>
      <c r="KL9">
        <f t="shared" si="3"/>
        <v>4.2457955103998593E-2</v>
      </c>
      <c r="KM9">
        <f t="shared" si="3"/>
        <v>1.2376082662443701E-2</v>
      </c>
      <c r="KN9">
        <f t="shared" si="3"/>
        <v>1.6587824724857259E-2</v>
      </c>
      <c r="KO9">
        <f t="shared" si="3"/>
        <v>2.5668556138220684E-2</v>
      </c>
      <c r="KP9">
        <f t="shared" si="3"/>
        <v>2.4782831627600557E-2</v>
      </c>
      <c r="KQ9">
        <f t="shared" si="3"/>
        <v>5.3785782879468357E-2</v>
      </c>
      <c r="KR9">
        <f t="shared" si="3"/>
        <v>4.949544141394243E-2</v>
      </c>
      <c r="KS9">
        <f t="shared" si="3"/>
        <v>3.3763447283417396E-2</v>
      </c>
      <c r="KT9">
        <f t="shared" si="3"/>
        <v>5.7001057932659881E-2</v>
      </c>
      <c r="KU9">
        <f t="shared" si="3"/>
        <v>4.8892940606513689E-2</v>
      </c>
      <c r="KV9">
        <f t="shared" si="6"/>
        <v>0.32811091125697867</v>
      </c>
      <c r="KW9">
        <f t="shared" si="6"/>
        <v>1.9510871231794458E-2</v>
      </c>
      <c r="KX9">
        <f t="shared" si="6"/>
        <v>4.5025360558406315E-2</v>
      </c>
      <c r="KY9">
        <f t="shared" si="6"/>
        <v>7.3428417785551203E-2</v>
      </c>
      <c r="KZ9">
        <f t="shared" si="6"/>
        <v>1.5992797416522507E-2</v>
      </c>
      <c r="LA9">
        <f t="shared" si="6"/>
        <v>2.5644485092140862E-2</v>
      </c>
      <c r="LB9">
        <f t="shared" si="6"/>
        <v>4.9971763578404015E-2</v>
      </c>
      <c r="LC9">
        <f t="shared" si="6"/>
        <v>2.9980428160171574E-2</v>
      </c>
      <c r="LD9">
        <f t="shared" si="6"/>
        <v>8.6252894175884512E-2</v>
      </c>
      <c r="LE9">
        <f t="shared" si="6"/>
        <v>2.5030172979653525E-2</v>
      </c>
      <c r="LF9">
        <f t="shared" si="6"/>
        <v>3.0228550673581357E-2</v>
      </c>
      <c r="LG9">
        <f t="shared" si="6"/>
        <v>4.9577684856112525E-2</v>
      </c>
      <c r="LH9">
        <f t="shared" si="6"/>
        <v>2.4742968098736735E-2</v>
      </c>
      <c r="LI9">
        <f t="shared" si="6"/>
        <v>3.8978626023155563E-2</v>
      </c>
      <c r="LJ9">
        <f t="shared" si="6"/>
        <v>1.5914001028719541E-2</v>
      </c>
      <c r="LK9">
        <f t="shared" si="6"/>
        <v>6.048295107033639E-2</v>
      </c>
      <c r="LL9">
        <f t="shared" si="7"/>
        <v>2.4969757595816218E-2</v>
      </c>
      <c r="LM9">
        <f t="shared" si="7"/>
        <v>3.7634407145587641E-2</v>
      </c>
      <c r="LN9">
        <f t="shared" si="7"/>
        <v>3.252369942196532E-2</v>
      </c>
      <c r="LO9">
        <f t="shared" si="7"/>
        <v>2.6504435215828109E-2</v>
      </c>
      <c r="LP9">
        <f t="shared" si="7"/>
        <v>1.4621539923871271E-2</v>
      </c>
      <c r="LQ9">
        <f t="shared" si="7"/>
        <v>1.127350306687565E-2</v>
      </c>
      <c r="LR9">
        <f t="shared" si="7"/>
        <v>5.8799612083787922E-2</v>
      </c>
      <c r="LS9">
        <f t="shared" si="7"/>
        <v>2.2789876002984839E-2</v>
      </c>
      <c r="LT9">
        <f t="shared" si="7"/>
        <v>1.6508904866502562E-2</v>
      </c>
      <c r="LU9">
        <f t="shared" si="7"/>
        <v>1.6676765585821384E-2</v>
      </c>
      <c r="LV9" t="str">
        <f t="shared" si="7"/>
        <v>NA</v>
      </c>
      <c r="LW9">
        <f t="shared" si="7"/>
        <v>6.5922137227001465E-2</v>
      </c>
      <c r="LX9">
        <f t="shared" si="7"/>
        <v>2.9835223447775876E-2</v>
      </c>
      <c r="LY9">
        <f t="shared" si="7"/>
        <v>4.7928139518000318E-2</v>
      </c>
      <c r="LZ9">
        <f t="shared" si="7"/>
        <v>4.0283344106778293E-2</v>
      </c>
      <c r="MA9">
        <f t="shared" si="7"/>
        <v>2.2218838058153216E-2</v>
      </c>
      <c r="MB9">
        <f t="shared" si="8"/>
        <v>1.6603724122044236E-2</v>
      </c>
      <c r="MC9">
        <f t="shared" si="8"/>
        <v>0.10613291731017348</v>
      </c>
      <c r="MD9">
        <f t="shared" si="8"/>
        <v>5.2722100384157672E-2</v>
      </c>
      <c r="ME9">
        <f t="shared" si="8"/>
        <v>4.4662713327208434E-2</v>
      </c>
      <c r="MF9">
        <f t="shared" si="8"/>
        <v>3.9254576036516081E-2</v>
      </c>
      <c r="MG9">
        <f t="shared" si="8"/>
        <v>4.9338861613530974E-2</v>
      </c>
      <c r="MH9">
        <f t="shared" si="8"/>
        <v>3.1019406389591424E-2</v>
      </c>
      <c r="MI9">
        <f t="shared" si="8"/>
        <v>1.1568566455498471E-2</v>
      </c>
      <c r="MJ9">
        <f t="shared" si="8"/>
        <v>3.7682776893872789E-2</v>
      </c>
      <c r="MK9">
        <f t="shared" si="8"/>
        <v>8.3469664372825561E-2</v>
      </c>
      <c r="ML9">
        <f t="shared" si="8"/>
        <v>6.510491892439936E-2</v>
      </c>
      <c r="MM9">
        <f t="shared" si="8"/>
        <v>4.7891416766412009E-2</v>
      </c>
      <c r="MN9">
        <f t="shared" si="8"/>
        <v>9.0076756198347093E-3</v>
      </c>
      <c r="MO9">
        <f t="shared" si="8"/>
        <v>2.4280324864416759E-2</v>
      </c>
      <c r="MP9">
        <f t="shared" si="8"/>
        <v>1.5603818084873681E-2</v>
      </c>
      <c r="MQ9">
        <f t="shared" si="8"/>
        <v>3.1904735980721237E-2</v>
      </c>
      <c r="MR9">
        <f t="shared" si="4"/>
        <v>1.4967073170731707E-2</v>
      </c>
      <c r="MS9">
        <f t="shared" si="4"/>
        <v>1.9960726386493478E-2</v>
      </c>
      <c r="MT9">
        <f t="shared" si="4"/>
        <v>2.0449263647434983E-2</v>
      </c>
      <c r="MU9">
        <f t="shared" si="4"/>
        <v>3.31122988156696E-2</v>
      </c>
      <c r="MV9">
        <f t="shared" si="4"/>
        <v>3.0219819639567574E-2</v>
      </c>
      <c r="MW9">
        <f t="shared" si="4"/>
        <v>0.16243198827303343</v>
      </c>
      <c r="MX9">
        <f t="shared" si="4"/>
        <v>1.8423840784902435E-2</v>
      </c>
      <c r="MY9">
        <f t="shared" si="4"/>
        <v>3.3517601666268312E-2</v>
      </c>
      <c r="MZ9">
        <f t="shared" si="4"/>
        <v>1.9845411191581928E-2</v>
      </c>
      <c r="NA9">
        <f t="shared" si="4"/>
        <v>4.370537034932237E-2</v>
      </c>
      <c r="NB9">
        <f t="shared" si="4"/>
        <v>1.3173936819184969E-2</v>
      </c>
      <c r="NC9">
        <f t="shared" si="4"/>
        <v>3.9894967201047245E-3</v>
      </c>
      <c r="ND9">
        <f t="shared" si="4"/>
        <v>1.6856951254145252E-2</v>
      </c>
      <c r="NE9">
        <f t="shared" si="4"/>
        <v>1.0775019011406843E-2</v>
      </c>
      <c r="NF9">
        <f t="shared" si="4"/>
        <v>3.9894967201047245E-3</v>
      </c>
      <c r="NG9">
        <f t="shared" si="4"/>
        <v>7.6340467621028628E-3</v>
      </c>
      <c r="NH9">
        <f t="shared" si="9"/>
        <v>4.3606193345783091E-2</v>
      </c>
      <c r="NI9">
        <f t="shared" si="9"/>
        <v>3.9548297705291405E-2</v>
      </c>
      <c r="NJ9">
        <f t="shared" si="9"/>
        <v>3.5652174206155116E-2</v>
      </c>
      <c r="NK9">
        <f t="shared" si="9"/>
        <v>3.3882622611709788E-2</v>
      </c>
      <c r="NL9">
        <f t="shared" si="9"/>
        <v>1.5479763515727706E-2</v>
      </c>
      <c r="NM9">
        <f t="shared" si="9"/>
        <v>7.694591181251928E-2</v>
      </c>
      <c r="NN9">
        <f t="shared" si="9"/>
        <v>2.0432806556014368E-2</v>
      </c>
      <c r="NO9">
        <f t="shared" si="9"/>
        <v>3.9255458043346424E-4</v>
      </c>
      <c r="NP9">
        <f t="shared" si="9"/>
        <v>8.288778883839349E-3</v>
      </c>
      <c r="NQ9">
        <f t="shared" si="9"/>
        <v>1.6676765585821384E-2</v>
      </c>
      <c r="NR9">
        <f t="shared" si="9"/>
        <v>2.4280324864416759E-2</v>
      </c>
      <c r="NS9">
        <f t="shared" si="9"/>
        <v>9.1443028273748596E-3</v>
      </c>
      <c r="NT9">
        <f t="shared" si="9"/>
        <v>1.9058549014055938E-4</v>
      </c>
      <c r="NU9">
        <f t="shared" si="9"/>
        <v>2.6837579823619055E-2</v>
      </c>
      <c r="NV9" t="str">
        <f t="shared" si="9"/>
        <v>NA</v>
      </c>
      <c r="NW9" t="str">
        <f t="shared" si="9"/>
        <v>NA</v>
      </c>
      <c r="NX9" t="str">
        <f t="shared" si="10"/>
        <v>NA</v>
      </c>
      <c r="NY9">
        <f t="shared" si="10"/>
        <v>8.5328456539551564E-3</v>
      </c>
      <c r="NZ9" t="str">
        <f t="shared" si="10"/>
        <v>NA</v>
      </c>
      <c r="OA9" t="str">
        <f t="shared" si="10"/>
        <v>NA</v>
      </c>
      <c r="OB9" t="str">
        <f t="shared" si="10"/>
        <v>NA</v>
      </c>
      <c r="OC9">
        <f t="shared" si="10"/>
        <v>5.7583532059046899E-2</v>
      </c>
      <c r="OD9" t="str">
        <f t="shared" si="10"/>
        <v>NA</v>
      </c>
      <c r="OE9" t="str">
        <f t="shared" si="10"/>
        <v>NA</v>
      </c>
      <c r="OF9">
        <f t="shared" si="10"/>
        <v>2.6837579823619055E-2</v>
      </c>
      <c r="OG9" t="str">
        <f t="shared" si="10"/>
        <v>NA</v>
      </c>
      <c r="OH9" t="str">
        <f t="shared" si="10"/>
        <v>NA</v>
      </c>
      <c r="OI9" t="str">
        <f t="shared" si="10"/>
        <v>NA</v>
      </c>
      <c r="OJ9" t="str">
        <f t="shared" si="10"/>
        <v>NA</v>
      </c>
      <c r="OK9" t="str">
        <f t="shared" si="10"/>
        <v>NA</v>
      </c>
      <c r="OL9" t="str">
        <f t="shared" si="10"/>
        <v>NA</v>
      </c>
      <c r="OM9" t="str">
        <f t="shared" si="10"/>
        <v>NA</v>
      </c>
      <c r="ON9" t="str">
        <f t="shared" si="11"/>
        <v>NA</v>
      </c>
      <c r="OO9" t="str">
        <f t="shared" si="11"/>
        <v>NA</v>
      </c>
      <c r="OP9" t="str">
        <f t="shared" si="11"/>
        <v>NA</v>
      </c>
      <c r="OQ9" t="str">
        <f t="shared" si="11"/>
        <v>NA</v>
      </c>
      <c r="OR9" t="str">
        <f t="shared" si="11"/>
        <v>NA</v>
      </c>
      <c r="OS9" t="str">
        <f t="shared" si="11"/>
        <v>NA</v>
      </c>
      <c r="OT9" t="str">
        <f t="shared" si="11"/>
        <v>NA</v>
      </c>
      <c r="OU9" t="str">
        <f t="shared" si="11"/>
        <v>NA</v>
      </c>
      <c r="OV9" t="str">
        <f t="shared" si="11"/>
        <v>NA</v>
      </c>
      <c r="OW9" t="str">
        <f t="shared" si="11"/>
        <v>NA</v>
      </c>
      <c r="OX9" t="str">
        <f t="shared" si="11"/>
        <v>NA</v>
      </c>
      <c r="OY9" t="str">
        <f t="shared" si="11"/>
        <v>NA</v>
      </c>
      <c r="OZ9" t="str">
        <f t="shared" si="11"/>
        <v>NA</v>
      </c>
      <c r="PA9" t="str">
        <f t="shared" si="11"/>
        <v>NA</v>
      </c>
      <c r="PB9" t="str">
        <f t="shared" si="11"/>
        <v>NA</v>
      </c>
      <c r="PC9" t="str">
        <f t="shared" si="11"/>
        <v>NA</v>
      </c>
      <c r="PD9" t="str">
        <f t="shared" si="5"/>
        <v>NA</v>
      </c>
      <c r="PE9" t="str">
        <f t="shared" si="2"/>
        <v>NA</v>
      </c>
      <c r="PF9" t="str">
        <f t="shared" si="2"/>
        <v>NA</v>
      </c>
      <c r="PG9" t="str">
        <f t="shared" si="2"/>
        <v>NA</v>
      </c>
      <c r="PH9" t="str">
        <f t="shared" si="2"/>
        <v>NA</v>
      </c>
      <c r="PI9" t="str">
        <f t="shared" si="2"/>
        <v>NA</v>
      </c>
      <c r="PJ9" t="str">
        <f t="shared" si="2"/>
        <v>NA</v>
      </c>
      <c r="PK9" t="str">
        <f t="shared" si="2"/>
        <v>NA</v>
      </c>
      <c r="PL9" t="str">
        <f t="shared" si="2"/>
        <v>NA</v>
      </c>
      <c r="PM9" t="str">
        <f t="shared" si="2"/>
        <v>NA</v>
      </c>
      <c r="PN9" t="str">
        <f t="shared" si="2"/>
        <v>NA</v>
      </c>
      <c r="PO9" t="str">
        <f t="shared" si="2"/>
        <v>NA</v>
      </c>
      <c r="PP9" t="str">
        <f t="shared" si="2"/>
        <v>NA</v>
      </c>
      <c r="PQ9" t="str">
        <f t="shared" si="2"/>
        <v>NA</v>
      </c>
      <c r="PR9" t="str">
        <f t="shared" si="2"/>
        <v>NA</v>
      </c>
      <c r="PS9" t="str">
        <f t="shared" si="2"/>
        <v>NA</v>
      </c>
    </row>
    <row r="10" spans="1:435" x14ac:dyDescent="0.2">
      <c r="A10" s="1">
        <v>45315</v>
      </c>
      <c r="B10">
        <v>5.444</v>
      </c>
      <c r="C10">
        <v>1.1239600000000001</v>
      </c>
      <c r="D10">
        <v>1.03173</v>
      </c>
      <c r="E10">
        <v>3.8073299999999999</v>
      </c>
      <c r="F10">
        <v>1.9314800000000001</v>
      </c>
      <c r="G10">
        <v>0.60885</v>
      </c>
      <c r="H10">
        <v>10.33126</v>
      </c>
      <c r="I10">
        <v>3.64594</v>
      </c>
      <c r="J10">
        <v>3.1798600000000001</v>
      </c>
      <c r="K10">
        <v>8.1850400000000008</v>
      </c>
      <c r="L10">
        <v>0.93189</v>
      </c>
      <c r="M10">
        <v>4.0392999999999999</v>
      </c>
      <c r="N10">
        <v>6.0354299999999999</v>
      </c>
      <c r="O10">
        <v>1.6801299999999999</v>
      </c>
      <c r="P10">
        <v>6.94733</v>
      </c>
      <c r="Q10">
        <v>5.2447100000000004</v>
      </c>
      <c r="R10">
        <v>38.26681</v>
      </c>
      <c r="S10">
        <v>2.2227199999999998</v>
      </c>
      <c r="T10">
        <v>15.848710000000001</v>
      </c>
      <c r="U10">
        <v>21.097539999999999</v>
      </c>
      <c r="V10">
        <v>0.81516999999999995</v>
      </c>
      <c r="W10">
        <v>7.3316699999999999</v>
      </c>
      <c r="X10">
        <v>2.12622</v>
      </c>
      <c r="Y10">
        <v>11.04189</v>
      </c>
      <c r="Z10">
        <v>6.7493400000000001</v>
      </c>
      <c r="AA10">
        <v>5.36998</v>
      </c>
      <c r="AB10">
        <v>1.2584500000000001</v>
      </c>
      <c r="AC10">
        <v>18.237120000000001</v>
      </c>
      <c r="AD10">
        <v>6.8231599999999997</v>
      </c>
      <c r="AE10">
        <v>3.7370899999999998</v>
      </c>
      <c r="AF10">
        <v>1.4587300000000001</v>
      </c>
      <c r="AG10">
        <v>7.39621</v>
      </c>
      <c r="AH10">
        <v>2.6972200000000002</v>
      </c>
      <c r="AI10">
        <v>9.0157000000000007</v>
      </c>
      <c r="AJ10">
        <v>5.4410699999999999</v>
      </c>
      <c r="AK10">
        <v>5.5302699999999998</v>
      </c>
      <c r="AL10">
        <v>0.78215999999999997</v>
      </c>
      <c r="AM10">
        <v>3.2587199999999998</v>
      </c>
      <c r="AN10">
        <v>4.6823800000000002</v>
      </c>
      <c r="AO10">
        <v>2.7939099999999999</v>
      </c>
      <c r="AP10">
        <v>1.49024</v>
      </c>
      <c r="AQ10">
        <v>2.79352</v>
      </c>
      <c r="AR10" t="s">
        <v>318</v>
      </c>
      <c r="AS10">
        <v>2.50237</v>
      </c>
      <c r="AT10">
        <v>1.3133300000000001</v>
      </c>
      <c r="AU10">
        <v>4.0983299999999998</v>
      </c>
      <c r="AV10">
        <v>4.8105000000000002</v>
      </c>
      <c r="AW10">
        <v>3.8328700000000002</v>
      </c>
      <c r="AX10">
        <v>2.9310800000000001</v>
      </c>
      <c r="AY10">
        <v>10.59909</v>
      </c>
      <c r="AZ10">
        <v>102.52376</v>
      </c>
      <c r="BA10">
        <v>1.8538600000000001</v>
      </c>
      <c r="BB10">
        <v>1.7809699999999999</v>
      </c>
      <c r="BC10">
        <v>8.6183499999999995</v>
      </c>
      <c r="BD10">
        <v>4.4250600000000002</v>
      </c>
      <c r="BE10">
        <v>1.4312800000000001</v>
      </c>
      <c r="BF10">
        <v>2.32274</v>
      </c>
      <c r="BG10">
        <v>2.9944500000000001</v>
      </c>
      <c r="BH10">
        <v>3.81176</v>
      </c>
      <c r="BI10">
        <v>4.6910499999999997</v>
      </c>
      <c r="BJ10">
        <v>9.7457999999999991</v>
      </c>
      <c r="BK10">
        <v>13.678290000000001</v>
      </c>
      <c r="BL10">
        <v>2.15652</v>
      </c>
      <c r="BM10">
        <v>9.4629899999999996</v>
      </c>
      <c r="BN10">
        <v>2.8451900000000001</v>
      </c>
      <c r="BO10">
        <v>25.93009</v>
      </c>
      <c r="BP10">
        <v>2.2151999999999998</v>
      </c>
      <c r="BQ10">
        <v>11.119859999999999</v>
      </c>
      <c r="BR10">
        <v>7.8929499999999999</v>
      </c>
      <c r="BS10">
        <v>9.3564600000000002</v>
      </c>
      <c r="BT10">
        <v>2.6233</v>
      </c>
      <c r="BU10">
        <v>3.1502599999999998</v>
      </c>
      <c r="BV10">
        <v>4.0115699999999999</v>
      </c>
      <c r="BW10">
        <v>31.056280000000001</v>
      </c>
      <c r="BX10">
        <v>2.2584300000000002</v>
      </c>
      <c r="BY10">
        <v>0.37924999999999998</v>
      </c>
      <c r="BZ10">
        <v>0.92928999999999995</v>
      </c>
      <c r="CA10">
        <v>3.0860500000000002</v>
      </c>
      <c r="CB10">
        <v>0.37924999999999998</v>
      </c>
      <c r="CC10">
        <v>0.95133999999999996</v>
      </c>
      <c r="CD10">
        <v>12.47039</v>
      </c>
      <c r="CE10">
        <v>13.25254</v>
      </c>
      <c r="CF10">
        <v>5.0904600000000002</v>
      </c>
      <c r="CG10">
        <v>4.5647000000000002</v>
      </c>
      <c r="CH10">
        <v>0.63441000000000003</v>
      </c>
      <c r="CI10">
        <v>27.53201</v>
      </c>
      <c r="CJ10">
        <v>0.18690000000000001</v>
      </c>
      <c r="CK10">
        <v>1.1270000000000001E-2</v>
      </c>
      <c r="CL10">
        <v>1.18981</v>
      </c>
      <c r="CM10">
        <v>2.79352</v>
      </c>
      <c r="CN10">
        <v>13.678290000000001</v>
      </c>
      <c r="CO10">
        <v>0.40479999999999999</v>
      </c>
      <c r="CP10">
        <v>1.8270000000000002E-2</v>
      </c>
      <c r="CQ10">
        <v>0.95392999999999994</v>
      </c>
      <c r="CR10" t="s">
        <v>318</v>
      </c>
      <c r="CS10" t="s">
        <v>318</v>
      </c>
      <c r="CT10" t="s">
        <v>318</v>
      </c>
      <c r="CU10">
        <v>1.13564</v>
      </c>
      <c r="CV10" t="s">
        <v>318</v>
      </c>
      <c r="CW10" t="s">
        <v>318</v>
      </c>
      <c r="CX10" t="s">
        <v>318</v>
      </c>
      <c r="CY10">
        <v>8.1586300000000005</v>
      </c>
      <c r="CZ10" t="s">
        <v>318</v>
      </c>
      <c r="DA10" t="s">
        <v>318</v>
      </c>
      <c r="DB10">
        <v>0.95392999999999994</v>
      </c>
      <c r="DC10" t="s">
        <v>318</v>
      </c>
      <c r="DD10" t="s">
        <v>318</v>
      </c>
      <c r="DE10" t="s">
        <v>318</v>
      </c>
      <c r="DF10" t="s">
        <v>318</v>
      </c>
      <c r="DG10" t="s">
        <v>318</v>
      </c>
      <c r="DH10" t="s">
        <v>318</v>
      </c>
      <c r="DI10" t="s">
        <v>318</v>
      </c>
      <c r="DJ10" t="s">
        <v>318</v>
      </c>
      <c r="DK10" t="s">
        <v>318</v>
      </c>
      <c r="DL10" t="s">
        <v>318</v>
      </c>
      <c r="DM10" t="s">
        <v>318</v>
      </c>
      <c r="DN10" t="s">
        <v>318</v>
      </c>
      <c r="DO10" t="s">
        <v>318</v>
      </c>
      <c r="DP10" t="s">
        <v>318</v>
      </c>
      <c r="DQ10" t="s">
        <v>318</v>
      </c>
      <c r="DR10" t="s">
        <v>318</v>
      </c>
      <c r="DS10" t="s">
        <v>318</v>
      </c>
      <c r="DT10" t="s">
        <v>318</v>
      </c>
      <c r="DU10" t="s">
        <v>318</v>
      </c>
      <c r="DV10" t="s">
        <v>318</v>
      </c>
      <c r="DW10" t="s">
        <v>318</v>
      </c>
      <c r="DX10" t="s">
        <v>318</v>
      </c>
      <c r="DY10" t="s">
        <v>318</v>
      </c>
      <c r="DZ10" t="s">
        <v>318</v>
      </c>
      <c r="EA10" t="s">
        <v>318</v>
      </c>
      <c r="EB10" t="s">
        <v>318</v>
      </c>
      <c r="EC10" t="s">
        <v>318</v>
      </c>
      <c r="ED10" t="s">
        <v>318</v>
      </c>
      <c r="EE10" t="s">
        <v>318</v>
      </c>
      <c r="EF10" t="s">
        <v>318</v>
      </c>
      <c r="EG10" t="s">
        <v>318</v>
      </c>
      <c r="EH10" t="s">
        <v>318</v>
      </c>
      <c r="EI10" t="s">
        <v>318</v>
      </c>
      <c r="EJ10" t="s">
        <v>318</v>
      </c>
      <c r="EK10" t="s">
        <v>318</v>
      </c>
      <c r="EL10" t="s">
        <v>318</v>
      </c>
      <c r="EM10" t="s">
        <v>318</v>
      </c>
      <c r="EN10" t="s">
        <v>318</v>
      </c>
      <c r="EO10" t="s">
        <v>318</v>
      </c>
      <c r="EQ10">
        <v>452</v>
      </c>
      <c r="ER10">
        <v>49.987780000000001</v>
      </c>
      <c r="ES10">
        <v>95.361789999999999</v>
      </c>
      <c r="ET10">
        <v>72.26388</v>
      </c>
      <c r="EU10">
        <v>119.0501</v>
      </c>
      <c r="EV10">
        <v>35.76211</v>
      </c>
      <c r="EW10">
        <v>222.53474</v>
      </c>
      <c r="EX10">
        <v>258.05882000000003</v>
      </c>
      <c r="EY10">
        <v>213.91533000000001</v>
      </c>
      <c r="EZ10">
        <v>313.83377999999999</v>
      </c>
      <c r="FA10">
        <v>43.472029999999997</v>
      </c>
      <c r="FB10">
        <v>76.08981</v>
      </c>
      <c r="FC10">
        <v>106.75569</v>
      </c>
      <c r="FD10">
        <v>61.26981</v>
      </c>
      <c r="FE10">
        <v>143.59137000000001</v>
      </c>
      <c r="FF10">
        <v>99.842429999999993</v>
      </c>
      <c r="FG10">
        <v>119.8652</v>
      </c>
      <c r="FH10">
        <v>207.07634999999999</v>
      </c>
      <c r="FI10">
        <v>335.77183000000002</v>
      </c>
      <c r="FJ10">
        <v>307.87508000000003</v>
      </c>
      <c r="FK10">
        <v>48.071640000000002</v>
      </c>
      <c r="FL10">
        <v>240.14481000000001</v>
      </c>
      <c r="FM10">
        <v>41.028570000000002</v>
      </c>
      <c r="FN10">
        <v>328.55367999999999</v>
      </c>
      <c r="FO10">
        <v>86.008939999999996</v>
      </c>
      <c r="FP10">
        <v>203.91588999999999</v>
      </c>
      <c r="FQ10">
        <v>36.617699999999999</v>
      </c>
      <c r="FR10">
        <v>345.75837999999999</v>
      </c>
      <c r="FS10">
        <v>294.39447999999999</v>
      </c>
      <c r="FT10">
        <v>99.630499999999998</v>
      </c>
      <c r="FU10">
        <v>84.746129999999994</v>
      </c>
      <c r="FV10">
        <v>130.80000000000001</v>
      </c>
      <c r="FW10">
        <v>72.695939999999993</v>
      </c>
      <c r="FX10">
        <v>295.28935999999999</v>
      </c>
      <c r="FY10">
        <v>155.69999999999999</v>
      </c>
      <c r="FZ10">
        <v>195.86420000000001</v>
      </c>
      <c r="GA10">
        <v>50.330539999999999</v>
      </c>
      <c r="GB10">
        <v>291.12689999999998</v>
      </c>
      <c r="GC10">
        <v>80.842200000000005</v>
      </c>
      <c r="GD10">
        <v>125.79577</v>
      </c>
      <c r="GE10">
        <v>104.88703</v>
      </c>
      <c r="GF10">
        <v>258.69105000000002</v>
      </c>
      <c r="GG10">
        <v>153.23822000000001</v>
      </c>
      <c r="GH10">
        <v>39.032260000000001</v>
      </c>
      <c r="GI10">
        <v>48.277500000000003</v>
      </c>
      <c r="GJ10">
        <v>72.177639999999997</v>
      </c>
      <c r="GK10">
        <v>113.13311</v>
      </c>
      <c r="GL10">
        <v>165.34528</v>
      </c>
      <c r="GM10">
        <v>164.17883</v>
      </c>
      <c r="GN10">
        <v>91.892319999999998</v>
      </c>
      <c r="GO10">
        <v>2175.9893699999998</v>
      </c>
      <c r="GP10">
        <v>57.70082</v>
      </c>
      <c r="GQ10">
        <v>56.17689</v>
      </c>
      <c r="GR10">
        <v>177.58892</v>
      </c>
      <c r="GS10">
        <v>143.49243000000001</v>
      </c>
      <c r="GT10">
        <v>119.43694000000001</v>
      </c>
      <c r="GU10">
        <v>58.635010000000001</v>
      </c>
      <c r="GV10">
        <v>36.78546</v>
      </c>
      <c r="GW10">
        <v>61.44697</v>
      </c>
      <c r="GX10">
        <v>93.747069999999994</v>
      </c>
      <c r="GY10">
        <v>968</v>
      </c>
      <c r="GZ10">
        <v>540.19582000000003</v>
      </c>
      <c r="HA10">
        <v>143.23097000000001</v>
      </c>
      <c r="HB10">
        <v>298.67478</v>
      </c>
      <c r="HC10">
        <v>204.55500000000001</v>
      </c>
      <c r="HD10">
        <v>1286.53937</v>
      </c>
      <c r="HE10">
        <v>136.25674000000001</v>
      </c>
      <c r="HF10">
        <v>329.3</v>
      </c>
      <c r="HG10">
        <v>273.89044999999999</v>
      </c>
      <c r="HH10">
        <v>55.994019999999999</v>
      </c>
      <c r="HI10">
        <v>135.97002000000001</v>
      </c>
      <c r="HJ10">
        <v>116.93492999999999</v>
      </c>
      <c r="HK10">
        <v>181.04285999999999</v>
      </c>
      <c r="HL10">
        <v>566.07826</v>
      </c>
      <c r="HM10">
        <v>161.01564999999999</v>
      </c>
      <c r="HN10">
        <v>88.246719999999996</v>
      </c>
      <c r="HO10">
        <v>69.474010000000007</v>
      </c>
      <c r="HP10">
        <v>263</v>
      </c>
      <c r="HQ10">
        <v>88.246719999999996</v>
      </c>
      <c r="HR10">
        <v>124.07312</v>
      </c>
      <c r="HS10">
        <v>304.42349999999999</v>
      </c>
      <c r="HT10">
        <v>389.78239000000002</v>
      </c>
      <c r="HU10">
        <v>148.33345</v>
      </c>
      <c r="HV10">
        <v>143.09399999999999</v>
      </c>
      <c r="HW10">
        <v>41.501280000000001</v>
      </c>
      <c r="HX10">
        <v>380.01902000000001</v>
      </c>
      <c r="HY10">
        <v>15.254390000000001</v>
      </c>
      <c r="HZ10">
        <v>30.95111</v>
      </c>
      <c r="IA10">
        <v>141.40563</v>
      </c>
      <c r="IB10">
        <v>258.69105000000002</v>
      </c>
      <c r="IC10">
        <v>540.19582000000003</v>
      </c>
      <c r="ID10">
        <v>52.507010000000001</v>
      </c>
      <c r="IE10">
        <v>67.738630000000001</v>
      </c>
      <c r="IF10">
        <v>41.069070000000004</v>
      </c>
      <c r="IG10" t="s">
        <v>318</v>
      </c>
      <c r="IH10" t="s">
        <v>318</v>
      </c>
      <c r="II10" t="s">
        <v>318</v>
      </c>
      <c r="IJ10">
        <v>144.69615999999999</v>
      </c>
      <c r="IK10" t="s">
        <v>318</v>
      </c>
      <c r="IL10" t="s">
        <v>318</v>
      </c>
      <c r="IM10" t="s">
        <v>318</v>
      </c>
      <c r="IN10">
        <v>154.25364999999999</v>
      </c>
      <c r="IO10" t="s">
        <v>318</v>
      </c>
      <c r="IP10" t="s">
        <v>318</v>
      </c>
      <c r="IQ10">
        <v>41.069070000000004</v>
      </c>
      <c r="IR10" t="s">
        <v>318</v>
      </c>
      <c r="IS10" t="s">
        <v>318</v>
      </c>
      <c r="IT10" t="s">
        <v>318</v>
      </c>
      <c r="IU10" t="s">
        <v>318</v>
      </c>
      <c r="IV10" t="s">
        <v>318</v>
      </c>
      <c r="IW10" t="s">
        <v>318</v>
      </c>
      <c r="IX10" t="s">
        <v>318</v>
      </c>
      <c r="IY10" t="s">
        <v>318</v>
      </c>
      <c r="IZ10" t="s">
        <v>318</v>
      </c>
      <c r="JA10" t="s">
        <v>318</v>
      </c>
      <c r="JB10" t="s">
        <v>318</v>
      </c>
      <c r="JC10" t="s">
        <v>318</v>
      </c>
      <c r="JD10" t="s">
        <v>318</v>
      </c>
      <c r="JE10" t="s">
        <v>318</v>
      </c>
      <c r="JF10" t="s">
        <v>318</v>
      </c>
      <c r="JG10" t="s">
        <v>318</v>
      </c>
      <c r="JH10" t="s">
        <v>318</v>
      </c>
      <c r="JI10" t="s">
        <v>318</v>
      </c>
      <c r="JJ10" t="s">
        <v>318</v>
      </c>
      <c r="JK10" t="s">
        <v>318</v>
      </c>
      <c r="JL10" t="s">
        <v>318</v>
      </c>
      <c r="JM10" t="s">
        <v>318</v>
      </c>
      <c r="JN10" t="s">
        <v>318</v>
      </c>
      <c r="JO10" t="s">
        <v>318</v>
      </c>
      <c r="JP10" t="s">
        <v>318</v>
      </c>
      <c r="JQ10" t="s">
        <v>318</v>
      </c>
      <c r="JR10" t="s">
        <v>318</v>
      </c>
      <c r="JS10" t="s">
        <v>318</v>
      </c>
      <c r="JT10" t="s">
        <v>318</v>
      </c>
      <c r="JU10" t="s">
        <v>318</v>
      </c>
      <c r="JV10" t="s">
        <v>318</v>
      </c>
      <c r="JW10" t="s">
        <v>318</v>
      </c>
      <c r="JX10" t="s">
        <v>318</v>
      </c>
      <c r="JY10" t="s">
        <v>318</v>
      </c>
      <c r="JZ10" t="s">
        <v>318</v>
      </c>
      <c r="KA10" t="s">
        <v>318</v>
      </c>
      <c r="KB10" t="s">
        <v>318</v>
      </c>
      <c r="KC10" t="s">
        <v>318</v>
      </c>
      <c r="KD10" t="s">
        <v>318</v>
      </c>
      <c r="KF10">
        <f t="shared" si="3"/>
        <v>1.204424778761062E-2</v>
      </c>
      <c r="KG10">
        <f t="shared" si="3"/>
        <v>2.2484695259521428E-2</v>
      </c>
      <c r="KH10">
        <f t="shared" si="3"/>
        <v>1.0819113189884544E-2</v>
      </c>
      <c r="KI10">
        <f t="shared" si="3"/>
        <v>5.2686487357169305E-2</v>
      </c>
      <c r="KJ10">
        <f t="shared" si="3"/>
        <v>1.6224093889883336E-2</v>
      </c>
      <c r="KK10">
        <f t="shared" si="3"/>
        <v>1.7025002160107442E-2</v>
      </c>
      <c r="KL10">
        <f t="shared" si="3"/>
        <v>4.6425380594508528E-2</v>
      </c>
      <c r="KM10">
        <f t="shared" si="3"/>
        <v>1.4128329347549522E-2</v>
      </c>
      <c r="KN10">
        <f t="shared" si="3"/>
        <v>1.4865040294213603E-2</v>
      </c>
      <c r="KO10">
        <f t="shared" si="3"/>
        <v>2.6080812588115915E-2</v>
      </c>
      <c r="KP10">
        <f t="shared" si="3"/>
        <v>2.1436542070844174E-2</v>
      </c>
      <c r="KQ10">
        <f t="shared" si="3"/>
        <v>5.3085951982269369E-2</v>
      </c>
      <c r="KR10">
        <f t="shared" si="3"/>
        <v>5.653497251528232E-2</v>
      </c>
      <c r="KS10">
        <f t="shared" si="3"/>
        <v>2.7421824875905439E-2</v>
      </c>
      <c r="KT10">
        <f t="shared" si="3"/>
        <v>4.838264305159843E-2</v>
      </c>
      <c r="KU10">
        <f t="shared" si="3"/>
        <v>5.2529871318236152E-2</v>
      </c>
      <c r="KV10">
        <f t="shared" si="6"/>
        <v>0.31924870604645883</v>
      </c>
      <c r="KW10">
        <f t="shared" si="6"/>
        <v>1.0733818709862328E-2</v>
      </c>
      <c r="KX10">
        <f t="shared" si="6"/>
        <v>4.720083277980764E-2</v>
      </c>
      <c r="KY10">
        <f t="shared" si="6"/>
        <v>6.8526299692719519E-2</v>
      </c>
      <c r="KZ10">
        <f t="shared" si="6"/>
        <v>1.6957399414706881E-2</v>
      </c>
      <c r="LA10">
        <f t="shared" si="6"/>
        <v>3.0530203838259089E-2</v>
      </c>
      <c r="LB10">
        <f t="shared" si="6"/>
        <v>5.1822912667928711E-2</v>
      </c>
      <c r="LC10">
        <f t="shared" si="6"/>
        <v>3.3607567567041099E-2</v>
      </c>
      <c r="LD10">
        <f t="shared" si="6"/>
        <v>7.8472540180125464E-2</v>
      </c>
      <c r="LE10">
        <f t="shared" si="6"/>
        <v>2.6334289103218E-2</v>
      </c>
      <c r="LF10">
        <f t="shared" si="6"/>
        <v>3.4367259549343623E-2</v>
      </c>
      <c r="LG10">
        <f t="shared" si="6"/>
        <v>5.2745272580233635E-2</v>
      </c>
      <c r="LH10">
        <f t="shared" si="6"/>
        <v>2.3176929132638628E-2</v>
      </c>
      <c r="LI10">
        <f t="shared" si="6"/>
        <v>3.750949759360838E-2</v>
      </c>
      <c r="LJ10">
        <f t="shared" si="6"/>
        <v>1.7212939399120646E-2</v>
      </c>
      <c r="LK10">
        <f t="shared" si="6"/>
        <v>5.6545948012232408E-2</v>
      </c>
      <c r="LL10">
        <f t="shared" si="7"/>
        <v>3.7102759796489332E-2</v>
      </c>
      <c r="LM10">
        <f t="shared" si="7"/>
        <v>3.0531746893961913E-2</v>
      </c>
      <c r="LN10">
        <f t="shared" si="7"/>
        <v>3.4945857418111757E-2</v>
      </c>
      <c r="LO10">
        <f t="shared" si="7"/>
        <v>2.823522624348911E-2</v>
      </c>
      <c r="LP10">
        <f t="shared" si="7"/>
        <v>1.554046509336081E-2</v>
      </c>
      <c r="LQ10">
        <f t="shared" si="7"/>
        <v>1.1193469239702686E-2</v>
      </c>
      <c r="LR10">
        <f t="shared" si="7"/>
        <v>5.7919997229169913E-2</v>
      </c>
      <c r="LS10">
        <f t="shared" si="7"/>
        <v>2.2209888297515884E-2</v>
      </c>
      <c r="LT10">
        <f t="shared" si="7"/>
        <v>1.4208048411705433E-2</v>
      </c>
      <c r="LU10">
        <f t="shared" si="7"/>
        <v>1.0798672779750208E-2</v>
      </c>
      <c r="LV10" t="str">
        <f t="shared" si="7"/>
        <v>NA</v>
      </c>
      <c r="LW10">
        <f t="shared" si="7"/>
        <v>6.4110302606100691E-2</v>
      </c>
      <c r="LX10">
        <f t="shared" si="7"/>
        <v>2.7203769872093626E-2</v>
      </c>
      <c r="LY10">
        <f t="shared" si="7"/>
        <v>5.6781158264526246E-2</v>
      </c>
      <c r="LZ10">
        <f t="shared" si="7"/>
        <v>4.2520708570638603E-2</v>
      </c>
      <c r="MA10">
        <f t="shared" si="7"/>
        <v>2.3181006436954234E-2</v>
      </c>
      <c r="MB10">
        <f t="shared" si="8"/>
        <v>1.7852971665104446E-2</v>
      </c>
      <c r="MC10">
        <f t="shared" si="8"/>
        <v>0.11534250087493711</v>
      </c>
      <c r="MD10">
        <f t="shared" si="8"/>
        <v>4.7115928695920059E-2</v>
      </c>
      <c r="ME10">
        <f t="shared" si="8"/>
        <v>3.2128832831145211E-2</v>
      </c>
      <c r="MF10">
        <f t="shared" si="8"/>
        <v>3.1702894197240178E-2</v>
      </c>
      <c r="MG10">
        <f t="shared" si="8"/>
        <v>4.8529773141252279E-2</v>
      </c>
      <c r="MH10">
        <f t="shared" si="8"/>
        <v>3.0838281852220355E-2</v>
      </c>
      <c r="MI10">
        <f t="shared" si="8"/>
        <v>1.1983562204457014E-2</v>
      </c>
      <c r="MJ10">
        <f t="shared" si="8"/>
        <v>3.961353464423388E-2</v>
      </c>
      <c r="MK10">
        <f t="shared" si="8"/>
        <v>8.1403086980562422E-2</v>
      </c>
      <c r="ML10">
        <f t="shared" si="8"/>
        <v>6.2033327273907889E-2</v>
      </c>
      <c r="MM10">
        <f t="shared" si="8"/>
        <v>5.0039430565669944E-2</v>
      </c>
      <c r="MN10">
        <f t="shared" si="8"/>
        <v>1.006797520661157E-2</v>
      </c>
      <c r="MO10">
        <f t="shared" si="8"/>
        <v>2.5320984527425629E-2</v>
      </c>
      <c r="MP10">
        <f t="shared" si="8"/>
        <v>1.5056240979168122E-2</v>
      </c>
      <c r="MQ10">
        <f t="shared" si="8"/>
        <v>3.1683257622220393E-2</v>
      </c>
      <c r="MR10">
        <f t="shared" si="4"/>
        <v>1.3909168683239227E-2</v>
      </c>
      <c r="MS10">
        <f t="shared" si="4"/>
        <v>2.0154913720207411E-2</v>
      </c>
      <c r="MT10">
        <f t="shared" si="4"/>
        <v>1.6257544397436777E-2</v>
      </c>
      <c r="MU10">
        <f t="shared" si="4"/>
        <v>3.3768174916489521E-2</v>
      </c>
      <c r="MV10">
        <f t="shared" si="4"/>
        <v>2.8817908766077826E-2</v>
      </c>
      <c r="MW10">
        <f t="shared" si="4"/>
        <v>0.16709748648159214</v>
      </c>
      <c r="MX10">
        <f t="shared" si="4"/>
        <v>1.9293223609145604E-2</v>
      </c>
      <c r="MY10">
        <f t="shared" si="4"/>
        <v>2.6940282086798186E-2</v>
      </c>
      <c r="MZ10">
        <f t="shared" si="4"/>
        <v>2.2158123220103791E-2</v>
      </c>
      <c r="NA10">
        <f t="shared" si="4"/>
        <v>5.4862166937836479E-2</v>
      </c>
      <c r="NB10">
        <f t="shared" si="4"/>
        <v>1.4026152116269446E-2</v>
      </c>
      <c r="NC10">
        <f t="shared" si="4"/>
        <v>4.2976101548023544E-3</v>
      </c>
      <c r="ND10">
        <f t="shared" si="4"/>
        <v>1.3376081213679761E-2</v>
      </c>
      <c r="NE10">
        <f t="shared" si="4"/>
        <v>1.1734030418250951E-2</v>
      </c>
      <c r="NF10">
        <f t="shared" si="4"/>
        <v>4.2976101548023544E-3</v>
      </c>
      <c r="NG10">
        <f t="shared" si="4"/>
        <v>7.667575378131862E-3</v>
      </c>
      <c r="NH10">
        <f t="shared" si="9"/>
        <v>4.0963953177070758E-2</v>
      </c>
      <c r="NI10">
        <f t="shared" si="9"/>
        <v>3.3999842835383091E-2</v>
      </c>
      <c r="NJ10">
        <f t="shared" si="9"/>
        <v>3.4317680873734144E-2</v>
      </c>
      <c r="NK10">
        <f t="shared" si="9"/>
        <v>3.19000097837785E-2</v>
      </c>
      <c r="NL10">
        <f t="shared" si="9"/>
        <v>1.5286516464070506E-2</v>
      </c>
      <c r="NM10">
        <f t="shared" si="9"/>
        <v>7.2449031630048413E-2</v>
      </c>
      <c r="NN10">
        <f t="shared" si="9"/>
        <v>1.2252210675090908E-2</v>
      </c>
      <c r="NO10">
        <f t="shared" si="9"/>
        <v>3.6412264374363314E-4</v>
      </c>
      <c r="NP10">
        <f t="shared" si="9"/>
        <v>8.4141628590035638E-3</v>
      </c>
      <c r="NQ10">
        <f t="shared" si="9"/>
        <v>1.0798672779750208E-2</v>
      </c>
      <c r="NR10">
        <f t="shared" si="9"/>
        <v>2.5320984527425629E-2</v>
      </c>
      <c r="NS10">
        <f t="shared" si="9"/>
        <v>7.7094467957706976E-3</v>
      </c>
      <c r="NT10">
        <f t="shared" si="9"/>
        <v>2.6971316071789465E-4</v>
      </c>
      <c r="NU10">
        <f t="shared" si="9"/>
        <v>2.3227455601015554E-2</v>
      </c>
      <c r="NV10" t="str">
        <f t="shared" si="9"/>
        <v>NA</v>
      </c>
      <c r="NW10" t="str">
        <f t="shared" si="9"/>
        <v>NA</v>
      </c>
      <c r="NX10" t="str">
        <f t="shared" si="10"/>
        <v>NA</v>
      </c>
      <c r="NY10">
        <f t="shared" si="10"/>
        <v>7.8484460126654366E-3</v>
      </c>
      <c r="NZ10" t="str">
        <f t="shared" si="10"/>
        <v>NA</v>
      </c>
      <c r="OA10" t="str">
        <f t="shared" si="10"/>
        <v>NA</v>
      </c>
      <c r="OB10" t="str">
        <f t="shared" si="10"/>
        <v>NA</v>
      </c>
      <c r="OC10">
        <f t="shared" si="10"/>
        <v>5.2891001282627678E-2</v>
      </c>
      <c r="OD10" t="str">
        <f t="shared" si="10"/>
        <v>NA</v>
      </c>
      <c r="OE10" t="str">
        <f t="shared" si="10"/>
        <v>NA</v>
      </c>
      <c r="OF10">
        <f t="shared" si="10"/>
        <v>2.3227455601015554E-2</v>
      </c>
      <c r="OG10" t="str">
        <f t="shared" si="10"/>
        <v>NA</v>
      </c>
      <c r="OH10" t="str">
        <f t="shared" si="10"/>
        <v>NA</v>
      </c>
      <c r="OI10" t="str">
        <f t="shared" si="10"/>
        <v>NA</v>
      </c>
      <c r="OJ10" t="str">
        <f t="shared" si="10"/>
        <v>NA</v>
      </c>
      <c r="OK10" t="str">
        <f t="shared" si="10"/>
        <v>NA</v>
      </c>
      <c r="OL10" t="str">
        <f t="shared" si="10"/>
        <v>NA</v>
      </c>
      <c r="OM10" t="str">
        <f t="shared" si="10"/>
        <v>NA</v>
      </c>
      <c r="ON10" t="str">
        <f t="shared" si="11"/>
        <v>NA</v>
      </c>
      <c r="OO10" t="str">
        <f t="shared" si="11"/>
        <v>NA</v>
      </c>
      <c r="OP10" t="str">
        <f t="shared" si="11"/>
        <v>NA</v>
      </c>
      <c r="OQ10" t="str">
        <f t="shared" si="11"/>
        <v>NA</v>
      </c>
      <c r="OR10" t="str">
        <f t="shared" si="11"/>
        <v>NA</v>
      </c>
      <c r="OS10" t="str">
        <f t="shared" si="11"/>
        <v>NA</v>
      </c>
      <c r="OT10" t="str">
        <f t="shared" si="11"/>
        <v>NA</v>
      </c>
      <c r="OU10" t="str">
        <f t="shared" si="11"/>
        <v>NA</v>
      </c>
      <c r="OV10" t="str">
        <f t="shared" si="11"/>
        <v>NA</v>
      </c>
      <c r="OW10" t="str">
        <f t="shared" si="11"/>
        <v>NA</v>
      </c>
      <c r="OX10" t="str">
        <f t="shared" si="11"/>
        <v>NA</v>
      </c>
      <c r="OY10" t="str">
        <f t="shared" si="11"/>
        <v>NA</v>
      </c>
      <c r="OZ10" t="str">
        <f t="shared" si="11"/>
        <v>NA</v>
      </c>
      <c r="PA10" t="str">
        <f t="shared" si="11"/>
        <v>NA</v>
      </c>
      <c r="PB10" t="str">
        <f t="shared" si="11"/>
        <v>NA</v>
      </c>
      <c r="PC10" t="str">
        <f t="shared" si="11"/>
        <v>NA</v>
      </c>
      <c r="PD10" t="str">
        <f t="shared" si="5"/>
        <v>NA</v>
      </c>
      <c r="PE10" t="str">
        <f t="shared" si="2"/>
        <v>NA</v>
      </c>
      <c r="PF10" t="str">
        <f t="shared" si="2"/>
        <v>NA</v>
      </c>
      <c r="PG10" t="str">
        <f t="shared" si="2"/>
        <v>NA</v>
      </c>
      <c r="PH10" t="str">
        <f t="shared" si="2"/>
        <v>NA</v>
      </c>
      <c r="PI10" t="str">
        <f t="shared" si="2"/>
        <v>NA</v>
      </c>
      <c r="PJ10" t="str">
        <f t="shared" si="2"/>
        <v>NA</v>
      </c>
      <c r="PK10" t="str">
        <f t="shared" si="2"/>
        <v>NA</v>
      </c>
      <c r="PL10" t="str">
        <f t="shared" si="2"/>
        <v>NA</v>
      </c>
      <c r="PM10" t="str">
        <f t="shared" si="2"/>
        <v>NA</v>
      </c>
      <c r="PN10" t="str">
        <f t="shared" si="2"/>
        <v>NA</v>
      </c>
      <c r="PO10" t="str">
        <f t="shared" si="2"/>
        <v>NA</v>
      </c>
      <c r="PP10" t="str">
        <f t="shared" si="2"/>
        <v>NA</v>
      </c>
      <c r="PQ10" t="str">
        <f t="shared" si="2"/>
        <v>NA</v>
      </c>
      <c r="PR10" t="str">
        <f t="shared" si="2"/>
        <v>NA</v>
      </c>
      <c r="PS10" t="str">
        <f t="shared" si="2"/>
        <v>NA</v>
      </c>
    </row>
    <row r="11" spans="1:435" x14ac:dyDescent="0.2">
      <c r="A11" s="1">
        <v>45301</v>
      </c>
      <c r="B11">
        <v>6.4536100000000003</v>
      </c>
      <c r="C11">
        <v>1.15124</v>
      </c>
      <c r="D11">
        <v>0.94849000000000006</v>
      </c>
      <c r="E11">
        <v>5.7599900000000002</v>
      </c>
      <c r="F11">
        <v>1.9495199999999999</v>
      </c>
      <c r="G11">
        <v>0.61043999999999998</v>
      </c>
      <c r="H11">
        <v>9.8246199999999995</v>
      </c>
      <c r="I11">
        <v>4.05328</v>
      </c>
      <c r="J11">
        <v>3.1663100000000002</v>
      </c>
      <c r="K11">
        <v>8.8454700000000006</v>
      </c>
      <c r="L11">
        <v>0.75180000000000002</v>
      </c>
      <c r="M11">
        <v>4.4400000000000004</v>
      </c>
      <c r="N11">
        <v>6.0777099999999997</v>
      </c>
      <c r="O11">
        <v>1.9187799999999999</v>
      </c>
      <c r="P11">
        <v>7.3357299999999999</v>
      </c>
      <c r="Q11">
        <v>5.0290800000000004</v>
      </c>
      <c r="R11">
        <v>39.139899999999997</v>
      </c>
      <c r="S11">
        <v>2.3978899999999999</v>
      </c>
      <c r="T11">
        <v>15.10305</v>
      </c>
      <c r="U11">
        <v>19.574120000000001</v>
      </c>
      <c r="V11">
        <v>0.87460000000000004</v>
      </c>
      <c r="W11">
        <v>6.7862099999999996</v>
      </c>
      <c r="X11">
        <v>2.1765400000000001</v>
      </c>
      <c r="Y11">
        <v>11.71963</v>
      </c>
      <c r="Z11">
        <v>7.3611800000000001</v>
      </c>
      <c r="AA11">
        <v>6.8115600000000001</v>
      </c>
      <c r="AB11">
        <v>1.2250700000000001</v>
      </c>
      <c r="AC11">
        <v>19.718820000000001</v>
      </c>
      <c r="AD11">
        <v>6.1055999999999999</v>
      </c>
      <c r="AE11">
        <v>3.0579000000000001</v>
      </c>
      <c r="AF11">
        <v>1.35026</v>
      </c>
      <c r="AG11">
        <v>8.3016500000000004</v>
      </c>
      <c r="AH11">
        <v>3.0178199999999999</v>
      </c>
      <c r="AI11">
        <v>9.2686200000000003</v>
      </c>
      <c r="AJ11">
        <v>5.4920099999999996</v>
      </c>
      <c r="AK11">
        <v>5.6950500000000002</v>
      </c>
      <c r="AL11">
        <v>0.78500000000000003</v>
      </c>
      <c r="AM11">
        <v>3.06365</v>
      </c>
      <c r="AN11">
        <v>4.6726299999999998</v>
      </c>
      <c r="AO11">
        <v>2.9565399999999999</v>
      </c>
      <c r="AP11">
        <v>1.2840499999999999</v>
      </c>
      <c r="AQ11">
        <v>1.76339</v>
      </c>
      <c r="AR11" t="s">
        <v>318</v>
      </c>
      <c r="AS11">
        <v>2.38076</v>
      </c>
      <c r="AT11">
        <v>1.45807</v>
      </c>
      <c r="AU11">
        <v>3.87663</v>
      </c>
      <c r="AV11">
        <v>4.5404900000000001</v>
      </c>
      <c r="AW11">
        <v>3.9409700000000001</v>
      </c>
      <c r="AX11">
        <v>2.5029300000000001</v>
      </c>
      <c r="AY11">
        <v>10.61716</v>
      </c>
      <c r="AZ11">
        <v>101.39363</v>
      </c>
      <c r="BA11">
        <v>1.66307</v>
      </c>
      <c r="BB11">
        <v>1.76786</v>
      </c>
      <c r="BC11">
        <v>8.1791499999999999</v>
      </c>
      <c r="BD11">
        <v>4.6563600000000003</v>
      </c>
      <c r="BE11">
        <v>1.5511299999999999</v>
      </c>
      <c r="BF11">
        <v>2.6779700000000002</v>
      </c>
      <c r="BG11">
        <v>3.0394999999999999</v>
      </c>
      <c r="BH11">
        <v>3.9144100000000002</v>
      </c>
      <c r="BI11">
        <v>4.1110899999999999</v>
      </c>
      <c r="BJ11">
        <v>9.2857199999999995</v>
      </c>
      <c r="BK11">
        <v>14.03609</v>
      </c>
      <c r="BL11">
        <v>1.94737</v>
      </c>
      <c r="BM11">
        <v>9.5567799999999998</v>
      </c>
      <c r="BN11">
        <v>2.9128500000000002</v>
      </c>
      <c r="BO11">
        <v>27.478490000000001</v>
      </c>
      <c r="BP11">
        <v>2.2001900000000001</v>
      </c>
      <c r="BQ11">
        <v>11.21875</v>
      </c>
      <c r="BR11">
        <v>7.1755500000000003</v>
      </c>
      <c r="BS11">
        <v>9.2845499999999994</v>
      </c>
      <c r="BT11">
        <v>2.4108700000000001</v>
      </c>
      <c r="BU11">
        <v>3.63679</v>
      </c>
      <c r="BV11">
        <v>4.2420400000000003</v>
      </c>
      <c r="BW11">
        <v>28.94829</v>
      </c>
      <c r="BX11">
        <v>2.2129599999999998</v>
      </c>
      <c r="BY11">
        <v>0.37717000000000001</v>
      </c>
      <c r="BZ11">
        <v>0.89458000000000004</v>
      </c>
      <c r="CA11">
        <v>3.24505</v>
      </c>
      <c r="CB11">
        <v>0.37717000000000001</v>
      </c>
      <c r="CC11">
        <v>1.2038</v>
      </c>
      <c r="CD11">
        <v>13.546099999999999</v>
      </c>
      <c r="CE11">
        <v>14.26407</v>
      </c>
      <c r="CF11">
        <v>5.2277500000000003</v>
      </c>
      <c r="CG11">
        <v>4.8542100000000001</v>
      </c>
      <c r="CH11">
        <v>0.58418999999999999</v>
      </c>
      <c r="CI11">
        <v>25.690819999999999</v>
      </c>
      <c r="CJ11">
        <v>0.14174</v>
      </c>
      <c r="CK11">
        <v>9.0600000000000003E-3</v>
      </c>
      <c r="CL11">
        <v>1.36388</v>
      </c>
      <c r="CM11">
        <v>1.76339</v>
      </c>
      <c r="CN11">
        <v>14.03609</v>
      </c>
      <c r="CO11">
        <v>0.37592999999999999</v>
      </c>
      <c r="CP11">
        <v>1.491E-2</v>
      </c>
      <c r="CQ11">
        <v>0.93833</v>
      </c>
      <c r="CR11" t="s">
        <v>318</v>
      </c>
      <c r="CS11" t="s">
        <v>318</v>
      </c>
      <c r="CT11" t="s">
        <v>318</v>
      </c>
      <c r="CU11">
        <v>1.1916500000000001</v>
      </c>
      <c r="CV11" t="s">
        <v>318</v>
      </c>
      <c r="CW11" t="s">
        <v>318</v>
      </c>
      <c r="CX11" t="s">
        <v>318</v>
      </c>
      <c r="CY11">
        <v>9.3295300000000001</v>
      </c>
      <c r="CZ11" t="s">
        <v>318</v>
      </c>
      <c r="DA11" t="s">
        <v>318</v>
      </c>
      <c r="DB11">
        <v>0.93833</v>
      </c>
      <c r="DC11" t="s">
        <v>318</v>
      </c>
      <c r="DD11" t="s">
        <v>318</v>
      </c>
      <c r="DE11" t="s">
        <v>318</v>
      </c>
      <c r="DF11" t="s">
        <v>318</v>
      </c>
      <c r="DG11" t="s">
        <v>318</v>
      </c>
      <c r="DH11" t="s">
        <v>318</v>
      </c>
      <c r="DI11" t="s">
        <v>318</v>
      </c>
      <c r="DJ11" t="s">
        <v>318</v>
      </c>
      <c r="DK11" t="s">
        <v>318</v>
      </c>
      <c r="DL11" t="s">
        <v>318</v>
      </c>
      <c r="DM11" t="s">
        <v>318</v>
      </c>
      <c r="DN11" t="s">
        <v>318</v>
      </c>
      <c r="DO11" t="s">
        <v>318</v>
      </c>
      <c r="DP11" t="s">
        <v>318</v>
      </c>
      <c r="DQ11" t="s">
        <v>318</v>
      </c>
      <c r="DR11" t="s">
        <v>318</v>
      </c>
      <c r="DS11" t="s">
        <v>318</v>
      </c>
      <c r="DT11" t="s">
        <v>318</v>
      </c>
      <c r="DU11" t="s">
        <v>318</v>
      </c>
      <c r="DV11" t="s">
        <v>318</v>
      </c>
      <c r="DW11" t="s">
        <v>318</v>
      </c>
      <c r="DX11" t="s">
        <v>318</v>
      </c>
      <c r="DY11" t="s">
        <v>318</v>
      </c>
      <c r="DZ11" t="s">
        <v>318</v>
      </c>
      <c r="EA11" t="s">
        <v>318</v>
      </c>
      <c r="EB11" t="s">
        <v>318</v>
      </c>
      <c r="EC11" t="s">
        <v>318</v>
      </c>
      <c r="ED11" t="s">
        <v>318</v>
      </c>
      <c r="EE11" t="s">
        <v>318</v>
      </c>
      <c r="EF11" t="s">
        <v>318</v>
      </c>
      <c r="EG11" t="s">
        <v>318</v>
      </c>
      <c r="EH11" t="s">
        <v>318</v>
      </c>
      <c r="EI11" t="s">
        <v>318</v>
      </c>
      <c r="EJ11" t="s">
        <v>318</v>
      </c>
      <c r="EK11" t="s">
        <v>318</v>
      </c>
      <c r="EL11" t="s">
        <v>318</v>
      </c>
      <c r="EM11" t="s">
        <v>318</v>
      </c>
      <c r="EN11" t="s">
        <v>318</v>
      </c>
      <c r="EO11" t="s">
        <v>318</v>
      </c>
      <c r="EQ11">
        <v>455.3</v>
      </c>
      <c r="ER11">
        <v>49.987780000000001</v>
      </c>
      <c r="ES11">
        <v>95.361789999999999</v>
      </c>
      <c r="ET11">
        <v>72.26388</v>
      </c>
      <c r="EU11">
        <v>119.0501</v>
      </c>
      <c r="EV11">
        <v>35.76211</v>
      </c>
      <c r="EW11">
        <v>222.53474</v>
      </c>
      <c r="EX11">
        <v>258.05882000000003</v>
      </c>
      <c r="EY11">
        <v>213.91533000000001</v>
      </c>
      <c r="EZ11">
        <v>313.83377999999999</v>
      </c>
      <c r="FA11">
        <v>43.472029999999997</v>
      </c>
      <c r="FB11">
        <v>76.08981</v>
      </c>
      <c r="FC11">
        <v>106.75569</v>
      </c>
      <c r="FD11">
        <v>61.26981</v>
      </c>
      <c r="FE11">
        <v>143.59137000000001</v>
      </c>
      <c r="FF11">
        <v>99.842429999999993</v>
      </c>
      <c r="FG11">
        <v>119.8652</v>
      </c>
      <c r="FH11">
        <v>207.07634999999999</v>
      </c>
      <c r="FI11">
        <v>335.77183000000002</v>
      </c>
      <c r="FJ11">
        <v>307.87508000000003</v>
      </c>
      <c r="FK11">
        <v>48.071640000000002</v>
      </c>
      <c r="FL11">
        <v>240.14481000000001</v>
      </c>
      <c r="FM11">
        <v>41.028570000000002</v>
      </c>
      <c r="FN11">
        <v>328.55367999999999</v>
      </c>
      <c r="FO11">
        <v>86.008939999999996</v>
      </c>
      <c r="FP11">
        <v>203.91588999999999</v>
      </c>
      <c r="FQ11">
        <v>36.617699999999999</v>
      </c>
      <c r="FR11">
        <v>345.75837999999999</v>
      </c>
      <c r="FS11">
        <v>294.39447999999999</v>
      </c>
      <c r="FT11">
        <v>99.630499999999998</v>
      </c>
      <c r="FU11">
        <v>83.735720000000001</v>
      </c>
      <c r="FV11">
        <v>130.80000000000001</v>
      </c>
      <c r="FW11">
        <v>72.695939999999993</v>
      </c>
      <c r="FX11">
        <v>295.28935999999999</v>
      </c>
      <c r="FY11">
        <v>155.69999999999999</v>
      </c>
      <c r="FZ11">
        <v>195.86420000000001</v>
      </c>
      <c r="GA11">
        <v>50.330539999999999</v>
      </c>
      <c r="GB11">
        <v>291.12689999999998</v>
      </c>
      <c r="GC11">
        <v>80.842200000000005</v>
      </c>
      <c r="GD11">
        <v>125.79577</v>
      </c>
      <c r="GE11">
        <v>104.88703</v>
      </c>
      <c r="GF11">
        <v>258.69105000000002</v>
      </c>
      <c r="GG11">
        <v>152.75933000000001</v>
      </c>
      <c r="GH11">
        <v>39.032260000000001</v>
      </c>
      <c r="GI11">
        <v>48.277500000000003</v>
      </c>
      <c r="GJ11">
        <v>72.177639999999997</v>
      </c>
      <c r="GK11">
        <v>113.13311</v>
      </c>
      <c r="GL11">
        <v>165.34528</v>
      </c>
      <c r="GM11">
        <v>164.17883</v>
      </c>
      <c r="GN11">
        <v>91.892319999999998</v>
      </c>
      <c r="GO11">
        <v>2175.9893699999998</v>
      </c>
      <c r="GP11">
        <v>57.70082</v>
      </c>
      <c r="GQ11">
        <v>56.17689</v>
      </c>
      <c r="GR11">
        <v>177.58892</v>
      </c>
      <c r="GS11">
        <v>143.49243000000001</v>
      </c>
      <c r="GT11">
        <v>119.43694000000001</v>
      </c>
      <c r="GU11">
        <v>58.635010000000001</v>
      </c>
      <c r="GV11">
        <v>36.78546</v>
      </c>
      <c r="GW11">
        <v>61.44697</v>
      </c>
      <c r="GX11">
        <v>93.747069999999994</v>
      </c>
      <c r="GY11">
        <v>968</v>
      </c>
      <c r="GZ11">
        <v>540.19582000000003</v>
      </c>
      <c r="HA11">
        <v>143.23097000000001</v>
      </c>
      <c r="HB11">
        <v>298.67478</v>
      </c>
      <c r="HC11">
        <v>204.55500000000001</v>
      </c>
      <c r="HD11">
        <v>1286.0994800000001</v>
      </c>
      <c r="HE11">
        <v>136.25674000000001</v>
      </c>
      <c r="HF11">
        <v>329.3</v>
      </c>
      <c r="HG11">
        <v>273.89044999999999</v>
      </c>
      <c r="HH11">
        <v>55.994019999999999</v>
      </c>
      <c r="HI11">
        <v>135.97002000000001</v>
      </c>
      <c r="HJ11">
        <v>116.93492999999999</v>
      </c>
      <c r="HK11">
        <v>181.04285999999999</v>
      </c>
      <c r="HL11">
        <v>566.07826</v>
      </c>
      <c r="HM11">
        <v>161.01564999999999</v>
      </c>
      <c r="HN11">
        <v>88.246719999999996</v>
      </c>
      <c r="HO11">
        <v>69.474010000000007</v>
      </c>
      <c r="HP11">
        <v>263</v>
      </c>
      <c r="HQ11">
        <v>88.246719999999996</v>
      </c>
      <c r="HR11">
        <v>124.07312</v>
      </c>
      <c r="HS11">
        <v>304.42349999999999</v>
      </c>
      <c r="HT11">
        <v>389.78239000000002</v>
      </c>
      <c r="HU11">
        <v>148.33345</v>
      </c>
      <c r="HV11">
        <v>143.09399999999999</v>
      </c>
      <c r="HW11">
        <v>41.501280000000001</v>
      </c>
      <c r="HX11">
        <v>380.01902000000001</v>
      </c>
      <c r="HY11">
        <v>15.254390000000001</v>
      </c>
      <c r="HZ11">
        <v>30.95111</v>
      </c>
      <c r="IA11">
        <v>141.40563</v>
      </c>
      <c r="IB11">
        <v>258.69105000000002</v>
      </c>
      <c r="IC11">
        <v>540.19582000000003</v>
      </c>
      <c r="ID11">
        <v>52.507010000000001</v>
      </c>
      <c r="IE11">
        <v>67.738630000000001</v>
      </c>
      <c r="IF11">
        <v>41.069070000000004</v>
      </c>
      <c r="IG11" t="s">
        <v>318</v>
      </c>
      <c r="IH11" t="s">
        <v>318</v>
      </c>
      <c r="II11" t="s">
        <v>318</v>
      </c>
      <c r="IJ11">
        <v>144.69615999999999</v>
      </c>
      <c r="IK11" t="s">
        <v>318</v>
      </c>
      <c r="IL11" t="s">
        <v>318</v>
      </c>
      <c r="IM11" t="s">
        <v>318</v>
      </c>
      <c r="IN11">
        <v>154.25364999999999</v>
      </c>
      <c r="IO11" t="s">
        <v>318</v>
      </c>
      <c r="IP11" t="s">
        <v>318</v>
      </c>
      <c r="IQ11">
        <v>41.069070000000004</v>
      </c>
      <c r="IR11" t="s">
        <v>318</v>
      </c>
      <c r="IS11" t="s">
        <v>318</v>
      </c>
      <c r="IT11" t="s">
        <v>318</v>
      </c>
      <c r="IU11" t="s">
        <v>318</v>
      </c>
      <c r="IV11" t="s">
        <v>318</v>
      </c>
      <c r="IW11" t="s">
        <v>318</v>
      </c>
      <c r="IX11" t="s">
        <v>318</v>
      </c>
      <c r="IY11" t="s">
        <v>318</v>
      </c>
      <c r="IZ11" t="s">
        <v>318</v>
      </c>
      <c r="JA11" t="s">
        <v>318</v>
      </c>
      <c r="JB11" t="s">
        <v>318</v>
      </c>
      <c r="JC11" t="s">
        <v>318</v>
      </c>
      <c r="JD11" t="s">
        <v>318</v>
      </c>
      <c r="JE11" t="s">
        <v>318</v>
      </c>
      <c r="JF11" t="s">
        <v>318</v>
      </c>
      <c r="JG11" t="s">
        <v>318</v>
      </c>
      <c r="JH11" t="s">
        <v>318</v>
      </c>
      <c r="JI11" t="s">
        <v>318</v>
      </c>
      <c r="JJ11" t="s">
        <v>318</v>
      </c>
      <c r="JK11" t="s">
        <v>318</v>
      </c>
      <c r="JL11" t="s">
        <v>318</v>
      </c>
      <c r="JM11" t="s">
        <v>318</v>
      </c>
      <c r="JN11" t="s">
        <v>318</v>
      </c>
      <c r="JO11" t="s">
        <v>318</v>
      </c>
      <c r="JP11" t="s">
        <v>318</v>
      </c>
      <c r="JQ11" t="s">
        <v>318</v>
      </c>
      <c r="JR11" t="s">
        <v>318</v>
      </c>
      <c r="JS11" t="s">
        <v>318</v>
      </c>
      <c r="JT11" t="s">
        <v>318</v>
      </c>
      <c r="JU11" t="s">
        <v>318</v>
      </c>
      <c r="JV11" t="s">
        <v>318</v>
      </c>
      <c r="JW11" t="s">
        <v>318</v>
      </c>
      <c r="JX11" t="s">
        <v>318</v>
      </c>
      <c r="JY11" t="s">
        <v>318</v>
      </c>
      <c r="JZ11" t="s">
        <v>318</v>
      </c>
      <c r="KA11" t="s">
        <v>318</v>
      </c>
      <c r="KB11" t="s">
        <v>318</v>
      </c>
      <c r="KC11" t="s">
        <v>318</v>
      </c>
      <c r="KD11" t="s">
        <v>318</v>
      </c>
      <c r="KF11">
        <f t="shared" si="3"/>
        <v>1.4174412475291017E-2</v>
      </c>
      <c r="KG11">
        <f t="shared" si="3"/>
        <v>2.3030428636758825E-2</v>
      </c>
      <c r="KH11">
        <f t="shared" si="3"/>
        <v>9.9462268902460842E-3</v>
      </c>
      <c r="KI11">
        <f t="shared" si="3"/>
        <v>7.9707732272333007E-2</v>
      </c>
      <c r="KJ11">
        <f t="shared" si="3"/>
        <v>1.6375626731938906E-2</v>
      </c>
      <c r="KK11">
        <f t="shared" si="3"/>
        <v>1.7069462623989468E-2</v>
      </c>
      <c r="KL11">
        <f t="shared" si="3"/>
        <v>4.4148702355416507E-2</v>
      </c>
      <c r="KM11">
        <f t="shared" si="3"/>
        <v>1.5706806688490629E-2</v>
      </c>
      <c r="KN11">
        <f t="shared" si="3"/>
        <v>1.480169747535158E-2</v>
      </c>
      <c r="KO11">
        <f t="shared" si="3"/>
        <v>2.8185206831463461E-2</v>
      </c>
      <c r="KP11">
        <f t="shared" si="3"/>
        <v>1.7293878385711458E-2</v>
      </c>
      <c r="KQ11">
        <f t="shared" si="3"/>
        <v>5.8352097343915048E-2</v>
      </c>
      <c r="KR11">
        <f t="shared" si="3"/>
        <v>5.6931016979048142E-2</v>
      </c>
      <c r="KS11">
        <f t="shared" si="3"/>
        <v>3.131689163064158E-2</v>
      </c>
      <c r="KT11">
        <f t="shared" si="3"/>
        <v>5.1087540985227727E-2</v>
      </c>
      <c r="KU11">
        <f t="shared" si="3"/>
        <v>5.0370168274149585E-2</v>
      </c>
      <c r="KV11">
        <f t="shared" si="6"/>
        <v>0.32653263833039109</v>
      </c>
      <c r="KW11">
        <f t="shared" si="6"/>
        <v>1.1579738584343408E-2</v>
      </c>
      <c r="KX11">
        <f t="shared" si="6"/>
        <v>4.4980098538939368E-2</v>
      </c>
      <c r="KY11">
        <f t="shared" si="6"/>
        <v>6.3578123958587363E-2</v>
      </c>
      <c r="KZ11">
        <f t="shared" si="6"/>
        <v>1.8193679267027297E-2</v>
      </c>
      <c r="LA11">
        <f t="shared" si="6"/>
        <v>2.8258824331868757E-2</v>
      </c>
      <c r="LB11">
        <f t="shared" si="6"/>
        <v>5.3049375106176015E-2</v>
      </c>
      <c r="LC11">
        <f t="shared" si="6"/>
        <v>3.5670365950550308E-2</v>
      </c>
      <c r="LD11">
        <f t="shared" si="6"/>
        <v>8.5586219293017685E-2</v>
      </c>
      <c r="LE11">
        <f t="shared" si="6"/>
        <v>3.3403772506399573E-2</v>
      </c>
      <c r="LF11">
        <f t="shared" si="6"/>
        <v>3.3455678537974806E-2</v>
      </c>
      <c r="LG11">
        <f t="shared" si="6"/>
        <v>5.7030635092633189E-2</v>
      </c>
      <c r="LH11">
        <f t="shared" si="6"/>
        <v>2.0739519300769498E-2</v>
      </c>
      <c r="LI11">
        <f t="shared" si="6"/>
        <v>3.0692408449219867E-2</v>
      </c>
      <c r="LJ11">
        <f t="shared" si="6"/>
        <v>1.612525693933246E-2</v>
      </c>
      <c r="LK11">
        <f t="shared" si="6"/>
        <v>6.3468272171253823E-2</v>
      </c>
      <c r="LL11">
        <f t="shared" si="7"/>
        <v>4.1512909799364311E-2</v>
      </c>
      <c r="LM11">
        <f t="shared" si="7"/>
        <v>3.1388262685794033E-2</v>
      </c>
      <c r="LN11">
        <f t="shared" si="7"/>
        <v>3.5273025048169558E-2</v>
      </c>
      <c r="LO11">
        <f t="shared" si="7"/>
        <v>2.9076523427966926E-2</v>
      </c>
      <c r="LP11">
        <f t="shared" si="7"/>
        <v>1.5596892065930547E-2</v>
      </c>
      <c r="LQ11">
        <f t="shared" si="7"/>
        <v>1.0523417794782964E-2</v>
      </c>
      <c r="LR11">
        <f t="shared" si="7"/>
        <v>5.7799391901754274E-2</v>
      </c>
      <c r="LS11">
        <f t="shared" si="7"/>
        <v>2.3502698063694826E-2</v>
      </c>
      <c r="LT11">
        <f t="shared" si="7"/>
        <v>1.224221908085299E-2</v>
      </c>
      <c r="LU11">
        <f t="shared" si="7"/>
        <v>6.8165868127250629E-3</v>
      </c>
      <c r="LV11" t="str">
        <f t="shared" si="7"/>
        <v>NA</v>
      </c>
      <c r="LW11">
        <f t="shared" si="7"/>
        <v>6.099467466142109E-2</v>
      </c>
      <c r="LX11">
        <f t="shared" si="7"/>
        <v>3.0201853865672413E-2</v>
      </c>
      <c r="LY11">
        <f t="shared" si="7"/>
        <v>5.3709569888957302E-2</v>
      </c>
      <c r="LZ11">
        <f t="shared" si="7"/>
        <v>4.0134050942292665E-2</v>
      </c>
      <c r="MA11">
        <f t="shared" si="7"/>
        <v>2.3834789840992136E-2</v>
      </c>
      <c r="MB11">
        <f t="shared" si="8"/>
        <v>1.524514457801898E-2</v>
      </c>
      <c r="MC11">
        <f t="shared" si="8"/>
        <v>0.11553914407645818</v>
      </c>
      <c r="MD11">
        <f t="shared" si="8"/>
        <v>4.659656494553556E-2</v>
      </c>
      <c r="ME11">
        <f t="shared" si="8"/>
        <v>2.8822294033256375E-2</v>
      </c>
      <c r="MF11">
        <f t="shared" si="8"/>
        <v>3.1469524211824473E-2</v>
      </c>
      <c r="MG11">
        <f t="shared" si="8"/>
        <v>4.6056645876330571E-2</v>
      </c>
      <c r="MH11">
        <f t="shared" si="8"/>
        <v>3.2450213575726604E-2</v>
      </c>
      <c r="MI11">
        <f t="shared" si="8"/>
        <v>1.2987020598484856E-2</v>
      </c>
      <c r="MJ11">
        <f t="shared" si="8"/>
        <v>4.5671860548842751E-2</v>
      </c>
      <c r="MK11">
        <f t="shared" si="8"/>
        <v>8.2627755640407918E-2</v>
      </c>
      <c r="ML11">
        <f t="shared" si="8"/>
        <v>6.3703873437534836E-2</v>
      </c>
      <c r="MM11">
        <f t="shared" si="8"/>
        <v>4.3852997219006422E-2</v>
      </c>
      <c r="MN11">
        <f t="shared" si="8"/>
        <v>9.5926859504132222E-3</v>
      </c>
      <c r="MO11">
        <f t="shared" si="8"/>
        <v>2.5983336931411277E-2</v>
      </c>
      <c r="MP11">
        <f t="shared" si="8"/>
        <v>1.3596012091519033E-2</v>
      </c>
      <c r="MQ11">
        <f t="shared" si="8"/>
        <v>3.1997278109654921E-2</v>
      </c>
      <c r="MR11">
        <f t="shared" si="4"/>
        <v>1.4239935469678082E-2</v>
      </c>
      <c r="MS11">
        <f t="shared" si="4"/>
        <v>2.1365757802810088E-2</v>
      </c>
      <c r="MT11">
        <f t="shared" si="4"/>
        <v>1.614738470918943E-2</v>
      </c>
      <c r="MU11">
        <f t="shared" si="4"/>
        <v>3.4068478590950503E-2</v>
      </c>
      <c r="MV11">
        <f t="shared" si="4"/>
        <v>2.619861335070281E-2</v>
      </c>
      <c r="MW11">
        <f t="shared" si="4"/>
        <v>0.16581324219979204</v>
      </c>
      <c r="MX11">
        <f t="shared" si="4"/>
        <v>1.7730893913231755E-2</v>
      </c>
      <c r="MY11">
        <f t="shared" si="4"/>
        <v>3.1100972138949416E-2</v>
      </c>
      <c r="MZ11">
        <f t="shared" si="4"/>
        <v>2.3431136693267001E-2</v>
      </c>
      <c r="NA11">
        <f t="shared" si="4"/>
        <v>5.1138317871454737E-2</v>
      </c>
      <c r="NB11">
        <f t="shared" si="4"/>
        <v>1.3743757206209458E-2</v>
      </c>
      <c r="NC11">
        <f t="shared" si="4"/>
        <v>4.2740398736632931E-3</v>
      </c>
      <c r="ND11">
        <f t="shared" si="4"/>
        <v>1.2876469920190297E-2</v>
      </c>
      <c r="NE11">
        <f t="shared" si="4"/>
        <v>1.2338593155893536E-2</v>
      </c>
      <c r="NF11">
        <f t="shared" si="4"/>
        <v>4.2740398736632931E-3</v>
      </c>
      <c r="NG11">
        <f t="shared" si="4"/>
        <v>9.702343263391781E-3</v>
      </c>
      <c r="NH11">
        <f t="shared" si="9"/>
        <v>4.4497550287674902E-2</v>
      </c>
      <c r="NI11">
        <f t="shared" si="9"/>
        <v>3.6594957509496519E-2</v>
      </c>
      <c r="NJ11">
        <f t="shared" si="9"/>
        <v>3.5243230707571356E-2</v>
      </c>
      <c r="NK11">
        <f t="shared" si="9"/>
        <v>3.3923225292465095E-2</v>
      </c>
      <c r="NL11">
        <f t="shared" si="9"/>
        <v>1.4076433305189623E-2</v>
      </c>
      <c r="NM11">
        <f t="shared" si="9"/>
        <v>6.7604037292659708E-2</v>
      </c>
      <c r="NN11">
        <f t="shared" si="9"/>
        <v>9.2917514236885244E-3</v>
      </c>
      <c r="NO11">
        <f t="shared" si="9"/>
        <v>2.9271971182939804E-4</v>
      </c>
      <c r="NP11">
        <f t="shared" si="9"/>
        <v>9.6451605215435911E-3</v>
      </c>
      <c r="NQ11">
        <f t="shared" si="9"/>
        <v>6.8165868127250629E-3</v>
      </c>
      <c r="NR11">
        <f t="shared" si="9"/>
        <v>2.5983336931411277E-2</v>
      </c>
      <c r="NS11">
        <f t="shared" si="9"/>
        <v>7.1596154494418928E-3</v>
      </c>
      <c r="NT11">
        <f t="shared" si="9"/>
        <v>2.2011074035598299E-4</v>
      </c>
      <c r="NU11">
        <f t="shared" si="9"/>
        <v>2.2847607700880491E-2</v>
      </c>
      <c r="NV11" t="str">
        <f t="shared" si="9"/>
        <v>NA</v>
      </c>
      <c r="NW11" t="str">
        <f t="shared" si="9"/>
        <v>NA</v>
      </c>
      <c r="NX11" t="str">
        <f t="shared" si="10"/>
        <v>NA</v>
      </c>
      <c r="NY11">
        <f t="shared" si="10"/>
        <v>8.2355329954851616E-3</v>
      </c>
      <c r="NZ11" t="str">
        <f t="shared" si="10"/>
        <v>NA</v>
      </c>
      <c r="OA11" t="str">
        <f t="shared" si="10"/>
        <v>NA</v>
      </c>
      <c r="OB11" t="str">
        <f t="shared" si="10"/>
        <v>NA</v>
      </c>
      <c r="OC11">
        <f t="shared" si="10"/>
        <v>6.0481745488680495E-2</v>
      </c>
      <c r="OD11" t="str">
        <f t="shared" si="10"/>
        <v>NA</v>
      </c>
      <c r="OE11" t="str">
        <f t="shared" si="10"/>
        <v>NA</v>
      </c>
      <c r="OF11">
        <f t="shared" si="10"/>
        <v>2.2847607700880491E-2</v>
      </c>
      <c r="OG11" t="str">
        <f t="shared" si="10"/>
        <v>NA</v>
      </c>
      <c r="OH11" t="str">
        <f t="shared" si="10"/>
        <v>NA</v>
      </c>
      <c r="OI11" t="str">
        <f t="shared" si="10"/>
        <v>NA</v>
      </c>
      <c r="OJ11" t="str">
        <f t="shared" si="10"/>
        <v>NA</v>
      </c>
      <c r="OK11" t="str">
        <f t="shared" si="10"/>
        <v>NA</v>
      </c>
      <c r="OL11" t="str">
        <f t="shared" si="10"/>
        <v>NA</v>
      </c>
      <c r="OM11" t="str">
        <f t="shared" si="10"/>
        <v>NA</v>
      </c>
      <c r="ON11" t="str">
        <f t="shared" si="11"/>
        <v>NA</v>
      </c>
      <c r="OO11" t="str">
        <f t="shared" si="11"/>
        <v>NA</v>
      </c>
      <c r="OP11" t="str">
        <f t="shared" si="11"/>
        <v>NA</v>
      </c>
      <c r="OQ11" t="str">
        <f t="shared" si="11"/>
        <v>NA</v>
      </c>
      <c r="OR11" t="str">
        <f t="shared" si="11"/>
        <v>NA</v>
      </c>
      <c r="OS11" t="str">
        <f t="shared" si="11"/>
        <v>NA</v>
      </c>
      <c r="OT11" t="str">
        <f t="shared" si="11"/>
        <v>NA</v>
      </c>
      <c r="OU11" t="str">
        <f t="shared" si="11"/>
        <v>NA</v>
      </c>
      <c r="OV11" t="str">
        <f t="shared" si="11"/>
        <v>NA</v>
      </c>
      <c r="OW11" t="str">
        <f t="shared" si="11"/>
        <v>NA</v>
      </c>
      <c r="OX11" t="str">
        <f t="shared" si="11"/>
        <v>NA</v>
      </c>
      <c r="OY11" t="str">
        <f t="shared" si="11"/>
        <v>NA</v>
      </c>
      <c r="OZ11" t="str">
        <f t="shared" si="11"/>
        <v>NA</v>
      </c>
      <c r="PA11" t="str">
        <f t="shared" si="11"/>
        <v>NA</v>
      </c>
      <c r="PB11" t="str">
        <f t="shared" si="11"/>
        <v>NA</v>
      </c>
      <c r="PC11" t="str">
        <f t="shared" si="11"/>
        <v>NA</v>
      </c>
      <c r="PD11" t="str">
        <f t="shared" si="5"/>
        <v>NA</v>
      </c>
      <c r="PE11" t="str">
        <f t="shared" si="2"/>
        <v>NA</v>
      </c>
      <c r="PF11" t="str">
        <f t="shared" si="2"/>
        <v>NA</v>
      </c>
      <c r="PG11" t="str">
        <f t="shared" si="2"/>
        <v>NA</v>
      </c>
      <c r="PH11" t="str">
        <f t="shared" si="2"/>
        <v>NA</v>
      </c>
      <c r="PI11" t="str">
        <f t="shared" si="2"/>
        <v>NA</v>
      </c>
      <c r="PJ11" t="str">
        <f t="shared" si="2"/>
        <v>NA</v>
      </c>
      <c r="PK11" t="str">
        <f t="shared" si="2"/>
        <v>NA</v>
      </c>
      <c r="PL11" t="str">
        <f t="shared" si="2"/>
        <v>NA</v>
      </c>
      <c r="PM11" t="str">
        <f t="shared" si="2"/>
        <v>NA</v>
      </c>
      <c r="PN11" t="str">
        <f t="shared" si="2"/>
        <v>NA</v>
      </c>
      <c r="PO11" t="str">
        <f t="shared" si="2"/>
        <v>NA</v>
      </c>
      <c r="PP11" t="str">
        <f t="shared" si="2"/>
        <v>NA</v>
      </c>
      <c r="PQ11" t="str">
        <f t="shared" si="2"/>
        <v>NA</v>
      </c>
      <c r="PR11" t="str">
        <f t="shared" si="2"/>
        <v>NA</v>
      </c>
      <c r="PS11" t="str">
        <f t="shared" si="2"/>
        <v>NA</v>
      </c>
    </row>
    <row r="12" spans="1:435" x14ac:dyDescent="0.2">
      <c r="A12" s="1">
        <v>45287</v>
      </c>
      <c r="B12">
        <v>4.7213700000000003</v>
      </c>
      <c r="C12">
        <v>1.21573</v>
      </c>
      <c r="D12">
        <v>0.95609</v>
      </c>
      <c r="E12">
        <v>7.0106099999999998</v>
      </c>
      <c r="F12">
        <v>2.41309</v>
      </c>
      <c r="G12">
        <v>0.63636999999999999</v>
      </c>
      <c r="H12">
        <v>10.21443</v>
      </c>
      <c r="I12">
        <v>3.2757000000000001</v>
      </c>
      <c r="J12">
        <v>3.1209500000000001</v>
      </c>
      <c r="K12">
        <v>9.9508399999999995</v>
      </c>
      <c r="L12">
        <v>0.75570999999999999</v>
      </c>
      <c r="M12">
        <v>4.2633900000000002</v>
      </c>
      <c r="N12">
        <v>5.28939</v>
      </c>
      <c r="O12">
        <v>2.0927199999999999</v>
      </c>
      <c r="P12">
        <v>8.2321500000000007</v>
      </c>
      <c r="Q12">
        <v>4.6245200000000004</v>
      </c>
      <c r="R12">
        <v>36.315820000000002</v>
      </c>
      <c r="S12">
        <v>3.7127699999999999</v>
      </c>
      <c r="T12">
        <v>15.559839999999999</v>
      </c>
      <c r="U12">
        <v>19.173929999999999</v>
      </c>
      <c r="V12">
        <v>0.73150000000000004</v>
      </c>
      <c r="W12">
        <v>6.8249899999999997</v>
      </c>
      <c r="X12">
        <v>2.2275100000000001</v>
      </c>
      <c r="Y12">
        <v>11.4505</v>
      </c>
      <c r="Z12">
        <v>8.4974000000000007</v>
      </c>
      <c r="AA12">
        <v>6.2208100000000002</v>
      </c>
      <c r="AB12">
        <v>1.38466</v>
      </c>
      <c r="AC12">
        <v>20.1236</v>
      </c>
      <c r="AD12">
        <v>4.3007400000000002</v>
      </c>
      <c r="AE12">
        <v>2.9154100000000001</v>
      </c>
      <c r="AF12">
        <v>1.26864</v>
      </c>
      <c r="AG12">
        <v>7.9808199999999996</v>
      </c>
      <c r="AH12">
        <v>3.3547400000000001</v>
      </c>
      <c r="AI12">
        <v>9.4377700000000004</v>
      </c>
      <c r="AJ12">
        <v>5.6726999999999999</v>
      </c>
      <c r="AK12">
        <v>5.3287100000000001</v>
      </c>
      <c r="AL12">
        <v>0.94918000000000002</v>
      </c>
      <c r="AM12">
        <v>2.3157700000000001</v>
      </c>
      <c r="AN12">
        <v>5.1967100000000004</v>
      </c>
      <c r="AO12">
        <v>3.2049799999999999</v>
      </c>
      <c r="AP12">
        <v>1.44462</v>
      </c>
      <c r="AQ12">
        <v>1.6411199999999999</v>
      </c>
      <c r="AR12" t="s">
        <v>318</v>
      </c>
      <c r="AS12">
        <v>2.37893</v>
      </c>
      <c r="AT12">
        <v>1.8004199999999999</v>
      </c>
      <c r="AU12">
        <v>3.8985599999999998</v>
      </c>
      <c r="AV12">
        <v>4.2373900000000004</v>
      </c>
      <c r="AW12">
        <v>4.0964900000000002</v>
      </c>
      <c r="AX12">
        <v>1.6544700000000001</v>
      </c>
      <c r="AY12">
        <v>12.16905</v>
      </c>
      <c r="AZ12">
        <v>108.57517</v>
      </c>
      <c r="BA12">
        <v>1.73963</v>
      </c>
      <c r="BB12">
        <v>1.7360100000000001</v>
      </c>
      <c r="BC12">
        <v>8.1078299999999999</v>
      </c>
      <c r="BD12">
        <v>4.3345000000000002</v>
      </c>
      <c r="BE12">
        <v>2.2069000000000001</v>
      </c>
      <c r="BF12">
        <v>2.98265</v>
      </c>
      <c r="BG12">
        <v>3.1248999999999998</v>
      </c>
      <c r="BH12">
        <v>3.5243600000000002</v>
      </c>
      <c r="BI12">
        <v>3.82063</v>
      </c>
      <c r="BJ12">
        <v>9.4393799999999999</v>
      </c>
      <c r="BK12">
        <v>14.38547</v>
      </c>
      <c r="BL12">
        <v>1.8959699999999999</v>
      </c>
      <c r="BM12">
        <v>12.68746</v>
      </c>
      <c r="BN12">
        <v>3.3028300000000002</v>
      </c>
      <c r="BO12">
        <v>26.71698</v>
      </c>
      <c r="BP12">
        <v>2.2810800000000002</v>
      </c>
      <c r="BQ12">
        <v>11.423</v>
      </c>
      <c r="BR12">
        <v>6.3394300000000001</v>
      </c>
      <c r="BS12">
        <v>9.3674999999999997</v>
      </c>
      <c r="BT12">
        <v>3.1258699999999999</v>
      </c>
      <c r="BU12">
        <v>2.9842399999999998</v>
      </c>
      <c r="BV12">
        <v>5.4124100000000004</v>
      </c>
      <c r="BW12">
        <v>32.432810000000003</v>
      </c>
      <c r="BX12">
        <v>2.50603</v>
      </c>
      <c r="BY12">
        <v>0.34017999999999998</v>
      </c>
      <c r="BZ12">
        <v>0.83831999999999995</v>
      </c>
      <c r="CA12">
        <v>3.2492899999999998</v>
      </c>
      <c r="CB12">
        <v>0.34017999999999998</v>
      </c>
      <c r="CC12">
        <v>1.3983699999999999</v>
      </c>
      <c r="CD12">
        <v>16.13373</v>
      </c>
      <c r="CE12">
        <v>15.836069999999999</v>
      </c>
      <c r="CF12">
        <v>5.5904699999999998</v>
      </c>
      <c r="CG12">
        <v>4.5080999999999998</v>
      </c>
      <c r="CH12">
        <v>0.70643</v>
      </c>
      <c r="CI12">
        <v>26.779859999999999</v>
      </c>
      <c r="CJ12">
        <v>0.17416999999999999</v>
      </c>
      <c r="CK12">
        <v>1.1129999999999999E-2</v>
      </c>
      <c r="CL12">
        <v>1.3564400000000001</v>
      </c>
      <c r="CM12">
        <v>1.6411199999999999</v>
      </c>
      <c r="CN12">
        <v>14.38547</v>
      </c>
      <c r="CO12">
        <v>0.49890000000000001</v>
      </c>
      <c r="CP12">
        <v>2.4039999999999999E-2</v>
      </c>
      <c r="CQ12">
        <v>1.03155</v>
      </c>
      <c r="CR12" t="s">
        <v>318</v>
      </c>
      <c r="CS12" t="s">
        <v>318</v>
      </c>
      <c r="CT12" t="s">
        <v>318</v>
      </c>
      <c r="CU12">
        <v>0.78559999999999997</v>
      </c>
      <c r="CV12" t="s">
        <v>318</v>
      </c>
      <c r="CW12" t="s">
        <v>318</v>
      </c>
      <c r="CX12" t="s">
        <v>318</v>
      </c>
      <c r="CY12">
        <v>8.9076599999999999</v>
      </c>
      <c r="CZ12" t="s">
        <v>318</v>
      </c>
      <c r="DA12" t="s">
        <v>318</v>
      </c>
      <c r="DB12">
        <v>1.03155</v>
      </c>
      <c r="DC12" t="s">
        <v>318</v>
      </c>
      <c r="DD12" t="s">
        <v>318</v>
      </c>
      <c r="DE12" t="s">
        <v>318</v>
      </c>
      <c r="DF12" t="s">
        <v>318</v>
      </c>
      <c r="DG12" t="s">
        <v>318</v>
      </c>
      <c r="DH12" t="s">
        <v>318</v>
      </c>
      <c r="DI12" t="s">
        <v>318</v>
      </c>
      <c r="DJ12" t="s">
        <v>318</v>
      </c>
      <c r="DK12" t="s">
        <v>318</v>
      </c>
      <c r="DL12" t="s">
        <v>318</v>
      </c>
      <c r="DM12" t="s">
        <v>318</v>
      </c>
      <c r="DN12" t="s">
        <v>318</v>
      </c>
      <c r="DO12" t="s">
        <v>318</v>
      </c>
      <c r="DP12" t="s">
        <v>318</v>
      </c>
      <c r="DQ12" t="s">
        <v>318</v>
      </c>
      <c r="DR12" t="s">
        <v>318</v>
      </c>
      <c r="DS12" t="s">
        <v>318</v>
      </c>
      <c r="DT12" t="s">
        <v>318</v>
      </c>
      <c r="DU12" t="s">
        <v>318</v>
      </c>
      <c r="DV12" t="s">
        <v>318</v>
      </c>
      <c r="DW12" t="s">
        <v>318</v>
      </c>
      <c r="DX12" t="s">
        <v>318</v>
      </c>
      <c r="DY12" t="s">
        <v>318</v>
      </c>
      <c r="DZ12" t="s">
        <v>318</v>
      </c>
      <c r="EA12" t="s">
        <v>318</v>
      </c>
      <c r="EB12" t="s">
        <v>318</v>
      </c>
      <c r="EC12" t="s">
        <v>318</v>
      </c>
      <c r="ED12" t="s">
        <v>318</v>
      </c>
      <c r="EE12" t="s">
        <v>318</v>
      </c>
      <c r="EF12" t="s">
        <v>318</v>
      </c>
      <c r="EG12" t="s">
        <v>318</v>
      </c>
      <c r="EH12" t="s">
        <v>318</v>
      </c>
      <c r="EI12" t="s">
        <v>318</v>
      </c>
      <c r="EJ12" t="s">
        <v>318</v>
      </c>
      <c r="EK12" t="s">
        <v>318</v>
      </c>
      <c r="EL12" t="s">
        <v>318</v>
      </c>
      <c r="EM12" t="s">
        <v>318</v>
      </c>
      <c r="EN12" t="s">
        <v>318</v>
      </c>
      <c r="EO12" t="s">
        <v>318</v>
      </c>
      <c r="EQ12">
        <v>455.3</v>
      </c>
      <c r="ER12">
        <v>49.987780000000001</v>
      </c>
      <c r="ES12">
        <v>95.361789999999999</v>
      </c>
      <c r="ET12">
        <v>72.26388</v>
      </c>
      <c r="EU12">
        <v>119.0501</v>
      </c>
      <c r="EV12">
        <v>35.76211</v>
      </c>
      <c r="EW12">
        <v>222.53474</v>
      </c>
      <c r="EX12">
        <v>258.05882000000003</v>
      </c>
      <c r="EY12">
        <v>213.91533000000001</v>
      </c>
      <c r="EZ12">
        <v>313.83377999999999</v>
      </c>
      <c r="FA12">
        <v>43.472029999999997</v>
      </c>
      <c r="FB12">
        <v>76.08981</v>
      </c>
      <c r="FC12">
        <v>106.75569</v>
      </c>
      <c r="FD12">
        <v>61.26981</v>
      </c>
      <c r="FE12">
        <v>143.59137000000001</v>
      </c>
      <c r="FF12">
        <v>99.842429999999993</v>
      </c>
      <c r="FG12">
        <v>119.8652</v>
      </c>
      <c r="FH12">
        <v>207.07634999999999</v>
      </c>
      <c r="FI12">
        <v>335.77183000000002</v>
      </c>
      <c r="FJ12">
        <v>307.87508000000003</v>
      </c>
      <c r="FK12">
        <v>48.071640000000002</v>
      </c>
      <c r="FL12">
        <v>240.14481000000001</v>
      </c>
      <c r="FM12">
        <v>41.028570000000002</v>
      </c>
      <c r="FN12">
        <v>328.55367999999999</v>
      </c>
      <c r="FO12">
        <v>86.008939999999996</v>
      </c>
      <c r="FP12">
        <v>203.91588999999999</v>
      </c>
      <c r="FQ12">
        <v>36.617699999999999</v>
      </c>
      <c r="FR12">
        <v>345.75837999999999</v>
      </c>
      <c r="FS12">
        <v>294.39447999999999</v>
      </c>
      <c r="FT12">
        <v>99.630499999999998</v>
      </c>
      <c r="FU12">
        <v>83.735720000000001</v>
      </c>
      <c r="FV12">
        <v>130.80000000000001</v>
      </c>
      <c r="FW12">
        <v>72.695939999999993</v>
      </c>
      <c r="FX12">
        <v>295.28935999999999</v>
      </c>
      <c r="FY12">
        <v>155.69999999999999</v>
      </c>
      <c r="FZ12">
        <v>195.86420000000001</v>
      </c>
      <c r="GA12">
        <v>50.330539999999999</v>
      </c>
      <c r="GB12">
        <v>291.12689999999998</v>
      </c>
      <c r="GC12">
        <v>80.842200000000005</v>
      </c>
      <c r="GD12">
        <v>125.79577</v>
      </c>
      <c r="GE12">
        <v>104.88703</v>
      </c>
      <c r="GF12">
        <v>258.69105000000002</v>
      </c>
      <c r="GG12">
        <v>152.75933000000001</v>
      </c>
      <c r="GH12">
        <v>38.763860000000001</v>
      </c>
      <c r="GI12">
        <v>48.277500000000003</v>
      </c>
      <c r="GJ12">
        <v>72.177639999999997</v>
      </c>
      <c r="GK12">
        <v>113.13311</v>
      </c>
      <c r="GL12">
        <v>165.34528</v>
      </c>
      <c r="GM12">
        <v>164.17883</v>
      </c>
      <c r="GN12">
        <v>91.892319999999998</v>
      </c>
      <c r="GO12">
        <v>2175.9893699999998</v>
      </c>
      <c r="GP12">
        <v>57.70082</v>
      </c>
      <c r="GQ12">
        <v>56.17689</v>
      </c>
      <c r="GR12">
        <v>177.58892</v>
      </c>
      <c r="GS12">
        <v>143.49243000000001</v>
      </c>
      <c r="GT12">
        <v>119.24475</v>
      </c>
      <c r="GU12">
        <v>58.635010000000001</v>
      </c>
      <c r="GV12">
        <v>36.78546</v>
      </c>
      <c r="GW12">
        <v>61.44697</v>
      </c>
      <c r="GX12">
        <v>93.747069999999994</v>
      </c>
      <c r="GY12">
        <v>968</v>
      </c>
      <c r="GZ12">
        <v>540.19582000000003</v>
      </c>
      <c r="HA12">
        <v>143.23097000000001</v>
      </c>
      <c r="HB12">
        <v>298.67478</v>
      </c>
      <c r="HC12">
        <v>204.55500000000001</v>
      </c>
      <c r="HD12">
        <v>1286.0994800000001</v>
      </c>
      <c r="HE12">
        <v>136.25674000000001</v>
      </c>
      <c r="HF12">
        <v>329.3</v>
      </c>
      <c r="HG12">
        <v>273.89044999999999</v>
      </c>
      <c r="HH12">
        <v>55.994019999999999</v>
      </c>
      <c r="HI12">
        <v>135.97002000000001</v>
      </c>
      <c r="HJ12">
        <v>116.93492999999999</v>
      </c>
      <c r="HK12">
        <v>181.04285999999999</v>
      </c>
      <c r="HL12">
        <v>566.07826</v>
      </c>
      <c r="HM12">
        <v>161.01564999999999</v>
      </c>
      <c r="HN12">
        <v>88.246719999999996</v>
      </c>
      <c r="HO12">
        <v>69.474010000000007</v>
      </c>
      <c r="HP12">
        <v>263</v>
      </c>
      <c r="HQ12">
        <v>88.246719999999996</v>
      </c>
      <c r="HR12">
        <v>124.07312</v>
      </c>
      <c r="HS12">
        <v>304.42349999999999</v>
      </c>
      <c r="HT12">
        <v>389.78239000000002</v>
      </c>
      <c r="HU12">
        <v>148.33345</v>
      </c>
      <c r="HV12">
        <v>143.09399999999999</v>
      </c>
      <c r="HW12">
        <v>41.501280000000001</v>
      </c>
      <c r="HX12">
        <v>380.01902000000001</v>
      </c>
      <c r="HY12">
        <v>15.254390000000001</v>
      </c>
      <c r="HZ12">
        <v>30.95111</v>
      </c>
      <c r="IA12">
        <v>141.40563</v>
      </c>
      <c r="IB12">
        <v>258.69105000000002</v>
      </c>
      <c r="IC12">
        <v>540.19582000000003</v>
      </c>
      <c r="ID12">
        <v>52.507010000000001</v>
      </c>
      <c r="IE12">
        <v>67.705449999999999</v>
      </c>
      <c r="IF12">
        <v>41.069070000000004</v>
      </c>
      <c r="IG12" t="s">
        <v>318</v>
      </c>
      <c r="IH12" t="s">
        <v>318</v>
      </c>
      <c r="II12" t="s">
        <v>318</v>
      </c>
      <c r="IJ12">
        <v>144.69615999999999</v>
      </c>
      <c r="IK12" t="s">
        <v>318</v>
      </c>
      <c r="IL12" t="s">
        <v>318</v>
      </c>
      <c r="IM12" t="s">
        <v>318</v>
      </c>
      <c r="IN12">
        <v>154.16408999999999</v>
      </c>
      <c r="IO12" t="s">
        <v>318</v>
      </c>
      <c r="IP12" t="s">
        <v>318</v>
      </c>
      <c r="IQ12">
        <v>41.069070000000004</v>
      </c>
      <c r="IR12" t="s">
        <v>318</v>
      </c>
      <c r="IS12" t="s">
        <v>318</v>
      </c>
      <c r="IT12" t="s">
        <v>318</v>
      </c>
      <c r="IU12" t="s">
        <v>318</v>
      </c>
      <c r="IV12" t="s">
        <v>318</v>
      </c>
      <c r="IW12" t="s">
        <v>318</v>
      </c>
      <c r="IX12" t="s">
        <v>318</v>
      </c>
      <c r="IY12" t="s">
        <v>318</v>
      </c>
      <c r="IZ12" t="s">
        <v>318</v>
      </c>
      <c r="JA12" t="s">
        <v>318</v>
      </c>
      <c r="JB12" t="s">
        <v>318</v>
      </c>
      <c r="JC12" t="s">
        <v>318</v>
      </c>
      <c r="JD12" t="s">
        <v>318</v>
      </c>
      <c r="JE12" t="s">
        <v>318</v>
      </c>
      <c r="JF12" t="s">
        <v>318</v>
      </c>
      <c r="JG12" t="s">
        <v>318</v>
      </c>
      <c r="JH12" t="s">
        <v>318</v>
      </c>
      <c r="JI12" t="s">
        <v>318</v>
      </c>
      <c r="JJ12" t="s">
        <v>318</v>
      </c>
      <c r="JK12" t="s">
        <v>318</v>
      </c>
      <c r="JL12" t="s">
        <v>318</v>
      </c>
      <c r="JM12" t="s">
        <v>318</v>
      </c>
      <c r="JN12" t="s">
        <v>318</v>
      </c>
      <c r="JO12" t="s">
        <v>318</v>
      </c>
      <c r="JP12" t="s">
        <v>318</v>
      </c>
      <c r="JQ12" t="s">
        <v>318</v>
      </c>
      <c r="JR12" t="s">
        <v>318</v>
      </c>
      <c r="JS12" t="s">
        <v>318</v>
      </c>
      <c r="JT12" t="s">
        <v>318</v>
      </c>
      <c r="JU12" t="s">
        <v>318</v>
      </c>
      <c r="JV12" t="s">
        <v>318</v>
      </c>
      <c r="JW12" t="s">
        <v>318</v>
      </c>
      <c r="JX12" t="s">
        <v>318</v>
      </c>
      <c r="JY12" t="s">
        <v>318</v>
      </c>
      <c r="JZ12" t="s">
        <v>318</v>
      </c>
      <c r="KA12" t="s">
        <v>318</v>
      </c>
      <c r="KB12" t="s">
        <v>318</v>
      </c>
      <c r="KC12" t="s">
        <v>318</v>
      </c>
      <c r="KD12" t="s">
        <v>318</v>
      </c>
      <c r="KF12">
        <f t="shared" si="3"/>
        <v>1.0369800131781244E-2</v>
      </c>
      <c r="KG12">
        <f t="shared" si="3"/>
        <v>2.4320543940939163E-2</v>
      </c>
      <c r="KH12">
        <f t="shared" si="3"/>
        <v>1.0025923380842579E-2</v>
      </c>
      <c r="KI12">
        <f t="shared" si="3"/>
        <v>9.7014026924654467E-2</v>
      </c>
      <c r="KJ12">
        <f t="shared" si="3"/>
        <v>2.0269533582920132E-2</v>
      </c>
      <c r="KK12">
        <f t="shared" si="3"/>
        <v>1.7794531698493182E-2</v>
      </c>
      <c r="KL12">
        <f t="shared" si="3"/>
        <v>4.5900383913091501E-2</v>
      </c>
      <c r="KM12">
        <f t="shared" si="3"/>
        <v>1.2693617679876238E-2</v>
      </c>
      <c r="KN12">
        <f t="shared" si="3"/>
        <v>1.4589650961434133E-2</v>
      </c>
      <c r="KO12">
        <f t="shared" si="3"/>
        <v>3.1707357952352994E-2</v>
      </c>
      <c r="KP12">
        <f t="shared" si="3"/>
        <v>1.7383821275426984E-2</v>
      </c>
      <c r="KQ12">
        <f t="shared" si="3"/>
        <v>5.6031024390782419E-2</v>
      </c>
      <c r="KR12">
        <f t="shared" si="3"/>
        <v>4.9546679900621692E-2</v>
      </c>
      <c r="KS12">
        <f t="shared" si="3"/>
        <v>3.4155810177965297E-2</v>
      </c>
      <c r="KT12">
        <f t="shared" si="3"/>
        <v>5.7330395273754962E-2</v>
      </c>
      <c r="KU12">
        <f t="shared" si="3"/>
        <v>4.6318183561838394E-2</v>
      </c>
      <c r="KV12">
        <f t="shared" si="6"/>
        <v>0.30297217207329569</v>
      </c>
      <c r="KW12">
        <f t="shared" si="6"/>
        <v>1.7929473838997068E-2</v>
      </c>
      <c r="KX12">
        <f t="shared" si="6"/>
        <v>4.6340516415567079E-2</v>
      </c>
      <c r="KY12">
        <f t="shared" si="6"/>
        <v>6.2278278579740838E-2</v>
      </c>
      <c r="KZ12">
        <f t="shared" si="6"/>
        <v>1.5216872151647E-2</v>
      </c>
      <c r="LA12">
        <f t="shared" si="6"/>
        <v>2.8420310228649121E-2</v>
      </c>
      <c r="LB12">
        <f t="shared" si="6"/>
        <v>5.4291680163359335E-2</v>
      </c>
      <c r="LC12">
        <f t="shared" si="6"/>
        <v>3.4851230398636836E-2</v>
      </c>
      <c r="LD12">
        <f t="shared" si="6"/>
        <v>9.8796706481907595E-2</v>
      </c>
      <c r="LE12">
        <f t="shared" si="6"/>
        <v>3.0506744717147843E-2</v>
      </c>
      <c r="LF12">
        <f t="shared" si="6"/>
        <v>3.781395336135257E-2</v>
      </c>
      <c r="LG12">
        <f t="shared" si="6"/>
        <v>5.8201337014593832E-2</v>
      </c>
      <c r="LH12">
        <f t="shared" si="6"/>
        <v>1.4608765762184129E-2</v>
      </c>
      <c r="LI12">
        <f t="shared" si="6"/>
        <v>2.9262223917374701E-2</v>
      </c>
      <c r="LJ12">
        <f t="shared" si="6"/>
        <v>1.5150523575840753E-2</v>
      </c>
      <c r="LK12">
        <f t="shared" si="6"/>
        <v>6.1015443425076442E-2</v>
      </c>
      <c r="LL12">
        <f t="shared" si="7"/>
        <v>4.6147556521038184E-2</v>
      </c>
      <c r="LM12">
        <f t="shared" si="7"/>
        <v>3.1961090640042031E-2</v>
      </c>
      <c r="LN12">
        <f t="shared" si="7"/>
        <v>3.6433526011560698E-2</v>
      </c>
      <c r="LO12">
        <f t="shared" si="7"/>
        <v>2.7206145890877453E-2</v>
      </c>
      <c r="LP12">
        <f t="shared" si="7"/>
        <v>1.8858927402726058E-2</v>
      </c>
      <c r="LQ12">
        <f t="shared" si="7"/>
        <v>7.9545036889411471E-3</v>
      </c>
      <c r="LR12">
        <f t="shared" si="7"/>
        <v>6.4282144721444986E-2</v>
      </c>
      <c r="LS12">
        <f t="shared" si="7"/>
        <v>2.5477645234017007E-2</v>
      </c>
      <c r="LT12">
        <f t="shared" si="7"/>
        <v>1.3773104262748217E-2</v>
      </c>
      <c r="LU12">
        <f t="shared" si="7"/>
        <v>6.3439380682091626E-3</v>
      </c>
      <c r="LV12" t="str">
        <f t="shared" si="7"/>
        <v>NA</v>
      </c>
      <c r="LW12">
        <f t="shared" si="7"/>
        <v>6.1369791346888566E-2</v>
      </c>
      <c r="LX12">
        <f t="shared" si="7"/>
        <v>3.7293148982445234E-2</v>
      </c>
      <c r="LY12">
        <f t="shared" si="7"/>
        <v>5.4013403597014252E-2</v>
      </c>
      <c r="LZ12">
        <f t="shared" si="7"/>
        <v>3.7454905995247548E-2</v>
      </c>
      <c r="MA12">
        <f t="shared" si="7"/>
        <v>2.4775367037994676E-2</v>
      </c>
      <c r="MB12">
        <f t="shared" si="8"/>
        <v>1.0077243210954786E-2</v>
      </c>
      <c r="MC12">
        <f t="shared" si="8"/>
        <v>0.13242728010349505</v>
      </c>
      <c r="MD12">
        <f t="shared" si="8"/>
        <v>4.9896921141669E-2</v>
      </c>
      <c r="ME12">
        <f t="shared" si="8"/>
        <v>3.0149138261813264E-2</v>
      </c>
      <c r="MF12">
        <f t="shared" si="8"/>
        <v>3.0902565093938097E-2</v>
      </c>
      <c r="MG12">
        <f t="shared" si="8"/>
        <v>4.5655044244877437E-2</v>
      </c>
      <c r="MH12">
        <f t="shared" si="8"/>
        <v>3.0207168419964733E-2</v>
      </c>
      <c r="MI12">
        <f t="shared" si="8"/>
        <v>1.8507313739179295E-2</v>
      </c>
      <c r="MJ12">
        <f t="shared" si="8"/>
        <v>5.0868073528085013E-2</v>
      </c>
      <c r="MK12">
        <f t="shared" si="8"/>
        <v>8.4949325086596708E-2</v>
      </c>
      <c r="ML12">
        <f t="shared" si="8"/>
        <v>5.7356123499661578E-2</v>
      </c>
      <c r="MM12">
        <f t="shared" si="8"/>
        <v>4.0754660385652591E-2</v>
      </c>
      <c r="MN12">
        <f t="shared" si="8"/>
        <v>9.7514256198347107E-3</v>
      </c>
      <c r="MO12">
        <f t="shared" si="8"/>
        <v>2.6630102395090727E-2</v>
      </c>
      <c r="MP12">
        <f t="shared" si="8"/>
        <v>1.3237151155228508E-2</v>
      </c>
      <c r="MQ12">
        <f t="shared" si="8"/>
        <v>4.2479180866894756E-2</v>
      </c>
      <c r="MR12">
        <f t="shared" si="4"/>
        <v>1.6146415389504044E-2</v>
      </c>
      <c r="MS12">
        <f t="shared" si="4"/>
        <v>2.0773649640228452E-2</v>
      </c>
      <c r="MT12">
        <f t="shared" si="4"/>
        <v>1.6741043415540398E-2</v>
      </c>
      <c r="MU12">
        <f t="shared" si="4"/>
        <v>3.4688733677497724E-2</v>
      </c>
      <c r="MV12">
        <f t="shared" si="4"/>
        <v>2.3145859959702867E-2</v>
      </c>
      <c r="MW12">
        <f t="shared" si="4"/>
        <v>0.1672946503930241</v>
      </c>
      <c r="MX12">
        <f t="shared" si="4"/>
        <v>2.298940604700948E-2</v>
      </c>
      <c r="MY12">
        <f t="shared" si="4"/>
        <v>2.5520518120633415E-2</v>
      </c>
      <c r="MZ12">
        <f t="shared" si="4"/>
        <v>2.9895738500816883E-2</v>
      </c>
      <c r="NA12">
        <f t="shared" si="4"/>
        <v>5.7293862512932406E-2</v>
      </c>
      <c r="NB12">
        <f t="shared" si="4"/>
        <v>1.5563890839182403E-2</v>
      </c>
      <c r="NC12">
        <f t="shared" si="4"/>
        <v>3.8548741528297028E-3</v>
      </c>
      <c r="ND12">
        <f t="shared" si="4"/>
        <v>1.2066670687354881E-2</v>
      </c>
      <c r="NE12">
        <f t="shared" si="4"/>
        <v>1.2354714828897337E-2</v>
      </c>
      <c r="NF12">
        <f t="shared" si="4"/>
        <v>3.8548741528297028E-3</v>
      </c>
      <c r="NG12">
        <f t="shared" si="4"/>
        <v>1.127053144145968E-2</v>
      </c>
      <c r="NH12">
        <f t="shared" si="9"/>
        <v>5.2997649655824861E-2</v>
      </c>
      <c r="NI12">
        <f t="shared" si="9"/>
        <v>4.0627977061765151E-2</v>
      </c>
      <c r="NJ12">
        <f t="shared" si="9"/>
        <v>3.7688532155087065E-2</v>
      </c>
      <c r="NK12">
        <f t="shared" si="9"/>
        <v>3.150446559604176E-2</v>
      </c>
      <c r="NL12">
        <f t="shared" si="9"/>
        <v>1.702188462620912E-2</v>
      </c>
      <c r="NM12">
        <f t="shared" si="9"/>
        <v>7.0469788591107876E-2</v>
      </c>
      <c r="NN12">
        <f t="shared" si="9"/>
        <v>1.1417696807279739E-2</v>
      </c>
      <c r="NO12">
        <f t="shared" si="9"/>
        <v>3.5959938108843267E-4</v>
      </c>
      <c r="NP12">
        <f t="shared" si="9"/>
        <v>9.592545926212415E-3</v>
      </c>
      <c r="NQ12">
        <f t="shared" si="9"/>
        <v>6.3439380682091626E-3</v>
      </c>
      <c r="NR12">
        <f t="shared" si="9"/>
        <v>2.6630102395090727E-2</v>
      </c>
      <c r="NS12">
        <f t="shared" si="9"/>
        <v>9.5015884545701611E-3</v>
      </c>
      <c r="NT12">
        <f t="shared" si="9"/>
        <v>3.5506742810216904E-4</v>
      </c>
      <c r="NU12">
        <f t="shared" si="9"/>
        <v>2.511744239643118E-2</v>
      </c>
      <c r="NV12" t="str">
        <f t="shared" si="9"/>
        <v>NA</v>
      </c>
      <c r="NW12" t="str">
        <f t="shared" si="9"/>
        <v>NA</v>
      </c>
      <c r="NX12" t="str">
        <f t="shared" si="10"/>
        <v>NA</v>
      </c>
      <c r="NY12">
        <f t="shared" si="10"/>
        <v>5.4293078682945009E-3</v>
      </c>
      <c r="NZ12" t="str">
        <f t="shared" si="10"/>
        <v>NA</v>
      </c>
      <c r="OA12" t="str">
        <f t="shared" si="10"/>
        <v>NA</v>
      </c>
      <c r="OB12" t="str">
        <f t="shared" si="10"/>
        <v>NA</v>
      </c>
      <c r="OC12">
        <f t="shared" si="10"/>
        <v>5.7780381929410415E-2</v>
      </c>
      <c r="OD12" t="str">
        <f t="shared" si="10"/>
        <v>NA</v>
      </c>
      <c r="OE12" t="str">
        <f t="shared" si="10"/>
        <v>NA</v>
      </c>
      <c r="OF12">
        <f t="shared" si="10"/>
        <v>2.511744239643118E-2</v>
      </c>
      <c r="OG12" t="str">
        <f t="shared" si="10"/>
        <v>NA</v>
      </c>
      <c r="OH12" t="str">
        <f t="shared" si="10"/>
        <v>NA</v>
      </c>
      <c r="OI12" t="str">
        <f t="shared" si="10"/>
        <v>NA</v>
      </c>
      <c r="OJ12" t="str">
        <f t="shared" si="10"/>
        <v>NA</v>
      </c>
      <c r="OK12" t="str">
        <f t="shared" si="10"/>
        <v>NA</v>
      </c>
      <c r="OL12" t="str">
        <f t="shared" si="10"/>
        <v>NA</v>
      </c>
      <c r="OM12" t="str">
        <f t="shared" si="10"/>
        <v>NA</v>
      </c>
      <c r="ON12" t="str">
        <f t="shared" si="11"/>
        <v>NA</v>
      </c>
      <c r="OO12" t="str">
        <f t="shared" si="11"/>
        <v>NA</v>
      </c>
      <c r="OP12" t="str">
        <f t="shared" si="11"/>
        <v>NA</v>
      </c>
      <c r="OQ12" t="str">
        <f t="shared" si="11"/>
        <v>NA</v>
      </c>
      <c r="OR12" t="str">
        <f t="shared" si="11"/>
        <v>NA</v>
      </c>
      <c r="OS12" t="str">
        <f t="shared" si="11"/>
        <v>NA</v>
      </c>
      <c r="OT12" t="str">
        <f t="shared" si="11"/>
        <v>NA</v>
      </c>
      <c r="OU12" t="str">
        <f t="shared" si="11"/>
        <v>NA</v>
      </c>
      <c r="OV12" t="str">
        <f t="shared" si="11"/>
        <v>NA</v>
      </c>
      <c r="OW12" t="str">
        <f t="shared" si="11"/>
        <v>NA</v>
      </c>
      <c r="OX12" t="str">
        <f t="shared" si="11"/>
        <v>NA</v>
      </c>
      <c r="OY12" t="str">
        <f t="shared" si="11"/>
        <v>NA</v>
      </c>
      <c r="OZ12" t="str">
        <f t="shared" si="11"/>
        <v>NA</v>
      </c>
      <c r="PA12" t="str">
        <f t="shared" si="11"/>
        <v>NA</v>
      </c>
      <c r="PB12" t="str">
        <f t="shared" si="11"/>
        <v>NA</v>
      </c>
      <c r="PC12" t="str">
        <f t="shared" si="11"/>
        <v>NA</v>
      </c>
      <c r="PD12" t="str">
        <f t="shared" si="5"/>
        <v>NA</v>
      </c>
      <c r="PE12" t="str">
        <f t="shared" si="2"/>
        <v>NA</v>
      </c>
      <c r="PF12" t="str">
        <f t="shared" si="2"/>
        <v>NA</v>
      </c>
      <c r="PG12" t="str">
        <f t="shared" si="2"/>
        <v>NA</v>
      </c>
      <c r="PH12" t="str">
        <f t="shared" si="2"/>
        <v>NA</v>
      </c>
      <c r="PI12" t="str">
        <f t="shared" si="2"/>
        <v>NA</v>
      </c>
      <c r="PJ12" t="str">
        <f t="shared" si="2"/>
        <v>NA</v>
      </c>
      <c r="PK12" t="str">
        <f t="shared" si="2"/>
        <v>NA</v>
      </c>
      <c r="PL12" t="str">
        <f t="shared" si="2"/>
        <v>NA</v>
      </c>
      <c r="PM12" t="str">
        <f t="shared" si="2"/>
        <v>NA</v>
      </c>
      <c r="PN12" t="str">
        <f t="shared" si="2"/>
        <v>NA</v>
      </c>
      <c r="PO12" t="str">
        <f t="shared" si="2"/>
        <v>NA</v>
      </c>
      <c r="PP12" t="str">
        <f t="shared" si="2"/>
        <v>NA</v>
      </c>
      <c r="PQ12" t="str">
        <f t="shared" si="2"/>
        <v>NA</v>
      </c>
      <c r="PR12" t="str">
        <f t="shared" si="2"/>
        <v>NA</v>
      </c>
      <c r="PS12" t="str">
        <f t="shared" si="2"/>
        <v>NA</v>
      </c>
    </row>
    <row r="13" spans="1:435" x14ac:dyDescent="0.2">
      <c r="A13" s="1">
        <v>45271</v>
      </c>
      <c r="B13">
        <v>5.4037300000000004</v>
      </c>
      <c r="C13">
        <v>1.2393799999999999</v>
      </c>
      <c r="D13">
        <v>0.95831999999999995</v>
      </c>
      <c r="E13">
        <v>6.09748</v>
      </c>
      <c r="F13">
        <v>2.9287000000000001</v>
      </c>
      <c r="G13">
        <v>0.67335</v>
      </c>
      <c r="H13">
        <v>9.1419800000000002</v>
      </c>
      <c r="I13">
        <v>3.0053399999999999</v>
      </c>
      <c r="J13">
        <v>2.6310899999999999</v>
      </c>
      <c r="K13">
        <v>9.5764099999999992</v>
      </c>
      <c r="L13">
        <v>0.59526000000000001</v>
      </c>
      <c r="M13">
        <v>5.0770600000000004</v>
      </c>
      <c r="N13">
        <v>4.9718900000000001</v>
      </c>
      <c r="O13">
        <v>2.1497299999999999</v>
      </c>
      <c r="P13">
        <v>7.6633899999999997</v>
      </c>
      <c r="Q13">
        <v>4.9754500000000004</v>
      </c>
      <c r="R13">
        <v>35.648440000000001</v>
      </c>
      <c r="S13">
        <v>4.7217099999999999</v>
      </c>
      <c r="T13">
        <v>18.57048</v>
      </c>
      <c r="U13">
        <v>20.06944</v>
      </c>
      <c r="V13">
        <v>0.72914000000000001</v>
      </c>
      <c r="W13">
        <v>6.6287000000000003</v>
      </c>
      <c r="X13">
        <v>2.0325299999999999</v>
      </c>
      <c r="Y13">
        <v>10.70593</v>
      </c>
      <c r="Z13">
        <v>8.8544</v>
      </c>
      <c r="AA13">
        <v>6.3560400000000001</v>
      </c>
      <c r="AB13">
        <v>1.23011</v>
      </c>
      <c r="AC13">
        <v>19.431190000000001</v>
      </c>
      <c r="AD13">
        <v>5.3230399999999998</v>
      </c>
      <c r="AE13">
        <v>4.1208400000000003</v>
      </c>
      <c r="AF13">
        <v>1.5091300000000001</v>
      </c>
      <c r="AG13">
        <v>9.2903500000000001</v>
      </c>
      <c r="AH13">
        <v>3.0708700000000002</v>
      </c>
      <c r="AI13">
        <v>9.6211400000000005</v>
      </c>
      <c r="AJ13">
        <v>6.7957000000000001</v>
      </c>
      <c r="AK13">
        <v>5.6442899999999998</v>
      </c>
      <c r="AL13">
        <v>0.94969999999999999</v>
      </c>
      <c r="AM13">
        <v>2.3123900000000002</v>
      </c>
      <c r="AN13">
        <v>5.9709099999999999</v>
      </c>
      <c r="AO13">
        <v>3.29766</v>
      </c>
      <c r="AP13">
        <v>1.7491699999999999</v>
      </c>
      <c r="AQ13">
        <v>1.8361499999999999</v>
      </c>
      <c r="AR13" t="s">
        <v>318</v>
      </c>
      <c r="AS13">
        <v>2.4882599999999999</v>
      </c>
      <c r="AT13">
        <v>1.8460099999999999</v>
      </c>
      <c r="AU13">
        <v>3.5295000000000001</v>
      </c>
      <c r="AV13">
        <v>4.1032900000000003</v>
      </c>
      <c r="AW13">
        <v>4.3143000000000002</v>
      </c>
      <c r="AX13">
        <v>1.7694799999999999</v>
      </c>
      <c r="AY13">
        <v>11.08249</v>
      </c>
      <c r="AZ13">
        <v>121.14790000000001</v>
      </c>
      <c r="BA13">
        <v>1.3856900000000001</v>
      </c>
      <c r="BB13">
        <v>1.67492</v>
      </c>
      <c r="BC13">
        <v>8.4023199999999996</v>
      </c>
      <c r="BD13">
        <v>4.0763999999999996</v>
      </c>
      <c r="BE13">
        <v>1.95211</v>
      </c>
      <c r="BF13">
        <v>3.3664900000000002</v>
      </c>
      <c r="BG13">
        <v>3.1999499999999999</v>
      </c>
      <c r="BH13">
        <v>3.2944300000000002</v>
      </c>
      <c r="BI13">
        <v>4.2797599999999996</v>
      </c>
      <c r="BJ13">
        <v>7.9028600000000004</v>
      </c>
      <c r="BK13">
        <v>11.93784</v>
      </c>
      <c r="BL13">
        <v>1.6110599999999999</v>
      </c>
      <c r="BM13">
        <v>14.49328</v>
      </c>
      <c r="BN13">
        <v>2.8928400000000001</v>
      </c>
      <c r="BO13">
        <v>26.10849</v>
      </c>
      <c r="BP13">
        <v>2.1290499999999999</v>
      </c>
      <c r="BQ13">
        <v>9.8644700000000007</v>
      </c>
      <c r="BR13">
        <v>3.2493500000000002</v>
      </c>
      <c r="BS13">
        <v>9.3440799999999999</v>
      </c>
      <c r="BT13">
        <v>3.3560400000000001</v>
      </c>
      <c r="BU13">
        <v>2.65035</v>
      </c>
      <c r="BV13">
        <v>5.3933099999999996</v>
      </c>
      <c r="BW13">
        <v>38.876910000000002</v>
      </c>
      <c r="BX13">
        <v>2.3558699999999999</v>
      </c>
      <c r="BY13">
        <v>0.30460999999999999</v>
      </c>
      <c r="BZ13">
        <v>0.82576000000000005</v>
      </c>
      <c r="CA13">
        <v>2.6261700000000001</v>
      </c>
      <c r="CB13">
        <v>0.30460999999999999</v>
      </c>
      <c r="CC13">
        <v>1.61704</v>
      </c>
      <c r="CD13">
        <v>15.374560000000001</v>
      </c>
      <c r="CE13">
        <v>15.63414</v>
      </c>
      <c r="CF13">
        <v>5.9721500000000001</v>
      </c>
      <c r="CG13">
        <v>4.7866900000000001</v>
      </c>
      <c r="CH13">
        <v>0.84696000000000005</v>
      </c>
      <c r="CI13">
        <v>26.104120000000002</v>
      </c>
      <c r="CJ13">
        <v>0.21153</v>
      </c>
      <c r="CK13">
        <v>8.9300000000000004E-3</v>
      </c>
      <c r="CL13">
        <v>1.3858600000000001</v>
      </c>
      <c r="CM13">
        <v>1.8361499999999999</v>
      </c>
      <c r="CN13">
        <v>11.93784</v>
      </c>
      <c r="CO13">
        <v>0.38419999999999999</v>
      </c>
      <c r="CP13">
        <v>1.8440000000000002E-2</v>
      </c>
      <c r="CQ13">
        <v>1.00451</v>
      </c>
      <c r="CR13" t="s">
        <v>318</v>
      </c>
      <c r="CS13" t="s">
        <v>318</v>
      </c>
      <c r="CT13" t="s">
        <v>318</v>
      </c>
      <c r="CU13">
        <v>0.70706999999999998</v>
      </c>
      <c r="CV13" t="s">
        <v>318</v>
      </c>
      <c r="CW13" t="s">
        <v>318</v>
      </c>
      <c r="CX13" t="s">
        <v>318</v>
      </c>
      <c r="CY13">
        <v>9.8898600000000005</v>
      </c>
      <c r="CZ13" t="s">
        <v>318</v>
      </c>
      <c r="DA13" t="s">
        <v>318</v>
      </c>
      <c r="DB13">
        <v>1.00451</v>
      </c>
      <c r="DC13" t="s">
        <v>318</v>
      </c>
      <c r="DD13" t="s">
        <v>318</v>
      </c>
      <c r="DE13" t="s">
        <v>318</v>
      </c>
      <c r="DF13" t="s">
        <v>318</v>
      </c>
      <c r="DG13" t="s">
        <v>318</v>
      </c>
      <c r="DH13" t="s">
        <v>318</v>
      </c>
      <c r="DI13" t="s">
        <v>318</v>
      </c>
      <c r="DJ13" t="s">
        <v>318</v>
      </c>
      <c r="DK13" t="s">
        <v>318</v>
      </c>
      <c r="DL13" t="s">
        <v>318</v>
      </c>
      <c r="DM13" t="s">
        <v>318</v>
      </c>
      <c r="DN13" t="s">
        <v>318</v>
      </c>
      <c r="DO13" t="s">
        <v>318</v>
      </c>
      <c r="DP13" t="s">
        <v>318</v>
      </c>
      <c r="DQ13" t="s">
        <v>318</v>
      </c>
      <c r="DR13" t="s">
        <v>318</v>
      </c>
      <c r="DS13" t="s">
        <v>318</v>
      </c>
      <c r="DT13" t="s">
        <v>318</v>
      </c>
      <c r="DU13" t="s">
        <v>318</v>
      </c>
      <c r="DV13" t="s">
        <v>318</v>
      </c>
      <c r="DW13" t="s">
        <v>318</v>
      </c>
      <c r="DX13" t="s">
        <v>318</v>
      </c>
      <c r="DY13" t="s">
        <v>318</v>
      </c>
      <c r="DZ13" t="s">
        <v>318</v>
      </c>
      <c r="EA13" t="s">
        <v>318</v>
      </c>
      <c r="EB13" t="s">
        <v>318</v>
      </c>
      <c r="EC13" t="s">
        <v>318</v>
      </c>
      <c r="ED13" t="s">
        <v>318</v>
      </c>
      <c r="EE13" t="s">
        <v>318</v>
      </c>
      <c r="EF13" t="s">
        <v>318</v>
      </c>
      <c r="EG13" t="s">
        <v>318</v>
      </c>
      <c r="EH13" t="s">
        <v>318</v>
      </c>
      <c r="EI13" t="s">
        <v>318</v>
      </c>
      <c r="EJ13" t="s">
        <v>318</v>
      </c>
      <c r="EK13" t="s">
        <v>318</v>
      </c>
      <c r="EL13" t="s">
        <v>318</v>
      </c>
      <c r="EM13" t="s">
        <v>318</v>
      </c>
      <c r="EN13" t="s">
        <v>318</v>
      </c>
      <c r="EO13" t="s">
        <v>318</v>
      </c>
      <c r="EQ13">
        <v>455.3</v>
      </c>
      <c r="ER13">
        <v>49.987780000000001</v>
      </c>
      <c r="ES13">
        <v>95.361789999999999</v>
      </c>
      <c r="ET13">
        <v>71.780810000000002</v>
      </c>
      <c r="EU13">
        <v>119.0501</v>
      </c>
      <c r="EV13">
        <v>35.76211</v>
      </c>
      <c r="EW13">
        <v>222.53474</v>
      </c>
      <c r="EX13">
        <v>258.05882000000003</v>
      </c>
      <c r="EY13">
        <v>213.91533000000001</v>
      </c>
      <c r="EZ13">
        <v>313.83377999999999</v>
      </c>
      <c r="FA13">
        <v>43.472029999999997</v>
      </c>
      <c r="FB13">
        <v>76.08981</v>
      </c>
      <c r="FC13">
        <v>106.75569</v>
      </c>
      <c r="FD13">
        <v>61.26981</v>
      </c>
      <c r="FE13">
        <v>143.59137000000001</v>
      </c>
      <c r="FF13">
        <v>99.842429999999993</v>
      </c>
      <c r="FG13">
        <v>119.8652</v>
      </c>
      <c r="FH13">
        <v>207.07634999999999</v>
      </c>
      <c r="FI13">
        <v>335.77183000000002</v>
      </c>
      <c r="FJ13">
        <v>307.87508000000003</v>
      </c>
      <c r="FK13">
        <v>48.071640000000002</v>
      </c>
      <c r="FL13">
        <v>240.14481000000001</v>
      </c>
      <c r="FM13">
        <v>41.028570000000002</v>
      </c>
      <c r="FN13">
        <v>328.55367999999999</v>
      </c>
      <c r="FO13">
        <v>86.008939999999996</v>
      </c>
      <c r="FP13">
        <v>203.91588999999999</v>
      </c>
      <c r="FQ13">
        <v>36.617699999999999</v>
      </c>
      <c r="FR13">
        <v>345.75837999999999</v>
      </c>
      <c r="FS13">
        <v>294.39447999999999</v>
      </c>
      <c r="FT13">
        <v>99.630499999999998</v>
      </c>
      <c r="FU13">
        <v>83.735720000000001</v>
      </c>
      <c r="FV13">
        <v>130.80000000000001</v>
      </c>
      <c r="FW13">
        <v>72.695939999999993</v>
      </c>
      <c r="FX13">
        <v>295.28935999999999</v>
      </c>
      <c r="FY13">
        <v>155.69999999999999</v>
      </c>
      <c r="FZ13">
        <v>195.86420000000001</v>
      </c>
      <c r="GA13">
        <v>50.330539999999999</v>
      </c>
      <c r="GB13">
        <v>291.12689999999998</v>
      </c>
      <c r="GC13">
        <v>80.842200000000005</v>
      </c>
      <c r="GD13">
        <v>125.79577</v>
      </c>
      <c r="GE13">
        <v>104.88703</v>
      </c>
      <c r="GF13">
        <v>258.69105000000002</v>
      </c>
      <c r="GG13">
        <v>152.58526000000001</v>
      </c>
      <c r="GH13">
        <v>38.763860000000001</v>
      </c>
      <c r="GI13">
        <v>48.277500000000003</v>
      </c>
      <c r="GJ13">
        <v>72.177639999999997</v>
      </c>
      <c r="GK13">
        <v>113.13311</v>
      </c>
      <c r="GL13">
        <v>165.34528</v>
      </c>
      <c r="GM13">
        <v>164.17883</v>
      </c>
      <c r="GN13">
        <v>91.892319999999998</v>
      </c>
      <c r="GO13">
        <v>2175.9893699999998</v>
      </c>
      <c r="GP13">
        <v>57.70082</v>
      </c>
      <c r="GQ13">
        <v>56.17689</v>
      </c>
      <c r="GR13">
        <v>177.58892</v>
      </c>
      <c r="GS13">
        <v>143.49243000000001</v>
      </c>
      <c r="GT13">
        <v>119.24475</v>
      </c>
      <c r="GU13">
        <v>58.635010000000001</v>
      </c>
      <c r="GV13">
        <v>36.78546</v>
      </c>
      <c r="GW13">
        <v>61.44697</v>
      </c>
      <c r="GX13">
        <v>93.747069999999994</v>
      </c>
      <c r="GY13">
        <v>968</v>
      </c>
      <c r="GZ13">
        <v>540.19582000000003</v>
      </c>
      <c r="HA13">
        <v>143.23097000000001</v>
      </c>
      <c r="HB13">
        <v>298.67478</v>
      </c>
      <c r="HC13">
        <v>204.55500000000001</v>
      </c>
      <c r="HD13">
        <v>1285.05179</v>
      </c>
      <c r="HE13">
        <v>136.25674000000001</v>
      </c>
      <c r="HF13">
        <v>329.3</v>
      </c>
      <c r="HG13">
        <v>273.89044999999999</v>
      </c>
      <c r="HH13">
        <v>55.994019999999999</v>
      </c>
      <c r="HI13">
        <v>135.97002000000001</v>
      </c>
      <c r="HJ13">
        <v>116.93492999999999</v>
      </c>
      <c r="HK13">
        <v>181.04285999999999</v>
      </c>
      <c r="HL13">
        <v>566.07826</v>
      </c>
      <c r="HM13">
        <v>161.01564999999999</v>
      </c>
      <c r="HN13">
        <v>88.246719999999996</v>
      </c>
      <c r="HO13">
        <v>69.474010000000007</v>
      </c>
      <c r="HP13">
        <v>263</v>
      </c>
      <c r="HQ13">
        <v>88.246719999999996</v>
      </c>
      <c r="HR13">
        <v>124.07312</v>
      </c>
      <c r="HS13">
        <v>304.42349999999999</v>
      </c>
      <c r="HT13">
        <v>389.78239000000002</v>
      </c>
      <c r="HU13">
        <v>148.33345</v>
      </c>
      <c r="HV13">
        <v>143.09399999999999</v>
      </c>
      <c r="HW13">
        <v>41.501280000000001</v>
      </c>
      <c r="HX13">
        <v>380.01902000000001</v>
      </c>
      <c r="HY13">
        <v>15.254390000000001</v>
      </c>
      <c r="HZ13">
        <v>30.95111</v>
      </c>
      <c r="IA13">
        <v>141.40563</v>
      </c>
      <c r="IB13">
        <v>258.69105000000002</v>
      </c>
      <c r="IC13">
        <v>540.19582000000003</v>
      </c>
      <c r="ID13">
        <v>52.507010000000001</v>
      </c>
      <c r="IE13">
        <v>67.705449999999999</v>
      </c>
      <c r="IF13">
        <v>41.069070000000004</v>
      </c>
      <c r="IG13" t="s">
        <v>318</v>
      </c>
      <c r="IH13" t="s">
        <v>318</v>
      </c>
      <c r="II13" t="s">
        <v>318</v>
      </c>
      <c r="IJ13">
        <v>144.69615999999999</v>
      </c>
      <c r="IK13" t="s">
        <v>318</v>
      </c>
      <c r="IL13" t="s">
        <v>318</v>
      </c>
      <c r="IM13" t="s">
        <v>318</v>
      </c>
      <c r="IN13">
        <v>154.16408999999999</v>
      </c>
      <c r="IO13" t="s">
        <v>318</v>
      </c>
      <c r="IP13" t="s">
        <v>318</v>
      </c>
      <c r="IQ13">
        <v>41.069070000000004</v>
      </c>
      <c r="IR13" t="s">
        <v>318</v>
      </c>
      <c r="IS13" t="s">
        <v>318</v>
      </c>
      <c r="IT13" t="s">
        <v>318</v>
      </c>
      <c r="IU13" t="s">
        <v>318</v>
      </c>
      <c r="IV13" t="s">
        <v>318</v>
      </c>
      <c r="IW13" t="s">
        <v>318</v>
      </c>
      <c r="IX13" t="s">
        <v>318</v>
      </c>
      <c r="IY13" t="s">
        <v>318</v>
      </c>
      <c r="IZ13" t="s">
        <v>318</v>
      </c>
      <c r="JA13" t="s">
        <v>318</v>
      </c>
      <c r="JB13" t="s">
        <v>318</v>
      </c>
      <c r="JC13" t="s">
        <v>318</v>
      </c>
      <c r="JD13" t="s">
        <v>318</v>
      </c>
      <c r="JE13" t="s">
        <v>318</v>
      </c>
      <c r="JF13" t="s">
        <v>318</v>
      </c>
      <c r="JG13" t="s">
        <v>318</v>
      </c>
      <c r="JH13" t="s">
        <v>318</v>
      </c>
      <c r="JI13" t="s">
        <v>318</v>
      </c>
      <c r="JJ13" t="s">
        <v>318</v>
      </c>
      <c r="JK13" t="s">
        <v>318</v>
      </c>
      <c r="JL13" t="s">
        <v>318</v>
      </c>
      <c r="JM13" t="s">
        <v>318</v>
      </c>
      <c r="JN13" t="s">
        <v>318</v>
      </c>
      <c r="JO13" t="s">
        <v>318</v>
      </c>
      <c r="JP13" t="s">
        <v>318</v>
      </c>
      <c r="JQ13" t="s">
        <v>318</v>
      </c>
      <c r="JR13" t="s">
        <v>318</v>
      </c>
      <c r="JS13" t="s">
        <v>318</v>
      </c>
      <c r="JT13" t="s">
        <v>318</v>
      </c>
      <c r="JU13" t="s">
        <v>318</v>
      </c>
      <c r="JV13" t="s">
        <v>318</v>
      </c>
      <c r="JW13" t="s">
        <v>318</v>
      </c>
      <c r="JX13" t="s">
        <v>318</v>
      </c>
      <c r="JY13" t="s">
        <v>318</v>
      </c>
      <c r="JZ13" t="s">
        <v>318</v>
      </c>
      <c r="KA13" t="s">
        <v>318</v>
      </c>
      <c r="KB13" t="s">
        <v>318</v>
      </c>
      <c r="KC13" t="s">
        <v>318</v>
      </c>
      <c r="KD13" t="s">
        <v>318</v>
      </c>
      <c r="KF13">
        <f t="shared" si="3"/>
        <v>1.1868504282890402E-2</v>
      </c>
      <c r="KG13">
        <f t="shared" si="3"/>
        <v>2.4793659570399005E-2</v>
      </c>
      <c r="KH13">
        <f t="shared" si="3"/>
        <v>1.0049308009004445E-2</v>
      </c>
      <c r="KI13">
        <f t="shared" si="3"/>
        <v>8.4945823263905762E-2</v>
      </c>
      <c r="KJ13">
        <f t="shared" si="3"/>
        <v>2.4600567324176963E-2</v>
      </c>
      <c r="KK13">
        <f t="shared" si="3"/>
        <v>1.8828587015699019E-2</v>
      </c>
      <c r="KL13">
        <f t="shared" si="3"/>
        <v>4.1081136365495118E-2</v>
      </c>
      <c r="KM13">
        <f t="shared" si="3"/>
        <v>1.1645949555221555E-2</v>
      </c>
      <c r="KN13">
        <f t="shared" si="3"/>
        <v>1.2299679504035545E-2</v>
      </c>
      <c r="KO13">
        <f t="shared" si="3"/>
        <v>3.051427414856361E-2</v>
      </c>
      <c r="KP13">
        <f t="shared" si="3"/>
        <v>1.3692942335566111E-2</v>
      </c>
      <c r="KQ13">
        <f t="shared" si="3"/>
        <v>6.672457192362552E-2</v>
      </c>
      <c r="KR13">
        <f t="shared" si="3"/>
        <v>4.6572599549494741E-2</v>
      </c>
      <c r="KS13">
        <f t="shared" si="3"/>
        <v>3.5086284746109052E-2</v>
      </c>
      <c r="KT13">
        <f t="shared" si="3"/>
        <v>5.3369432995868757E-2</v>
      </c>
      <c r="KU13">
        <f t="shared" si="3"/>
        <v>4.9833021892596169E-2</v>
      </c>
      <c r="KV13">
        <f t="shared" si="6"/>
        <v>0.29740441762913672</v>
      </c>
      <c r="KW13">
        <f t="shared" si="6"/>
        <v>2.2801783013849723E-2</v>
      </c>
      <c r="KX13">
        <f t="shared" si="6"/>
        <v>5.5306843340610194E-2</v>
      </c>
      <c r="KY13">
        <f t="shared" si="6"/>
        <v>6.5186958294903244E-2</v>
      </c>
      <c r="KZ13">
        <f t="shared" si="6"/>
        <v>1.5167778756872035E-2</v>
      </c>
      <c r="LA13">
        <f t="shared" si="6"/>
        <v>2.7602928416400087E-2</v>
      </c>
      <c r="LB13">
        <f t="shared" si="6"/>
        <v>4.9539381947750066E-2</v>
      </c>
      <c r="LC13">
        <f t="shared" si="6"/>
        <v>3.2585025375457675E-2</v>
      </c>
      <c r="LD13">
        <f t="shared" si="6"/>
        <v>0.10294743778960652</v>
      </c>
      <c r="LE13">
        <f t="shared" si="6"/>
        <v>3.1169910299780956E-2</v>
      </c>
      <c r="LF13">
        <f t="shared" si="6"/>
        <v>3.3593316893196459E-2</v>
      </c>
      <c r="LG13">
        <f t="shared" si="6"/>
        <v>5.6198753592031525E-2</v>
      </c>
      <c r="LH13">
        <f t="shared" si="6"/>
        <v>1.8081317285568669E-2</v>
      </c>
      <c r="LI13">
        <f t="shared" si="6"/>
        <v>4.136122974390373E-2</v>
      </c>
      <c r="LJ13">
        <f t="shared" si="6"/>
        <v>1.8022535663394307E-2</v>
      </c>
      <c r="LK13">
        <f t="shared" si="6"/>
        <v>7.1027140672782874E-2</v>
      </c>
      <c r="LL13">
        <f t="shared" si="7"/>
        <v>4.224266169472464E-2</v>
      </c>
      <c r="LM13">
        <f t="shared" si="7"/>
        <v>3.258207474864655E-2</v>
      </c>
      <c r="LN13">
        <f t="shared" si="7"/>
        <v>4.3646114322414907E-2</v>
      </c>
      <c r="LO13">
        <f t="shared" si="7"/>
        <v>2.8817364275860517E-2</v>
      </c>
      <c r="LP13">
        <f t="shared" si="7"/>
        <v>1.8869259101928968E-2</v>
      </c>
      <c r="LQ13">
        <f t="shared" si="7"/>
        <v>7.9428936316087596E-3</v>
      </c>
      <c r="LR13">
        <f t="shared" si="7"/>
        <v>7.3858826207104697E-2</v>
      </c>
      <c r="LS13">
        <f t="shared" si="7"/>
        <v>2.6214394967334752E-2</v>
      </c>
      <c r="LT13">
        <f t="shared" si="7"/>
        <v>1.6676704450493067E-2</v>
      </c>
      <c r="LU13">
        <f t="shared" si="7"/>
        <v>7.0978489592121562E-3</v>
      </c>
      <c r="LV13" t="str">
        <f t="shared" si="7"/>
        <v>NA</v>
      </c>
      <c r="LW13">
        <f t="shared" si="7"/>
        <v>6.4190201904557487E-2</v>
      </c>
      <c r="LX13">
        <f t="shared" si="7"/>
        <v>3.8237481228315461E-2</v>
      </c>
      <c r="LY13">
        <f t="shared" si="7"/>
        <v>4.8900185708482577E-2</v>
      </c>
      <c r="LZ13">
        <f t="shared" si="7"/>
        <v>3.626957660759083E-2</v>
      </c>
      <c r="MA13">
        <f t="shared" si="7"/>
        <v>2.6092671045705087E-2</v>
      </c>
      <c r="MB13">
        <f t="shared" si="8"/>
        <v>1.0777759836636671E-2</v>
      </c>
      <c r="MC13">
        <f t="shared" si="8"/>
        <v>0.12060300577893779</v>
      </c>
      <c r="MD13">
        <f t="shared" si="8"/>
        <v>5.5674858374882605E-2</v>
      </c>
      <c r="ME13">
        <f t="shared" si="8"/>
        <v>2.4015083321172907E-2</v>
      </c>
      <c r="MF13">
        <f t="shared" si="8"/>
        <v>2.9815107244277852E-2</v>
      </c>
      <c r="MG13">
        <f t="shared" si="8"/>
        <v>4.7313312114291815E-2</v>
      </c>
      <c r="MH13">
        <f t="shared" si="8"/>
        <v>2.8408467262001202E-2</v>
      </c>
      <c r="MI13">
        <f t="shared" si="8"/>
        <v>1.6370615897135933E-2</v>
      </c>
      <c r="MJ13">
        <f t="shared" si="8"/>
        <v>5.7414333177396921E-2</v>
      </c>
      <c r="MK13">
        <f t="shared" si="8"/>
        <v>8.6989533364541308E-2</v>
      </c>
      <c r="ML13">
        <f t="shared" si="8"/>
        <v>5.3614197738309964E-2</v>
      </c>
      <c r="MM13">
        <f t="shared" si="8"/>
        <v>4.565220011676098E-2</v>
      </c>
      <c r="MN13">
        <f t="shared" si="8"/>
        <v>8.1641115702479339E-3</v>
      </c>
      <c r="MO13">
        <f t="shared" si="8"/>
        <v>2.209909732363349E-2</v>
      </c>
      <c r="MP13">
        <f t="shared" si="8"/>
        <v>1.1247986381716188E-2</v>
      </c>
      <c r="MQ13">
        <f t="shared" si="8"/>
        <v>4.8525288944717734E-2</v>
      </c>
      <c r="MR13">
        <f t="shared" si="4"/>
        <v>1.4142113368042825E-2</v>
      </c>
      <c r="MS13">
        <f t="shared" si="4"/>
        <v>2.031707220142466E-2</v>
      </c>
      <c r="MT13">
        <f t="shared" si="4"/>
        <v>1.562528209613704E-2</v>
      </c>
      <c r="MU13">
        <f t="shared" si="4"/>
        <v>2.9955876100819921E-2</v>
      </c>
      <c r="MV13">
        <f t="shared" si="4"/>
        <v>1.1863684914899371E-2</v>
      </c>
      <c r="MW13">
        <f t="shared" si="4"/>
        <v>0.16687639144322911</v>
      </c>
      <c r="MX13">
        <f t="shared" si="4"/>
        <v>2.4682205680340415E-2</v>
      </c>
      <c r="MY13">
        <f t="shared" si="4"/>
        <v>2.2665169423712831E-2</v>
      </c>
      <c r="MZ13">
        <f t="shared" si="4"/>
        <v>2.9790238620843703E-2</v>
      </c>
      <c r="NA13">
        <f t="shared" si="4"/>
        <v>6.8677624185744218E-2</v>
      </c>
      <c r="NB13">
        <f t="shared" si="4"/>
        <v>1.463131068315409E-2</v>
      </c>
      <c r="NC13">
        <f t="shared" si="4"/>
        <v>3.4517996816198948E-3</v>
      </c>
      <c r="ND13">
        <f t="shared" si="4"/>
        <v>1.1885883656348611E-2</v>
      </c>
      <c r="NE13">
        <f t="shared" si="4"/>
        <v>9.9854372623574151E-3</v>
      </c>
      <c r="NF13">
        <f t="shared" si="4"/>
        <v>3.4517996816198948E-3</v>
      </c>
      <c r="NG13">
        <f t="shared" si="4"/>
        <v>1.3032959919118662E-2</v>
      </c>
      <c r="NH13">
        <f t="shared" si="9"/>
        <v>5.0503854006014648E-2</v>
      </c>
      <c r="NI13">
        <f t="shared" si="9"/>
        <v>4.0109918767751412E-2</v>
      </c>
      <c r="NJ13">
        <f t="shared" si="9"/>
        <v>4.0261653726789207E-2</v>
      </c>
      <c r="NK13">
        <f t="shared" si="9"/>
        <v>3.3451367632465374E-2</v>
      </c>
      <c r="NL13">
        <f t="shared" si="9"/>
        <v>2.0408045245833381E-2</v>
      </c>
      <c r="NM13">
        <f t="shared" si="9"/>
        <v>6.8691614435509044E-2</v>
      </c>
      <c r="NN13">
        <f t="shared" si="9"/>
        <v>1.3866827844312358E-2</v>
      </c>
      <c r="NO13">
        <f t="shared" si="9"/>
        <v>2.8851953936385484E-4</v>
      </c>
      <c r="NP13">
        <f t="shared" si="9"/>
        <v>9.8005998771053173E-3</v>
      </c>
      <c r="NQ13">
        <f t="shared" si="9"/>
        <v>7.0978489592121562E-3</v>
      </c>
      <c r="NR13">
        <f t="shared" si="9"/>
        <v>2.209909732363349E-2</v>
      </c>
      <c r="NS13">
        <f t="shared" si="9"/>
        <v>7.3171182285946199E-3</v>
      </c>
      <c r="NT13">
        <f t="shared" si="9"/>
        <v>2.7235621356921789E-4</v>
      </c>
      <c r="NU13">
        <f t="shared" si="9"/>
        <v>2.4459039369530401E-2</v>
      </c>
      <c r="NV13" t="str">
        <f t="shared" si="9"/>
        <v>NA</v>
      </c>
      <c r="NW13" t="str">
        <f t="shared" si="9"/>
        <v>NA</v>
      </c>
      <c r="NX13" t="str">
        <f t="shared" si="10"/>
        <v>NA</v>
      </c>
      <c r="NY13">
        <f t="shared" si="10"/>
        <v>4.8865844124681675E-3</v>
      </c>
      <c r="NZ13" t="str">
        <f t="shared" si="10"/>
        <v>NA</v>
      </c>
      <c r="OA13" t="str">
        <f t="shared" si="10"/>
        <v>NA</v>
      </c>
      <c r="OB13" t="str">
        <f t="shared" si="10"/>
        <v>NA</v>
      </c>
      <c r="OC13">
        <f t="shared" si="10"/>
        <v>6.4151515440463477E-2</v>
      </c>
      <c r="OD13" t="str">
        <f t="shared" si="10"/>
        <v>NA</v>
      </c>
      <c r="OE13" t="str">
        <f t="shared" si="10"/>
        <v>NA</v>
      </c>
      <c r="OF13">
        <f t="shared" si="10"/>
        <v>2.4459039369530401E-2</v>
      </c>
      <c r="OG13" t="str">
        <f t="shared" si="10"/>
        <v>NA</v>
      </c>
      <c r="OH13" t="str">
        <f t="shared" si="10"/>
        <v>NA</v>
      </c>
      <c r="OI13" t="str">
        <f t="shared" si="10"/>
        <v>NA</v>
      </c>
      <c r="OJ13" t="str">
        <f t="shared" si="10"/>
        <v>NA</v>
      </c>
      <c r="OK13" t="str">
        <f t="shared" si="10"/>
        <v>NA</v>
      </c>
      <c r="OL13" t="str">
        <f t="shared" si="10"/>
        <v>NA</v>
      </c>
      <c r="OM13" t="str">
        <f t="shared" si="10"/>
        <v>NA</v>
      </c>
      <c r="ON13" t="str">
        <f t="shared" si="11"/>
        <v>NA</v>
      </c>
      <c r="OO13" t="str">
        <f t="shared" si="11"/>
        <v>NA</v>
      </c>
      <c r="OP13" t="str">
        <f t="shared" si="11"/>
        <v>NA</v>
      </c>
      <c r="OQ13" t="str">
        <f t="shared" si="11"/>
        <v>NA</v>
      </c>
      <c r="OR13" t="str">
        <f t="shared" si="11"/>
        <v>NA</v>
      </c>
      <c r="OS13" t="str">
        <f t="shared" si="11"/>
        <v>NA</v>
      </c>
      <c r="OT13" t="str">
        <f t="shared" si="11"/>
        <v>NA</v>
      </c>
      <c r="OU13" t="str">
        <f t="shared" si="11"/>
        <v>NA</v>
      </c>
      <c r="OV13" t="str">
        <f t="shared" si="11"/>
        <v>NA</v>
      </c>
      <c r="OW13" t="str">
        <f t="shared" si="11"/>
        <v>NA</v>
      </c>
      <c r="OX13" t="str">
        <f t="shared" si="11"/>
        <v>NA</v>
      </c>
      <c r="OY13" t="str">
        <f t="shared" si="11"/>
        <v>NA</v>
      </c>
      <c r="OZ13" t="str">
        <f t="shared" si="11"/>
        <v>NA</v>
      </c>
      <c r="PA13" t="str">
        <f t="shared" si="11"/>
        <v>NA</v>
      </c>
      <c r="PB13" t="str">
        <f t="shared" si="11"/>
        <v>NA</v>
      </c>
      <c r="PC13" t="str">
        <f t="shared" si="11"/>
        <v>NA</v>
      </c>
      <c r="PD13" t="str">
        <f t="shared" si="5"/>
        <v>NA</v>
      </c>
      <c r="PE13" t="str">
        <f t="shared" si="2"/>
        <v>NA</v>
      </c>
      <c r="PF13" t="str">
        <f t="shared" si="2"/>
        <v>NA</v>
      </c>
      <c r="PG13" t="str">
        <f t="shared" si="2"/>
        <v>NA</v>
      </c>
      <c r="PH13" t="str">
        <f t="shared" si="2"/>
        <v>NA</v>
      </c>
      <c r="PI13" t="str">
        <f t="shared" si="2"/>
        <v>NA</v>
      </c>
      <c r="PJ13" t="str">
        <f t="shared" si="2"/>
        <v>NA</v>
      </c>
      <c r="PK13" t="str">
        <f t="shared" si="2"/>
        <v>NA</v>
      </c>
      <c r="PL13" t="str">
        <f t="shared" si="2"/>
        <v>NA</v>
      </c>
      <c r="PM13" t="str">
        <f t="shared" si="2"/>
        <v>NA</v>
      </c>
      <c r="PN13" t="str">
        <f t="shared" si="2"/>
        <v>NA</v>
      </c>
      <c r="PO13" t="str">
        <f t="shared" si="2"/>
        <v>NA</v>
      </c>
      <c r="PP13" t="str">
        <f t="shared" si="2"/>
        <v>NA</v>
      </c>
      <c r="PQ13" t="str">
        <f t="shared" si="2"/>
        <v>NA</v>
      </c>
      <c r="PR13" t="str">
        <f t="shared" si="2"/>
        <v>NA</v>
      </c>
      <c r="PS13" t="str">
        <f t="shared" si="2"/>
        <v>NA</v>
      </c>
    </row>
    <row r="14" spans="1:435" x14ac:dyDescent="0.2">
      <c r="A14" s="1">
        <v>45257</v>
      </c>
      <c r="B14">
        <v>5.2610599999999996</v>
      </c>
      <c r="C14">
        <v>1.2967200000000001</v>
      </c>
      <c r="D14">
        <v>0.85655999999999999</v>
      </c>
      <c r="E14">
        <v>6.3328100000000003</v>
      </c>
      <c r="F14">
        <v>3.11829</v>
      </c>
      <c r="G14">
        <v>0.53408</v>
      </c>
      <c r="H14">
        <v>9.08995</v>
      </c>
      <c r="I14">
        <v>3.2575699999999999</v>
      </c>
      <c r="J14">
        <v>2.4251200000000002</v>
      </c>
      <c r="K14">
        <v>9.8875100000000007</v>
      </c>
      <c r="L14">
        <v>0.54866000000000004</v>
      </c>
      <c r="M14">
        <v>5.2994599999999998</v>
      </c>
      <c r="N14">
        <v>5.9021699999999999</v>
      </c>
      <c r="O14">
        <v>2.16262</v>
      </c>
      <c r="P14">
        <v>7.5630199999999999</v>
      </c>
      <c r="Q14">
        <v>5.5365599999999997</v>
      </c>
      <c r="R14">
        <v>35.113430000000001</v>
      </c>
      <c r="S14">
        <v>5.0765000000000002</v>
      </c>
      <c r="T14">
        <v>20.26736</v>
      </c>
      <c r="U14">
        <v>20.815329999999999</v>
      </c>
      <c r="V14">
        <v>0.75212000000000001</v>
      </c>
      <c r="W14">
        <v>6.1497799999999998</v>
      </c>
      <c r="X14">
        <v>1.9712400000000001</v>
      </c>
      <c r="Y14">
        <v>9.1124399999999994</v>
      </c>
      <c r="Z14">
        <v>9.6875</v>
      </c>
      <c r="AA14">
        <v>5.05898</v>
      </c>
      <c r="AB14">
        <v>1.3743300000000001</v>
      </c>
      <c r="AC14">
        <v>21.057400000000001</v>
      </c>
      <c r="AD14">
        <v>5.4103700000000003</v>
      </c>
      <c r="AE14">
        <v>3.9943300000000002</v>
      </c>
      <c r="AF14">
        <v>1.4503699999999999</v>
      </c>
      <c r="AG14">
        <v>9.8939199999999996</v>
      </c>
      <c r="AH14">
        <v>3.1620200000000001</v>
      </c>
      <c r="AI14">
        <v>11.006640000000001</v>
      </c>
      <c r="AJ14">
        <v>7.5914599999999997</v>
      </c>
      <c r="AK14">
        <v>5.88178</v>
      </c>
      <c r="AL14">
        <v>1.1272599999999999</v>
      </c>
      <c r="AM14">
        <v>2.44387</v>
      </c>
      <c r="AN14">
        <v>6.06175</v>
      </c>
      <c r="AO14">
        <v>3.5100500000000001</v>
      </c>
      <c r="AP14">
        <v>1.7274700000000001</v>
      </c>
      <c r="AQ14">
        <v>1.6752100000000001</v>
      </c>
      <c r="AR14" t="s">
        <v>318</v>
      </c>
      <c r="AS14">
        <v>2.6099100000000002</v>
      </c>
      <c r="AT14">
        <v>1.8097799999999999</v>
      </c>
      <c r="AU14">
        <v>3.3630300000000002</v>
      </c>
      <c r="AV14">
        <v>4.8403099999999997</v>
      </c>
      <c r="AW14">
        <v>4.4424799999999998</v>
      </c>
      <c r="AX14">
        <v>2.41764</v>
      </c>
      <c r="AY14">
        <v>10.79265</v>
      </c>
      <c r="AZ14">
        <v>146.73647</v>
      </c>
      <c r="BA14">
        <v>1.6818599999999999</v>
      </c>
      <c r="BB14">
        <v>1.76589</v>
      </c>
      <c r="BC14">
        <v>8.8221100000000003</v>
      </c>
      <c r="BD14">
        <v>5.0194299999999998</v>
      </c>
      <c r="BE14">
        <v>2.3531399999999998</v>
      </c>
      <c r="BF14">
        <v>3.30402</v>
      </c>
      <c r="BG14">
        <v>3.3040400000000001</v>
      </c>
      <c r="BH14">
        <v>3.7856100000000001</v>
      </c>
      <c r="BI14">
        <v>4.5520699999999996</v>
      </c>
      <c r="BJ14">
        <v>8.0083199999999994</v>
      </c>
      <c r="BK14">
        <v>14.53102</v>
      </c>
      <c r="BL14">
        <v>1.70383</v>
      </c>
      <c r="BM14">
        <v>14.13466</v>
      </c>
      <c r="BN14">
        <v>3.0664600000000002</v>
      </c>
      <c r="BO14">
        <v>26.220179999999999</v>
      </c>
      <c r="BP14">
        <v>2.5646399999999998</v>
      </c>
      <c r="BQ14">
        <v>9.5732099999999996</v>
      </c>
      <c r="BR14">
        <v>3.0867399999999998</v>
      </c>
      <c r="BS14">
        <v>8.9374599999999997</v>
      </c>
      <c r="BT14">
        <v>3.44163</v>
      </c>
      <c r="BU14">
        <v>2.30579</v>
      </c>
      <c r="BV14">
        <v>6.2236500000000001</v>
      </c>
      <c r="BW14">
        <v>37.520899999999997</v>
      </c>
      <c r="BX14">
        <v>2.5047600000000001</v>
      </c>
      <c r="BY14">
        <v>0.44188</v>
      </c>
      <c r="BZ14">
        <v>0.89876</v>
      </c>
      <c r="CA14">
        <v>3.2189399999999999</v>
      </c>
      <c r="CB14">
        <v>0.44188</v>
      </c>
      <c r="CC14">
        <v>1.85737</v>
      </c>
      <c r="CD14">
        <v>15.809380000000001</v>
      </c>
      <c r="CE14">
        <v>15.8912</v>
      </c>
      <c r="CF14">
        <v>5.9394200000000001</v>
      </c>
      <c r="CG14">
        <v>4.6802099999999998</v>
      </c>
      <c r="CH14">
        <v>0.88017000000000001</v>
      </c>
      <c r="CI14">
        <v>25.677700000000002</v>
      </c>
      <c r="CJ14">
        <v>0.30989</v>
      </c>
      <c r="CK14">
        <v>7.1799999999999998E-3</v>
      </c>
      <c r="CL14">
        <v>1.37998</v>
      </c>
      <c r="CM14">
        <v>1.6752100000000001</v>
      </c>
      <c r="CN14">
        <v>14.53102</v>
      </c>
      <c r="CO14">
        <v>0.42530000000000001</v>
      </c>
      <c r="CP14">
        <v>3.5560000000000001E-2</v>
      </c>
      <c r="CQ14">
        <v>1.0491299999999999</v>
      </c>
      <c r="CR14" t="s">
        <v>318</v>
      </c>
      <c r="CS14" t="s">
        <v>318</v>
      </c>
      <c r="CT14" t="s">
        <v>318</v>
      </c>
      <c r="CU14">
        <v>0.70972000000000002</v>
      </c>
      <c r="CV14" t="s">
        <v>318</v>
      </c>
      <c r="CW14" t="s">
        <v>318</v>
      </c>
      <c r="CX14" t="s">
        <v>318</v>
      </c>
      <c r="CY14">
        <v>11.400790000000001</v>
      </c>
      <c r="CZ14" t="s">
        <v>318</v>
      </c>
      <c r="DA14" t="s">
        <v>318</v>
      </c>
      <c r="DB14">
        <v>1.0491299999999999</v>
      </c>
      <c r="DC14" t="s">
        <v>318</v>
      </c>
      <c r="DD14" t="s">
        <v>318</v>
      </c>
      <c r="DE14" t="s">
        <v>318</v>
      </c>
      <c r="DF14" t="s">
        <v>318</v>
      </c>
      <c r="DG14" t="s">
        <v>318</v>
      </c>
      <c r="DH14" t="s">
        <v>318</v>
      </c>
      <c r="DI14" t="s">
        <v>318</v>
      </c>
      <c r="DJ14" t="s">
        <v>318</v>
      </c>
      <c r="DK14" t="s">
        <v>318</v>
      </c>
      <c r="DL14" t="s">
        <v>318</v>
      </c>
      <c r="DM14" t="s">
        <v>318</v>
      </c>
      <c r="DN14" t="s">
        <v>318</v>
      </c>
      <c r="DO14" t="s">
        <v>318</v>
      </c>
      <c r="DP14" t="s">
        <v>318</v>
      </c>
      <c r="DQ14" t="s">
        <v>318</v>
      </c>
      <c r="DR14" t="s">
        <v>318</v>
      </c>
      <c r="DS14" t="s">
        <v>318</v>
      </c>
      <c r="DT14" t="s">
        <v>318</v>
      </c>
      <c r="DU14" t="s">
        <v>318</v>
      </c>
      <c r="DV14" t="s">
        <v>318</v>
      </c>
      <c r="DW14" t="s">
        <v>318</v>
      </c>
      <c r="DX14" t="s">
        <v>318</v>
      </c>
      <c r="DY14" t="s">
        <v>318</v>
      </c>
      <c r="DZ14" t="s">
        <v>318</v>
      </c>
      <c r="EA14" t="s">
        <v>318</v>
      </c>
      <c r="EB14" t="s">
        <v>318</v>
      </c>
      <c r="EC14" t="s">
        <v>318</v>
      </c>
      <c r="ED14" t="s">
        <v>318</v>
      </c>
      <c r="EE14" t="s">
        <v>318</v>
      </c>
      <c r="EF14" t="s">
        <v>318</v>
      </c>
      <c r="EG14" t="s">
        <v>318</v>
      </c>
      <c r="EH14" t="s">
        <v>318</v>
      </c>
      <c r="EI14" t="s">
        <v>318</v>
      </c>
      <c r="EJ14" t="s">
        <v>318</v>
      </c>
      <c r="EK14" t="s">
        <v>318</v>
      </c>
      <c r="EL14" t="s">
        <v>318</v>
      </c>
      <c r="EM14" t="s">
        <v>318</v>
      </c>
      <c r="EN14" t="s">
        <v>318</v>
      </c>
      <c r="EO14" t="s">
        <v>318</v>
      </c>
      <c r="EQ14">
        <v>455.3</v>
      </c>
      <c r="ER14">
        <v>49.987780000000001</v>
      </c>
      <c r="ES14">
        <v>95.361789999999999</v>
      </c>
      <c r="ET14">
        <v>71.780810000000002</v>
      </c>
      <c r="EU14">
        <v>119.0501</v>
      </c>
      <c r="EV14">
        <v>35.76211</v>
      </c>
      <c r="EW14">
        <v>222.07279</v>
      </c>
      <c r="EX14">
        <v>258.05882000000003</v>
      </c>
      <c r="EY14">
        <v>213.76363000000001</v>
      </c>
      <c r="EZ14">
        <v>313.83377999999999</v>
      </c>
      <c r="FA14">
        <v>43.472029999999997</v>
      </c>
      <c r="FB14">
        <v>76.08981</v>
      </c>
      <c r="FC14">
        <v>106.75569</v>
      </c>
      <c r="FD14">
        <v>61.26981</v>
      </c>
      <c r="FE14">
        <v>144.04545999999999</v>
      </c>
      <c r="FF14">
        <v>98.866870000000006</v>
      </c>
      <c r="FG14">
        <v>118.20175999999999</v>
      </c>
      <c r="FH14">
        <v>203.11899</v>
      </c>
      <c r="FI14">
        <v>335.77183000000002</v>
      </c>
      <c r="FJ14">
        <v>307.87508000000003</v>
      </c>
      <c r="FK14">
        <v>47.074530000000003</v>
      </c>
      <c r="FL14">
        <v>238.78819999999999</v>
      </c>
      <c r="FM14">
        <v>41.028570000000002</v>
      </c>
      <c r="FN14">
        <v>328.55367999999999</v>
      </c>
      <c r="FO14">
        <v>86.008939999999996</v>
      </c>
      <c r="FP14">
        <v>203.19007999999999</v>
      </c>
      <c r="FQ14">
        <v>36.082810000000002</v>
      </c>
      <c r="FR14">
        <v>345.75837999999999</v>
      </c>
      <c r="FS14">
        <v>294.39447999999999</v>
      </c>
      <c r="FT14">
        <v>98.646159999999995</v>
      </c>
      <c r="FU14">
        <v>83.735720000000001</v>
      </c>
      <c r="FV14">
        <v>130.80000000000001</v>
      </c>
      <c r="FW14">
        <v>72.695939999999993</v>
      </c>
      <c r="FX14">
        <v>295.28935999999999</v>
      </c>
      <c r="FY14">
        <v>154.69999999999999</v>
      </c>
      <c r="FZ14">
        <v>193.88774000000001</v>
      </c>
      <c r="GA14">
        <v>50.330539999999999</v>
      </c>
      <c r="GB14">
        <v>291.12689999999998</v>
      </c>
      <c r="GC14">
        <v>80.842200000000005</v>
      </c>
      <c r="GD14">
        <v>125.79577</v>
      </c>
      <c r="GE14">
        <v>104.88703</v>
      </c>
      <c r="GF14">
        <v>258.69105000000002</v>
      </c>
      <c r="GG14">
        <v>152.58526000000001</v>
      </c>
      <c r="GH14">
        <v>38.763860000000001</v>
      </c>
      <c r="GI14">
        <v>48.277500000000003</v>
      </c>
      <c r="GJ14">
        <v>71.344620000000006</v>
      </c>
      <c r="GK14">
        <v>112.91119999999999</v>
      </c>
      <c r="GL14">
        <v>164.05193</v>
      </c>
      <c r="GM14">
        <v>164.17883</v>
      </c>
      <c r="GN14">
        <v>93.31129</v>
      </c>
      <c r="GO14">
        <v>2175.9893699999998</v>
      </c>
      <c r="GP14">
        <v>57.70082</v>
      </c>
      <c r="GQ14">
        <v>56.17689</v>
      </c>
      <c r="GR14">
        <v>177.58892</v>
      </c>
      <c r="GS14">
        <v>143.49243000000001</v>
      </c>
      <c r="GT14">
        <v>119.24475</v>
      </c>
      <c r="GU14">
        <v>58.635010000000001</v>
      </c>
      <c r="GV14">
        <v>36.78546</v>
      </c>
      <c r="GW14">
        <v>61.44697</v>
      </c>
      <c r="GX14">
        <v>93.747069999999994</v>
      </c>
      <c r="GY14">
        <v>973</v>
      </c>
      <c r="GZ14">
        <v>534.95205999999996</v>
      </c>
      <c r="HA14">
        <v>143.23097000000001</v>
      </c>
      <c r="HB14">
        <v>295.67383000000001</v>
      </c>
      <c r="HC14">
        <v>204.55500000000001</v>
      </c>
      <c r="HD14">
        <v>1285.05179</v>
      </c>
      <c r="HE14">
        <v>135.13275999999999</v>
      </c>
      <c r="HF14">
        <v>329.7</v>
      </c>
      <c r="HG14">
        <v>270.47394000000003</v>
      </c>
      <c r="HH14">
        <v>55.994019999999999</v>
      </c>
      <c r="HI14">
        <v>135.97002000000001</v>
      </c>
      <c r="HJ14">
        <v>116.93492999999999</v>
      </c>
      <c r="HK14">
        <v>181.04285999999999</v>
      </c>
      <c r="HL14">
        <v>566.73809000000006</v>
      </c>
      <c r="HM14">
        <v>160.65552</v>
      </c>
      <c r="HN14">
        <v>88.246719999999996</v>
      </c>
      <c r="HO14">
        <v>69.474010000000007</v>
      </c>
      <c r="HP14">
        <v>262</v>
      </c>
      <c r="HQ14">
        <v>88.246719999999996</v>
      </c>
      <c r="HR14">
        <v>124.4833</v>
      </c>
      <c r="HS14">
        <v>304.42349999999999</v>
      </c>
      <c r="HT14">
        <v>389.78239000000002</v>
      </c>
      <c r="HU14">
        <v>148.32345000000001</v>
      </c>
      <c r="HV14">
        <v>140.56700000000001</v>
      </c>
      <c r="HW14">
        <v>41.501280000000001</v>
      </c>
      <c r="HX14">
        <v>380.01902000000001</v>
      </c>
      <c r="HY14">
        <v>15.254390000000001</v>
      </c>
      <c r="HZ14">
        <v>30.95111</v>
      </c>
      <c r="IA14">
        <v>141.40563</v>
      </c>
      <c r="IB14">
        <v>258.69105000000002</v>
      </c>
      <c r="IC14">
        <v>534.95205999999996</v>
      </c>
      <c r="ID14">
        <v>52.507010000000001</v>
      </c>
      <c r="IE14">
        <v>67.705449999999999</v>
      </c>
      <c r="IF14">
        <v>41.069070000000004</v>
      </c>
      <c r="IG14" t="s">
        <v>318</v>
      </c>
      <c r="IH14" t="s">
        <v>318</v>
      </c>
      <c r="II14" t="s">
        <v>318</v>
      </c>
      <c r="IJ14">
        <v>144.69615999999999</v>
      </c>
      <c r="IK14" t="s">
        <v>318</v>
      </c>
      <c r="IL14" t="s">
        <v>318</v>
      </c>
      <c r="IM14" t="s">
        <v>318</v>
      </c>
      <c r="IN14">
        <v>154.16408999999999</v>
      </c>
      <c r="IO14" t="s">
        <v>318</v>
      </c>
      <c r="IP14" t="s">
        <v>318</v>
      </c>
      <c r="IQ14">
        <v>41.069070000000004</v>
      </c>
      <c r="IR14" t="s">
        <v>318</v>
      </c>
      <c r="IS14" t="s">
        <v>318</v>
      </c>
      <c r="IT14" t="s">
        <v>318</v>
      </c>
      <c r="IU14" t="s">
        <v>318</v>
      </c>
      <c r="IV14" t="s">
        <v>318</v>
      </c>
      <c r="IW14" t="s">
        <v>318</v>
      </c>
      <c r="IX14" t="s">
        <v>318</v>
      </c>
      <c r="IY14" t="s">
        <v>318</v>
      </c>
      <c r="IZ14" t="s">
        <v>318</v>
      </c>
      <c r="JA14" t="s">
        <v>318</v>
      </c>
      <c r="JB14" t="s">
        <v>318</v>
      </c>
      <c r="JC14" t="s">
        <v>318</v>
      </c>
      <c r="JD14" t="s">
        <v>318</v>
      </c>
      <c r="JE14" t="s">
        <v>318</v>
      </c>
      <c r="JF14" t="s">
        <v>318</v>
      </c>
      <c r="JG14" t="s">
        <v>318</v>
      </c>
      <c r="JH14" t="s">
        <v>318</v>
      </c>
      <c r="JI14" t="s">
        <v>318</v>
      </c>
      <c r="JJ14" t="s">
        <v>318</v>
      </c>
      <c r="JK14" t="s">
        <v>318</v>
      </c>
      <c r="JL14" t="s">
        <v>318</v>
      </c>
      <c r="JM14" t="s">
        <v>318</v>
      </c>
      <c r="JN14" t="s">
        <v>318</v>
      </c>
      <c r="JO14" t="s">
        <v>318</v>
      </c>
      <c r="JP14" t="s">
        <v>318</v>
      </c>
      <c r="JQ14" t="s">
        <v>318</v>
      </c>
      <c r="JR14" t="s">
        <v>318</v>
      </c>
      <c r="JS14" t="s">
        <v>318</v>
      </c>
      <c r="JT14" t="s">
        <v>318</v>
      </c>
      <c r="JU14" t="s">
        <v>318</v>
      </c>
      <c r="JV14" t="s">
        <v>318</v>
      </c>
      <c r="JW14" t="s">
        <v>318</v>
      </c>
      <c r="JX14" t="s">
        <v>318</v>
      </c>
      <c r="JY14" t="s">
        <v>318</v>
      </c>
      <c r="JZ14" t="s">
        <v>318</v>
      </c>
      <c r="KA14" t="s">
        <v>318</v>
      </c>
      <c r="KB14" t="s">
        <v>318</v>
      </c>
      <c r="KC14" t="s">
        <v>318</v>
      </c>
      <c r="KD14" t="s">
        <v>318</v>
      </c>
      <c r="KF14">
        <f t="shared" si="3"/>
        <v>1.155515045025258E-2</v>
      </c>
      <c r="KG14">
        <f t="shared" si="3"/>
        <v>2.5940739916835678E-2</v>
      </c>
      <c r="KH14">
        <f t="shared" si="3"/>
        <v>8.9822139454387336E-3</v>
      </c>
      <c r="KI14">
        <f t="shared" si="3"/>
        <v>8.8224276098305382E-2</v>
      </c>
      <c r="KJ14">
        <f t="shared" si="3"/>
        <v>2.6193090136001566E-2</v>
      </c>
      <c r="KK14">
        <f t="shared" si="3"/>
        <v>1.4934241855416249E-2</v>
      </c>
      <c r="KL14">
        <f t="shared" si="3"/>
        <v>4.0932299720285406E-2</v>
      </c>
      <c r="KM14">
        <f t="shared" si="3"/>
        <v>1.2623362379166113E-2</v>
      </c>
      <c r="KN14">
        <f t="shared" si="3"/>
        <v>1.1344867225542531E-2</v>
      </c>
      <c r="KO14">
        <f t="shared" si="3"/>
        <v>3.1505563231593495E-2</v>
      </c>
      <c r="KP14">
        <f t="shared" si="3"/>
        <v>1.2620988713892591E-2</v>
      </c>
      <c r="KQ14">
        <f t="shared" si="3"/>
        <v>6.9647433736527931E-2</v>
      </c>
      <c r="KR14">
        <f t="shared" si="3"/>
        <v>5.528670181420775E-2</v>
      </c>
      <c r="KS14">
        <f t="shared" si="3"/>
        <v>3.5296665682495183E-2</v>
      </c>
      <c r="KT14">
        <f t="shared" si="3"/>
        <v>5.250439687581962E-2</v>
      </c>
      <c r="KU14">
        <f t="shared" si="3"/>
        <v>5.6000154551266765E-2</v>
      </c>
      <c r="KV14">
        <f t="shared" si="6"/>
        <v>0.29706351242147327</v>
      </c>
      <c r="KW14">
        <f t="shared" si="6"/>
        <v>2.4992739477485589E-2</v>
      </c>
      <c r="KX14">
        <f t="shared" si="6"/>
        <v>6.0360513268787316E-2</v>
      </c>
      <c r="KY14">
        <f t="shared" si="6"/>
        <v>6.7609661684862571E-2</v>
      </c>
      <c r="KZ14">
        <f t="shared" si="6"/>
        <v>1.5977217403976205E-2</v>
      </c>
      <c r="LA14">
        <f t="shared" si="6"/>
        <v>2.5754120178467781E-2</v>
      </c>
      <c r="LB14">
        <f t="shared" si="6"/>
        <v>4.8045544848382478E-2</v>
      </c>
      <c r="LC14">
        <f t="shared" si="6"/>
        <v>2.773501121643197E-2</v>
      </c>
      <c r="LD14">
        <f t="shared" si="6"/>
        <v>0.11263364017740482</v>
      </c>
      <c r="LE14">
        <f t="shared" si="6"/>
        <v>2.4897770599824558E-2</v>
      </c>
      <c r="LF14">
        <f t="shared" si="6"/>
        <v>3.8088219847622728E-2</v>
      </c>
      <c r="LG14">
        <f t="shared" si="6"/>
        <v>6.0902066928934601E-2</v>
      </c>
      <c r="LH14">
        <f t="shared" si="6"/>
        <v>1.8377960075881859E-2</v>
      </c>
      <c r="LI14">
        <f t="shared" si="6"/>
        <v>4.0491489988054276E-2</v>
      </c>
      <c r="LJ14">
        <f t="shared" si="6"/>
        <v>1.7320804072622771E-2</v>
      </c>
      <c r="LK14">
        <f t="shared" si="6"/>
        <v>7.5641590214067272E-2</v>
      </c>
      <c r="LL14">
        <f t="shared" si="7"/>
        <v>4.3496514385810273E-2</v>
      </c>
      <c r="LM14">
        <f t="shared" si="7"/>
        <v>3.7274082615099985E-2</v>
      </c>
      <c r="LN14">
        <f t="shared" si="7"/>
        <v>4.90721396250808E-2</v>
      </c>
      <c r="LO14">
        <f t="shared" si="7"/>
        <v>3.0336007836287121E-2</v>
      </c>
      <c r="LP14">
        <f t="shared" si="7"/>
        <v>2.2397137006676265E-2</v>
      </c>
      <c r="LQ14">
        <f t="shared" si="7"/>
        <v>8.3945179919821915E-3</v>
      </c>
      <c r="LR14">
        <f t="shared" si="7"/>
        <v>7.4982496765303261E-2</v>
      </c>
      <c r="LS14">
        <f t="shared" si="7"/>
        <v>2.7902766523866421E-2</v>
      </c>
      <c r="LT14">
        <f t="shared" si="7"/>
        <v>1.646981519068659E-2</v>
      </c>
      <c r="LU14">
        <f t="shared" si="7"/>
        <v>6.4757168831314415E-3</v>
      </c>
      <c r="LV14" t="str">
        <f t="shared" si="7"/>
        <v>NA</v>
      </c>
      <c r="LW14">
        <f t="shared" si="7"/>
        <v>6.7328434268413936E-2</v>
      </c>
      <c r="LX14">
        <f t="shared" si="7"/>
        <v>3.7487028118688828E-2</v>
      </c>
      <c r="LY14">
        <f t="shared" si="7"/>
        <v>4.7137822024982401E-2</v>
      </c>
      <c r="LZ14">
        <f t="shared" si="7"/>
        <v>4.2868289416816044E-2</v>
      </c>
      <c r="MA14">
        <f t="shared" si="7"/>
        <v>2.7079717989297657E-2</v>
      </c>
      <c r="MB14">
        <f t="shared" si="8"/>
        <v>1.4725650073154985E-2</v>
      </c>
      <c r="MC14">
        <f t="shared" si="8"/>
        <v>0.11566285280162776</v>
      </c>
      <c r="MD14">
        <f t="shared" si="8"/>
        <v>6.743436894638874E-2</v>
      </c>
      <c r="ME14">
        <f t="shared" si="8"/>
        <v>2.9147939318713321E-2</v>
      </c>
      <c r="MF14">
        <f t="shared" si="8"/>
        <v>3.1434456410812349E-2</v>
      </c>
      <c r="MG14">
        <f t="shared" si="8"/>
        <v>4.9677142019896287E-2</v>
      </c>
      <c r="MH14">
        <f t="shared" si="8"/>
        <v>3.4980451582010283E-2</v>
      </c>
      <c r="MI14">
        <f t="shared" si="8"/>
        <v>1.9733698967879087E-2</v>
      </c>
      <c r="MJ14">
        <f t="shared" si="8"/>
        <v>5.6348928737285114E-2</v>
      </c>
      <c r="MK14">
        <f t="shared" si="8"/>
        <v>8.9819183992805848E-2</v>
      </c>
      <c r="ML14">
        <f t="shared" si="8"/>
        <v>6.1607757062716033E-2</v>
      </c>
      <c r="MM14">
        <f t="shared" si="8"/>
        <v>4.8556930899280371E-2</v>
      </c>
      <c r="MN14">
        <f t="shared" si="8"/>
        <v>8.2305447070914698E-3</v>
      </c>
      <c r="MO14">
        <f t="shared" si="8"/>
        <v>2.7163219074247513E-2</v>
      </c>
      <c r="MP14">
        <f t="shared" si="8"/>
        <v>1.1895681499608637E-2</v>
      </c>
      <c r="MQ14">
        <f t="shared" si="8"/>
        <v>4.7804907184379491E-2</v>
      </c>
      <c r="MR14">
        <f t="shared" si="4"/>
        <v>1.4990882647698663E-2</v>
      </c>
      <c r="MS14">
        <f t="shared" si="4"/>
        <v>2.04039869863922E-2</v>
      </c>
      <c r="MT14">
        <f t="shared" si="4"/>
        <v>1.8978669569096347E-2</v>
      </c>
      <c r="MU14">
        <f t="shared" si="4"/>
        <v>2.9036123748862601E-2</v>
      </c>
      <c r="MV14">
        <f t="shared" si="4"/>
        <v>1.1412337913220029E-2</v>
      </c>
      <c r="MW14">
        <f t="shared" si="4"/>
        <v>0.15961454455315049</v>
      </c>
      <c r="MX14">
        <f t="shared" si="4"/>
        <v>2.5311682678284521E-2</v>
      </c>
      <c r="MY14">
        <f t="shared" si="4"/>
        <v>1.9718573398042828E-2</v>
      </c>
      <c r="MZ14">
        <f t="shared" si="4"/>
        <v>3.4376666387174841E-2</v>
      </c>
      <c r="NA14">
        <f t="shared" si="4"/>
        <v>6.6205008384031497E-2</v>
      </c>
      <c r="NB14">
        <f t="shared" si="4"/>
        <v>1.5590874188449922E-2</v>
      </c>
      <c r="NC14">
        <f t="shared" si="4"/>
        <v>5.0073249181386004E-3</v>
      </c>
      <c r="ND14">
        <f t="shared" si="4"/>
        <v>1.2936636304713084E-2</v>
      </c>
      <c r="NE14">
        <f t="shared" si="4"/>
        <v>1.2286030534351145E-2</v>
      </c>
      <c r="NF14">
        <f t="shared" si="4"/>
        <v>5.0073249181386004E-3</v>
      </c>
      <c r="NG14">
        <f t="shared" si="4"/>
        <v>1.492063594072458E-2</v>
      </c>
      <c r="NH14">
        <f t="shared" si="9"/>
        <v>5.193219314540435E-2</v>
      </c>
      <c r="NI14">
        <f t="shared" si="9"/>
        <v>4.0769414954841848E-2</v>
      </c>
      <c r="NJ14">
        <f t="shared" si="9"/>
        <v>4.0043701788220268E-2</v>
      </c>
      <c r="NK14">
        <f t="shared" si="9"/>
        <v>3.3295225764226312E-2</v>
      </c>
      <c r="NL14">
        <f t="shared" si="9"/>
        <v>2.1208261528319127E-2</v>
      </c>
      <c r="NM14">
        <f t="shared" si="9"/>
        <v>6.756951270491672E-2</v>
      </c>
      <c r="NN14">
        <f t="shared" si="9"/>
        <v>2.0314807737313652E-2</v>
      </c>
      <c r="NO14">
        <f t="shared" si="9"/>
        <v>2.3197875617384965E-4</v>
      </c>
      <c r="NP14">
        <f t="shared" si="9"/>
        <v>9.7590173743435822E-3</v>
      </c>
      <c r="NQ14">
        <f t="shared" si="9"/>
        <v>6.4757168831314415E-3</v>
      </c>
      <c r="NR14">
        <f t="shared" si="9"/>
        <v>2.7163219074247513E-2</v>
      </c>
      <c r="NS14">
        <f t="shared" si="9"/>
        <v>8.0998708553391245E-3</v>
      </c>
      <c r="NT14">
        <f t="shared" si="9"/>
        <v>5.2521621228424011E-4</v>
      </c>
      <c r="NU14">
        <f t="shared" si="9"/>
        <v>2.5545501760814156E-2</v>
      </c>
      <c r="NV14" t="str">
        <f t="shared" si="9"/>
        <v>NA</v>
      </c>
      <c r="NW14" t="str">
        <f t="shared" si="9"/>
        <v>NA</v>
      </c>
      <c r="NX14" t="str">
        <f t="shared" si="10"/>
        <v>NA</v>
      </c>
      <c r="NY14">
        <f t="shared" si="10"/>
        <v>4.90489865107685E-3</v>
      </c>
      <c r="NZ14" t="str">
        <f t="shared" si="10"/>
        <v>NA</v>
      </c>
      <c r="OA14" t="str">
        <f t="shared" si="10"/>
        <v>NA</v>
      </c>
      <c r="OB14" t="str">
        <f t="shared" si="10"/>
        <v>NA</v>
      </c>
      <c r="OC14">
        <f t="shared" si="10"/>
        <v>7.3952306273140533E-2</v>
      </c>
      <c r="OD14" t="str">
        <f t="shared" si="10"/>
        <v>NA</v>
      </c>
      <c r="OE14" t="str">
        <f t="shared" si="10"/>
        <v>NA</v>
      </c>
      <c r="OF14">
        <f t="shared" si="10"/>
        <v>2.5545501760814156E-2</v>
      </c>
      <c r="OG14" t="str">
        <f t="shared" si="10"/>
        <v>NA</v>
      </c>
      <c r="OH14" t="str">
        <f t="shared" si="10"/>
        <v>NA</v>
      </c>
      <c r="OI14" t="str">
        <f t="shared" si="10"/>
        <v>NA</v>
      </c>
      <c r="OJ14" t="str">
        <f t="shared" si="10"/>
        <v>NA</v>
      </c>
      <c r="OK14" t="str">
        <f t="shared" si="10"/>
        <v>NA</v>
      </c>
      <c r="OL14" t="str">
        <f t="shared" si="10"/>
        <v>NA</v>
      </c>
      <c r="OM14" t="str">
        <f t="shared" si="10"/>
        <v>NA</v>
      </c>
      <c r="ON14" t="str">
        <f t="shared" si="11"/>
        <v>NA</v>
      </c>
      <c r="OO14" t="str">
        <f t="shared" si="11"/>
        <v>NA</v>
      </c>
      <c r="OP14" t="str">
        <f t="shared" si="11"/>
        <v>NA</v>
      </c>
      <c r="OQ14" t="str">
        <f t="shared" si="11"/>
        <v>NA</v>
      </c>
      <c r="OR14" t="str">
        <f t="shared" si="11"/>
        <v>NA</v>
      </c>
      <c r="OS14" t="str">
        <f t="shared" si="11"/>
        <v>NA</v>
      </c>
      <c r="OT14" t="str">
        <f t="shared" si="11"/>
        <v>NA</v>
      </c>
      <c r="OU14" t="str">
        <f t="shared" si="11"/>
        <v>NA</v>
      </c>
      <c r="OV14" t="str">
        <f t="shared" si="11"/>
        <v>NA</v>
      </c>
      <c r="OW14" t="str">
        <f t="shared" si="11"/>
        <v>NA</v>
      </c>
      <c r="OX14" t="str">
        <f t="shared" si="11"/>
        <v>NA</v>
      </c>
      <c r="OY14" t="str">
        <f t="shared" si="11"/>
        <v>NA</v>
      </c>
      <c r="OZ14" t="str">
        <f t="shared" si="11"/>
        <v>NA</v>
      </c>
      <c r="PA14" t="str">
        <f t="shared" si="11"/>
        <v>NA</v>
      </c>
      <c r="PB14" t="str">
        <f t="shared" si="11"/>
        <v>NA</v>
      </c>
      <c r="PC14" t="str">
        <f t="shared" si="11"/>
        <v>NA</v>
      </c>
      <c r="PD14" t="str">
        <f t="shared" si="5"/>
        <v>NA</v>
      </c>
      <c r="PE14" t="str">
        <f t="shared" si="2"/>
        <v>NA</v>
      </c>
      <c r="PF14" t="str">
        <f t="shared" si="2"/>
        <v>NA</v>
      </c>
      <c r="PG14" t="str">
        <f t="shared" si="2"/>
        <v>NA</v>
      </c>
      <c r="PH14" t="str">
        <f t="shared" si="2"/>
        <v>NA</v>
      </c>
      <c r="PI14" t="str">
        <f t="shared" si="2"/>
        <v>NA</v>
      </c>
      <c r="PJ14" t="str">
        <f t="shared" si="2"/>
        <v>NA</v>
      </c>
      <c r="PK14" t="str">
        <f t="shared" si="2"/>
        <v>NA</v>
      </c>
      <c r="PL14" t="str">
        <f t="shared" si="2"/>
        <v>NA</v>
      </c>
      <c r="PM14" t="str">
        <f t="shared" si="2"/>
        <v>NA</v>
      </c>
      <c r="PN14" t="str">
        <f t="shared" si="2"/>
        <v>NA</v>
      </c>
      <c r="PO14" t="str">
        <f t="shared" si="2"/>
        <v>NA</v>
      </c>
      <c r="PP14" t="str">
        <f t="shared" si="2"/>
        <v>NA</v>
      </c>
      <c r="PQ14" t="str">
        <f t="shared" si="2"/>
        <v>NA</v>
      </c>
      <c r="PR14" t="str">
        <f t="shared" si="2"/>
        <v>NA</v>
      </c>
      <c r="PS14" t="str">
        <f t="shared" si="2"/>
        <v>NA</v>
      </c>
    </row>
    <row r="15" spans="1:435" x14ac:dyDescent="0.2">
      <c r="A15" s="1">
        <v>45239</v>
      </c>
      <c r="B15">
        <v>4.0410899999999996</v>
      </c>
      <c r="C15">
        <v>1.3</v>
      </c>
      <c r="D15">
        <v>1.1499699999999999</v>
      </c>
      <c r="E15">
        <v>6.0513000000000003</v>
      </c>
      <c r="F15">
        <v>3.4572400000000001</v>
      </c>
      <c r="G15">
        <v>0.56537000000000004</v>
      </c>
      <c r="H15">
        <v>10.215</v>
      </c>
      <c r="I15">
        <v>3.13205</v>
      </c>
      <c r="J15">
        <v>2.1624400000000001</v>
      </c>
      <c r="K15">
        <v>9.3832699999999996</v>
      </c>
      <c r="L15">
        <v>0.42815999999999999</v>
      </c>
      <c r="M15">
        <v>5.4751000000000003</v>
      </c>
      <c r="N15">
        <v>6.2270300000000001</v>
      </c>
      <c r="O15">
        <v>2.2576399999999999</v>
      </c>
      <c r="P15">
        <v>7.9954599999999996</v>
      </c>
      <c r="Q15">
        <v>5.7369899999999996</v>
      </c>
      <c r="R15">
        <v>36.323180000000001</v>
      </c>
      <c r="S15">
        <v>4.8794899999999997</v>
      </c>
      <c r="T15">
        <v>19.6416</v>
      </c>
      <c r="U15">
        <v>25.260490000000001</v>
      </c>
      <c r="V15">
        <v>0.70294999999999996</v>
      </c>
      <c r="W15">
        <v>5.3852500000000001</v>
      </c>
      <c r="X15">
        <v>1.8527499999999999</v>
      </c>
      <c r="Y15">
        <v>9.5656599999999994</v>
      </c>
      <c r="Z15">
        <v>6.7904400000000003</v>
      </c>
      <c r="AA15">
        <v>5.1837200000000001</v>
      </c>
      <c r="AB15">
        <v>1.62076</v>
      </c>
      <c r="AC15">
        <v>20.831869999999999</v>
      </c>
      <c r="AD15">
        <v>6.0897399999999999</v>
      </c>
      <c r="AE15">
        <v>3.7382499999999999</v>
      </c>
      <c r="AF15">
        <v>1.55962</v>
      </c>
      <c r="AG15">
        <v>9.9183800000000009</v>
      </c>
      <c r="AH15">
        <v>2.80131</v>
      </c>
      <c r="AI15">
        <v>11.03068</v>
      </c>
      <c r="AJ15">
        <v>8.3434000000000008</v>
      </c>
      <c r="AK15">
        <v>6.1736300000000002</v>
      </c>
      <c r="AL15">
        <v>1.4607600000000001</v>
      </c>
      <c r="AM15">
        <v>2.6184500000000002</v>
      </c>
      <c r="AN15">
        <v>5.7270500000000002</v>
      </c>
      <c r="AO15">
        <v>3.8640500000000002</v>
      </c>
      <c r="AP15">
        <v>2.0749599999999999</v>
      </c>
      <c r="AQ15">
        <v>1.92438</v>
      </c>
      <c r="AR15" t="s">
        <v>318</v>
      </c>
      <c r="AS15">
        <v>2.4598</v>
      </c>
      <c r="AT15">
        <v>1.7779100000000001</v>
      </c>
      <c r="AU15">
        <v>3.6715800000000001</v>
      </c>
      <c r="AV15">
        <v>4.8121200000000002</v>
      </c>
      <c r="AW15">
        <v>5.1167600000000002</v>
      </c>
      <c r="AX15">
        <v>4.1645000000000003</v>
      </c>
      <c r="AY15">
        <v>10.09454</v>
      </c>
      <c r="AZ15">
        <v>155.67241999999999</v>
      </c>
      <c r="BA15">
        <v>1.1533199999999999</v>
      </c>
      <c r="BB15">
        <v>1.51827</v>
      </c>
      <c r="BC15">
        <v>10.785399999999999</v>
      </c>
      <c r="BD15">
        <v>5.6643999999999997</v>
      </c>
      <c r="BE15">
        <v>2.27874</v>
      </c>
      <c r="BF15">
        <v>3.2639100000000001</v>
      </c>
      <c r="BG15">
        <v>3.1362399999999999</v>
      </c>
      <c r="BH15">
        <v>3.7572299999999998</v>
      </c>
      <c r="BI15">
        <v>4.9073900000000004</v>
      </c>
      <c r="BJ15">
        <v>7.1471999999999998</v>
      </c>
      <c r="BK15">
        <v>16.132819999999999</v>
      </c>
      <c r="BL15">
        <v>1.7375100000000001</v>
      </c>
      <c r="BM15">
        <v>15.6632</v>
      </c>
      <c r="BN15">
        <v>2.66018</v>
      </c>
      <c r="BO15">
        <v>24.55594</v>
      </c>
      <c r="BP15">
        <v>2.6000299999999998</v>
      </c>
      <c r="BQ15">
        <v>10.37973</v>
      </c>
      <c r="BR15">
        <v>3.0880800000000002</v>
      </c>
      <c r="BS15">
        <v>8.7552000000000003</v>
      </c>
      <c r="BT15">
        <v>3.4708600000000001</v>
      </c>
      <c r="BU15">
        <v>2.8668800000000001</v>
      </c>
      <c r="BV15">
        <v>5.8534100000000002</v>
      </c>
      <c r="BW15">
        <v>42.17794</v>
      </c>
      <c r="BX15">
        <v>3.2525400000000002</v>
      </c>
      <c r="BY15">
        <v>0.48516999999999999</v>
      </c>
      <c r="BZ15">
        <v>1.0006299999999999</v>
      </c>
      <c r="CA15">
        <v>3.5250900000000001</v>
      </c>
      <c r="CB15">
        <v>0.48516999999999999</v>
      </c>
      <c r="CC15">
        <v>2.1846800000000002</v>
      </c>
      <c r="CD15">
        <v>16.209689999999998</v>
      </c>
      <c r="CE15">
        <v>13.885859999999999</v>
      </c>
      <c r="CF15">
        <v>5.5834400000000004</v>
      </c>
      <c r="CG15">
        <v>4.3508300000000002</v>
      </c>
      <c r="CH15">
        <v>0.98419999999999996</v>
      </c>
      <c r="CI15">
        <v>24.508780000000002</v>
      </c>
      <c r="CJ15">
        <v>0.15717999999999999</v>
      </c>
      <c r="CK15">
        <v>5.8799999999999998E-3</v>
      </c>
      <c r="CL15">
        <v>1.3609899999999999</v>
      </c>
      <c r="CM15">
        <v>1.92438</v>
      </c>
      <c r="CN15">
        <v>16.132819999999999</v>
      </c>
      <c r="CO15">
        <v>0.41705999999999999</v>
      </c>
      <c r="CP15">
        <v>4.2840000000000003E-2</v>
      </c>
      <c r="CQ15">
        <v>0.98856999999999995</v>
      </c>
      <c r="CR15" t="s">
        <v>318</v>
      </c>
      <c r="CS15" t="s">
        <v>318</v>
      </c>
      <c r="CT15" t="s">
        <v>318</v>
      </c>
      <c r="CU15">
        <v>0.68130999999999997</v>
      </c>
      <c r="CV15" t="s">
        <v>318</v>
      </c>
      <c r="CW15" t="s">
        <v>318</v>
      </c>
      <c r="CX15" t="s">
        <v>318</v>
      </c>
      <c r="CY15">
        <v>11.87261</v>
      </c>
      <c r="CZ15" t="s">
        <v>318</v>
      </c>
      <c r="DA15" t="s">
        <v>318</v>
      </c>
      <c r="DB15">
        <v>0.98856999999999995</v>
      </c>
      <c r="DC15" t="s">
        <v>318</v>
      </c>
      <c r="DD15" t="s">
        <v>318</v>
      </c>
      <c r="DE15" t="s">
        <v>318</v>
      </c>
      <c r="DF15" t="s">
        <v>318</v>
      </c>
      <c r="DG15" t="s">
        <v>318</v>
      </c>
      <c r="DH15" t="s">
        <v>318</v>
      </c>
      <c r="DI15" t="s">
        <v>318</v>
      </c>
      <c r="DJ15" t="s">
        <v>318</v>
      </c>
      <c r="DK15" t="s">
        <v>318</v>
      </c>
      <c r="DL15" t="s">
        <v>318</v>
      </c>
      <c r="DM15" t="s">
        <v>318</v>
      </c>
      <c r="DN15" t="s">
        <v>318</v>
      </c>
      <c r="DO15" t="s">
        <v>318</v>
      </c>
      <c r="DP15" t="s">
        <v>318</v>
      </c>
      <c r="DQ15" t="s">
        <v>318</v>
      </c>
      <c r="DR15" t="s">
        <v>318</v>
      </c>
      <c r="DS15" t="s">
        <v>318</v>
      </c>
      <c r="DT15" t="s">
        <v>318</v>
      </c>
      <c r="DU15" t="s">
        <v>318</v>
      </c>
      <c r="DV15" t="s">
        <v>318</v>
      </c>
      <c r="DW15" t="s">
        <v>318</v>
      </c>
      <c r="DX15" t="s">
        <v>318</v>
      </c>
      <c r="DY15" t="s">
        <v>318</v>
      </c>
      <c r="DZ15" t="s">
        <v>318</v>
      </c>
      <c r="EA15" t="s">
        <v>318</v>
      </c>
      <c r="EB15" t="s">
        <v>318</v>
      </c>
      <c r="EC15" t="s">
        <v>318</v>
      </c>
      <c r="ED15" t="s">
        <v>318</v>
      </c>
      <c r="EE15" t="s">
        <v>318</v>
      </c>
      <c r="EF15" t="s">
        <v>318</v>
      </c>
      <c r="EG15" t="s">
        <v>318</v>
      </c>
      <c r="EH15" t="s">
        <v>318</v>
      </c>
      <c r="EI15" t="s">
        <v>318</v>
      </c>
      <c r="EJ15" t="s">
        <v>318</v>
      </c>
      <c r="EK15" t="s">
        <v>318</v>
      </c>
      <c r="EL15" t="s">
        <v>318</v>
      </c>
      <c r="EM15" t="s">
        <v>318</v>
      </c>
      <c r="EN15" t="s">
        <v>318</v>
      </c>
      <c r="EO15" t="s">
        <v>318</v>
      </c>
      <c r="EQ15">
        <v>455.3</v>
      </c>
      <c r="ER15">
        <v>49.987780000000001</v>
      </c>
      <c r="ES15">
        <v>95.361789999999999</v>
      </c>
      <c r="ET15">
        <v>71.780810000000002</v>
      </c>
      <c r="EU15">
        <v>119.0501</v>
      </c>
      <c r="EV15">
        <v>35.76211</v>
      </c>
      <c r="EW15">
        <v>219.67773</v>
      </c>
      <c r="EX15">
        <v>258.05882000000003</v>
      </c>
      <c r="EY15">
        <v>213.76363000000001</v>
      </c>
      <c r="EZ15">
        <v>313.83377999999999</v>
      </c>
      <c r="FA15">
        <v>43.472029999999997</v>
      </c>
      <c r="FB15">
        <v>76.08981</v>
      </c>
      <c r="FC15">
        <v>106.75569</v>
      </c>
      <c r="FD15">
        <v>61.26981</v>
      </c>
      <c r="FE15">
        <v>144.04545999999999</v>
      </c>
      <c r="FF15">
        <v>98.866870000000006</v>
      </c>
      <c r="FG15">
        <v>118.20175999999999</v>
      </c>
      <c r="FH15">
        <v>203.11899</v>
      </c>
      <c r="FI15">
        <v>335.77183000000002</v>
      </c>
      <c r="FJ15">
        <v>307.87508000000003</v>
      </c>
      <c r="FK15">
        <v>47.074530000000003</v>
      </c>
      <c r="FL15">
        <v>238.78819999999999</v>
      </c>
      <c r="FM15">
        <v>41.028570000000002</v>
      </c>
      <c r="FN15">
        <v>328.55367999999999</v>
      </c>
      <c r="FO15">
        <v>86.008939999999996</v>
      </c>
      <c r="FP15">
        <v>203.19007999999999</v>
      </c>
      <c r="FQ15">
        <v>36.082810000000002</v>
      </c>
      <c r="FR15">
        <v>345.75837999999999</v>
      </c>
      <c r="FS15">
        <v>294.39447999999999</v>
      </c>
      <c r="FT15">
        <v>98.646159999999995</v>
      </c>
      <c r="FU15">
        <v>83.735720000000001</v>
      </c>
      <c r="FV15">
        <v>130.80000000000001</v>
      </c>
      <c r="FW15">
        <v>72.695939999999993</v>
      </c>
      <c r="FX15">
        <v>295.28935999999999</v>
      </c>
      <c r="FY15">
        <v>154.69999999999999</v>
      </c>
      <c r="FZ15">
        <v>193.88774000000001</v>
      </c>
      <c r="GA15">
        <v>50.330539999999999</v>
      </c>
      <c r="GB15">
        <v>291.12689999999998</v>
      </c>
      <c r="GC15">
        <v>80.842200000000005</v>
      </c>
      <c r="GD15">
        <v>125.79577</v>
      </c>
      <c r="GE15">
        <v>104.88703</v>
      </c>
      <c r="GF15">
        <v>258.69105000000002</v>
      </c>
      <c r="GG15">
        <v>152.58526000000001</v>
      </c>
      <c r="GH15">
        <v>38.43777</v>
      </c>
      <c r="GI15">
        <v>48.277500000000003</v>
      </c>
      <c r="GJ15">
        <v>71.344620000000006</v>
      </c>
      <c r="GK15">
        <v>112.91119999999999</v>
      </c>
      <c r="GL15">
        <v>164.05193</v>
      </c>
      <c r="GM15">
        <v>164.17883</v>
      </c>
      <c r="GN15">
        <v>93.31129</v>
      </c>
      <c r="GO15">
        <v>2175.9893699999998</v>
      </c>
      <c r="GP15">
        <v>57.70082</v>
      </c>
      <c r="GQ15">
        <v>56.17689</v>
      </c>
      <c r="GR15">
        <v>177.58892</v>
      </c>
      <c r="GS15">
        <v>143.49243000000001</v>
      </c>
      <c r="GT15">
        <v>118.83320999999999</v>
      </c>
      <c r="GU15">
        <v>58.635010000000001</v>
      </c>
      <c r="GV15">
        <v>36.78546</v>
      </c>
      <c r="GW15">
        <v>61.44697</v>
      </c>
      <c r="GX15">
        <v>93.747069999999994</v>
      </c>
      <c r="GY15">
        <v>973</v>
      </c>
      <c r="GZ15">
        <v>534.95205999999996</v>
      </c>
      <c r="HA15">
        <v>143.23097000000001</v>
      </c>
      <c r="HB15">
        <v>295.67383000000001</v>
      </c>
      <c r="HC15">
        <v>204.55500000000001</v>
      </c>
      <c r="HD15">
        <v>1284.7931100000001</v>
      </c>
      <c r="HE15">
        <v>135.13275999999999</v>
      </c>
      <c r="HF15">
        <v>329.7</v>
      </c>
      <c r="HG15">
        <v>270.47394000000003</v>
      </c>
      <c r="HH15">
        <v>55.994019999999999</v>
      </c>
      <c r="HI15">
        <v>135.96902</v>
      </c>
      <c r="HJ15">
        <v>116.93492999999999</v>
      </c>
      <c r="HK15">
        <v>181.04285999999999</v>
      </c>
      <c r="HL15">
        <v>566.73809000000006</v>
      </c>
      <c r="HM15">
        <v>160.65552</v>
      </c>
      <c r="HN15">
        <v>88.246719999999996</v>
      </c>
      <c r="HO15">
        <v>69.474010000000007</v>
      </c>
      <c r="HP15">
        <v>262</v>
      </c>
      <c r="HQ15">
        <v>88.246719999999996</v>
      </c>
      <c r="HR15">
        <v>124.4833</v>
      </c>
      <c r="HS15">
        <v>300.95695000000001</v>
      </c>
      <c r="HT15">
        <v>389.78239000000002</v>
      </c>
      <c r="HU15">
        <v>147.16876999999999</v>
      </c>
      <c r="HV15">
        <v>140.56700000000001</v>
      </c>
      <c r="HW15">
        <v>41.501280000000001</v>
      </c>
      <c r="HX15">
        <v>380.01902000000001</v>
      </c>
      <c r="HY15">
        <v>15.254390000000001</v>
      </c>
      <c r="HZ15">
        <v>30.95111</v>
      </c>
      <c r="IA15">
        <v>141.40563</v>
      </c>
      <c r="IB15">
        <v>258.69105000000002</v>
      </c>
      <c r="IC15">
        <v>534.95205999999996</v>
      </c>
      <c r="ID15">
        <v>52.507010000000001</v>
      </c>
      <c r="IE15">
        <v>67.705449999999999</v>
      </c>
      <c r="IF15">
        <v>41.069070000000004</v>
      </c>
      <c r="IG15" t="s">
        <v>318</v>
      </c>
      <c r="IH15" t="s">
        <v>318</v>
      </c>
      <c r="II15" t="s">
        <v>318</v>
      </c>
      <c r="IJ15">
        <v>144.69615999999999</v>
      </c>
      <c r="IK15" t="s">
        <v>318</v>
      </c>
      <c r="IL15" t="s">
        <v>318</v>
      </c>
      <c r="IM15" t="s">
        <v>318</v>
      </c>
      <c r="IN15">
        <v>155.97899000000001</v>
      </c>
      <c r="IO15" t="s">
        <v>318</v>
      </c>
      <c r="IP15" t="s">
        <v>318</v>
      </c>
      <c r="IQ15">
        <v>41.069070000000004</v>
      </c>
      <c r="IR15" t="s">
        <v>318</v>
      </c>
      <c r="IS15" t="s">
        <v>318</v>
      </c>
      <c r="IT15" t="s">
        <v>318</v>
      </c>
      <c r="IU15" t="s">
        <v>318</v>
      </c>
      <c r="IV15" t="s">
        <v>318</v>
      </c>
      <c r="IW15" t="s">
        <v>318</v>
      </c>
      <c r="IX15" t="s">
        <v>318</v>
      </c>
      <c r="IY15" t="s">
        <v>318</v>
      </c>
      <c r="IZ15" t="s">
        <v>318</v>
      </c>
      <c r="JA15" t="s">
        <v>318</v>
      </c>
      <c r="JB15" t="s">
        <v>318</v>
      </c>
      <c r="JC15" t="s">
        <v>318</v>
      </c>
      <c r="JD15" t="s">
        <v>318</v>
      </c>
      <c r="JE15" t="s">
        <v>318</v>
      </c>
      <c r="JF15" t="s">
        <v>318</v>
      </c>
      <c r="JG15" t="s">
        <v>318</v>
      </c>
      <c r="JH15" t="s">
        <v>318</v>
      </c>
      <c r="JI15" t="s">
        <v>318</v>
      </c>
      <c r="JJ15" t="s">
        <v>318</v>
      </c>
      <c r="JK15" t="s">
        <v>318</v>
      </c>
      <c r="JL15" t="s">
        <v>318</v>
      </c>
      <c r="JM15" t="s">
        <v>318</v>
      </c>
      <c r="JN15" t="s">
        <v>318</v>
      </c>
      <c r="JO15" t="s">
        <v>318</v>
      </c>
      <c r="JP15" t="s">
        <v>318</v>
      </c>
      <c r="JQ15" t="s">
        <v>318</v>
      </c>
      <c r="JR15" t="s">
        <v>318</v>
      </c>
      <c r="JS15" t="s">
        <v>318</v>
      </c>
      <c r="JT15" t="s">
        <v>318</v>
      </c>
      <c r="JU15" t="s">
        <v>318</v>
      </c>
      <c r="JV15" t="s">
        <v>318</v>
      </c>
      <c r="JW15" t="s">
        <v>318</v>
      </c>
      <c r="JX15" t="s">
        <v>318</v>
      </c>
      <c r="JY15" t="s">
        <v>318</v>
      </c>
      <c r="JZ15" t="s">
        <v>318</v>
      </c>
      <c r="KA15" t="s">
        <v>318</v>
      </c>
      <c r="KB15" t="s">
        <v>318</v>
      </c>
      <c r="KC15" t="s">
        <v>318</v>
      </c>
      <c r="KD15" t="s">
        <v>318</v>
      </c>
      <c r="KF15">
        <f t="shared" si="3"/>
        <v>8.8756643971008124E-3</v>
      </c>
      <c r="KG15">
        <f t="shared" si="3"/>
        <v>2.6006355953395011E-2</v>
      </c>
      <c r="KH15">
        <f t="shared" si="3"/>
        <v>1.2059022801480551E-2</v>
      </c>
      <c r="KI15">
        <f t="shared" si="3"/>
        <v>8.4302475828846174E-2</v>
      </c>
      <c r="KJ15">
        <f t="shared" si="3"/>
        <v>2.9040210802006888E-2</v>
      </c>
      <c r="KK15">
        <f t="shared" si="3"/>
        <v>1.580919022954742E-2</v>
      </c>
      <c r="KL15">
        <f t="shared" si="3"/>
        <v>4.6499934244586379E-2</v>
      </c>
      <c r="KM15">
        <f t="shared" si="3"/>
        <v>1.2136961643085866E-2</v>
      </c>
      <c r="KN15">
        <f t="shared" si="3"/>
        <v>1.0116033302765302E-2</v>
      </c>
      <c r="KO15">
        <f t="shared" si="3"/>
        <v>2.9898852825849403E-2</v>
      </c>
      <c r="KP15">
        <f t="shared" si="3"/>
        <v>9.8490914732990396E-3</v>
      </c>
      <c r="KQ15">
        <f t="shared" si="3"/>
        <v>7.1955758596321903E-2</v>
      </c>
      <c r="KR15">
        <f t="shared" si="3"/>
        <v>5.8329724626387594E-2</v>
      </c>
      <c r="KS15">
        <f t="shared" si="3"/>
        <v>3.6847511033574282E-2</v>
      </c>
      <c r="KT15">
        <f t="shared" si="3"/>
        <v>5.5506504682618946E-2</v>
      </c>
      <c r="KU15">
        <f t="shared" si="3"/>
        <v>5.8027426174207794E-2</v>
      </c>
      <c r="KV15">
        <f t="shared" si="6"/>
        <v>0.30729813160142455</v>
      </c>
      <c r="KW15">
        <f t="shared" si="6"/>
        <v>2.4022815395054888E-2</v>
      </c>
      <c r="KX15">
        <f t="shared" si="6"/>
        <v>5.8496866756213586E-2</v>
      </c>
      <c r="KY15">
        <f t="shared" si="6"/>
        <v>8.2047855253500862E-2</v>
      </c>
      <c r="KZ15">
        <f t="shared" si="6"/>
        <v>1.4932703523540222E-2</v>
      </c>
      <c r="LA15">
        <f t="shared" si="6"/>
        <v>2.2552412556399355E-2</v>
      </c>
      <c r="LB15">
        <f t="shared" si="6"/>
        <v>4.5157557282644749E-2</v>
      </c>
      <c r="LC15">
        <f t="shared" si="6"/>
        <v>2.911445094755901E-2</v>
      </c>
      <c r="LD15">
        <f t="shared" si="6"/>
        <v>7.8950397481936191E-2</v>
      </c>
      <c r="LE15">
        <f t="shared" si="6"/>
        <v>2.551167852288852E-2</v>
      </c>
      <c r="LF15">
        <f t="shared" si="6"/>
        <v>4.4917787722186825E-2</v>
      </c>
      <c r="LG15">
        <f t="shared" si="6"/>
        <v>6.0249790619680714E-2</v>
      </c>
      <c r="LH15">
        <f t="shared" si="6"/>
        <v>2.0685646008036563E-2</v>
      </c>
      <c r="LI15">
        <f t="shared" si="6"/>
        <v>3.7895545047065188E-2</v>
      </c>
      <c r="LJ15">
        <f t="shared" si="6"/>
        <v>1.8625504145662091E-2</v>
      </c>
      <c r="LK15">
        <f t="shared" si="6"/>
        <v>7.5828593272171257E-2</v>
      </c>
      <c r="LL15">
        <f t="shared" si="7"/>
        <v>3.8534614175152013E-2</v>
      </c>
      <c r="LM15">
        <f t="shared" si="7"/>
        <v>3.7355494285334225E-2</v>
      </c>
      <c r="LN15">
        <f t="shared" si="7"/>
        <v>5.3932773109243708E-2</v>
      </c>
      <c r="LO15">
        <f t="shared" si="7"/>
        <v>3.1841260308671397E-2</v>
      </c>
      <c r="LP15">
        <f t="shared" si="7"/>
        <v>2.9023332553157588E-2</v>
      </c>
      <c r="LQ15">
        <f t="shared" si="7"/>
        <v>8.9941877579845786E-3</v>
      </c>
      <c r="LR15">
        <f t="shared" si="7"/>
        <v>7.0842332346225112E-2</v>
      </c>
      <c r="LS15">
        <f t="shared" si="7"/>
        <v>3.0716851607967423E-2</v>
      </c>
      <c r="LT15">
        <f t="shared" si="7"/>
        <v>1.9782808227099193E-2</v>
      </c>
      <c r="LU15">
        <f t="shared" si="7"/>
        <v>7.4389121695551501E-3</v>
      </c>
      <c r="LV15" t="str">
        <f t="shared" si="7"/>
        <v>NA</v>
      </c>
      <c r="LW15">
        <f t="shared" si="7"/>
        <v>6.3994347226699153E-2</v>
      </c>
      <c r="LX15">
        <f t="shared" si="7"/>
        <v>3.6826886230645749E-2</v>
      </c>
      <c r="LY15">
        <f t="shared" si="7"/>
        <v>5.1462605028942614E-2</v>
      </c>
      <c r="LZ15">
        <f t="shared" si="7"/>
        <v>4.2618624193171271E-2</v>
      </c>
      <c r="MA15">
        <f t="shared" si="7"/>
        <v>3.1189879936188498E-2</v>
      </c>
      <c r="MB15">
        <f t="shared" si="8"/>
        <v>2.5365633315817881E-2</v>
      </c>
      <c r="MC15">
        <f t="shared" si="8"/>
        <v>0.10818133582763673</v>
      </c>
      <c r="MD15">
        <f t="shared" si="8"/>
        <v>7.154098367677228E-2</v>
      </c>
      <c r="ME15">
        <f t="shared" si="8"/>
        <v>1.9987930847429895E-2</v>
      </c>
      <c r="MF15">
        <f t="shared" si="8"/>
        <v>2.7026594031816287E-2</v>
      </c>
      <c r="MG15">
        <f t="shared" si="8"/>
        <v>6.0732392538903883E-2</v>
      </c>
      <c r="MH15">
        <f t="shared" si="8"/>
        <v>3.9475253154469536E-2</v>
      </c>
      <c r="MI15">
        <f t="shared" si="8"/>
        <v>1.9175952580932552E-2</v>
      </c>
      <c r="MJ15">
        <f t="shared" si="8"/>
        <v>5.5664866433893331E-2</v>
      </c>
      <c r="MK15">
        <f t="shared" si="8"/>
        <v>8.5257599062238176E-2</v>
      </c>
      <c r="ML15">
        <f t="shared" si="8"/>
        <v>6.1145895395655799E-2</v>
      </c>
      <c r="MM15">
        <f t="shared" si="8"/>
        <v>5.2347129355616133E-2</v>
      </c>
      <c r="MN15">
        <f t="shared" si="8"/>
        <v>7.3455292908530317E-3</v>
      </c>
      <c r="MO15">
        <f t="shared" si="8"/>
        <v>3.0157506076338877E-2</v>
      </c>
      <c r="MP15">
        <f t="shared" si="8"/>
        <v>1.2130826175372547E-2</v>
      </c>
      <c r="MQ15">
        <f t="shared" si="8"/>
        <v>5.2974590277401284E-2</v>
      </c>
      <c r="MR15">
        <f t="shared" si="4"/>
        <v>1.3004717557625087E-2</v>
      </c>
      <c r="MS15">
        <f t="shared" si="4"/>
        <v>1.9112758162284974E-2</v>
      </c>
      <c r="MT15">
        <f t="shared" si="4"/>
        <v>1.9240560172085586E-2</v>
      </c>
      <c r="MU15">
        <f t="shared" si="4"/>
        <v>3.148234758871702E-2</v>
      </c>
      <c r="MV15">
        <f t="shared" si="4"/>
        <v>1.1417292179793734E-2</v>
      </c>
      <c r="MW15">
        <f t="shared" si="4"/>
        <v>0.15635955410952812</v>
      </c>
      <c r="MX15">
        <f t="shared" si="4"/>
        <v>2.5526844276733039E-2</v>
      </c>
      <c r="MY15">
        <f t="shared" si="4"/>
        <v>2.4516883022036275E-2</v>
      </c>
      <c r="MZ15">
        <f t="shared" si="4"/>
        <v>3.2331625781872868E-2</v>
      </c>
      <c r="NA15">
        <f t="shared" si="4"/>
        <v>7.4422278551985091E-2</v>
      </c>
      <c r="NB15">
        <f t="shared" si="4"/>
        <v>2.0245429475439128E-2</v>
      </c>
      <c r="NC15">
        <f t="shared" si="4"/>
        <v>5.4978813943453086E-3</v>
      </c>
      <c r="ND15">
        <f t="shared" si="4"/>
        <v>1.4402940034697866E-2</v>
      </c>
      <c r="NE15">
        <f t="shared" si="4"/>
        <v>1.3454541984732825E-2</v>
      </c>
      <c r="NF15">
        <f t="shared" si="4"/>
        <v>5.4978813943453086E-3</v>
      </c>
      <c r="NG15">
        <f t="shared" si="4"/>
        <v>1.7549984616410396E-2</v>
      </c>
      <c r="NH15">
        <f t="shared" si="9"/>
        <v>5.3860494000886168E-2</v>
      </c>
      <c r="NI15">
        <f t="shared" si="9"/>
        <v>3.5624646870270352E-2</v>
      </c>
      <c r="NJ15">
        <f t="shared" si="9"/>
        <v>3.7939027417297842E-2</v>
      </c>
      <c r="NK15">
        <f t="shared" si="9"/>
        <v>3.0952001536633775E-2</v>
      </c>
      <c r="NL15">
        <f t="shared" si="9"/>
        <v>2.3714931202121956E-2</v>
      </c>
      <c r="NM15">
        <f t="shared" si="9"/>
        <v>6.449356140121619E-2</v>
      </c>
      <c r="NN15">
        <f t="shared" si="9"/>
        <v>1.0303919068543546E-2</v>
      </c>
      <c r="NO15">
        <f t="shared" si="9"/>
        <v>1.8997703151841727E-4</v>
      </c>
      <c r="NP15">
        <f t="shared" si="9"/>
        <v>9.6247228628732803E-3</v>
      </c>
      <c r="NQ15">
        <f t="shared" si="9"/>
        <v>7.4389121695551501E-3</v>
      </c>
      <c r="NR15">
        <f t="shared" si="9"/>
        <v>3.0157506076338877E-2</v>
      </c>
      <c r="NS15">
        <f t="shared" si="9"/>
        <v>7.9429394284686941E-3</v>
      </c>
      <c r="NT15">
        <f t="shared" si="9"/>
        <v>6.3274079117707667E-4</v>
      </c>
      <c r="NU15">
        <f t="shared" si="9"/>
        <v>2.407091273311034E-2</v>
      </c>
      <c r="NV15" t="str">
        <f t="shared" si="9"/>
        <v>NA</v>
      </c>
      <c r="NW15" t="str">
        <f t="shared" si="9"/>
        <v>NA</v>
      </c>
      <c r="NX15" t="str">
        <f t="shared" si="10"/>
        <v>NA</v>
      </c>
      <c r="NY15">
        <f t="shared" si="10"/>
        <v>4.7085561911249059E-3</v>
      </c>
      <c r="NZ15" t="str">
        <f t="shared" si="10"/>
        <v>NA</v>
      </c>
      <c r="OA15" t="str">
        <f t="shared" si="10"/>
        <v>NA</v>
      </c>
      <c r="OB15" t="str">
        <f t="shared" si="10"/>
        <v>NA</v>
      </c>
      <c r="OC15">
        <f t="shared" si="10"/>
        <v>7.6116725720560177E-2</v>
      </c>
      <c r="OD15" t="str">
        <f t="shared" si="10"/>
        <v>NA</v>
      </c>
      <c r="OE15" t="str">
        <f t="shared" si="10"/>
        <v>NA</v>
      </c>
      <c r="OF15">
        <f t="shared" si="10"/>
        <v>2.407091273311034E-2</v>
      </c>
      <c r="OG15" t="str">
        <f t="shared" si="10"/>
        <v>NA</v>
      </c>
      <c r="OH15" t="str">
        <f t="shared" si="10"/>
        <v>NA</v>
      </c>
      <c r="OI15" t="str">
        <f t="shared" si="10"/>
        <v>NA</v>
      </c>
      <c r="OJ15" t="str">
        <f t="shared" si="10"/>
        <v>NA</v>
      </c>
      <c r="OK15" t="str">
        <f t="shared" si="10"/>
        <v>NA</v>
      </c>
      <c r="OL15" t="str">
        <f t="shared" si="10"/>
        <v>NA</v>
      </c>
      <c r="OM15" t="str">
        <f t="shared" si="10"/>
        <v>NA</v>
      </c>
      <c r="ON15" t="str">
        <f t="shared" si="11"/>
        <v>NA</v>
      </c>
      <c r="OO15" t="str">
        <f t="shared" si="11"/>
        <v>NA</v>
      </c>
      <c r="OP15" t="str">
        <f t="shared" si="11"/>
        <v>NA</v>
      </c>
      <c r="OQ15" t="str">
        <f t="shared" si="11"/>
        <v>NA</v>
      </c>
      <c r="OR15" t="str">
        <f t="shared" si="11"/>
        <v>NA</v>
      </c>
      <c r="OS15" t="str">
        <f t="shared" si="11"/>
        <v>NA</v>
      </c>
      <c r="OT15" t="str">
        <f t="shared" si="11"/>
        <v>NA</v>
      </c>
      <c r="OU15" t="str">
        <f t="shared" si="11"/>
        <v>NA</v>
      </c>
      <c r="OV15" t="str">
        <f t="shared" si="11"/>
        <v>NA</v>
      </c>
      <c r="OW15" t="str">
        <f t="shared" si="11"/>
        <v>NA</v>
      </c>
      <c r="OX15" t="str">
        <f t="shared" si="11"/>
        <v>NA</v>
      </c>
      <c r="OY15" t="str">
        <f t="shared" si="11"/>
        <v>NA</v>
      </c>
      <c r="OZ15" t="str">
        <f t="shared" si="11"/>
        <v>NA</v>
      </c>
      <c r="PA15" t="str">
        <f t="shared" si="11"/>
        <v>NA</v>
      </c>
      <c r="PB15" t="str">
        <f t="shared" si="11"/>
        <v>NA</v>
      </c>
      <c r="PC15" t="str">
        <f t="shared" si="11"/>
        <v>NA</v>
      </c>
      <c r="PD15" t="str">
        <f t="shared" si="5"/>
        <v>NA</v>
      </c>
      <c r="PE15" t="str">
        <f t="shared" si="2"/>
        <v>NA</v>
      </c>
      <c r="PF15" t="str">
        <f t="shared" si="2"/>
        <v>NA</v>
      </c>
      <c r="PG15" t="str">
        <f t="shared" si="2"/>
        <v>NA</v>
      </c>
      <c r="PH15" t="str">
        <f t="shared" si="2"/>
        <v>NA</v>
      </c>
      <c r="PI15" t="str">
        <f t="shared" si="2"/>
        <v>NA</v>
      </c>
      <c r="PJ15" t="str">
        <f t="shared" si="2"/>
        <v>NA</v>
      </c>
      <c r="PK15" t="str">
        <f t="shared" si="2"/>
        <v>NA</v>
      </c>
      <c r="PL15" t="str">
        <f t="shared" si="2"/>
        <v>NA</v>
      </c>
      <c r="PM15" t="str">
        <f t="shared" si="2"/>
        <v>NA</v>
      </c>
      <c r="PN15" t="str">
        <f t="shared" si="2"/>
        <v>NA</v>
      </c>
      <c r="PO15" t="str">
        <f t="shared" si="2"/>
        <v>NA</v>
      </c>
      <c r="PP15" t="str">
        <f t="shared" si="2"/>
        <v>NA</v>
      </c>
      <c r="PQ15" t="str">
        <f t="shared" si="2"/>
        <v>NA</v>
      </c>
      <c r="PR15" t="str">
        <f t="shared" si="2"/>
        <v>NA</v>
      </c>
      <c r="PS15" t="str">
        <f t="shared" si="2"/>
        <v>NA</v>
      </c>
    </row>
    <row r="16" spans="1:435" x14ac:dyDescent="0.2">
      <c r="A16" s="1">
        <v>45223</v>
      </c>
      <c r="B16">
        <v>4.9140600000000001</v>
      </c>
      <c r="C16">
        <v>1.5060199999999999</v>
      </c>
      <c r="D16">
        <v>0.85170000000000001</v>
      </c>
      <c r="E16">
        <v>8.3067499999999992</v>
      </c>
      <c r="F16">
        <v>3.2234500000000001</v>
      </c>
      <c r="G16">
        <v>0.47131000000000001</v>
      </c>
      <c r="H16">
        <v>9.7931699999999999</v>
      </c>
      <c r="I16">
        <v>3.3235800000000002</v>
      </c>
      <c r="J16">
        <v>2.15063</v>
      </c>
      <c r="K16">
        <v>9.0945699999999992</v>
      </c>
      <c r="L16">
        <v>0.33842</v>
      </c>
      <c r="M16">
        <v>5.0447199999999999</v>
      </c>
      <c r="N16">
        <v>6.7659399999999996</v>
      </c>
      <c r="O16">
        <v>2.3664900000000002</v>
      </c>
      <c r="P16">
        <v>7.9739899999999997</v>
      </c>
      <c r="Q16">
        <v>5.6305800000000001</v>
      </c>
      <c r="R16">
        <v>37.973280000000003</v>
      </c>
      <c r="S16">
        <v>5.0465999999999998</v>
      </c>
      <c r="T16">
        <v>18.8903</v>
      </c>
      <c r="U16">
        <v>25.39255</v>
      </c>
      <c r="V16">
        <v>0.83494999999999997</v>
      </c>
      <c r="W16">
        <v>6.4392100000000001</v>
      </c>
      <c r="X16">
        <v>1.8080000000000001</v>
      </c>
      <c r="Y16">
        <v>10.056660000000001</v>
      </c>
      <c r="Z16">
        <v>7.2659799999999999</v>
      </c>
      <c r="AA16">
        <v>7.84056</v>
      </c>
      <c r="AB16">
        <v>1.3011699999999999</v>
      </c>
      <c r="AC16">
        <v>21.486260000000001</v>
      </c>
      <c r="AD16">
        <v>6.0278</v>
      </c>
      <c r="AE16">
        <v>3.50773</v>
      </c>
      <c r="AF16">
        <v>1.6224499999999999</v>
      </c>
      <c r="AG16">
        <v>11.15002</v>
      </c>
      <c r="AH16">
        <v>2.9371200000000002</v>
      </c>
      <c r="AI16">
        <v>11.13537</v>
      </c>
      <c r="AJ16">
        <v>7.88063</v>
      </c>
      <c r="AK16">
        <v>5.9811399999999999</v>
      </c>
      <c r="AL16">
        <v>1.46251</v>
      </c>
      <c r="AM16">
        <v>2.4825400000000002</v>
      </c>
      <c r="AN16">
        <v>5.4683700000000002</v>
      </c>
      <c r="AO16">
        <v>3.6222099999999999</v>
      </c>
      <c r="AP16">
        <v>2.06216</v>
      </c>
      <c r="AQ16">
        <v>4.72323</v>
      </c>
      <c r="AR16" t="s">
        <v>318</v>
      </c>
      <c r="AS16">
        <v>2.4887700000000001</v>
      </c>
      <c r="AT16">
        <v>1.9299900000000001</v>
      </c>
      <c r="AU16">
        <v>3.1582300000000001</v>
      </c>
      <c r="AV16">
        <v>4.9389599999999998</v>
      </c>
      <c r="AW16">
        <v>4.6103300000000003</v>
      </c>
      <c r="AX16">
        <v>5.9673699999999998</v>
      </c>
      <c r="AY16">
        <v>9.1869200000000006</v>
      </c>
      <c r="AZ16">
        <v>159.03968</v>
      </c>
      <c r="BA16">
        <v>1.0110699999999999</v>
      </c>
      <c r="BB16">
        <v>1.5480499999999999</v>
      </c>
      <c r="BC16">
        <v>10.540279999999999</v>
      </c>
      <c r="BD16">
        <v>5.5484799999999996</v>
      </c>
      <c r="BE16">
        <v>2.4007399999999999</v>
      </c>
      <c r="BF16">
        <v>2.05932</v>
      </c>
      <c r="BG16">
        <v>3.2389299999999999</v>
      </c>
      <c r="BH16">
        <v>3.74966</v>
      </c>
      <c r="BI16">
        <v>5.2466299999999997</v>
      </c>
      <c r="BJ16">
        <v>6.5362799999999996</v>
      </c>
      <c r="BK16">
        <v>14.46813</v>
      </c>
      <c r="BL16">
        <v>1.78609</v>
      </c>
      <c r="BM16">
        <v>15.731030000000001</v>
      </c>
      <c r="BN16">
        <v>2.4702899999999999</v>
      </c>
      <c r="BO16">
        <v>27.241990000000001</v>
      </c>
      <c r="BP16">
        <v>3.1204100000000001</v>
      </c>
      <c r="BQ16">
        <v>10.14542</v>
      </c>
      <c r="BR16">
        <v>2.9833699999999999</v>
      </c>
      <c r="BS16">
        <v>8.4922500000000003</v>
      </c>
      <c r="BT16">
        <v>3.7209699999999999</v>
      </c>
      <c r="BU16">
        <v>3.1044700000000001</v>
      </c>
      <c r="BV16">
        <v>5.6910100000000003</v>
      </c>
      <c r="BW16">
        <v>39.4953</v>
      </c>
      <c r="BX16">
        <v>3.3021199999999999</v>
      </c>
      <c r="BY16">
        <v>0.54796999999999996</v>
      </c>
      <c r="BZ16">
        <v>1.06528</v>
      </c>
      <c r="CA16">
        <v>3.6604299999999999</v>
      </c>
      <c r="CB16">
        <v>0.54796999999999996</v>
      </c>
      <c r="CC16">
        <v>2.2196600000000002</v>
      </c>
      <c r="CD16">
        <v>15.363160000000001</v>
      </c>
      <c r="CE16">
        <v>13.164619999999999</v>
      </c>
      <c r="CF16">
        <v>5.1208099999999996</v>
      </c>
      <c r="CG16">
        <v>3.3721800000000002</v>
      </c>
      <c r="CH16">
        <v>0.96447000000000005</v>
      </c>
      <c r="CI16">
        <v>23.110029999999998</v>
      </c>
      <c r="CJ16">
        <v>0.1915</v>
      </c>
      <c r="CK16">
        <v>2.82E-3</v>
      </c>
      <c r="CL16">
        <v>1.43451</v>
      </c>
      <c r="CM16">
        <v>4.72323</v>
      </c>
      <c r="CN16">
        <v>14.46813</v>
      </c>
      <c r="CO16">
        <v>0.35621000000000003</v>
      </c>
      <c r="CP16">
        <v>5.6849999999999998E-2</v>
      </c>
      <c r="CQ16">
        <v>1.0244</v>
      </c>
      <c r="CR16">
        <v>1.8773599999999999</v>
      </c>
      <c r="CS16" t="s">
        <v>318</v>
      </c>
      <c r="CT16" t="s">
        <v>318</v>
      </c>
      <c r="CU16">
        <v>1.11154</v>
      </c>
      <c r="CV16" t="s">
        <v>318</v>
      </c>
      <c r="CW16" t="s">
        <v>318</v>
      </c>
      <c r="CX16" t="s">
        <v>318</v>
      </c>
      <c r="CY16">
        <v>11.19791</v>
      </c>
      <c r="CZ16" t="s">
        <v>318</v>
      </c>
      <c r="DA16" t="s">
        <v>318</v>
      </c>
      <c r="DB16">
        <v>1.0244</v>
      </c>
      <c r="DC16" t="s">
        <v>318</v>
      </c>
      <c r="DD16" t="s">
        <v>318</v>
      </c>
      <c r="DE16" t="s">
        <v>318</v>
      </c>
      <c r="DF16" t="s">
        <v>318</v>
      </c>
      <c r="DG16" t="s">
        <v>318</v>
      </c>
      <c r="DH16" t="s">
        <v>318</v>
      </c>
      <c r="DI16" t="s">
        <v>318</v>
      </c>
      <c r="DJ16" t="s">
        <v>318</v>
      </c>
      <c r="DK16" t="s">
        <v>318</v>
      </c>
      <c r="DL16" t="s">
        <v>318</v>
      </c>
      <c r="DM16" t="s">
        <v>318</v>
      </c>
      <c r="DN16" t="s">
        <v>318</v>
      </c>
      <c r="DO16" t="s">
        <v>318</v>
      </c>
      <c r="DP16" t="s">
        <v>318</v>
      </c>
      <c r="DQ16" t="s">
        <v>318</v>
      </c>
      <c r="DR16" t="s">
        <v>318</v>
      </c>
      <c r="DS16" t="s">
        <v>318</v>
      </c>
      <c r="DT16" t="s">
        <v>318</v>
      </c>
      <c r="DU16" t="s">
        <v>318</v>
      </c>
      <c r="DV16" t="s">
        <v>318</v>
      </c>
      <c r="DW16" t="s">
        <v>318</v>
      </c>
      <c r="DX16" t="s">
        <v>318</v>
      </c>
      <c r="DY16" t="s">
        <v>318</v>
      </c>
      <c r="DZ16" t="s">
        <v>318</v>
      </c>
      <c r="EA16" t="s">
        <v>318</v>
      </c>
      <c r="EB16" t="s">
        <v>318</v>
      </c>
      <c r="EC16" t="s">
        <v>318</v>
      </c>
      <c r="ED16" t="s">
        <v>318</v>
      </c>
      <c r="EE16" t="s">
        <v>318</v>
      </c>
      <c r="EF16" t="s">
        <v>318</v>
      </c>
      <c r="EG16" t="s">
        <v>318</v>
      </c>
      <c r="EH16" t="s">
        <v>318</v>
      </c>
      <c r="EI16" t="s">
        <v>318</v>
      </c>
      <c r="EJ16" t="s">
        <v>318</v>
      </c>
      <c r="EK16" t="s">
        <v>318</v>
      </c>
      <c r="EL16" t="s">
        <v>318</v>
      </c>
      <c r="EM16" t="s">
        <v>318</v>
      </c>
      <c r="EN16" t="s">
        <v>318</v>
      </c>
      <c r="EO16" t="s">
        <v>318</v>
      </c>
      <c r="EQ16">
        <v>455.3</v>
      </c>
      <c r="ER16">
        <v>49.906140000000001</v>
      </c>
      <c r="ES16">
        <v>94.228880000000004</v>
      </c>
      <c r="ET16">
        <v>71.051829999999995</v>
      </c>
      <c r="EU16">
        <v>117.9663</v>
      </c>
      <c r="EV16">
        <v>35.644509999999997</v>
      </c>
      <c r="EW16">
        <v>219.67773</v>
      </c>
      <c r="EX16">
        <v>258.21535</v>
      </c>
      <c r="EY16">
        <v>213.76363000000001</v>
      </c>
      <c r="EZ16">
        <v>312.96140000000003</v>
      </c>
      <c r="FA16">
        <v>43.250779999999999</v>
      </c>
      <c r="FB16">
        <v>75.064260000000004</v>
      </c>
      <c r="FC16">
        <v>106.60561</v>
      </c>
      <c r="FD16">
        <v>60.981070000000003</v>
      </c>
      <c r="FE16">
        <v>144.04545999999999</v>
      </c>
      <c r="FF16">
        <v>98.866870000000006</v>
      </c>
      <c r="FG16">
        <v>118.20175999999999</v>
      </c>
      <c r="FH16">
        <v>201.18019000000001</v>
      </c>
      <c r="FI16">
        <v>334.21848999999997</v>
      </c>
      <c r="FJ16">
        <v>302.42162000000002</v>
      </c>
      <c r="FK16">
        <v>47.074530000000003</v>
      </c>
      <c r="FL16">
        <v>238.78819999999999</v>
      </c>
      <c r="FM16">
        <v>41.028570000000002</v>
      </c>
      <c r="FN16">
        <v>324.99946</v>
      </c>
      <c r="FO16">
        <v>88.847759999999994</v>
      </c>
      <c r="FP16">
        <v>203.19007999999999</v>
      </c>
      <c r="FQ16">
        <v>36.082810000000002</v>
      </c>
      <c r="FR16">
        <v>347.79793999999998</v>
      </c>
      <c r="FS16">
        <v>293.29005000000001</v>
      </c>
      <c r="FT16">
        <v>98.646159999999995</v>
      </c>
      <c r="FU16">
        <v>82.848159999999993</v>
      </c>
      <c r="FV16">
        <v>129.19999999999999</v>
      </c>
      <c r="FW16">
        <v>72.212310000000002</v>
      </c>
      <c r="FX16">
        <v>293.56680999999998</v>
      </c>
      <c r="FY16">
        <v>154.69999999999999</v>
      </c>
      <c r="FZ16">
        <v>193.88774000000001</v>
      </c>
      <c r="GA16">
        <v>50.015329999999999</v>
      </c>
      <c r="GB16">
        <v>287.99934000000002</v>
      </c>
      <c r="GC16">
        <v>79.200729999999993</v>
      </c>
      <c r="GD16">
        <v>125.40940000000001</v>
      </c>
      <c r="GE16">
        <v>103.7886</v>
      </c>
      <c r="GF16">
        <v>232.64689999999999</v>
      </c>
      <c r="GG16">
        <v>152.55360999999999</v>
      </c>
      <c r="GH16">
        <v>38.43777</v>
      </c>
      <c r="GI16">
        <v>48.277500000000003</v>
      </c>
      <c r="GJ16">
        <v>71.344620000000006</v>
      </c>
      <c r="GK16">
        <v>112.91119999999999</v>
      </c>
      <c r="GL16">
        <v>164.05193</v>
      </c>
      <c r="GM16">
        <v>163.26436000000001</v>
      </c>
      <c r="GN16">
        <v>93.31129</v>
      </c>
      <c r="GO16">
        <v>2151.8253800000002</v>
      </c>
      <c r="GP16">
        <v>57.949089999999998</v>
      </c>
      <c r="GQ16">
        <v>56.174810000000001</v>
      </c>
      <c r="GR16">
        <v>177.10401999999999</v>
      </c>
      <c r="GS16">
        <v>142.38421</v>
      </c>
      <c r="GT16">
        <v>118.83320999999999</v>
      </c>
      <c r="GU16">
        <v>58.446530000000003</v>
      </c>
      <c r="GV16">
        <v>36.71208</v>
      </c>
      <c r="GW16">
        <v>60.966459999999998</v>
      </c>
      <c r="GX16">
        <v>94.684569999999994</v>
      </c>
      <c r="GY16">
        <v>973</v>
      </c>
      <c r="GZ16">
        <v>534.95205999999996</v>
      </c>
      <c r="HA16">
        <v>142.68789000000001</v>
      </c>
      <c r="HB16">
        <v>295.67383000000001</v>
      </c>
      <c r="HC16">
        <v>204.267</v>
      </c>
      <c r="HD16">
        <v>1284.31816</v>
      </c>
      <c r="HE16">
        <v>135.13275999999999</v>
      </c>
      <c r="HF16">
        <v>329.7</v>
      </c>
      <c r="HG16">
        <v>270.47394000000003</v>
      </c>
      <c r="HH16">
        <v>55.734360000000002</v>
      </c>
      <c r="HI16">
        <v>135.96561</v>
      </c>
      <c r="HJ16">
        <v>115.63902</v>
      </c>
      <c r="HK16">
        <v>181.11651000000001</v>
      </c>
      <c r="HL16">
        <v>566.73809000000006</v>
      </c>
      <c r="HM16">
        <v>160.65552</v>
      </c>
      <c r="HN16">
        <v>88.246719999999996</v>
      </c>
      <c r="HO16">
        <v>67.548360000000002</v>
      </c>
      <c r="HP16">
        <v>262</v>
      </c>
      <c r="HQ16">
        <v>88.246719999999996</v>
      </c>
      <c r="HR16">
        <v>124.4833</v>
      </c>
      <c r="HS16">
        <v>300.95695000000001</v>
      </c>
      <c r="HT16">
        <v>401.46949000000001</v>
      </c>
      <c r="HU16">
        <v>147.16876999999999</v>
      </c>
      <c r="HV16">
        <v>140.56700000000001</v>
      </c>
      <c r="HW16">
        <v>43.904609999999998</v>
      </c>
      <c r="HX16">
        <v>383.45733000000001</v>
      </c>
      <c r="HY16">
        <v>15.254390000000001</v>
      </c>
      <c r="HZ16">
        <v>30.95111</v>
      </c>
      <c r="IA16">
        <v>138.49132</v>
      </c>
      <c r="IB16">
        <v>232.64689999999999</v>
      </c>
      <c r="IC16">
        <v>534.95205999999996</v>
      </c>
      <c r="ID16">
        <v>52.509189999999997</v>
      </c>
      <c r="IE16">
        <v>67.705449999999999</v>
      </c>
      <c r="IF16">
        <v>40.7607</v>
      </c>
      <c r="IG16">
        <v>71.020660000000007</v>
      </c>
      <c r="IH16" t="s">
        <v>318</v>
      </c>
      <c r="II16" t="s">
        <v>318</v>
      </c>
      <c r="IJ16">
        <v>143.99073000000001</v>
      </c>
      <c r="IK16" t="s">
        <v>318</v>
      </c>
      <c r="IL16" t="s">
        <v>318</v>
      </c>
      <c r="IM16" t="s">
        <v>318</v>
      </c>
      <c r="IN16">
        <v>153.81634</v>
      </c>
      <c r="IO16" t="s">
        <v>318</v>
      </c>
      <c r="IP16" t="s">
        <v>318</v>
      </c>
      <c r="IQ16">
        <v>40.7607</v>
      </c>
      <c r="IR16" t="s">
        <v>318</v>
      </c>
      <c r="IS16" t="s">
        <v>318</v>
      </c>
      <c r="IT16" t="s">
        <v>318</v>
      </c>
      <c r="IU16" t="s">
        <v>318</v>
      </c>
      <c r="IV16" t="s">
        <v>318</v>
      </c>
      <c r="IW16" t="s">
        <v>318</v>
      </c>
      <c r="IX16" t="s">
        <v>318</v>
      </c>
      <c r="IY16" t="s">
        <v>318</v>
      </c>
      <c r="IZ16" t="s">
        <v>318</v>
      </c>
      <c r="JA16" t="s">
        <v>318</v>
      </c>
      <c r="JB16" t="s">
        <v>318</v>
      </c>
      <c r="JC16" t="s">
        <v>318</v>
      </c>
      <c r="JD16" t="s">
        <v>318</v>
      </c>
      <c r="JE16" t="s">
        <v>318</v>
      </c>
      <c r="JF16" t="s">
        <v>318</v>
      </c>
      <c r="JG16" t="s">
        <v>318</v>
      </c>
      <c r="JH16" t="s">
        <v>318</v>
      </c>
      <c r="JI16" t="s">
        <v>318</v>
      </c>
      <c r="JJ16" t="s">
        <v>318</v>
      </c>
      <c r="JK16" t="s">
        <v>318</v>
      </c>
      <c r="JL16" t="s">
        <v>318</v>
      </c>
      <c r="JM16" t="s">
        <v>318</v>
      </c>
      <c r="JN16" t="s">
        <v>318</v>
      </c>
      <c r="JO16" t="s">
        <v>318</v>
      </c>
      <c r="JP16" t="s">
        <v>318</v>
      </c>
      <c r="JQ16" t="s">
        <v>318</v>
      </c>
      <c r="JR16" t="s">
        <v>318</v>
      </c>
      <c r="JS16" t="s">
        <v>318</v>
      </c>
      <c r="JT16" t="s">
        <v>318</v>
      </c>
      <c r="JU16" t="s">
        <v>318</v>
      </c>
      <c r="JV16" t="s">
        <v>318</v>
      </c>
      <c r="JW16" t="s">
        <v>318</v>
      </c>
      <c r="JX16" t="s">
        <v>318</v>
      </c>
      <c r="JY16" t="s">
        <v>318</v>
      </c>
      <c r="JZ16" t="s">
        <v>318</v>
      </c>
      <c r="KA16" t="s">
        <v>318</v>
      </c>
      <c r="KB16" t="s">
        <v>318</v>
      </c>
      <c r="KC16" t="s">
        <v>318</v>
      </c>
      <c r="KD16" t="s">
        <v>318</v>
      </c>
      <c r="KF16">
        <f t="shared" si="3"/>
        <v>1.0793015594113772E-2</v>
      </c>
      <c r="KG16">
        <f t="shared" si="3"/>
        <v>3.0177048355172327E-2</v>
      </c>
      <c r="KH16">
        <f t="shared" si="3"/>
        <v>9.0386301949041525E-3</v>
      </c>
      <c r="KI16">
        <f t="shared" si="3"/>
        <v>0.11691113374560515</v>
      </c>
      <c r="KJ16">
        <f t="shared" si="3"/>
        <v>2.7325176766585035E-2</v>
      </c>
      <c r="KK16">
        <f t="shared" si="3"/>
        <v>1.3222513088270818E-2</v>
      </c>
      <c r="KL16">
        <f t="shared" si="3"/>
        <v>4.4579712290362797E-2</v>
      </c>
      <c r="KM16">
        <f t="shared" si="3"/>
        <v>1.287134943759153E-2</v>
      </c>
      <c r="KN16">
        <f t="shared" si="3"/>
        <v>1.0060785363721602E-2</v>
      </c>
      <c r="KO16">
        <f t="shared" si="3"/>
        <v>2.905971790770363E-2</v>
      </c>
      <c r="KP16">
        <f t="shared" si="3"/>
        <v>7.8245987702418324E-3</v>
      </c>
      <c r="KQ16">
        <f t="shared" si="3"/>
        <v>6.7205351787921433E-2</v>
      </c>
      <c r="KR16">
        <f t="shared" si="3"/>
        <v>6.3467016416865862E-2</v>
      </c>
      <c r="KS16">
        <f t="shared" si="3"/>
        <v>3.8806960914264048E-2</v>
      </c>
      <c r="KT16">
        <f t="shared" si="3"/>
        <v>5.535745451470668E-2</v>
      </c>
      <c r="KU16">
        <f t="shared" si="3"/>
        <v>5.6951130343258563E-2</v>
      </c>
      <c r="KV16">
        <f t="shared" si="6"/>
        <v>0.32125816062298906</v>
      </c>
      <c r="KW16">
        <f t="shared" si="6"/>
        <v>2.5084974817848615E-2</v>
      </c>
      <c r="KX16">
        <f t="shared" si="6"/>
        <v>5.6520810682855999E-2</v>
      </c>
      <c r="KY16">
        <f t="shared" si="6"/>
        <v>8.3964069764588908E-2</v>
      </c>
      <c r="KZ16">
        <f t="shared" si="6"/>
        <v>1.7736767632093191E-2</v>
      </c>
      <c r="LA16">
        <f t="shared" si="6"/>
        <v>2.6966198497245679E-2</v>
      </c>
      <c r="LB16">
        <f t="shared" si="6"/>
        <v>4.406685390204923E-2</v>
      </c>
      <c r="LC16">
        <f t="shared" si="6"/>
        <v>3.0943620644785074E-2</v>
      </c>
      <c r="LD16">
        <f t="shared" si="6"/>
        <v>8.1780114659052744E-2</v>
      </c>
      <c r="LE16">
        <f t="shared" si="6"/>
        <v>3.8587316861138102E-2</v>
      </c>
      <c r="LF16">
        <f t="shared" si="6"/>
        <v>3.6060661572643593E-2</v>
      </c>
      <c r="LG16">
        <f t="shared" si="6"/>
        <v>6.1777996729940388E-2</v>
      </c>
      <c r="LH16">
        <f t="shared" si="6"/>
        <v>2.055235082131153E-2</v>
      </c>
      <c r="LI16">
        <f t="shared" si="6"/>
        <v>3.5558708012557207E-2</v>
      </c>
      <c r="LJ16">
        <f t="shared" si="6"/>
        <v>1.9583416215882166E-2</v>
      </c>
      <c r="LK16">
        <f t="shared" si="6"/>
        <v>8.6300464396284832E-2</v>
      </c>
      <c r="LL16">
        <f t="shared" si="7"/>
        <v>4.0673397652006976E-2</v>
      </c>
      <c r="LM16">
        <f t="shared" si="7"/>
        <v>3.7931297478757904E-2</v>
      </c>
      <c r="LN16">
        <f t="shared" si="7"/>
        <v>5.0941370394311576E-2</v>
      </c>
      <c r="LO16">
        <f t="shared" si="7"/>
        <v>3.0848469325600474E-2</v>
      </c>
      <c r="LP16">
        <f t="shared" si="7"/>
        <v>2.9241234637460155E-2</v>
      </c>
      <c r="LQ16">
        <f t="shared" si="7"/>
        <v>8.6199503096083489E-3</v>
      </c>
      <c r="LR16">
        <f t="shared" si="7"/>
        <v>6.9044439363122045E-2</v>
      </c>
      <c r="LS16">
        <f t="shared" si="7"/>
        <v>2.8883082129409755E-2</v>
      </c>
      <c r="LT16">
        <f t="shared" si="7"/>
        <v>1.9868848794568961E-2</v>
      </c>
      <c r="LU16">
        <f t="shared" si="7"/>
        <v>2.0302140282118526E-2</v>
      </c>
      <c r="LV16" t="str">
        <f t="shared" si="7"/>
        <v>NA</v>
      </c>
      <c r="LW16">
        <f t="shared" si="7"/>
        <v>6.4748032989426815E-2</v>
      </c>
      <c r="LX16">
        <f t="shared" si="7"/>
        <v>3.9977007922945472E-2</v>
      </c>
      <c r="LY16">
        <f t="shared" si="7"/>
        <v>4.4267248182133422E-2</v>
      </c>
      <c r="LZ16">
        <f t="shared" si="7"/>
        <v>4.374198485181275E-2</v>
      </c>
      <c r="MA16">
        <f t="shared" si="7"/>
        <v>2.8102869621832553E-2</v>
      </c>
      <c r="MB16">
        <f t="shared" si="8"/>
        <v>3.6550353059295979E-2</v>
      </c>
      <c r="MC16">
        <f t="shared" si="8"/>
        <v>9.8454538566555033E-2</v>
      </c>
      <c r="MD16">
        <f t="shared" si="8"/>
        <v>7.3909194248838156E-2</v>
      </c>
      <c r="ME16">
        <f t="shared" si="8"/>
        <v>1.7447556122106491E-2</v>
      </c>
      <c r="MF16">
        <f t="shared" si="8"/>
        <v>2.7557725606904587E-2</v>
      </c>
      <c r="MG16">
        <f t="shared" si="8"/>
        <v>5.9514628747557509E-2</v>
      </c>
      <c r="MH16">
        <f t="shared" si="8"/>
        <v>3.896836594451028E-2</v>
      </c>
      <c r="MI16">
        <f t="shared" si="8"/>
        <v>2.0202601612798309E-2</v>
      </c>
      <c r="MJ16">
        <f t="shared" si="8"/>
        <v>3.5234255994325066E-2</v>
      </c>
      <c r="MK16">
        <f t="shared" si="8"/>
        <v>8.8225183645274249E-2</v>
      </c>
      <c r="ML16">
        <f t="shared" si="8"/>
        <v>6.1503652992153393E-2</v>
      </c>
      <c r="MM16">
        <f t="shared" si="8"/>
        <v>5.5411668448195943E-2</v>
      </c>
      <c r="MN16">
        <f t="shared" si="8"/>
        <v>6.7176567317574504E-3</v>
      </c>
      <c r="MO16">
        <f t="shared" si="8"/>
        <v>2.7045657137949895E-2</v>
      </c>
      <c r="MP16">
        <f t="shared" si="8"/>
        <v>1.2517460311453199E-2</v>
      </c>
      <c r="MQ16">
        <f t="shared" si="8"/>
        <v>5.3203998473588275E-2</v>
      </c>
      <c r="MR16">
        <f t="shared" si="4"/>
        <v>1.2093436531598349E-2</v>
      </c>
      <c r="MS16">
        <f t="shared" si="4"/>
        <v>2.1211247219302731E-2</v>
      </c>
      <c r="MT16">
        <f t="shared" si="4"/>
        <v>2.3091439855146896E-2</v>
      </c>
      <c r="MU16">
        <f t="shared" si="4"/>
        <v>3.0771671216257204E-2</v>
      </c>
      <c r="MV16">
        <f t="shared" si="4"/>
        <v>1.1030156916411243E-2</v>
      </c>
      <c r="MW16">
        <f t="shared" si="4"/>
        <v>0.15237009988093519</v>
      </c>
      <c r="MX16">
        <f t="shared" si="4"/>
        <v>2.7366993756730101E-2</v>
      </c>
      <c r="MY16">
        <f t="shared" si="4"/>
        <v>2.6846215057858499E-2</v>
      </c>
      <c r="MZ16">
        <f t="shared" si="4"/>
        <v>3.1421817922617876E-2</v>
      </c>
      <c r="NA16">
        <f t="shared" si="4"/>
        <v>6.968880457637848E-2</v>
      </c>
      <c r="NB16">
        <f t="shared" si="4"/>
        <v>2.0554040097719644E-2</v>
      </c>
      <c r="NC16">
        <f t="shared" si="4"/>
        <v>6.2095225748900352E-3</v>
      </c>
      <c r="ND16">
        <f t="shared" si="4"/>
        <v>1.5770627147720536E-2</v>
      </c>
      <c r="NE16">
        <f t="shared" si="4"/>
        <v>1.3971106870229007E-2</v>
      </c>
      <c r="NF16">
        <f t="shared" si="4"/>
        <v>6.2095225748900352E-3</v>
      </c>
      <c r="NG16">
        <f t="shared" si="4"/>
        <v>1.7830986164409205E-2</v>
      </c>
      <c r="NH16">
        <f t="shared" si="9"/>
        <v>5.1047699679306294E-2</v>
      </c>
      <c r="NI16">
        <f t="shared" si="9"/>
        <v>3.2791084572827686E-2</v>
      </c>
      <c r="NJ16">
        <f t="shared" si="9"/>
        <v>3.4795493636319716E-2</v>
      </c>
      <c r="NK16">
        <f t="shared" si="9"/>
        <v>2.3989841143369352E-2</v>
      </c>
      <c r="NL16">
        <f t="shared" si="9"/>
        <v>2.1967397045549432E-2</v>
      </c>
      <c r="NM16">
        <f t="shared" si="9"/>
        <v>6.0267540067626295E-2</v>
      </c>
      <c r="NN16">
        <f t="shared" si="9"/>
        <v>1.2553763211770513E-2</v>
      </c>
      <c r="NO16">
        <f t="shared" si="9"/>
        <v>9.1111433483322577E-5</v>
      </c>
      <c r="NP16">
        <f t="shared" si="9"/>
        <v>1.0358122083030184E-2</v>
      </c>
      <c r="NQ16">
        <f t="shared" si="9"/>
        <v>2.0302140282118526E-2</v>
      </c>
      <c r="NR16">
        <f t="shared" si="9"/>
        <v>2.7045657137949895E-2</v>
      </c>
      <c r="NS16">
        <f t="shared" si="9"/>
        <v>6.783764899058623E-3</v>
      </c>
      <c r="NT16">
        <f t="shared" si="9"/>
        <v>8.3966652610683484E-4</v>
      </c>
      <c r="NU16">
        <f t="shared" si="9"/>
        <v>2.5132051215999724E-2</v>
      </c>
      <c r="NV16">
        <f t="shared" si="9"/>
        <v>2.6433998219672974E-2</v>
      </c>
      <c r="NW16" t="str">
        <f t="shared" si="9"/>
        <v>NA</v>
      </c>
      <c r="NX16" t="str">
        <f t="shared" si="10"/>
        <v>NA</v>
      </c>
      <c r="NY16">
        <f t="shared" si="10"/>
        <v>7.7195247221817677E-3</v>
      </c>
      <c r="NZ16" t="str">
        <f t="shared" si="10"/>
        <v>NA</v>
      </c>
      <c r="OA16" t="str">
        <f t="shared" si="10"/>
        <v>NA</v>
      </c>
      <c r="OB16" t="str">
        <f t="shared" si="10"/>
        <v>NA</v>
      </c>
      <c r="OC16">
        <f t="shared" si="10"/>
        <v>7.2800523013354768E-2</v>
      </c>
      <c r="OD16" t="str">
        <f t="shared" si="10"/>
        <v>NA</v>
      </c>
      <c r="OE16" t="str">
        <f t="shared" si="10"/>
        <v>NA</v>
      </c>
      <c r="OF16">
        <f t="shared" si="10"/>
        <v>2.5132051215999724E-2</v>
      </c>
      <c r="OG16" t="str">
        <f t="shared" si="10"/>
        <v>NA</v>
      </c>
      <c r="OH16" t="str">
        <f t="shared" si="10"/>
        <v>NA</v>
      </c>
      <c r="OI16" t="str">
        <f t="shared" si="10"/>
        <v>NA</v>
      </c>
      <c r="OJ16" t="str">
        <f t="shared" si="10"/>
        <v>NA</v>
      </c>
      <c r="OK16" t="str">
        <f t="shared" si="10"/>
        <v>NA</v>
      </c>
      <c r="OL16" t="str">
        <f t="shared" si="10"/>
        <v>NA</v>
      </c>
      <c r="OM16" t="str">
        <f t="shared" si="10"/>
        <v>NA</v>
      </c>
      <c r="ON16" t="str">
        <f t="shared" si="11"/>
        <v>NA</v>
      </c>
      <c r="OO16" t="str">
        <f t="shared" si="11"/>
        <v>NA</v>
      </c>
      <c r="OP16" t="str">
        <f t="shared" si="11"/>
        <v>NA</v>
      </c>
      <c r="OQ16" t="str">
        <f t="shared" si="11"/>
        <v>NA</v>
      </c>
      <c r="OR16" t="str">
        <f t="shared" si="11"/>
        <v>NA</v>
      </c>
      <c r="OS16" t="str">
        <f t="shared" si="11"/>
        <v>NA</v>
      </c>
      <c r="OT16" t="str">
        <f t="shared" si="11"/>
        <v>NA</v>
      </c>
      <c r="OU16" t="str">
        <f t="shared" si="11"/>
        <v>NA</v>
      </c>
      <c r="OV16" t="str">
        <f t="shared" si="11"/>
        <v>NA</v>
      </c>
      <c r="OW16" t="str">
        <f t="shared" si="11"/>
        <v>NA</v>
      </c>
      <c r="OX16" t="str">
        <f t="shared" si="11"/>
        <v>NA</v>
      </c>
      <c r="OY16" t="str">
        <f t="shared" si="11"/>
        <v>NA</v>
      </c>
      <c r="OZ16" t="str">
        <f t="shared" si="11"/>
        <v>NA</v>
      </c>
      <c r="PA16" t="str">
        <f t="shared" si="11"/>
        <v>NA</v>
      </c>
      <c r="PB16" t="str">
        <f t="shared" si="11"/>
        <v>NA</v>
      </c>
      <c r="PC16" t="str">
        <f t="shared" si="11"/>
        <v>NA</v>
      </c>
      <c r="PD16" t="str">
        <f t="shared" si="5"/>
        <v>NA</v>
      </c>
      <c r="PE16" t="str">
        <f t="shared" si="2"/>
        <v>NA</v>
      </c>
      <c r="PF16" t="str">
        <f t="shared" si="2"/>
        <v>NA</v>
      </c>
      <c r="PG16" t="str">
        <f t="shared" si="2"/>
        <v>NA</v>
      </c>
      <c r="PH16" t="str">
        <f t="shared" si="2"/>
        <v>NA</v>
      </c>
      <c r="PI16" t="str">
        <f t="shared" si="2"/>
        <v>NA</v>
      </c>
      <c r="PJ16" t="str">
        <f t="shared" si="2"/>
        <v>NA</v>
      </c>
      <c r="PK16" t="str">
        <f t="shared" si="2"/>
        <v>NA</v>
      </c>
      <c r="PL16" t="str">
        <f t="shared" si="2"/>
        <v>NA</v>
      </c>
      <c r="PM16" t="str">
        <f t="shared" si="2"/>
        <v>NA</v>
      </c>
      <c r="PN16" t="str">
        <f t="shared" si="2"/>
        <v>NA</v>
      </c>
      <c r="PO16" t="str">
        <f t="shared" si="2"/>
        <v>NA</v>
      </c>
      <c r="PP16" t="str">
        <f t="shared" si="2"/>
        <v>NA</v>
      </c>
      <c r="PQ16" t="str">
        <f t="shared" si="2"/>
        <v>NA</v>
      </c>
      <c r="PR16" t="str">
        <f t="shared" si="2"/>
        <v>NA</v>
      </c>
      <c r="PS16" t="str">
        <f t="shared" si="2"/>
        <v>NA</v>
      </c>
    </row>
    <row r="17" spans="1:435" x14ac:dyDescent="0.2">
      <c r="A17" s="1">
        <v>45209</v>
      </c>
      <c r="B17">
        <v>4.2275600000000004</v>
      </c>
      <c r="C17">
        <v>1.4649099999999999</v>
      </c>
      <c r="D17">
        <v>0.93796000000000002</v>
      </c>
      <c r="E17">
        <v>6.2437500000000004</v>
      </c>
      <c r="F17">
        <v>2.8451499999999998</v>
      </c>
      <c r="G17">
        <v>0.4501</v>
      </c>
      <c r="H17">
        <v>10.1822</v>
      </c>
      <c r="I17">
        <v>3.3254000000000001</v>
      </c>
      <c r="J17">
        <v>2.4231799999999999</v>
      </c>
      <c r="K17">
        <v>8.39025</v>
      </c>
      <c r="L17">
        <v>0.30524000000000001</v>
      </c>
      <c r="M17">
        <v>4.4382999999999999</v>
      </c>
      <c r="N17">
        <v>6.4527599999999996</v>
      </c>
      <c r="O17">
        <v>2.6127400000000001</v>
      </c>
      <c r="P17">
        <v>7.9947299999999997</v>
      </c>
      <c r="Q17">
        <v>5.0517399999999997</v>
      </c>
      <c r="R17">
        <v>37.484720000000003</v>
      </c>
      <c r="S17">
        <v>5.5276800000000001</v>
      </c>
      <c r="T17">
        <v>19.751470000000001</v>
      </c>
      <c r="U17">
        <v>26.036819999999999</v>
      </c>
      <c r="V17">
        <v>1.08555</v>
      </c>
      <c r="W17">
        <v>5.9752299999999998</v>
      </c>
      <c r="X17">
        <v>1.68296</v>
      </c>
      <c r="Y17">
        <v>14.315569999999999</v>
      </c>
      <c r="Z17">
        <v>8.97194</v>
      </c>
      <c r="AA17">
        <v>9.1559000000000008</v>
      </c>
      <c r="AB17">
        <v>1.3453599999999999</v>
      </c>
      <c r="AC17">
        <v>21.250610000000002</v>
      </c>
      <c r="AD17">
        <v>7.6011300000000004</v>
      </c>
      <c r="AE17">
        <v>1.92255</v>
      </c>
      <c r="AF17">
        <v>1.4716899999999999</v>
      </c>
      <c r="AG17">
        <v>12.77422</v>
      </c>
      <c r="AH17">
        <v>3.0600999999999998</v>
      </c>
      <c r="AI17">
        <v>13.30067</v>
      </c>
      <c r="AJ17">
        <v>8.1498200000000001</v>
      </c>
      <c r="AK17">
        <v>5.883</v>
      </c>
      <c r="AL17">
        <v>1.0248900000000001</v>
      </c>
      <c r="AM17">
        <v>2.5871</v>
      </c>
      <c r="AN17">
        <v>5.4473000000000003</v>
      </c>
      <c r="AO17">
        <v>3.8872300000000002</v>
      </c>
      <c r="AP17">
        <v>2.3472200000000001</v>
      </c>
      <c r="AQ17">
        <v>4.7007700000000003</v>
      </c>
      <c r="AR17" t="s">
        <v>318</v>
      </c>
      <c r="AS17">
        <v>2.7663000000000002</v>
      </c>
      <c r="AT17">
        <v>2.0467900000000001</v>
      </c>
      <c r="AU17">
        <v>3.28477</v>
      </c>
      <c r="AV17">
        <v>5.0248699999999999</v>
      </c>
      <c r="AW17">
        <v>4.9638099999999996</v>
      </c>
      <c r="AX17">
        <v>6.7367400000000002</v>
      </c>
      <c r="AY17">
        <v>5.7633999999999999</v>
      </c>
      <c r="AZ17">
        <v>167.49404000000001</v>
      </c>
      <c r="BA17">
        <v>1.0795999999999999</v>
      </c>
      <c r="BB17">
        <v>1.7428399999999999</v>
      </c>
      <c r="BC17">
        <v>10.01962</v>
      </c>
      <c r="BD17">
        <v>5.5774400000000002</v>
      </c>
      <c r="BE17">
        <v>2.4182399999999999</v>
      </c>
      <c r="BF17">
        <v>1.99709</v>
      </c>
      <c r="BG17">
        <v>3.2481900000000001</v>
      </c>
      <c r="BH17">
        <v>3.74037</v>
      </c>
      <c r="BI17">
        <v>5.2545000000000002</v>
      </c>
      <c r="BJ17">
        <v>7.8185700000000002</v>
      </c>
      <c r="BK17">
        <v>15.49539</v>
      </c>
      <c r="BL17">
        <v>1.8822099999999999</v>
      </c>
      <c r="BM17">
        <v>15.89972</v>
      </c>
      <c r="BN17">
        <v>2.37201</v>
      </c>
      <c r="BO17">
        <v>28.184159999999999</v>
      </c>
      <c r="BP17">
        <v>3.0008499999999998</v>
      </c>
      <c r="BQ17">
        <v>10.31648</v>
      </c>
      <c r="BR17">
        <v>3.4778500000000001</v>
      </c>
      <c r="BS17">
        <v>7.6934300000000002</v>
      </c>
      <c r="BT17">
        <v>3.84653</v>
      </c>
      <c r="BU17">
        <v>3.0869800000000001</v>
      </c>
      <c r="BV17">
        <v>6.1779500000000001</v>
      </c>
      <c r="BW17">
        <v>41.363790000000002</v>
      </c>
      <c r="BX17">
        <v>3.2812899999999998</v>
      </c>
      <c r="BY17">
        <v>0.46013999999999999</v>
      </c>
      <c r="BZ17">
        <v>1.1632100000000001</v>
      </c>
      <c r="CA17">
        <v>4.1493000000000002</v>
      </c>
      <c r="CB17">
        <v>0.46013999999999999</v>
      </c>
      <c r="CC17">
        <v>2.6293099999999998</v>
      </c>
      <c r="CD17">
        <v>15.12918</v>
      </c>
      <c r="CE17">
        <v>13.91818</v>
      </c>
      <c r="CF17">
        <v>5.0513199999999996</v>
      </c>
      <c r="CG17">
        <v>3.4506800000000002</v>
      </c>
      <c r="CH17">
        <v>1.07413</v>
      </c>
      <c r="CI17">
        <v>20.58972</v>
      </c>
      <c r="CJ17">
        <v>0.22608</v>
      </c>
      <c r="CK17">
        <v>3.0799999999999998E-3</v>
      </c>
      <c r="CL17">
        <v>1.48315</v>
      </c>
      <c r="CM17">
        <v>4.7007700000000003</v>
      </c>
      <c r="CN17">
        <v>15.49539</v>
      </c>
      <c r="CO17">
        <v>0.38977000000000001</v>
      </c>
      <c r="CP17">
        <v>7.9640000000000002E-2</v>
      </c>
      <c r="CQ17">
        <v>1.0760799999999999</v>
      </c>
      <c r="CR17">
        <v>1.00545</v>
      </c>
      <c r="CS17" t="s">
        <v>318</v>
      </c>
      <c r="CT17" t="s">
        <v>318</v>
      </c>
      <c r="CU17">
        <v>1.0886800000000001</v>
      </c>
      <c r="CV17" t="s">
        <v>318</v>
      </c>
      <c r="CW17" t="s">
        <v>318</v>
      </c>
      <c r="CX17" t="s">
        <v>318</v>
      </c>
      <c r="CY17">
        <v>11.33123</v>
      </c>
      <c r="CZ17" t="s">
        <v>318</v>
      </c>
      <c r="DA17" t="s">
        <v>318</v>
      </c>
      <c r="DB17">
        <v>1.0760799999999999</v>
      </c>
      <c r="DC17" t="s">
        <v>318</v>
      </c>
      <c r="DD17" t="s">
        <v>318</v>
      </c>
      <c r="DE17" t="s">
        <v>318</v>
      </c>
      <c r="DF17" t="s">
        <v>318</v>
      </c>
      <c r="DG17" t="s">
        <v>318</v>
      </c>
      <c r="DH17" t="s">
        <v>318</v>
      </c>
      <c r="DI17" t="s">
        <v>318</v>
      </c>
      <c r="DJ17" t="s">
        <v>318</v>
      </c>
      <c r="DK17" t="s">
        <v>318</v>
      </c>
      <c r="DL17" t="s">
        <v>318</v>
      </c>
      <c r="DM17" t="s">
        <v>318</v>
      </c>
      <c r="DN17" t="s">
        <v>318</v>
      </c>
      <c r="DO17" t="s">
        <v>318</v>
      </c>
      <c r="DP17" t="s">
        <v>318</v>
      </c>
      <c r="DQ17" t="s">
        <v>318</v>
      </c>
      <c r="DR17" t="s">
        <v>318</v>
      </c>
      <c r="DS17" t="s">
        <v>318</v>
      </c>
      <c r="DT17" t="s">
        <v>318</v>
      </c>
      <c r="DU17" t="s">
        <v>318</v>
      </c>
      <c r="DV17" t="s">
        <v>318</v>
      </c>
      <c r="DW17" t="s">
        <v>318</v>
      </c>
      <c r="DX17" t="s">
        <v>318</v>
      </c>
      <c r="DY17" t="s">
        <v>318</v>
      </c>
      <c r="DZ17" t="s">
        <v>318</v>
      </c>
      <c r="EA17" t="s">
        <v>318</v>
      </c>
      <c r="EB17" t="s">
        <v>318</v>
      </c>
      <c r="EC17" t="s">
        <v>318</v>
      </c>
      <c r="ED17" t="s">
        <v>318</v>
      </c>
      <c r="EE17" t="s">
        <v>318</v>
      </c>
      <c r="EF17" t="s">
        <v>318</v>
      </c>
      <c r="EG17" t="s">
        <v>318</v>
      </c>
      <c r="EH17" t="s">
        <v>318</v>
      </c>
      <c r="EI17" t="s">
        <v>318</v>
      </c>
      <c r="EJ17" t="s">
        <v>318</v>
      </c>
      <c r="EK17" t="s">
        <v>318</v>
      </c>
      <c r="EL17" t="s">
        <v>318</v>
      </c>
      <c r="EM17" t="s">
        <v>318</v>
      </c>
      <c r="EN17" t="s">
        <v>318</v>
      </c>
      <c r="EO17" t="s">
        <v>318</v>
      </c>
      <c r="EQ17">
        <v>455.3</v>
      </c>
      <c r="ER17">
        <v>49.906140000000001</v>
      </c>
      <c r="ES17">
        <v>94.228880000000004</v>
      </c>
      <c r="ET17">
        <v>71.051829999999995</v>
      </c>
      <c r="EU17">
        <v>117.9663</v>
      </c>
      <c r="EV17">
        <v>35.644509999999997</v>
      </c>
      <c r="EW17">
        <v>219.67773</v>
      </c>
      <c r="EX17">
        <v>257.38067000000001</v>
      </c>
      <c r="EY17">
        <v>213.76363000000001</v>
      </c>
      <c r="EZ17">
        <v>312.96140000000003</v>
      </c>
      <c r="FA17">
        <v>43.250779999999999</v>
      </c>
      <c r="FB17">
        <v>75.064260000000004</v>
      </c>
      <c r="FC17">
        <v>106.60561</v>
      </c>
      <c r="FD17">
        <v>60.981070000000003</v>
      </c>
      <c r="FE17">
        <v>144.04545999999999</v>
      </c>
      <c r="FF17">
        <v>98.866870000000006</v>
      </c>
      <c r="FG17">
        <v>118.20175999999999</v>
      </c>
      <c r="FH17">
        <v>201.18019000000001</v>
      </c>
      <c r="FI17">
        <v>334.21848999999997</v>
      </c>
      <c r="FJ17">
        <v>302.42162000000002</v>
      </c>
      <c r="FK17">
        <v>47.074530000000003</v>
      </c>
      <c r="FL17">
        <v>238.78819999999999</v>
      </c>
      <c r="FM17">
        <v>41.028570000000002</v>
      </c>
      <c r="FN17">
        <v>324.99946</v>
      </c>
      <c r="FO17">
        <v>88.847759999999994</v>
      </c>
      <c r="FP17">
        <v>203.19007999999999</v>
      </c>
      <c r="FQ17">
        <v>36.082810000000002</v>
      </c>
      <c r="FR17">
        <v>347.79793999999998</v>
      </c>
      <c r="FS17">
        <v>293.29005000000001</v>
      </c>
      <c r="FT17">
        <v>98.646159999999995</v>
      </c>
      <c r="FU17">
        <v>82.848159999999993</v>
      </c>
      <c r="FV17">
        <v>129.19999999999999</v>
      </c>
      <c r="FW17">
        <v>72.212310000000002</v>
      </c>
      <c r="FX17">
        <v>293.56680999999998</v>
      </c>
      <c r="FY17">
        <v>154.69999999999999</v>
      </c>
      <c r="FZ17">
        <v>193.88774000000001</v>
      </c>
      <c r="GA17">
        <v>50.015329999999999</v>
      </c>
      <c r="GB17">
        <v>287.99934000000002</v>
      </c>
      <c r="GC17">
        <v>78.010300000000001</v>
      </c>
      <c r="GD17">
        <v>125.40940000000001</v>
      </c>
      <c r="GE17">
        <v>103.7886</v>
      </c>
      <c r="GF17">
        <v>232.64689999999999</v>
      </c>
      <c r="GG17">
        <v>152.35083</v>
      </c>
      <c r="GH17">
        <v>38.43777</v>
      </c>
      <c r="GI17">
        <v>48.277500000000003</v>
      </c>
      <c r="GJ17">
        <v>71.344620000000006</v>
      </c>
      <c r="GK17">
        <v>112.91119999999999</v>
      </c>
      <c r="GL17">
        <v>164.05193</v>
      </c>
      <c r="GM17">
        <v>163.26436000000001</v>
      </c>
      <c r="GN17">
        <v>93.31129</v>
      </c>
      <c r="GO17">
        <v>2151.8253800000002</v>
      </c>
      <c r="GP17">
        <v>57.949089999999998</v>
      </c>
      <c r="GQ17">
        <v>55.921140000000001</v>
      </c>
      <c r="GR17">
        <v>177.10401999999999</v>
      </c>
      <c r="GS17">
        <v>142.38421</v>
      </c>
      <c r="GT17">
        <v>118.83320999999999</v>
      </c>
      <c r="GU17">
        <v>58.446530000000003</v>
      </c>
      <c r="GV17">
        <v>36.71208</v>
      </c>
      <c r="GW17">
        <v>60.966459999999998</v>
      </c>
      <c r="GX17">
        <v>94.684569999999994</v>
      </c>
      <c r="GY17">
        <v>973</v>
      </c>
      <c r="GZ17">
        <v>534.95205999999996</v>
      </c>
      <c r="HA17">
        <v>142.68789000000001</v>
      </c>
      <c r="HB17">
        <v>295.67383000000001</v>
      </c>
      <c r="HC17">
        <v>204.267</v>
      </c>
      <c r="HD17">
        <v>1283.8296600000001</v>
      </c>
      <c r="HE17">
        <v>135.13275999999999</v>
      </c>
      <c r="HF17">
        <v>329.7</v>
      </c>
      <c r="HG17">
        <v>270.47394000000003</v>
      </c>
      <c r="HH17">
        <v>55.734360000000002</v>
      </c>
      <c r="HI17">
        <v>135.96561</v>
      </c>
      <c r="HJ17">
        <v>115.63902</v>
      </c>
      <c r="HK17">
        <v>181.11651000000001</v>
      </c>
      <c r="HL17">
        <v>566.73809000000006</v>
      </c>
      <c r="HM17">
        <v>160.65552</v>
      </c>
      <c r="HN17">
        <v>88.246719999999996</v>
      </c>
      <c r="HO17">
        <v>67.548360000000002</v>
      </c>
      <c r="HP17">
        <v>262</v>
      </c>
      <c r="HQ17">
        <v>88.246719999999996</v>
      </c>
      <c r="HR17">
        <v>124.4833</v>
      </c>
      <c r="HS17">
        <v>300.95695000000001</v>
      </c>
      <c r="HT17">
        <v>401.46949000000001</v>
      </c>
      <c r="HU17">
        <v>147.16876999999999</v>
      </c>
      <c r="HV17">
        <v>140.56700000000001</v>
      </c>
      <c r="HW17">
        <v>43.904609999999998</v>
      </c>
      <c r="HX17">
        <v>383.45733000000001</v>
      </c>
      <c r="HY17">
        <v>15.254390000000001</v>
      </c>
      <c r="HZ17">
        <v>30.95111</v>
      </c>
      <c r="IA17">
        <v>138.49132</v>
      </c>
      <c r="IB17">
        <v>232.64689999999999</v>
      </c>
      <c r="IC17">
        <v>534.95205999999996</v>
      </c>
      <c r="ID17">
        <v>52.509189999999997</v>
      </c>
      <c r="IE17">
        <v>67.705449999999999</v>
      </c>
      <c r="IF17">
        <v>40.7607</v>
      </c>
      <c r="IG17">
        <v>71.020660000000007</v>
      </c>
      <c r="IH17" t="s">
        <v>318</v>
      </c>
      <c r="II17" t="s">
        <v>318</v>
      </c>
      <c r="IJ17">
        <v>143.99073000000001</v>
      </c>
      <c r="IK17" t="s">
        <v>318</v>
      </c>
      <c r="IL17" t="s">
        <v>318</v>
      </c>
      <c r="IM17" t="s">
        <v>318</v>
      </c>
      <c r="IN17">
        <v>153.81634</v>
      </c>
      <c r="IO17" t="s">
        <v>318</v>
      </c>
      <c r="IP17" t="s">
        <v>318</v>
      </c>
      <c r="IQ17">
        <v>40.7607</v>
      </c>
      <c r="IR17" t="s">
        <v>318</v>
      </c>
      <c r="IS17" t="s">
        <v>318</v>
      </c>
      <c r="IT17" t="s">
        <v>318</v>
      </c>
      <c r="IU17" t="s">
        <v>318</v>
      </c>
      <c r="IV17" t="s">
        <v>318</v>
      </c>
      <c r="IW17" t="s">
        <v>318</v>
      </c>
      <c r="IX17" t="s">
        <v>318</v>
      </c>
      <c r="IY17" t="s">
        <v>318</v>
      </c>
      <c r="IZ17" t="s">
        <v>318</v>
      </c>
      <c r="JA17" t="s">
        <v>318</v>
      </c>
      <c r="JB17" t="s">
        <v>318</v>
      </c>
      <c r="JC17" t="s">
        <v>318</v>
      </c>
      <c r="JD17" t="s">
        <v>318</v>
      </c>
      <c r="JE17" t="s">
        <v>318</v>
      </c>
      <c r="JF17" t="s">
        <v>318</v>
      </c>
      <c r="JG17" t="s">
        <v>318</v>
      </c>
      <c r="JH17" t="s">
        <v>318</v>
      </c>
      <c r="JI17" t="s">
        <v>318</v>
      </c>
      <c r="JJ17" t="s">
        <v>318</v>
      </c>
      <c r="JK17" t="s">
        <v>318</v>
      </c>
      <c r="JL17" t="s">
        <v>318</v>
      </c>
      <c r="JM17" t="s">
        <v>318</v>
      </c>
      <c r="JN17" t="s">
        <v>318</v>
      </c>
      <c r="JO17" t="s">
        <v>318</v>
      </c>
      <c r="JP17" t="s">
        <v>318</v>
      </c>
      <c r="JQ17" t="s">
        <v>318</v>
      </c>
      <c r="JR17" t="s">
        <v>318</v>
      </c>
      <c r="JS17" t="s">
        <v>318</v>
      </c>
      <c r="JT17" t="s">
        <v>318</v>
      </c>
      <c r="JU17" t="s">
        <v>318</v>
      </c>
      <c r="JV17" t="s">
        <v>318</v>
      </c>
      <c r="JW17" t="s">
        <v>318</v>
      </c>
      <c r="JX17" t="s">
        <v>318</v>
      </c>
      <c r="JY17" t="s">
        <v>318</v>
      </c>
      <c r="JZ17" t="s">
        <v>318</v>
      </c>
      <c r="KA17" t="s">
        <v>318</v>
      </c>
      <c r="KB17" t="s">
        <v>318</v>
      </c>
      <c r="KC17" t="s">
        <v>318</v>
      </c>
      <c r="KD17" t="s">
        <v>318</v>
      </c>
      <c r="KF17">
        <f t="shared" si="3"/>
        <v>9.2852185372282025E-3</v>
      </c>
      <c r="KG17">
        <f t="shared" si="3"/>
        <v>2.9353302018549219E-2</v>
      </c>
      <c r="KH17">
        <f t="shared" si="3"/>
        <v>9.9540607932514947E-3</v>
      </c>
      <c r="KI17">
        <f t="shared" si="3"/>
        <v>8.7875991371369339E-2</v>
      </c>
      <c r="KJ17">
        <f t="shared" si="3"/>
        <v>2.4118328709131335E-2</v>
      </c>
      <c r="KK17">
        <f t="shared" si="3"/>
        <v>1.2627470541746823E-2</v>
      </c>
      <c r="KL17">
        <f t="shared" si="3"/>
        <v>4.6350624617251826E-2</v>
      </c>
      <c r="KM17">
        <f t="shared" si="3"/>
        <v>1.2920162186227893E-2</v>
      </c>
      <c r="KN17">
        <f t="shared" si="3"/>
        <v>1.1335791780856265E-2</v>
      </c>
      <c r="KO17">
        <f t="shared" si="3"/>
        <v>2.6809216727685905E-2</v>
      </c>
      <c r="KP17">
        <f t="shared" si="3"/>
        <v>7.0574449755588225E-3</v>
      </c>
      <c r="KQ17">
        <f t="shared" si="3"/>
        <v>5.9126673599393366E-2</v>
      </c>
      <c r="KR17">
        <f t="shared" si="3"/>
        <v>6.0529272333791809E-2</v>
      </c>
      <c r="KS17">
        <f t="shared" si="3"/>
        <v>4.2845099307047253E-2</v>
      </c>
      <c r="KT17">
        <f t="shared" si="3"/>
        <v>5.5501436838064876E-2</v>
      </c>
      <c r="KU17">
        <f t="shared" si="3"/>
        <v>5.109638850709039E-2</v>
      </c>
      <c r="KV17">
        <f t="shared" si="6"/>
        <v>0.31712488883414264</v>
      </c>
      <c r="KW17">
        <f t="shared" si="6"/>
        <v>2.7476263940301476E-2</v>
      </c>
      <c r="KX17">
        <f t="shared" si="6"/>
        <v>5.9097478418982753E-2</v>
      </c>
      <c r="KY17">
        <f t="shared" si="6"/>
        <v>8.6094439941165571E-2</v>
      </c>
      <c r="KZ17">
        <f t="shared" si="6"/>
        <v>2.3060240856361179E-2</v>
      </c>
      <c r="LA17">
        <f t="shared" si="6"/>
        <v>2.5023137659231066E-2</v>
      </c>
      <c r="LB17">
        <f t="shared" si="6"/>
        <v>4.1019221483956175E-2</v>
      </c>
      <c r="LC17">
        <f t="shared" si="6"/>
        <v>4.4047980879722073E-2</v>
      </c>
      <c r="LD17">
        <f t="shared" si="6"/>
        <v>0.10098104893134054</v>
      </c>
      <c r="LE17">
        <f t="shared" si="6"/>
        <v>4.506076280889304E-2</v>
      </c>
      <c r="LF17">
        <f t="shared" si="6"/>
        <v>3.7285344461808818E-2</v>
      </c>
      <c r="LG17">
        <f t="shared" si="6"/>
        <v>6.1100448151015507E-2</v>
      </c>
      <c r="LH17">
        <f t="shared" si="6"/>
        <v>2.5916767377549971E-2</v>
      </c>
      <c r="LI17">
        <f t="shared" si="6"/>
        <v>1.9489354679391474E-2</v>
      </c>
      <c r="LJ17">
        <f t="shared" si="6"/>
        <v>1.776370169234899E-2</v>
      </c>
      <c r="LK17">
        <f t="shared" si="6"/>
        <v>9.8871671826625387E-2</v>
      </c>
      <c r="LL17">
        <f t="shared" si="7"/>
        <v>4.237643138683695E-2</v>
      </c>
      <c r="LM17">
        <f t="shared" si="7"/>
        <v>4.5307131279588457E-2</v>
      </c>
      <c r="LN17">
        <f t="shared" si="7"/>
        <v>5.2681447963800906E-2</v>
      </c>
      <c r="LO17">
        <f t="shared" si="7"/>
        <v>3.0342300137182473E-2</v>
      </c>
      <c r="LP17">
        <f t="shared" si="7"/>
        <v>2.0491517300795577E-2</v>
      </c>
      <c r="LQ17">
        <f t="shared" si="7"/>
        <v>8.9830066971681253E-3</v>
      </c>
      <c r="LR17">
        <f t="shared" si="7"/>
        <v>6.9827958615721261E-2</v>
      </c>
      <c r="LS17">
        <f t="shared" si="7"/>
        <v>3.0996320849952238E-2</v>
      </c>
      <c r="LT17">
        <f t="shared" si="7"/>
        <v>2.2615393212742054E-2</v>
      </c>
      <c r="LU17">
        <f t="shared" si="7"/>
        <v>2.0205599128980446E-2</v>
      </c>
      <c r="LV17" t="str">
        <f t="shared" si="7"/>
        <v>NA</v>
      </c>
      <c r="LW17">
        <f t="shared" si="7"/>
        <v>7.1968274954556419E-2</v>
      </c>
      <c r="LX17">
        <f t="shared" si="7"/>
        <v>4.2396354409403966E-2</v>
      </c>
      <c r="LY17">
        <f t="shared" si="7"/>
        <v>4.6040892782104659E-2</v>
      </c>
      <c r="LZ17">
        <f t="shared" si="7"/>
        <v>4.4502848255974607E-2</v>
      </c>
      <c r="MA17">
        <f t="shared" si="7"/>
        <v>3.0257553202818154E-2</v>
      </c>
      <c r="MB17">
        <f t="shared" si="8"/>
        <v>4.1262771617761526E-2</v>
      </c>
      <c r="MC17">
        <f t="shared" si="8"/>
        <v>6.1765301926487139E-2</v>
      </c>
      <c r="MD17">
        <f t="shared" si="8"/>
        <v>7.7838119002016787E-2</v>
      </c>
      <c r="ME17">
        <f t="shared" si="8"/>
        <v>1.8630145874594405E-2</v>
      </c>
      <c r="MF17">
        <f t="shared" si="8"/>
        <v>3.1166031307659318E-2</v>
      </c>
      <c r="MG17">
        <f t="shared" si="8"/>
        <v>5.6574774530809634E-2</v>
      </c>
      <c r="MH17">
        <f t="shared" si="8"/>
        <v>3.9171759284263336E-2</v>
      </c>
      <c r="MI17">
        <f t="shared" si="8"/>
        <v>2.0349866842779053E-2</v>
      </c>
      <c r="MJ17">
        <f t="shared" si="8"/>
        <v>3.4169522125607796E-2</v>
      </c>
      <c r="MK17">
        <f t="shared" si="8"/>
        <v>8.8477416697719122E-2</v>
      </c>
      <c r="ML17">
        <f t="shared" si="8"/>
        <v>6.1351274126790374E-2</v>
      </c>
      <c r="MM17">
        <f t="shared" si="8"/>
        <v>5.5494786531744299E-2</v>
      </c>
      <c r="MN17">
        <f t="shared" si="8"/>
        <v>8.0355292908530322E-3</v>
      </c>
      <c r="MO17">
        <f t="shared" si="8"/>
        <v>2.8965941359306108E-2</v>
      </c>
      <c r="MP17">
        <f t="shared" si="8"/>
        <v>1.3191098417672305E-2</v>
      </c>
      <c r="MQ17">
        <f t="shared" si="8"/>
        <v>5.3774525800947617E-2</v>
      </c>
      <c r="MR17">
        <f t="shared" si="4"/>
        <v>1.161230154650531E-2</v>
      </c>
      <c r="MS17">
        <f t="shared" si="4"/>
        <v>2.1953192762348236E-2</v>
      </c>
      <c r="MT17">
        <f t="shared" si="4"/>
        <v>2.2206680304613036E-2</v>
      </c>
      <c r="MU17">
        <f t="shared" si="4"/>
        <v>3.1290506521079772E-2</v>
      </c>
      <c r="MV17">
        <f t="shared" si="4"/>
        <v>1.2858355226385209E-2</v>
      </c>
      <c r="MW17">
        <f t="shared" si="4"/>
        <v>0.13803746916623785</v>
      </c>
      <c r="MX17">
        <f t="shared" si="4"/>
        <v>2.829046256623274E-2</v>
      </c>
      <c r="MY17">
        <f t="shared" si="4"/>
        <v>2.6694968532248026E-2</v>
      </c>
      <c r="MZ17">
        <f t="shared" si="4"/>
        <v>3.4110363544438881E-2</v>
      </c>
      <c r="NA17">
        <f t="shared" si="4"/>
        <v>7.2985724322852552E-2</v>
      </c>
      <c r="NB17">
        <f t="shared" si="4"/>
        <v>2.0424383799573148E-2</v>
      </c>
      <c r="NC17">
        <f t="shared" si="4"/>
        <v>5.2142447900613191E-3</v>
      </c>
      <c r="ND17">
        <f t="shared" si="4"/>
        <v>1.7220403278480782E-2</v>
      </c>
      <c r="NE17">
        <f t="shared" si="4"/>
        <v>1.5837022900763359E-2</v>
      </c>
      <c r="NF17">
        <f t="shared" si="4"/>
        <v>5.2142447900613191E-3</v>
      </c>
      <c r="NG17">
        <f t="shared" si="4"/>
        <v>2.1121789027122511E-2</v>
      </c>
      <c r="NH17">
        <f t="shared" si="9"/>
        <v>5.0270246292700667E-2</v>
      </c>
      <c r="NI17">
        <f t="shared" si="9"/>
        <v>3.4668088974830938E-2</v>
      </c>
      <c r="NJ17">
        <f t="shared" si="9"/>
        <v>3.4323314654325095E-2</v>
      </c>
      <c r="NK17">
        <f t="shared" si="9"/>
        <v>2.4548293696244495E-2</v>
      </c>
      <c r="NL17">
        <f t="shared" si="9"/>
        <v>2.4465084646008699E-2</v>
      </c>
      <c r="NM17">
        <f t="shared" si="9"/>
        <v>5.3694944363170731E-2</v>
      </c>
      <c r="NN17">
        <f t="shared" si="9"/>
        <v>1.4820651628809805E-2</v>
      </c>
      <c r="NO17">
        <f t="shared" si="9"/>
        <v>9.9511778414409038E-5</v>
      </c>
      <c r="NP17">
        <f t="shared" si="9"/>
        <v>1.0709335429830548E-2</v>
      </c>
      <c r="NQ17">
        <f t="shared" si="9"/>
        <v>2.0205599128980446E-2</v>
      </c>
      <c r="NR17">
        <f t="shared" si="9"/>
        <v>2.8965941359306108E-2</v>
      </c>
      <c r="NS17">
        <f t="shared" si="9"/>
        <v>7.4228911167740358E-3</v>
      </c>
      <c r="NT17">
        <f t="shared" si="9"/>
        <v>1.1762716295364703E-3</v>
      </c>
      <c r="NU17">
        <f t="shared" si="9"/>
        <v>2.6399939157080225E-2</v>
      </c>
      <c r="NV17">
        <f t="shared" si="9"/>
        <v>1.4157148074940446E-2</v>
      </c>
      <c r="NW17" t="str">
        <f t="shared" si="9"/>
        <v>NA</v>
      </c>
      <c r="NX17" t="str">
        <f t="shared" si="10"/>
        <v>NA</v>
      </c>
      <c r="NY17">
        <f t="shared" si="10"/>
        <v>7.5607645019925935E-3</v>
      </c>
      <c r="NZ17" t="str">
        <f t="shared" si="10"/>
        <v>NA</v>
      </c>
      <c r="OA17" t="str">
        <f t="shared" si="10"/>
        <v>NA</v>
      </c>
      <c r="OB17" t="str">
        <f t="shared" si="10"/>
        <v>NA</v>
      </c>
      <c r="OC17">
        <f t="shared" si="10"/>
        <v>7.3667270980443303E-2</v>
      </c>
      <c r="OD17" t="str">
        <f t="shared" si="10"/>
        <v>NA</v>
      </c>
      <c r="OE17" t="str">
        <f t="shared" si="10"/>
        <v>NA</v>
      </c>
      <c r="OF17">
        <f t="shared" si="10"/>
        <v>2.6399939157080225E-2</v>
      </c>
      <c r="OG17" t="str">
        <f t="shared" si="10"/>
        <v>NA</v>
      </c>
      <c r="OH17" t="str">
        <f t="shared" si="10"/>
        <v>NA</v>
      </c>
      <c r="OI17" t="str">
        <f t="shared" si="10"/>
        <v>NA</v>
      </c>
      <c r="OJ17" t="str">
        <f t="shared" si="10"/>
        <v>NA</v>
      </c>
      <c r="OK17" t="str">
        <f t="shared" si="10"/>
        <v>NA</v>
      </c>
      <c r="OL17" t="str">
        <f t="shared" si="10"/>
        <v>NA</v>
      </c>
      <c r="OM17" t="str">
        <f t="shared" si="10"/>
        <v>NA</v>
      </c>
      <c r="ON17" t="str">
        <f t="shared" si="11"/>
        <v>NA</v>
      </c>
      <c r="OO17" t="str">
        <f t="shared" si="11"/>
        <v>NA</v>
      </c>
      <c r="OP17" t="str">
        <f t="shared" si="11"/>
        <v>NA</v>
      </c>
      <c r="OQ17" t="str">
        <f t="shared" si="11"/>
        <v>NA</v>
      </c>
      <c r="OR17" t="str">
        <f t="shared" si="11"/>
        <v>NA</v>
      </c>
      <c r="OS17" t="str">
        <f t="shared" si="11"/>
        <v>NA</v>
      </c>
      <c r="OT17" t="str">
        <f t="shared" si="11"/>
        <v>NA</v>
      </c>
      <c r="OU17" t="str">
        <f t="shared" si="11"/>
        <v>NA</v>
      </c>
      <c r="OV17" t="str">
        <f t="shared" si="11"/>
        <v>NA</v>
      </c>
      <c r="OW17" t="str">
        <f t="shared" si="11"/>
        <v>NA</v>
      </c>
      <c r="OX17" t="str">
        <f t="shared" si="11"/>
        <v>NA</v>
      </c>
      <c r="OY17" t="str">
        <f t="shared" si="11"/>
        <v>NA</v>
      </c>
      <c r="OZ17" t="str">
        <f t="shared" si="11"/>
        <v>NA</v>
      </c>
      <c r="PA17" t="str">
        <f t="shared" si="11"/>
        <v>NA</v>
      </c>
      <c r="PB17" t="str">
        <f t="shared" si="11"/>
        <v>NA</v>
      </c>
      <c r="PC17" t="str">
        <f t="shared" si="11"/>
        <v>NA</v>
      </c>
      <c r="PD17" t="str">
        <f t="shared" si="5"/>
        <v>NA</v>
      </c>
      <c r="PE17" t="str">
        <f t="shared" si="2"/>
        <v>NA</v>
      </c>
      <c r="PF17" t="str">
        <f t="shared" si="2"/>
        <v>NA</v>
      </c>
      <c r="PG17" t="str">
        <f t="shared" si="2"/>
        <v>NA</v>
      </c>
      <c r="PH17" t="str">
        <f t="shared" si="2"/>
        <v>NA</v>
      </c>
      <c r="PI17" t="str">
        <f t="shared" si="2"/>
        <v>NA</v>
      </c>
      <c r="PJ17" t="str">
        <f t="shared" si="2"/>
        <v>NA</v>
      </c>
      <c r="PK17" t="str">
        <f t="shared" si="2"/>
        <v>NA</v>
      </c>
      <c r="PL17" t="str">
        <f t="shared" si="2"/>
        <v>NA</v>
      </c>
      <c r="PM17" t="str">
        <f t="shared" si="2"/>
        <v>NA</v>
      </c>
      <c r="PN17" t="str">
        <f t="shared" si="2"/>
        <v>NA</v>
      </c>
      <c r="PO17" t="str">
        <f t="shared" si="2"/>
        <v>NA</v>
      </c>
      <c r="PP17" t="str">
        <f t="shared" si="2"/>
        <v>NA</v>
      </c>
      <c r="PQ17" t="str">
        <f t="shared" si="2"/>
        <v>NA</v>
      </c>
      <c r="PR17" t="str">
        <f t="shared" si="2"/>
        <v>NA</v>
      </c>
      <c r="PS17" t="str">
        <f t="shared" si="2"/>
        <v>NA</v>
      </c>
    </row>
    <row r="18" spans="1:435" x14ac:dyDescent="0.2">
      <c r="A18" s="1">
        <v>45195</v>
      </c>
      <c r="B18">
        <v>4.3351499999999996</v>
      </c>
      <c r="C18">
        <v>1.52424</v>
      </c>
      <c r="D18">
        <v>0.77766000000000002</v>
      </c>
      <c r="E18">
        <v>5.10067</v>
      </c>
      <c r="F18">
        <v>1.9666300000000001</v>
      </c>
      <c r="G18">
        <v>0.46382000000000001</v>
      </c>
      <c r="H18">
        <v>11.023709999999999</v>
      </c>
      <c r="I18">
        <v>2.8388499999999999</v>
      </c>
      <c r="J18">
        <v>2.6278000000000001</v>
      </c>
      <c r="K18">
        <v>7.1729700000000003</v>
      </c>
      <c r="L18">
        <v>0.28510999999999997</v>
      </c>
      <c r="M18">
        <v>4.0309999999999997</v>
      </c>
      <c r="N18">
        <v>7.01675</v>
      </c>
      <c r="O18">
        <v>2.8585199999999999</v>
      </c>
      <c r="P18">
        <v>7.8933900000000001</v>
      </c>
      <c r="Q18">
        <v>4.7892299999999999</v>
      </c>
      <c r="R18">
        <v>39.175629999999998</v>
      </c>
      <c r="S18">
        <v>4.5993899999999996</v>
      </c>
      <c r="T18">
        <v>19.32517</v>
      </c>
      <c r="U18">
        <v>23.763570000000001</v>
      </c>
      <c r="V18">
        <v>0.98382000000000003</v>
      </c>
      <c r="W18">
        <v>6.3727999999999998</v>
      </c>
      <c r="X18">
        <v>1.80261</v>
      </c>
      <c r="Y18">
        <v>13.18999</v>
      </c>
      <c r="Z18">
        <v>9.0349599999999999</v>
      </c>
      <c r="AA18">
        <v>9.7750000000000004</v>
      </c>
      <c r="AB18">
        <v>1.2903800000000001</v>
      </c>
      <c r="AC18">
        <v>21.38477</v>
      </c>
      <c r="AD18">
        <v>5.7248099999999997</v>
      </c>
      <c r="AE18">
        <v>1.60836</v>
      </c>
      <c r="AF18">
        <v>1.8772500000000001</v>
      </c>
      <c r="AG18">
        <v>14.087870000000001</v>
      </c>
      <c r="AH18">
        <v>2.87758</v>
      </c>
      <c r="AI18">
        <v>12.452590000000001</v>
      </c>
      <c r="AJ18">
        <v>7.52156</v>
      </c>
      <c r="AK18">
        <v>5.4152800000000001</v>
      </c>
      <c r="AL18">
        <v>1.10226</v>
      </c>
      <c r="AM18">
        <v>2.6433499999999999</v>
      </c>
      <c r="AN18">
        <v>5.2972799999999998</v>
      </c>
      <c r="AO18">
        <v>3.5208400000000002</v>
      </c>
      <c r="AP18">
        <v>2.0705900000000002</v>
      </c>
      <c r="AQ18" t="s">
        <v>318</v>
      </c>
      <c r="AR18" t="s">
        <v>318</v>
      </c>
      <c r="AS18">
        <v>3.0357099999999999</v>
      </c>
      <c r="AT18">
        <v>2.4636900000000002</v>
      </c>
      <c r="AU18">
        <v>3.5773799999999998</v>
      </c>
      <c r="AV18">
        <v>5.2034200000000004</v>
      </c>
      <c r="AW18">
        <v>4.86944</v>
      </c>
      <c r="AX18">
        <v>7.5256499999999997</v>
      </c>
      <c r="AY18">
        <v>6.4262300000000003</v>
      </c>
      <c r="AZ18">
        <v>154.03074000000001</v>
      </c>
      <c r="BA18">
        <v>1.2292400000000001</v>
      </c>
      <c r="BB18">
        <v>1.6629400000000001</v>
      </c>
      <c r="BC18">
        <v>9.6843000000000004</v>
      </c>
      <c r="BD18">
        <v>5.41737</v>
      </c>
      <c r="BE18">
        <v>1.4085300000000001</v>
      </c>
      <c r="BF18">
        <v>2.10914</v>
      </c>
      <c r="BG18">
        <v>3.0901999999999998</v>
      </c>
      <c r="BH18">
        <v>3.6986300000000001</v>
      </c>
      <c r="BI18">
        <v>5.33385</v>
      </c>
      <c r="BJ18">
        <v>7.4212100000000003</v>
      </c>
      <c r="BK18">
        <v>14.816839999999999</v>
      </c>
      <c r="BL18">
        <v>1.99454</v>
      </c>
      <c r="BM18">
        <v>16.02956</v>
      </c>
      <c r="BN18">
        <v>2.6525799999999999</v>
      </c>
      <c r="BO18">
        <v>26.72683</v>
      </c>
      <c r="BP18">
        <v>3.2128800000000002</v>
      </c>
      <c r="BQ18">
        <v>9.2875300000000003</v>
      </c>
      <c r="BR18">
        <v>2.7599800000000001</v>
      </c>
      <c r="BS18">
        <v>6.6435700000000004</v>
      </c>
      <c r="BT18">
        <v>3.8745400000000001</v>
      </c>
      <c r="BU18">
        <v>2.9194300000000002</v>
      </c>
      <c r="BV18">
        <v>5.7691400000000002</v>
      </c>
      <c r="BW18">
        <v>43.83755</v>
      </c>
      <c r="BX18">
        <v>3.4834399999999999</v>
      </c>
      <c r="BY18">
        <v>0.41813</v>
      </c>
      <c r="BZ18">
        <v>1.1885600000000001</v>
      </c>
      <c r="CA18">
        <v>3.5890900000000001</v>
      </c>
      <c r="CB18">
        <v>0.41813</v>
      </c>
      <c r="CC18">
        <v>2.6369400000000001</v>
      </c>
      <c r="CD18">
        <v>15.98123</v>
      </c>
      <c r="CE18">
        <v>10.756779999999999</v>
      </c>
      <c r="CF18">
        <v>5.3398599999999998</v>
      </c>
      <c r="CG18">
        <v>3.2436500000000001</v>
      </c>
      <c r="CH18">
        <v>1.0829299999999999</v>
      </c>
      <c r="CI18">
        <v>19.209689999999998</v>
      </c>
      <c r="CJ18">
        <v>0.77868000000000004</v>
      </c>
      <c r="CK18">
        <v>6.5700000000000003E-3</v>
      </c>
      <c r="CL18">
        <v>1.5621499999999999</v>
      </c>
      <c r="CM18" t="s">
        <v>318</v>
      </c>
      <c r="CN18">
        <v>14.816839999999999</v>
      </c>
      <c r="CO18">
        <v>0.53232000000000002</v>
      </c>
      <c r="CP18">
        <v>4.9840000000000002E-2</v>
      </c>
      <c r="CQ18">
        <v>1.1726000000000001</v>
      </c>
      <c r="CR18">
        <v>1.3222799999999999</v>
      </c>
      <c r="CS18" t="s">
        <v>318</v>
      </c>
      <c r="CT18" t="s">
        <v>318</v>
      </c>
      <c r="CU18">
        <v>1.1526700000000001</v>
      </c>
      <c r="CV18" t="s">
        <v>318</v>
      </c>
      <c r="CW18" t="s">
        <v>318</v>
      </c>
      <c r="CX18" t="s">
        <v>318</v>
      </c>
      <c r="CY18">
        <v>10.859030000000001</v>
      </c>
      <c r="CZ18" t="s">
        <v>318</v>
      </c>
      <c r="DA18" t="s">
        <v>318</v>
      </c>
      <c r="DB18">
        <v>1.1726000000000001</v>
      </c>
      <c r="DC18" t="s">
        <v>318</v>
      </c>
      <c r="DD18" t="s">
        <v>318</v>
      </c>
      <c r="DE18" t="s">
        <v>318</v>
      </c>
      <c r="DF18" t="s">
        <v>318</v>
      </c>
      <c r="DG18" t="s">
        <v>318</v>
      </c>
      <c r="DH18" t="s">
        <v>318</v>
      </c>
      <c r="DI18" t="s">
        <v>318</v>
      </c>
      <c r="DJ18" t="s">
        <v>318</v>
      </c>
      <c r="DK18" t="s">
        <v>318</v>
      </c>
      <c r="DL18" t="s">
        <v>318</v>
      </c>
      <c r="DM18" t="s">
        <v>318</v>
      </c>
      <c r="DN18" t="s">
        <v>318</v>
      </c>
      <c r="DO18" t="s">
        <v>318</v>
      </c>
      <c r="DP18" t="s">
        <v>318</v>
      </c>
      <c r="DQ18" t="s">
        <v>318</v>
      </c>
      <c r="DR18" t="s">
        <v>318</v>
      </c>
      <c r="DS18" t="s">
        <v>318</v>
      </c>
      <c r="DT18" t="s">
        <v>318</v>
      </c>
      <c r="DU18" t="s">
        <v>318</v>
      </c>
      <c r="DV18" t="s">
        <v>318</v>
      </c>
      <c r="DW18" t="s">
        <v>318</v>
      </c>
      <c r="DX18" t="s">
        <v>318</v>
      </c>
      <c r="DY18" t="s">
        <v>318</v>
      </c>
      <c r="DZ18" t="s">
        <v>318</v>
      </c>
      <c r="EA18" t="s">
        <v>318</v>
      </c>
      <c r="EB18" t="s">
        <v>318</v>
      </c>
      <c r="EC18" t="s">
        <v>318</v>
      </c>
      <c r="ED18" t="s">
        <v>318</v>
      </c>
      <c r="EE18" t="s">
        <v>318</v>
      </c>
      <c r="EF18" t="s">
        <v>318</v>
      </c>
      <c r="EG18" t="s">
        <v>318</v>
      </c>
      <c r="EH18" t="s">
        <v>318</v>
      </c>
      <c r="EI18" t="s">
        <v>318</v>
      </c>
      <c r="EJ18" t="s">
        <v>318</v>
      </c>
      <c r="EK18" t="s">
        <v>318</v>
      </c>
      <c r="EL18" t="s">
        <v>318</v>
      </c>
      <c r="EM18" t="s">
        <v>318</v>
      </c>
      <c r="EN18" t="s">
        <v>318</v>
      </c>
      <c r="EO18" t="s">
        <v>318</v>
      </c>
      <c r="EQ18">
        <v>455.8</v>
      </c>
      <c r="ER18">
        <v>49.906140000000001</v>
      </c>
      <c r="ES18">
        <v>94.228880000000004</v>
      </c>
      <c r="ET18">
        <v>71.051829999999995</v>
      </c>
      <c r="EU18">
        <v>117.9663</v>
      </c>
      <c r="EV18">
        <v>35.644509999999997</v>
      </c>
      <c r="EW18">
        <v>219.67773</v>
      </c>
      <c r="EX18">
        <v>257.38067000000001</v>
      </c>
      <c r="EY18">
        <v>213.76363000000001</v>
      </c>
      <c r="EZ18">
        <v>312.96140000000003</v>
      </c>
      <c r="FA18">
        <v>43.250779999999999</v>
      </c>
      <c r="FB18">
        <v>75.064260000000004</v>
      </c>
      <c r="FC18">
        <v>106.60561</v>
      </c>
      <c r="FD18">
        <v>60.981070000000003</v>
      </c>
      <c r="FE18">
        <v>144.04545999999999</v>
      </c>
      <c r="FF18">
        <v>98.866870000000006</v>
      </c>
      <c r="FG18">
        <v>118.20175999999999</v>
      </c>
      <c r="FH18">
        <v>201.18019000000001</v>
      </c>
      <c r="FI18">
        <v>334.21848999999997</v>
      </c>
      <c r="FJ18">
        <v>302.42162000000002</v>
      </c>
      <c r="FK18">
        <v>47.074530000000003</v>
      </c>
      <c r="FL18">
        <v>238.78819999999999</v>
      </c>
      <c r="FM18">
        <v>41.028570000000002</v>
      </c>
      <c r="FN18">
        <v>324.99946</v>
      </c>
      <c r="FO18">
        <v>88.847759999999994</v>
      </c>
      <c r="FP18">
        <v>203.19007999999999</v>
      </c>
      <c r="FQ18">
        <v>36.082810000000002</v>
      </c>
      <c r="FR18">
        <v>347.79793999999998</v>
      </c>
      <c r="FS18">
        <v>293.29005000000001</v>
      </c>
      <c r="FT18">
        <v>98.419070000000005</v>
      </c>
      <c r="FU18">
        <v>82.848159999999993</v>
      </c>
      <c r="FV18">
        <v>129.19999999999999</v>
      </c>
      <c r="FW18">
        <v>72.212310000000002</v>
      </c>
      <c r="FX18">
        <v>293.56680999999998</v>
      </c>
      <c r="FY18">
        <v>154.69999999999999</v>
      </c>
      <c r="FZ18">
        <v>193.88774000000001</v>
      </c>
      <c r="GA18">
        <v>50.015329999999999</v>
      </c>
      <c r="GB18">
        <v>287.99934000000002</v>
      </c>
      <c r="GC18">
        <v>78.010300000000001</v>
      </c>
      <c r="GD18">
        <v>125.40940000000001</v>
      </c>
      <c r="GE18">
        <v>103.7886</v>
      </c>
      <c r="GF18">
        <v>232.64689999999999</v>
      </c>
      <c r="GG18">
        <v>152.35083</v>
      </c>
      <c r="GH18">
        <v>38.43777</v>
      </c>
      <c r="GI18">
        <v>48.277500000000003</v>
      </c>
      <c r="GJ18">
        <v>71.344620000000006</v>
      </c>
      <c r="GK18">
        <v>112.91119999999999</v>
      </c>
      <c r="GL18">
        <v>164.05193</v>
      </c>
      <c r="GM18">
        <v>163.26436000000001</v>
      </c>
      <c r="GN18">
        <v>93.31129</v>
      </c>
      <c r="GO18">
        <v>2151.8253800000002</v>
      </c>
      <c r="GP18">
        <v>57.949089999999998</v>
      </c>
      <c r="GQ18">
        <v>55.921140000000001</v>
      </c>
      <c r="GR18">
        <v>177.10401999999999</v>
      </c>
      <c r="GS18">
        <v>142.38421</v>
      </c>
      <c r="GT18">
        <v>118.83320999999999</v>
      </c>
      <c r="GU18">
        <v>58.446530000000003</v>
      </c>
      <c r="GV18">
        <v>36.71208</v>
      </c>
      <c r="GW18">
        <v>60.966459999999998</v>
      </c>
      <c r="GX18">
        <v>94.684569999999994</v>
      </c>
      <c r="GY18">
        <v>973</v>
      </c>
      <c r="GZ18">
        <v>534.95205999999996</v>
      </c>
      <c r="HA18">
        <v>142.68789000000001</v>
      </c>
      <c r="HB18">
        <v>295.67383000000001</v>
      </c>
      <c r="HC18">
        <v>204.267</v>
      </c>
      <c r="HD18">
        <v>1283.8296600000001</v>
      </c>
      <c r="HE18">
        <v>135.13275999999999</v>
      </c>
      <c r="HF18">
        <v>329.7</v>
      </c>
      <c r="HG18">
        <v>270.47394000000003</v>
      </c>
      <c r="HH18">
        <v>55.734360000000002</v>
      </c>
      <c r="HI18">
        <v>135.96561</v>
      </c>
      <c r="HJ18">
        <v>115.63902</v>
      </c>
      <c r="HK18">
        <v>181.11651000000001</v>
      </c>
      <c r="HL18">
        <v>566.73809000000006</v>
      </c>
      <c r="HM18">
        <v>160.65552</v>
      </c>
      <c r="HN18">
        <v>88.246719999999996</v>
      </c>
      <c r="HO18">
        <v>67.548360000000002</v>
      </c>
      <c r="HP18">
        <v>262</v>
      </c>
      <c r="HQ18">
        <v>88.246719999999996</v>
      </c>
      <c r="HR18">
        <v>124.4833</v>
      </c>
      <c r="HS18">
        <v>300.95695000000001</v>
      </c>
      <c r="HT18">
        <v>401.46949000000001</v>
      </c>
      <c r="HU18">
        <v>147.16876999999999</v>
      </c>
      <c r="HV18">
        <v>140.56700000000001</v>
      </c>
      <c r="HW18">
        <v>43.904609999999998</v>
      </c>
      <c r="HX18">
        <v>383.45733000000001</v>
      </c>
      <c r="HY18">
        <v>15.254390000000001</v>
      </c>
      <c r="HZ18">
        <v>30.95111</v>
      </c>
      <c r="IA18">
        <v>138.49132</v>
      </c>
      <c r="IB18">
        <v>232.64689999999999</v>
      </c>
      <c r="IC18">
        <v>534.95205999999996</v>
      </c>
      <c r="ID18">
        <v>52.509189999999997</v>
      </c>
      <c r="IE18">
        <v>67.705449999999999</v>
      </c>
      <c r="IF18">
        <v>40.7607</v>
      </c>
      <c r="IG18">
        <v>71.020660000000007</v>
      </c>
      <c r="IH18" t="s">
        <v>318</v>
      </c>
      <c r="II18" t="s">
        <v>318</v>
      </c>
      <c r="IJ18">
        <v>143.99073000000001</v>
      </c>
      <c r="IK18" t="s">
        <v>318</v>
      </c>
      <c r="IL18" t="s">
        <v>318</v>
      </c>
      <c r="IM18" t="s">
        <v>318</v>
      </c>
      <c r="IN18">
        <v>153.81634</v>
      </c>
      <c r="IO18" t="s">
        <v>318</v>
      </c>
      <c r="IP18" t="s">
        <v>318</v>
      </c>
      <c r="IQ18">
        <v>40.7607</v>
      </c>
      <c r="IR18" t="s">
        <v>318</v>
      </c>
      <c r="IS18" t="s">
        <v>318</v>
      </c>
      <c r="IT18" t="s">
        <v>318</v>
      </c>
      <c r="IU18" t="s">
        <v>318</v>
      </c>
      <c r="IV18" t="s">
        <v>318</v>
      </c>
      <c r="IW18" t="s">
        <v>318</v>
      </c>
      <c r="IX18" t="s">
        <v>318</v>
      </c>
      <c r="IY18" t="s">
        <v>318</v>
      </c>
      <c r="IZ18" t="s">
        <v>318</v>
      </c>
      <c r="JA18" t="s">
        <v>318</v>
      </c>
      <c r="JB18" t="s">
        <v>318</v>
      </c>
      <c r="JC18" t="s">
        <v>318</v>
      </c>
      <c r="JD18" t="s">
        <v>318</v>
      </c>
      <c r="JE18" t="s">
        <v>318</v>
      </c>
      <c r="JF18" t="s">
        <v>318</v>
      </c>
      <c r="JG18" t="s">
        <v>318</v>
      </c>
      <c r="JH18" t="s">
        <v>318</v>
      </c>
      <c r="JI18" t="s">
        <v>318</v>
      </c>
      <c r="JJ18" t="s">
        <v>318</v>
      </c>
      <c r="JK18" t="s">
        <v>318</v>
      </c>
      <c r="JL18" t="s">
        <v>318</v>
      </c>
      <c r="JM18" t="s">
        <v>318</v>
      </c>
      <c r="JN18" t="s">
        <v>318</v>
      </c>
      <c r="JO18" t="s">
        <v>318</v>
      </c>
      <c r="JP18" t="s">
        <v>318</v>
      </c>
      <c r="JQ18" t="s">
        <v>318</v>
      </c>
      <c r="JR18" t="s">
        <v>318</v>
      </c>
      <c r="JS18" t="s">
        <v>318</v>
      </c>
      <c r="JT18" t="s">
        <v>318</v>
      </c>
      <c r="JU18" t="s">
        <v>318</v>
      </c>
      <c r="JV18" t="s">
        <v>318</v>
      </c>
      <c r="JW18" t="s">
        <v>318</v>
      </c>
      <c r="JX18" t="s">
        <v>318</v>
      </c>
      <c r="JY18" t="s">
        <v>318</v>
      </c>
      <c r="JZ18" t="s">
        <v>318</v>
      </c>
      <c r="KA18" t="s">
        <v>318</v>
      </c>
      <c r="KB18" t="s">
        <v>318</v>
      </c>
      <c r="KC18" t="s">
        <v>318</v>
      </c>
      <c r="KD18" t="s">
        <v>318</v>
      </c>
      <c r="KF18">
        <f t="shared" si="3"/>
        <v>9.5110794207985943E-3</v>
      </c>
      <c r="KG18">
        <f t="shared" si="3"/>
        <v>3.0542133693369194E-2</v>
      </c>
      <c r="KH18">
        <f t="shared" si="3"/>
        <v>8.252883829246405E-3</v>
      </c>
      <c r="KI18">
        <f t="shared" si="3"/>
        <v>7.1788017282594985E-2</v>
      </c>
      <c r="KJ18">
        <f t="shared" si="3"/>
        <v>1.6671117090219834E-2</v>
      </c>
      <c r="KK18">
        <f t="shared" si="3"/>
        <v>1.3012382552039571E-2</v>
      </c>
      <c r="KL18">
        <f t="shared" si="3"/>
        <v>5.0181281461712114E-2</v>
      </c>
      <c r="KM18">
        <f t="shared" si="3"/>
        <v>1.1029771583079646E-2</v>
      </c>
      <c r="KN18">
        <f t="shared" si="3"/>
        <v>1.2293017292043554E-2</v>
      </c>
      <c r="KO18">
        <f t="shared" si="3"/>
        <v>2.2919663575124601E-2</v>
      </c>
      <c r="KP18">
        <f t="shared" si="3"/>
        <v>6.592019843341553E-3</v>
      </c>
      <c r="KQ18">
        <f t="shared" si="3"/>
        <v>5.3700655944653279E-2</v>
      </c>
      <c r="KR18">
        <f t="shared" si="3"/>
        <v>6.5819706861580743E-2</v>
      </c>
      <c r="KS18">
        <f t="shared" si="3"/>
        <v>4.6875530390004631E-2</v>
      </c>
      <c r="KT18">
        <f t="shared" si="3"/>
        <v>5.4797908937914468E-2</v>
      </c>
      <c r="KU18">
        <f t="shared" si="3"/>
        <v>4.8441201789841223E-2</v>
      </c>
      <c r="KV18">
        <f t="shared" si="6"/>
        <v>0.33143017498216609</v>
      </c>
      <c r="KW18">
        <f t="shared" si="6"/>
        <v>2.2862042231891717E-2</v>
      </c>
      <c r="KX18">
        <f t="shared" si="6"/>
        <v>5.7821965505259754E-2</v>
      </c>
      <c r="KY18">
        <f t="shared" si="6"/>
        <v>7.8577616243177328E-2</v>
      </c>
      <c r="KZ18">
        <f t="shared" si="6"/>
        <v>2.0899199630883197E-2</v>
      </c>
      <c r="LA18">
        <f t="shared" si="6"/>
        <v>2.6688085927194058E-2</v>
      </c>
      <c r="LB18">
        <f t="shared" si="6"/>
        <v>4.3935482031179737E-2</v>
      </c>
      <c r="LC18">
        <f t="shared" si="6"/>
        <v>4.0584652048344945E-2</v>
      </c>
      <c r="LD18">
        <f t="shared" si="6"/>
        <v>0.10169035212592867</v>
      </c>
      <c r="LE18">
        <f t="shared" si="6"/>
        <v>4.8107663523731081E-2</v>
      </c>
      <c r="LF18">
        <f t="shared" si="6"/>
        <v>3.5761627212514767E-2</v>
      </c>
      <c r="LG18">
        <f t="shared" si="6"/>
        <v>6.1486189366158982E-2</v>
      </c>
      <c r="LH18">
        <f t="shared" si="6"/>
        <v>1.9519277929817256E-2</v>
      </c>
      <c r="LI18">
        <f t="shared" si="6"/>
        <v>1.6341954867080129E-2</v>
      </c>
      <c r="LJ18">
        <f t="shared" si="6"/>
        <v>2.2658922056929209E-2</v>
      </c>
      <c r="LK18">
        <f t="shared" si="6"/>
        <v>0.10903924148606813</v>
      </c>
      <c r="LL18">
        <f t="shared" si="7"/>
        <v>3.9848884490746798E-2</v>
      </c>
      <c r="LM18">
        <f t="shared" si="7"/>
        <v>4.2418248847681389E-2</v>
      </c>
      <c r="LN18">
        <f t="shared" si="7"/>
        <v>4.8620297349709116E-2</v>
      </c>
      <c r="LO18">
        <f t="shared" si="7"/>
        <v>2.7929976387367245E-2</v>
      </c>
      <c r="LP18">
        <f t="shared" si="7"/>
        <v>2.20384430133721E-2</v>
      </c>
      <c r="LQ18">
        <f t="shared" si="7"/>
        <v>9.1783196447602963E-3</v>
      </c>
      <c r="LR18">
        <f t="shared" si="7"/>
        <v>6.7904879227486628E-2</v>
      </c>
      <c r="LS18">
        <f t="shared" si="7"/>
        <v>2.8074769514884849E-2</v>
      </c>
      <c r="LT18">
        <f t="shared" si="7"/>
        <v>1.9950071587823713E-2</v>
      </c>
      <c r="LU18" t="str">
        <f t="shared" si="7"/>
        <v>NA</v>
      </c>
      <c r="LV18" t="str">
        <f t="shared" si="7"/>
        <v>NA</v>
      </c>
      <c r="LW18">
        <f t="shared" si="7"/>
        <v>7.8977266371071997E-2</v>
      </c>
      <c r="LX18">
        <f t="shared" si="7"/>
        <v>5.1031847133757961E-2</v>
      </c>
      <c r="LY18">
        <f t="shared" si="7"/>
        <v>5.0142253193022818E-2</v>
      </c>
      <c r="LZ18">
        <f t="shared" si="7"/>
        <v>4.6084179425955982E-2</v>
      </c>
      <c r="MA18">
        <f t="shared" si="7"/>
        <v>2.9682308522673277E-2</v>
      </c>
      <c r="MB18">
        <f t="shared" si="8"/>
        <v>4.6094873369791171E-2</v>
      </c>
      <c r="MC18">
        <f t="shared" si="8"/>
        <v>6.8868729603888235E-2</v>
      </c>
      <c r="MD18">
        <f t="shared" si="8"/>
        <v>7.1581431017418332E-2</v>
      </c>
      <c r="ME18">
        <f t="shared" si="8"/>
        <v>2.1212412481369427E-2</v>
      </c>
      <c r="MF18">
        <f t="shared" si="8"/>
        <v>2.9737233539945718E-2</v>
      </c>
      <c r="MG18">
        <f t="shared" si="8"/>
        <v>5.4681423945091706E-2</v>
      </c>
      <c r="MH18">
        <f t="shared" si="8"/>
        <v>3.8047547547582702E-2</v>
      </c>
      <c r="MI18">
        <f t="shared" si="8"/>
        <v>1.1852999679130102E-2</v>
      </c>
      <c r="MJ18">
        <f t="shared" si="8"/>
        <v>3.6086659036900906E-2</v>
      </c>
      <c r="MK18">
        <f t="shared" si="8"/>
        <v>8.4173928581545904E-2</v>
      </c>
      <c r="ML18">
        <f t="shared" si="8"/>
        <v>6.0666635392640479E-2</v>
      </c>
      <c r="MM18">
        <f t="shared" si="8"/>
        <v>5.6332832266123192E-2</v>
      </c>
      <c r="MN18">
        <f t="shared" si="8"/>
        <v>7.6271428571428575E-3</v>
      </c>
      <c r="MO18">
        <f t="shared" si="8"/>
        <v>2.7697509941358112E-2</v>
      </c>
      <c r="MP18">
        <f t="shared" si="8"/>
        <v>1.3978341119207803E-2</v>
      </c>
      <c r="MQ18">
        <f t="shared" si="8"/>
        <v>5.4213658341017192E-2</v>
      </c>
      <c r="MR18">
        <f t="shared" si="4"/>
        <v>1.2985846955210583E-2</v>
      </c>
      <c r="MS18">
        <f t="shared" si="4"/>
        <v>2.0818049958434514E-2</v>
      </c>
      <c r="MT18">
        <f t="shared" si="4"/>
        <v>2.3775729882228414E-2</v>
      </c>
      <c r="MU18">
        <f t="shared" si="4"/>
        <v>2.816963906581741E-2</v>
      </c>
      <c r="MV18">
        <f t="shared" si="4"/>
        <v>1.0204236312008468E-2</v>
      </c>
      <c r="MW18">
        <f t="shared" si="4"/>
        <v>0.1192006152039783</v>
      </c>
      <c r="MX18">
        <f t="shared" si="4"/>
        <v>2.8496470541337623E-2</v>
      </c>
      <c r="MY18">
        <f t="shared" si="4"/>
        <v>2.5246063136820082E-2</v>
      </c>
      <c r="MZ18">
        <f t="shared" si="4"/>
        <v>3.1853197701302877E-2</v>
      </c>
      <c r="NA18">
        <f t="shared" si="4"/>
        <v>7.7350632988158599E-2</v>
      </c>
      <c r="NB18">
        <f t="shared" si="4"/>
        <v>2.1682666116918981E-2</v>
      </c>
      <c r="NC18">
        <f t="shared" si="4"/>
        <v>4.7381931022478802E-3</v>
      </c>
      <c r="ND18">
        <f t="shared" si="4"/>
        <v>1.7595689961976871E-2</v>
      </c>
      <c r="NE18">
        <f t="shared" si="4"/>
        <v>1.3698816793893131E-2</v>
      </c>
      <c r="NF18">
        <f t="shared" si="4"/>
        <v>4.7381931022478802E-3</v>
      </c>
      <c r="NG18">
        <f t="shared" si="4"/>
        <v>2.1183082389364678E-2</v>
      </c>
      <c r="NH18">
        <f t="shared" si="9"/>
        <v>5.3101382107972585E-2</v>
      </c>
      <c r="NI18">
        <f t="shared" si="9"/>
        <v>2.6793517983147358E-2</v>
      </c>
      <c r="NJ18">
        <f t="shared" si="9"/>
        <v>3.628392083456293E-2</v>
      </c>
      <c r="NK18">
        <f t="shared" si="9"/>
        <v>2.307547290615863E-2</v>
      </c>
      <c r="NL18">
        <f t="shared" si="9"/>
        <v>2.4665519178965489E-2</v>
      </c>
      <c r="NM18">
        <f t="shared" si="9"/>
        <v>5.0096030241487358E-2</v>
      </c>
      <c r="NN18">
        <f t="shared" si="9"/>
        <v>5.1046288969929313E-2</v>
      </c>
      <c r="NO18">
        <f t="shared" si="9"/>
        <v>2.1227025460476216E-4</v>
      </c>
      <c r="NP18">
        <f t="shared" si="9"/>
        <v>1.1279768291615677E-2</v>
      </c>
      <c r="NQ18" t="str">
        <f t="shared" si="9"/>
        <v>NA</v>
      </c>
      <c r="NR18">
        <f t="shared" si="9"/>
        <v>2.7697509941358112E-2</v>
      </c>
      <c r="NS18">
        <f t="shared" si="9"/>
        <v>1.0137653999233278E-2</v>
      </c>
      <c r="NT18">
        <f t="shared" si="9"/>
        <v>7.3612980934326566E-4</v>
      </c>
      <c r="NU18">
        <f t="shared" si="9"/>
        <v>2.8767906341157046E-2</v>
      </c>
      <c r="NV18">
        <f t="shared" si="9"/>
        <v>1.8618244324961213E-2</v>
      </c>
      <c r="NW18" t="str">
        <f t="shared" si="9"/>
        <v>NA</v>
      </c>
      <c r="NX18" t="str">
        <f t="shared" si="10"/>
        <v>NA</v>
      </c>
      <c r="NY18">
        <f t="shared" si="10"/>
        <v>8.0051681104748897E-3</v>
      </c>
      <c r="NZ18" t="str">
        <f t="shared" si="10"/>
        <v>NA</v>
      </c>
      <c r="OA18" t="str">
        <f t="shared" si="10"/>
        <v>NA</v>
      </c>
      <c r="OB18" t="str">
        <f t="shared" si="10"/>
        <v>NA</v>
      </c>
      <c r="OC18">
        <f t="shared" si="10"/>
        <v>7.0597376065507741E-2</v>
      </c>
      <c r="OD18" t="str">
        <f t="shared" si="10"/>
        <v>NA</v>
      </c>
      <c r="OE18" t="str">
        <f t="shared" si="10"/>
        <v>NA</v>
      </c>
      <c r="OF18">
        <f t="shared" si="10"/>
        <v>2.8767906341157046E-2</v>
      </c>
      <c r="OG18" t="str">
        <f t="shared" si="10"/>
        <v>NA</v>
      </c>
      <c r="OH18" t="str">
        <f t="shared" si="10"/>
        <v>NA</v>
      </c>
      <c r="OI18" t="str">
        <f t="shared" si="10"/>
        <v>NA</v>
      </c>
      <c r="OJ18" t="str">
        <f t="shared" si="10"/>
        <v>NA</v>
      </c>
      <c r="OK18" t="str">
        <f t="shared" si="10"/>
        <v>NA</v>
      </c>
      <c r="OL18" t="str">
        <f t="shared" si="10"/>
        <v>NA</v>
      </c>
      <c r="OM18" t="str">
        <f t="shared" si="10"/>
        <v>NA</v>
      </c>
      <c r="ON18" t="str">
        <f t="shared" si="11"/>
        <v>NA</v>
      </c>
      <c r="OO18" t="str">
        <f t="shared" si="11"/>
        <v>NA</v>
      </c>
      <c r="OP18" t="str">
        <f t="shared" si="11"/>
        <v>NA</v>
      </c>
      <c r="OQ18" t="str">
        <f t="shared" si="11"/>
        <v>NA</v>
      </c>
      <c r="OR18" t="str">
        <f t="shared" si="11"/>
        <v>NA</v>
      </c>
      <c r="OS18" t="str">
        <f t="shared" si="11"/>
        <v>NA</v>
      </c>
      <c r="OT18" t="str">
        <f t="shared" si="11"/>
        <v>NA</v>
      </c>
      <c r="OU18" t="str">
        <f t="shared" si="11"/>
        <v>NA</v>
      </c>
      <c r="OV18" t="str">
        <f t="shared" si="11"/>
        <v>NA</v>
      </c>
      <c r="OW18" t="str">
        <f t="shared" si="11"/>
        <v>NA</v>
      </c>
      <c r="OX18" t="str">
        <f t="shared" si="11"/>
        <v>NA</v>
      </c>
      <c r="OY18" t="str">
        <f t="shared" si="11"/>
        <v>NA</v>
      </c>
      <c r="OZ18" t="str">
        <f t="shared" si="11"/>
        <v>NA</v>
      </c>
      <c r="PA18" t="str">
        <f t="shared" si="11"/>
        <v>NA</v>
      </c>
      <c r="PB18" t="str">
        <f t="shared" si="11"/>
        <v>NA</v>
      </c>
      <c r="PC18" t="str">
        <f t="shared" si="11"/>
        <v>NA</v>
      </c>
      <c r="PD18" t="str">
        <f t="shared" si="5"/>
        <v>NA</v>
      </c>
      <c r="PE18" t="str">
        <f t="shared" si="2"/>
        <v>NA</v>
      </c>
      <c r="PF18" t="str">
        <f t="shared" si="2"/>
        <v>NA</v>
      </c>
      <c r="PG18" t="str">
        <f t="shared" si="2"/>
        <v>NA</v>
      </c>
      <c r="PH18" t="str">
        <f t="shared" si="2"/>
        <v>NA</v>
      </c>
      <c r="PI18" t="str">
        <f t="shared" si="2"/>
        <v>NA</v>
      </c>
      <c r="PJ18" t="str">
        <f t="shared" si="2"/>
        <v>NA</v>
      </c>
      <c r="PK18" t="str">
        <f t="shared" si="2"/>
        <v>NA</v>
      </c>
      <c r="PL18" t="str">
        <f t="shared" si="2"/>
        <v>NA</v>
      </c>
      <c r="PM18" t="str">
        <f t="shared" si="2"/>
        <v>NA</v>
      </c>
      <c r="PN18" t="str">
        <f t="shared" si="2"/>
        <v>NA</v>
      </c>
      <c r="PO18" t="str">
        <f t="shared" si="2"/>
        <v>NA</v>
      </c>
      <c r="PP18" t="str">
        <f t="shared" si="2"/>
        <v>NA</v>
      </c>
      <c r="PQ18" t="str">
        <f t="shared" si="2"/>
        <v>NA</v>
      </c>
      <c r="PR18" t="str">
        <f t="shared" si="2"/>
        <v>NA</v>
      </c>
      <c r="PS18" t="str">
        <f t="shared" si="2"/>
        <v>NA</v>
      </c>
    </row>
    <row r="19" spans="1:435" x14ac:dyDescent="0.2">
      <c r="A19" s="1">
        <v>45181</v>
      </c>
      <c r="B19">
        <v>4.2472099999999999</v>
      </c>
      <c r="C19">
        <v>1.4910699999999999</v>
      </c>
      <c r="D19">
        <v>0.83996999999999999</v>
      </c>
      <c r="E19">
        <v>3.9777900000000002</v>
      </c>
      <c r="F19">
        <v>1.53729</v>
      </c>
      <c r="G19">
        <v>0.46800999999999998</v>
      </c>
      <c r="H19">
        <v>9.4216700000000007</v>
      </c>
      <c r="I19">
        <v>3.0803699999999998</v>
      </c>
      <c r="J19">
        <v>2.3607399999999998</v>
      </c>
      <c r="K19">
        <v>6.7394100000000003</v>
      </c>
      <c r="L19">
        <v>0.27678000000000003</v>
      </c>
      <c r="M19">
        <v>4.2421600000000002</v>
      </c>
      <c r="N19">
        <v>6.8537600000000003</v>
      </c>
      <c r="O19">
        <v>2.8205300000000002</v>
      </c>
      <c r="P19">
        <v>8.9816199999999995</v>
      </c>
      <c r="Q19">
        <v>5.3073600000000001</v>
      </c>
      <c r="R19">
        <v>35.908320000000003</v>
      </c>
      <c r="S19">
        <v>4.0151399999999997</v>
      </c>
      <c r="T19">
        <v>19.85228</v>
      </c>
      <c r="U19">
        <v>21.552489999999999</v>
      </c>
      <c r="V19">
        <v>0.88066999999999995</v>
      </c>
      <c r="W19">
        <v>6.2776699999999996</v>
      </c>
      <c r="X19">
        <v>1.86364</v>
      </c>
      <c r="Y19">
        <v>13.5299</v>
      </c>
      <c r="Z19">
        <v>10.306950000000001</v>
      </c>
      <c r="AA19">
        <v>8.6601599999999994</v>
      </c>
      <c r="AB19">
        <v>1.7638799999999999</v>
      </c>
      <c r="AC19">
        <v>20.532299999999999</v>
      </c>
      <c r="AD19">
        <v>4.5979200000000002</v>
      </c>
      <c r="AE19">
        <v>2.0588899999999999</v>
      </c>
      <c r="AF19">
        <v>2.00136</v>
      </c>
      <c r="AG19">
        <v>14.006130000000001</v>
      </c>
      <c r="AH19">
        <v>2.8028900000000001</v>
      </c>
      <c r="AI19">
        <v>13.95012</v>
      </c>
      <c r="AJ19">
        <v>7.5748199999999999</v>
      </c>
      <c r="AK19">
        <v>5.4983500000000003</v>
      </c>
      <c r="AL19">
        <v>1.1414500000000001</v>
      </c>
      <c r="AM19">
        <v>2.6663199999999998</v>
      </c>
      <c r="AN19">
        <v>5.44625</v>
      </c>
      <c r="AO19">
        <v>3.4166699999999999</v>
      </c>
      <c r="AP19">
        <v>2.0011100000000002</v>
      </c>
      <c r="AQ19" t="s">
        <v>318</v>
      </c>
      <c r="AR19" t="s">
        <v>318</v>
      </c>
      <c r="AS19">
        <v>3.0648599999999999</v>
      </c>
      <c r="AT19">
        <v>2.47397</v>
      </c>
      <c r="AU19">
        <v>3.94706</v>
      </c>
      <c r="AV19">
        <v>5.4045300000000003</v>
      </c>
      <c r="AW19">
        <v>5.4017900000000001</v>
      </c>
      <c r="AX19">
        <v>9.1147600000000004</v>
      </c>
      <c r="AY19">
        <v>6.6501400000000004</v>
      </c>
      <c r="AZ19">
        <v>155.59046000000001</v>
      </c>
      <c r="BA19">
        <v>1.12069</v>
      </c>
      <c r="BB19">
        <v>1.6278699999999999</v>
      </c>
      <c r="BC19">
        <v>9.3877400000000009</v>
      </c>
      <c r="BD19">
        <v>5.2675900000000002</v>
      </c>
      <c r="BE19">
        <v>1.1206700000000001</v>
      </c>
      <c r="BF19">
        <v>2.2689499999999998</v>
      </c>
      <c r="BG19">
        <v>3.0076900000000002</v>
      </c>
      <c r="BH19">
        <v>3.38598</v>
      </c>
      <c r="BI19">
        <v>5.0313600000000003</v>
      </c>
      <c r="BJ19">
        <v>7.5157800000000003</v>
      </c>
      <c r="BK19">
        <v>12.152329999999999</v>
      </c>
      <c r="BL19">
        <v>1.9999199999999999</v>
      </c>
      <c r="BM19">
        <v>17.18533</v>
      </c>
      <c r="BN19">
        <v>2.49871</v>
      </c>
      <c r="BO19">
        <v>25.758199999999999</v>
      </c>
      <c r="BP19">
        <v>3.7974899999999998</v>
      </c>
      <c r="BQ19">
        <v>11.031140000000001</v>
      </c>
      <c r="BR19">
        <v>3.7276400000000001</v>
      </c>
      <c r="BS19">
        <v>6.2610000000000001</v>
      </c>
      <c r="BT19">
        <v>3.8138299999999998</v>
      </c>
      <c r="BU19">
        <v>2.9344600000000001</v>
      </c>
      <c r="BV19">
        <v>6.3063000000000002</v>
      </c>
      <c r="BW19">
        <v>43.650500000000001</v>
      </c>
      <c r="BX19">
        <v>3.89933</v>
      </c>
      <c r="BY19">
        <v>0.40103</v>
      </c>
      <c r="BZ19">
        <v>1.24777</v>
      </c>
      <c r="CA19">
        <v>4.0015000000000001</v>
      </c>
      <c r="CB19">
        <v>0.40103</v>
      </c>
      <c r="CC19">
        <v>3.66825</v>
      </c>
      <c r="CD19">
        <v>14.522349999999999</v>
      </c>
      <c r="CE19">
        <v>10.314</v>
      </c>
      <c r="CF19">
        <v>5.7612399999999999</v>
      </c>
      <c r="CG19">
        <v>3.0921500000000002</v>
      </c>
      <c r="CH19">
        <v>1.1362399999999999</v>
      </c>
      <c r="CI19">
        <v>21.20872</v>
      </c>
      <c r="CJ19">
        <v>0.30108000000000001</v>
      </c>
      <c r="CK19">
        <v>1.1690000000000001E-2</v>
      </c>
      <c r="CL19">
        <v>1.5886</v>
      </c>
      <c r="CM19" t="s">
        <v>318</v>
      </c>
      <c r="CN19">
        <v>12.152329999999999</v>
      </c>
      <c r="CO19">
        <v>0.51724000000000003</v>
      </c>
      <c r="CP19">
        <v>3.7359999999999997E-2</v>
      </c>
      <c r="CQ19">
        <v>1.1546099999999999</v>
      </c>
      <c r="CR19">
        <v>1.51677</v>
      </c>
      <c r="CS19" t="s">
        <v>318</v>
      </c>
      <c r="CT19" t="s">
        <v>318</v>
      </c>
      <c r="CU19">
        <v>1.1810099999999999</v>
      </c>
      <c r="CV19" t="s">
        <v>318</v>
      </c>
      <c r="CW19" t="s">
        <v>318</v>
      </c>
      <c r="CX19" t="s">
        <v>318</v>
      </c>
      <c r="CY19">
        <v>10.586309999999999</v>
      </c>
      <c r="CZ19" t="s">
        <v>318</v>
      </c>
      <c r="DA19" t="s">
        <v>318</v>
      </c>
      <c r="DB19">
        <v>1.1546099999999999</v>
      </c>
      <c r="DC19" t="s">
        <v>318</v>
      </c>
      <c r="DD19" t="s">
        <v>318</v>
      </c>
      <c r="DE19" t="s">
        <v>318</v>
      </c>
      <c r="DF19" t="s">
        <v>318</v>
      </c>
      <c r="DG19" t="s">
        <v>318</v>
      </c>
      <c r="DH19" t="s">
        <v>318</v>
      </c>
      <c r="DI19" t="s">
        <v>318</v>
      </c>
      <c r="DJ19" t="s">
        <v>318</v>
      </c>
      <c r="DK19" t="s">
        <v>318</v>
      </c>
      <c r="DL19" t="s">
        <v>318</v>
      </c>
      <c r="DM19" t="s">
        <v>318</v>
      </c>
      <c r="DN19" t="s">
        <v>318</v>
      </c>
      <c r="DO19" t="s">
        <v>318</v>
      </c>
      <c r="DP19" t="s">
        <v>318</v>
      </c>
      <c r="DQ19" t="s">
        <v>318</v>
      </c>
      <c r="DR19" t="s">
        <v>318</v>
      </c>
      <c r="DS19" t="s">
        <v>318</v>
      </c>
      <c r="DT19" t="s">
        <v>318</v>
      </c>
      <c r="DU19" t="s">
        <v>318</v>
      </c>
      <c r="DV19" t="s">
        <v>318</v>
      </c>
      <c r="DW19" t="s">
        <v>318</v>
      </c>
      <c r="DX19" t="s">
        <v>318</v>
      </c>
      <c r="DY19" t="s">
        <v>318</v>
      </c>
      <c r="DZ19" t="s">
        <v>318</v>
      </c>
      <c r="EA19" t="s">
        <v>318</v>
      </c>
      <c r="EB19" t="s">
        <v>318</v>
      </c>
      <c r="EC19" t="s">
        <v>318</v>
      </c>
      <c r="ED19" t="s">
        <v>318</v>
      </c>
      <c r="EE19" t="s">
        <v>318</v>
      </c>
      <c r="EF19" t="s">
        <v>318</v>
      </c>
      <c r="EG19" t="s">
        <v>318</v>
      </c>
      <c r="EH19" t="s">
        <v>318</v>
      </c>
      <c r="EI19" t="s">
        <v>318</v>
      </c>
      <c r="EJ19" t="s">
        <v>318</v>
      </c>
      <c r="EK19" t="s">
        <v>318</v>
      </c>
      <c r="EL19" t="s">
        <v>318</v>
      </c>
      <c r="EM19" t="s">
        <v>318</v>
      </c>
      <c r="EN19" t="s">
        <v>318</v>
      </c>
      <c r="EO19" t="s">
        <v>318</v>
      </c>
      <c r="EQ19">
        <v>455.8</v>
      </c>
      <c r="ER19">
        <v>49.906140000000001</v>
      </c>
      <c r="ES19">
        <v>94.228880000000004</v>
      </c>
      <c r="ET19">
        <v>71.051829999999995</v>
      </c>
      <c r="EU19">
        <v>117.9663</v>
      </c>
      <c r="EV19">
        <v>35.644509999999997</v>
      </c>
      <c r="EW19">
        <v>219.67773</v>
      </c>
      <c r="EX19">
        <v>257.38067000000001</v>
      </c>
      <c r="EY19">
        <v>213.76363000000001</v>
      </c>
      <c r="EZ19">
        <v>312.96140000000003</v>
      </c>
      <c r="FA19">
        <v>43.250779999999999</v>
      </c>
      <c r="FB19">
        <v>75.064260000000004</v>
      </c>
      <c r="FC19">
        <v>106.60561</v>
      </c>
      <c r="FD19">
        <v>60.981070000000003</v>
      </c>
      <c r="FE19">
        <v>144.04545999999999</v>
      </c>
      <c r="FF19">
        <v>98.866870000000006</v>
      </c>
      <c r="FG19">
        <v>118.20175999999999</v>
      </c>
      <c r="FH19">
        <v>201.18019000000001</v>
      </c>
      <c r="FI19">
        <v>334.21848999999997</v>
      </c>
      <c r="FJ19">
        <v>302.42162000000002</v>
      </c>
      <c r="FK19">
        <v>47.074530000000003</v>
      </c>
      <c r="FL19">
        <v>238.78819999999999</v>
      </c>
      <c r="FM19">
        <v>41.028570000000002</v>
      </c>
      <c r="FN19">
        <v>324.99946</v>
      </c>
      <c r="FO19">
        <v>88.847759999999994</v>
      </c>
      <c r="FP19">
        <v>203.19007999999999</v>
      </c>
      <c r="FQ19">
        <v>36.082810000000002</v>
      </c>
      <c r="FR19">
        <v>347.79793999999998</v>
      </c>
      <c r="FS19">
        <v>293.29005000000001</v>
      </c>
      <c r="FT19">
        <v>98.419070000000005</v>
      </c>
      <c r="FU19">
        <v>82.848159999999993</v>
      </c>
      <c r="FV19">
        <v>129.19999999999999</v>
      </c>
      <c r="FW19">
        <v>72.212310000000002</v>
      </c>
      <c r="FX19">
        <v>293.56680999999998</v>
      </c>
      <c r="FY19">
        <v>154.69999999999999</v>
      </c>
      <c r="FZ19">
        <v>193.88774000000001</v>
      </c>
      <c r="GA19">
        <v>50.015329999999999</v>
      </c>
      <c r="GB19">
        <v>287.99934000000002</v>
      </c>
      <c r="GC19">
        <v>78.010300000000001</v>
      </c>
      <c r="GD19">
        <v>125.40940000000001</v>
      </c>
      <c r="GE19">
        <v>103.7886</v>
      </c>
      <c r="GF19" t="s">
        <v>318</v>
      </c>
      <c r="GG19">
        <v>152.35083</v>
      </c>
      <c r="GH19">
        <v>38.43777</v>
      </c>
      <c r="GI19">
        <v>48.277500000000003</v>
      </c>
      <c r="GJ19">
        <v>71.344620000000006</v>
      </c>
      <c r="GK19">
        <v>112.91119999999999</v>
      </c>
      <c r="GL19">
        <v>164.05193</v>
      </c>
      <c r="GM19">
        <v>163.26436000000001</v>
      </c>
      <c r="GN19">
        <v>93.31129</v>
      </c>
      <c r="GO19">
        <v>2151.8253800000002</v>
      </c>
      <c r="GP19">
        <v>57.949089999999998</v>
      </c>
      <c r="GQ19">
        <v>55.921140000000001</v>
      </c>
      <c r="GR19">
        <v>176.86306999999999</v>
      </c>
      <c r="GS19">
        <v>142.38421</v>
      </c>
      <c r="GT19">
        <v>118.83320999999999</v>
      </c>
      <c r="GU19">
        <v>58.446530000000003</v>
      </c>
      <c r="GV19">
        <v>36.71208</v>
      </c>
      <c r="GW19">
        <v>60.966459999999998</v>
      </c>
      <c r="GX19">
        <v>94.684569999999994</v>
      </c>
      <c r="GY19">
        <v>973</v>
      </c>
      <c r="GZ19">
        <v>534.95205999999996</v>
      </c>
      <c r="HA19">
        <v>142.68789000000001</v>
      </c>
      <c r="HB19">
        <v>295.67383000000001</v>
      </c>
      <c r="HC19">
        <v>204.267</v>
      </c>
      <c r="HD19">
        <v>1283.8296600000001</v>
      </c>
      <c r="HE19">
        <v>135.13275999999999</v>
      </c>
      <c r="HF19">
        <v>329.7</v>
      </c>
      <c r="HG19">
        <v>270.47394000000003</v>
      </c>
      <c r="HH19">
        <v>55.734360000000002</v>
      </c>
      <c r="HI19">
        <v>135.96561</v>
      </c>
      <c r="HJ19">
        <v>115.63902</v>
      </c>
      <c r="HK19">
        <v>181.11651000000001</v>
      </c>
      <c r="HL19">
        <v>566.73809000000006</v>
      </c>
      <c r="HM19">
        <v>160.65552</v>
      </c>
      <c r="HN19">
        <v>88.246719999999996</v>
      </c>
      <c r="HO19">
        <v>67.548360000000002</v>
      </c>
      <c r="HP19">
        <v>262</v>
      </c>
      <c r="HQ19">
        <v>88.246719999999996</v>
      </c>
      <c r="HR19">
        <v>124.4833</v>
      </c>
      <c r="HS19">
        <v>300.95695000000001</v>
      </c>
      <c r="HT19">
        <v>401.46949000000001</v>
      </c>
      <c r="HU19">
        <v>145.89116999999999</v>
      </c>
      <c r="HV19">
        <v>140.56700000000001</v>
      </c>
      <c r="HW19">
        <v>43.904609999999998</v>
      </c>
      <c r="HX19">
        <v>383.45733000000001</v>
      </c>
      <c r="HY19">
        <v>15.254390000000001</v>
      </c>
      <c r="HZ19">
        <v>30.95111</v>
      </c>
      <c r="IA19">
        <v>138.49132</v>
      </c>
      <c r="IB19" t="s">
        <v>318</v>
      </c>
      <c r="IC19">
        <v>534.95205999999996</v>
      </c>
      <c r="ID19">
        <v>52.509189999999997</v>
      </c>
      <c r="IE19">
        <v>67.68938</v>
      </c>
      <c r="IF19">
        <v>40.7607</v>
      </c>
      <c r="IG19">
        <v>70.303489999999996</v>
      </c>
      <c r="IH19" t="s">
        <v>318</v>
      </c>
      <c r="II19" t="s">
        <v>318</v>
      </c>
      <c r="IJ19">
        <v>143.99073000000001</v>
      </c>
      <c r="IK19" t="s">
        <v>318</v>
      </c>
      <c r="IL19" t="s">
        <v>318</v>
      </c>
      <c r="IM19" t="s">
        <v>318</v>
      </c>
      <c r="IN19">
        <v>153.67608999999999</v>
      </c>
      <c r="IO19" t="s">
        <v>318</v>
      </c>
      <c r="IP19" t="s">
        <v>318</v>
      </c>
      <c r="IQ19">
        <v>40.7607</v>
      </c>
      <c r="IR19" t="s">
        <v>318</v>
      </c>
      <c r="IS19" t="s">
        <v>318</v>
      </c>
      <c r="IT19" t="s">
        <v>318</v>
      </c>
      <c r="IU19" t="s">
        <v>318</v>
      </c>
      <c r="IV19" t="s">
        <v>318</v>
      </c>
      <c r="IW19" t="s">
        <v>318</v>
      </c>
      <c r="IX19" t="s">
        <v>318</v>
      </c>
      <c r="IY19" t="s">
        <v>318</v>
      </c>
      <c r="IZ19" t="s">
        <v>318</v>
      </c>
      <c r="JA19" t="s">
        <v>318</v>
      </c>
      <c r="JB19" t="s">
        <v>318</v>
      </c>
      <c r="JC19" t="s">
        <v>318</v>
      </c>
      <c r="JD19" t="s">
        <v>318</v>
      </c>
      <c r="JE19" t="s">
        <v>318</v>
      </c>
      <c r="JF19" t="s">
        <v>318</v>
      </c>
      <c r="JG19" t="s">
        <v>318</v>
      </c>
      <c r="JH19" t="s">
        <v>318</v>
      </c>
      <c r="JI19" t="s">
        <v>318</v>
      </c>
      <c r="JJ19" t="s">
        <v>318</v>
      </c>
      <c r="JK19" t="s">
        <v>318</v>
      </c>
      <c r="JL19" t="s">
        <v>318</v>
      </c>
      <c r="JM19" t="s">
        <v>318</v>
      </c>
      <c r="JN19" t="s">
        <v>318</v>
      </c>
      <c r="JO19" t="s">
        <v>318</v>
      </c>
      <c r="JP19" t="s">
        <v>318</v>
      </c>
      <c r="JQ19" t="s">
        <v>318</v>
      </c>
      <c r="JR19" t="s">
        <v>318</v>
      </c>
      <c r="JS19" t="s">
        <v>318</v>
      </c>
      <c r="JT19" t="s">
        <v>318</v>
      </c>
      <c r="JU19" t="s">
        <v>318</v>
      </c>
      <c r="JV19" t="s">
        <v>318</v>
      </c>
      <c r="JW19" t="s">
        <v>318</v>
      </c>
      <c r="JX19" t="s">
        <v>318</v>
      </c>
      <c r="JY19" t="s">
        <v>318</v>
      </c>
      <c r="JZ19" t="s">
        <v>318</v>
      </c>
      <c r="KA19" t="s">
        <v>318</v>
      </c>
      <c r="KB19" t="s">
        <v>318</v>
      </c>
      <c r="KC19" t="s">
        <v>318</v>
      </c>
      <c r="KD19" t="s">
        <v>318</v>
      </c>
      <c r="KF19">
        <f t="shared" si="3"/>
        <v>9.3181439227731453E-3</v>
      </c>
      <c r="KG19">
        <f t="shared" si="3"/>
        <v>2.9877486016750641E-2</v>
      </c>
      <c r="KH19">
        <f t="shared" si="3"/>
        <v>8.9141460664713401E-3</v>
      </c>
      <c r="KI19">
        <f t="shared" si="3"/>
        <v>5.5984342697436511E-2</v>
      </c>
      <c r="KJ19">
        <f t="shared" si="3"/>
        <v>1.3031603093425834E-2</v>
      </c>
      <c r="KK19">
        <f t="shared" si="3"/>
        <v>1.3129932211159587E-2</v>
      </c>
      <c r="KL19">
        <f t="shared" si="3"/>
        <v>4.2888598675887631E-2</v>
      </c>
      <c r="KM19">
        <f t="shared" si="3"/>
        <v>1.1968148190771279E-2</v>
      </c>
      <c r="KN19">
        <f t="shared" si="3"/>
        <v>1.1043693447758161E-2</v>
      </c>
      <c r="KO19">
        <f t="shared" si="3"/>
        <v>2.1534317011618686E-2</v>
      </c>
      <c r="KP19">
        <f t="shared" si="3"/>
        <v>6.3994221607101658E-3</v>
      </c>
      <c r="KQ19">
        <f t="shared" si="3"/>
        <v>5.6513712384562237E-2</v>
      </c>
      <c r="KR19">
        <f t="shared" si="3"/>
        <v>6.4290800455998526E-2</v>
      </c>
      <c r="KS19">
        <f t="shared" si="3"/>
        <v>4.6252550176636785E-2</v>
      </c>
      <c r="KT19">
        <f t="shared" si="3"/>
        <v>6.2352676717475165E-2</v>
      </c>
      <c r="KU19">
        <f t="shared" si="3"/>
        <v>5.3681885549729649E-2</v>
      </c>
      <c r="KV19">
        <f t="shared" si="6"/>
        <v>0.30378836998704595</v>
      </c>
      <c r="KW19">
        <f t="shared" si="6"/>
        <v>1.9957929257348846E-2</v>
      </c>
      <c r="KX19">
        <f t="shared" si="6"/>
        <v>5.9399107452134087E-2</v>
      </c>
      <c r="KY19">
        <f t="shared" si="6"/>
        <v>7.1266366472079595E-2</v>
      </c>
      <c r="KZ19">
        <f t="shared" si="6"/>
        <v>1.8707993473328355E-2</v>
      </c>
      <c r="LA19">
        <f t="shared" si="6"/>
        <v>2.6289699407257141E-2</v>
      </c>
      <c r="LB19">
        <f t="shared" si="6"/>
        <v>4.5422982082972914E-2</v>
      </c>
      <c r="LC19">
        <f t="shared" si="6"/>
        <v>4.1630530709189484E-2</v>
      </c>
      <c r="LD19">
        <f t="shared" si="6"/>
        <v>0.1160068638759154</v>
      </c>
      <c r="LE19">
        <f t="shared" si="6"/>
        <v>4.2620978346974418E-2</v>
      </c>
      <c r="LF19">
        <f t="shared" si="6"/>
        <v>4.888421938313562E-2</v>
      </c>
      <c r="LG19">
        <f t="shared" si="6"/>
        <v>5.903513977109813E-2</v>
      </c>
      <c r="LH19">
        <f t="shared" si="6"/>
        <v>1.5677040526945938E-2</v>
      </c>
      <c r="LI19">
        <f t="shared" si="6"/>
        <v>2.0919624621529138E-2</v>
      </c>
      <c r="LJ19">
        <f t="shared" si="6"/>
        <v>2.4156963775658992E-2</v>
      </c>
      <c r="LK19">
        <f t="shared" si="6"/>
        <v>0.10840657894736844</v>
      </c>
      <c r="LL19">
        <f t="shared" si="7"/>
        <v>3.8814573304745408E-2</v>
      </c>
      <c r="LM19">
        <f t="shared" si="7"/>
        <v>4.75194045266902E-2</v>
      </c>
      <c r="LN19">
        <f t="shared" si="7"/>
        <v>4.8964576599870718E-2</v>
      </c>
      <c r="LO19">
        <f t="shared" si="7"/>
        <v>2.8358420186856581E-2</v>
      </c>
      <c r="LP19">
        <f t="shared" si="7"/>
        <v>2.282200277394951E-2</v>
      </c>
      <c r="LQ19">
        <f t="shared" si="7"/>
        <v>9.2580767719814896E-3</v>
      </c>
      <c r="LR19">
        <f t="shared" si="7"/>
        <v>6.9814498854638432E-2</v>
      </c>
      <c r="LS19">
        <f t="shared" si="7"/>
        <v>2.7244130025341002E-2</v>
      </c>
      <c r="LT19">
        <f t="shared" si="7"/>
        <v>1.9280633903916232E-2</v>
      </c>
      <c r="LU19" t="str">
        <f t="shared" si="7"/>
        <v>NA</v>
      </c>
      <c r="LV19" t="str">
        <f t="shared" si="7"/>
        <v>NA</v>
      </c>
      <c r="LW19">
        <f t="shared" si="7"/>
        <v>7.9735635027734439E-2</v>
      </c>
      <c r="LX19">
        <f t="shared" si="7"/>
        <v>5.1244782766298999E-2</v>
      </c>
      <c r="LY19">
        <f t="shared" si="7"/>
        <v>5.5323863242946698E-2</v>
      </c>
      <c r="LZ19">
        <f t="shared" si="7"/>
        <v>4.7865313626991833E-2</v>
      </c>
      <c r="MA19">
        <f t="shared" si="7"/>
        <v>3.2927317587790647E-2</v>
      </c>
      <c r="MB19">
        <f t="shared" si="8"/>
        <v>5.58282285245843E-2</v>
      </c>
      <c r="MC19">
        <f t="shared" si="8"/>
        <v>7.1268332052852337E-2</v>
      </c>
      <c r="MD19">
        <f t="shared" si="8"/>
        <v>7.2306266784528769E-2</v>
      </c>
      <c r="ME19">
        <f t="shared" si="8"/>
        <v>1.9339216543348654E-2</v>
      </c>
      <c r="MF19">
        <f t="shared" si="8"/>
        <v>2.9110100402101959E-2</v>
      </c>
      <c r="MG19">
        <f t="shared" si="8"/>
        <v>5.3079141959935454E-2</v>
      </c>
      <c r="MH19">
        <f t="shared" si="8"/>
        <v>3.6995605060420676E-2</v>
      </c>
      <c r="MI19">
        <f t="shared" si="8"/>
        <v>9.430612873286854E-3</v>
      </c>
      <c r="MJ19">
        <f t="shared" si="8"/>
        <v>3.8820953100209707E-2</v>
      </c>
      <c r="MK19">
        <f t="shared" si="8"/>
        <v>8.192643947169434E-2</v>
      </c>
      <c r="ML19">
        <f t="shared" si="8"/>
        <v>5.5538405871031385E-2</v>
      </c>
      <c r="MM19">
        <f t="shared" si="8"/>
        <v>5.3138119547884104E-2</v>
      </c>
      <c r="MN19">
        <f t="shared" si="8"/>
        <v>7.7243371017471744E-3</v>
      </c>
      <c r="MO19">
        <f t="shared" si="8"/>
        <v>2.2716671097593306E-2</v>
      </c>
      <c r="MP19">
        <f t="shared" si="8"/>
        <v>1.4016045790571294E-2</v>
      </c>
      <c r="MQ19">
        <f t="shared" si="8"/>
        <v>5.8122594076046565E-2</v>
      </c>
      <c r="MR19">
        <f t="shared" si="4"/>
        <v>1.2232568158341778E-2</v>
      </c>
      <c r="MS19">
        <f t="shared" si="4"/>
        <v>2.0063565130595283E-2</v>
      </c>
      <c r="MT19">
        <f t="shared" si="4"/>
        <v>2.8101919919344503E-2</v>
      </c>
      <c r="MU19">
        <f t="shared" si="4"/>
        <v>3.3458113436457389E-2</v>
      </c>
      <c r="MV19">
        <f t="shared" si="4"/>
        <v>1.3781882276717675E-2</v>
      </c>
      <c r="MW19">
        <f t="shared" si="4"/>
        <v>0.11233644739080165</v>
      </c>
      <c r="MX19">
        <f t="shared" si="4"/>
        <v>2.8049960574589413E-2</v>
      </c>
      <c r="MY19">
        <f t="shared" si="4"/>
        <v>2.5376036566204036E-2</v>
      </c>
      <c r="MZ19">
        <f t="shared" si="4"/>
        <v>3.4819023401014074E-2</v>
      </c>
      <c r="NA19">
        <f t="shared" si="4"/>
        <v>7.702058635233075E-2</v>
      </c>
      <c r="NB19">
        <f t="shared" si="4"/>
        <v>2.427137268610503E-2</v>
      </c>
      <c r="NC19">
        <f t="shared" si="4"/>
        <v>4.5444181948065604E-3</v>
      </c>
      <c r="ND19">
        <f t="shared" si="4"/>
        <v>1.8472247142639734E-2</v>
      </c>
      <c r="NE19">
        <f t="shared" si="4"/>
        <v>1.527290076335878E-2</v>
      </c>
      <c r="NF19">
        <f t="shared" si="4"/>
        <v>4.5444181948065604E-3</v>
      </c>
      <c r="NG19">
        <f t="shared" si="4"/>
        <v>2.9467808131693168E-2</v>
      </c>
      <c r="NH19">
        <f t="shared" si="9"/>
        <v>4.8253911398291348E-2</v>
      </c>
      <c r="NI19">
        <f t="shared" si="9"/>
        <v>2.5690619728039606E-2</v>
      </c>
      <c r="NJ19">
        <f t="shared" si="9"/>
        <v>3.9489984212204211E-2</v>
      </c>
      <c r="NK19">
        <f t="shared" si="9"/>
        <v>2.1997695049335905E-2</v>
      </c>
      <c r="NL19">
        <f t="shared" si="9"/>
        <v>2.5879742468957131E-2</v>
      </c>
      <c r="NM19">
        <f t="shared" si="9"/>
        <v>5.5309204807742228E-2</v>
      </c>
      <c r="NN19">
        <f t="shared" si="9"/>
        <v>1.9737269074672929E-2</v>
      </c>
      <c r="NO19">
        <f t="shared" si="9"/>
        <v>3.7769243170923439E-4</v>
      </c>
      <c r="NP19">
        <f t="shared" si="9"/>
        <v>1.1470754990276647E-2</v>
      </c>
      <c r="NQ19" t="str">
        <f t="shared" si="9"/>
        <v>NA</v>
      </c>
      <c r="NR19">
        <f t="shared" si="9"/>
        <v>2.2716671097593306E-2</v>
      </c>
      <c r="NS19">
        <f t="shared" si="9"/>
        <v>9.8504661755399407E-3</v>
      </c>
      <c r="NT19">
        <f t="shared" si="9"/>
        <v>5.519329620096978E-4</v>
      </c>
      <c r="NU19">
        <f t="shared" si="9"/>
        <v>2.8326549838447325E-2</v>
      </c>
      <c r="NV19">
        <f t="shared" si="9"/>
        <v>2.1574604617779287E-2</v>
      </c>
      <c r="NW19" t="str">
        <f t="shared" si="9"/>
        <v>NA</v>
      </c>
      <c r="NX19" t="str">
        <f t="shared" si="10"/>
        <v>NA</v>
      </c>
      <c r="NY19">
        <f t="shared" si="10"/>
        <v>8.2019863362037242E-3</v>
      </c>
      <c r="NZ19" t="str">
        <f t="shared" si="10"/>
        <v>NA</v>
      </c>
      <c r="OA19" t="str">
        <f t="shared" si="10"/>
        <v>NA</v>
      </c>
      <c r="OB19" t="str">
        <f t="shared" si="10"/>
        <v>NA</v>
      </c>
      <c r="OC19">
        <f t="shared" si="10"/>
        <v>6.8887163904287257E-2</v>
      </c>
      <c r="OD19" t="str">
        <f t="shared" si="10"/>
        <v>NA</v>
      </c>
      <c r="OE19" t="str">
        <f t="shared" si="10"/>
        <v>NA</v>
      </c>
      <c r="OF19">
        <f t="shared" si="10"/>
        <v>2.8326549838447325E-2</v>
      </c>
      <c r="OG19" t="str">
        <f t="shared" si="10"/>
        <v>NA</v>
      </c>
      <c r="OH19" t="str">
        <f t="shared" si="10"/>
        <v>NA</v>
      </c>
      <c r="OI19" t="str">
        <f t="shared" si="10"/>
        <v>NA</v>
      </c>
      <c r="OJ19" t="str">
        <f t="shared" si="10"/>
        <v>NA</v>
      </c>
      <c r="OK19" t="str">
        <f t="shared" si="10"/>
        <v>NA</v>
      </c>
      <c r="OL19" t="str">
        <f t="shared" si="10"/>
        <v>NA</v>
      </c>
      <c r="OM19" t="str">
        <f t="shared" si="10"/>
        <v>NA</v>
      </c>
      <c r="ON19" t="str">
        <f t="shared" si="11"/>
        <v>NA</v>
      </c>
      <c r="OO19" t="str">
        <f t="shared" si="11"/>
        <v>NA</v>
      </c>
      <c r="OP19" t="str">
        <f t="shared" si="11"/>
        <v>NA</v>
      </c>
      <c r="OQ19" t="str">
        <f t="shared" si="11"/>
        <v>NA</v>
      </c>
      <c r="OR19" t="str">
        <f t="shared" si="11"/>
        <v>NA</v>
      </c>
      <c r="OS19" t="str">
        <f t="shared" si="11"/>
        <v>NA</v>
      </c>
      <c r="OT19" t="str">
        <f t="shared" si="11"/>
        <v>NA</v>
      </c>
      <c r="OU19" t="str">
        <f t="shared" si="11"/>
        <v>NA</v>
      </c>
      <c r="OV19" t="str">
        <f t="shared" si="11"/>
        <v>NA</v>
      </c>
      <c r="OW19" t="str">
        <f t="shared" si="11"/>
        <v>NA</v>
      </c>
      <c r="OX19" t="str">
        <f t="shared" si="11"/>
        <v>NA</v>
      </c>
      <c r="OY19" t="str">
        <f t="shared" si="11"/>
        <v>NA</v>
      </c>
      <c r="OZ19" t="str">
        <f t="shared" si="11"/>
        <v>NA</v>
      </c>
      <c r="PA19" t="str">
        <f t="shared" si="11"/>
        <v>NA</v>
      </c>
      <c r="PB19" t="str">
        <f t="shared" si="11"/>
        <v>NA</v>
      </c>
      <c r="PC19" t="str">
        <f t="shared" si="11"/>
        <v>NA</v>
      </c>
      <c r="PD19" t="str">
        <f t="shared" si="5"/>
        <v>NA</v>
      </c>
      <c r="PE19" t="str">
        <f t="shared" si="5"/>
        <v>NA</v>
      </c>
      <c r="PF19" t="str">
        <f t="shared" si="5"/>
        <v>NA</v>
      </c>
      <c r="PG19" t="str">
        <f t="shared" si="5"/>
        <v>NA</v>
      </c>
      <c r="PH19" t="str">
        <f t="shared" si="5"/>
        <v>NA</v>
      </c>
      <c r="PI19" t="str">
        <f t="shared" si="5"/>
        <v>NA</v>
      </c>
      <c r="PJ19" t="str">
        <f t="shared" si="5"/>
        <v>NA</v>
      </c>
      <c r="PK19" t="str">
        <f t="shared" si="5"/>
        <v>NA</v>
      </c>
      <c r="PL19" t="str">
        <f t="shared" si="5"/>
        <v>NA</v>
      </c>
      <c r="PM19" t="str">
        <f t="shared" si="5"/>
        <v>NA</v>
      </c>
      <c r="PN19" t="str">
        <f t="shared" si="5"/>
        <v>NA</v>
      </c>
      <c r="PO19" t="str">
        <f t="shared" si="5"/>
        <v>NA</v>
      </c>
      <c r="PP19" t="str">
        <f t="shared" si="5"/>
        <v>NA</v>
      </c>
      <c r="PQ19" t="str">
        <f t="shared" si="5"/>
        <v>NA</v>
      </c>
      <c r="PR19" t="str">
        <f t="shared" si="5"/>
        <v>NA</v>
      </c>
      <c r="PS19" t="str">
        <f t="shared" si="5"/>
        <v>NA</v>
      </c>
    </row>
    <row r="20" spans="1:435" x14ac:dyDescent="0.2">
      <c r="A20" s="1">
        <v>45162</v>
      </c>
      <c r="B20">
        <v>3.9990399999999999</v>
      </c>
      <c r="C20">
        <v>1.38357</v>
      </c>
      <c r="D20">
        <v>0.94442000000000004</v>
      </c>
      <c r="E20">
        <v>4.5620900000000004</v>
      </c>
      <c r="F20">
        <v>1.6674199999999999</v>
      </c>
      <c r="G20">
        <v>0.43545</v>
      </c>
      <c r="H20">
        <v>8.9283999999999999</v>
      </c>
      <c r="I20">
        <v>3.58514</v>
      </c>
      <c r="J20">
        <v>2.58169</v>
      </c>
      <c r="K20">
        <v>8.4500299999999999</v>
      </c>
      <c r="L20">
        <v>0.24110999999999999</v>
      </c>
      <c r="M20">
        <v>4.5107900000000001</v>
      </c>
      <c r="N20">
        <v>6.9833600000000002</v>
      </c>
      <c r="O20">
        <v>2.5239199999999999</v>
      </c>
      <c r="P20">
        <v>7.6729700000000003</v>
      </c>
      <c r="Q20">
        <v>5.2199900000000001</v>
      </c>
      <c r="R20">
        <v>32.965009999999999</v>
      </c>
      <c r="S20">
        <v>3.9598</v>
      </c>
      <c r="T20">
        <v>19.5517</v>
      </c>
      <c r="U20">
        <v>21.299810000000001</v>
      </c>
      <c r="V20">
        <v>0.97629999999999995</v>
      </c>
      <c r="W20">
        <v>6.1039000000000003</v>
      </c>
      <c r="X20">
        <v>1.8718399999999999</v>
      </c>
      <c r="Y20">
        <v>10.66968</v>
      </c>
      <c r="Z20">
        <v>10.74728</v>
      </c>
      <c r="AA20">
        <v>7.5712400000000004</v>
      </c>
      <c r="AB20">
        <v>1.4024300000000001</v>
      </c>
      <c r="AC20">
        <v>21.5883</v>
      </c>
      <c r="AD20">
        <v>4.8142199999999997</v>
      </c>
      <c r="AE20">
        <v>2.08351</v>
      </c>
      <c r="AF20">
        <v>1.8825400000000001</v>
      </c>
      <c r="AG20">
        <v>13.453620000000001</v>
      </c>
      <c r="AH20">
        <v>3.06101</v>
      </c>
      <c r="AI20">
        <v>14.1808</v>
      </c>
      <c r="AJ20">
        <v>7.9336599999999997</v>
      </c>
      <c r="AK20">
        <v>5.51464</v>
      </c>
      <c r="AL20">
        <v>1.0413699999999999</v>
      </c>
      <c r="AM20">
        <v>2.3234499999999998</v>
      </c>
      <c r="AN20">
        <v>5.1525699999999999</v>
      </c>
      <c r="AO20">
        <v>3.3414299999999999</v>
      </c>
      <c r="AP20">
        <v>1.6012500000000001</v>
      </c>
      <c r="AQ20" t="s">
        <v>318</v>
      </c>
      <c r="AR20" t="s">
        <v>318</v>
      </c>
      <c r="AS20">
        <v>3.1116100000000002</v>
      </c>
      <c r="AT20">
        <v>2.5301100000000001</v>
      </c>
      <c r="AU20">
        <v>4.2747999999999999</v>
      </c>
      <c r="AV20">
        <v>5.32294</v>
      </c>
      <c r="AW20">
        <v>5.87683</v>
      </c>
      <c r="AX20">
        <v>10.16235</v>
      </c>
      <c r="AY20">
        <v>6.4330800000000004</v>
      </c>
      <c r="AZ20">
        <v>135.77848</v>
      </c>
      <c r="BA20">
        <v>1.02871</v>
      </c>
      <c r="BB20">
        <v>1.7770900000000001</v>
      </c>
      <c r="BC20">
        <v>9.4187700000000003</v>
      </c>
      <c r="BD20">
        <v>4.9844499999999998</v>
      </c>
      <c r="BE20">
        <v>1.47323</v>
      </c>
      <c r="BF20">
        <v>2.1219700000000001</v>
      </c>
      <c r="BG20">
        <v>3.0447099999999998</v>
      </c>
      <c r="BH20">
        <v>3.7242700000000002</v>
      </c>
      <c r="BI20">
        <v>4.6442699999999997</v>
      </c>
      <c r="BJ20">
        <v>7.2807399999999998</v>
      </c>
      <c r="BK20">
        <v>12.26201</v>
      </c>
      <c r="BL20">
        <v>2.18242</v>
      </c>
      <c r="BM20">
        <v>15.68013</v>
      </c>
      <c r="BN20">
        <v>2.60304</v>
      </c>
      <c r="BO20">
        <v>24.081949999999999</v>
      </c>
      <c r="BP20">
        <v>4.4498199999999999</v>
      </c>
      <c r="BQ20">
        <v>10.791449999999999</v>
      </c>
      <c r="BR20">
        <v>3.5074700000000001</v>
      </c>
      <c r="BS20">
        <v>5.8785999999999996</v>
      </c>
      <c r="BT20">
        <v>3.3622999999999998</v>
      </c>
      <c r="BU20">
        <v>3.1211700000000002</v>
      </c>
      <c r="BV20">
        <v>6.0282400000000003</v>
      </c>
      <c r="BW20">
        <v>44.801270000000002</v>
      </c>
      <c r="BX20">
        <v>4.0193700000000003</v>
      </c>
      <c r="BY20">
        <v>0.47022999999999998</v>
      </c>
      <c r="BZ20">
        <v>0.81881000000000004</v>
      </c>
      <c r="CA20">
        <v>3.6605099999999999</v>
      </c>
      <c r="CB20">
        <v>0.47022999999999998</v>
      </c>
      <c r="CC20">
        <v>4.6114600000000001</v>
      </c>
      <c r="CD20">
        <v>15.85796</v>
      </c>
      <c r="CE20">
        <v>11.36435</v>
      </c>
      <c r="CF20">
        <v>6.1240199999999998</v>
      </c>
      <c r="CG20">
        <v>3.4542999999999999</v>
      </c>
      <c r="CH20">
        <v>0.99339999999999995</v>
      </c>
      <c r="CI20">
        <v>20.728819999999999</v>
      </c>
      <c r="CJ20">
        <v>0.44324000000000002</v>
      </c>
      <c r="CK20">
        <v>1.6160000000000001E-2</v>
      </c>
      <c r="CL20">
        <v>1.60701</v>
      </c>
      <c r="CM20" t="s">
        <v>318</v>
      </c>
      <c r="CN20">
        <v>12.26201</v>
      </c>
      <c r="CO20">
        <v>0.49470999999999998</v>
      </c>
      <c r="CP20">
        <v>7.2309999999999999E-2</v>
      </c>
      <c r="CQ20">
        <v>1.1957899999999999</v>
      </c>
      <c r="CR20">
        <v>1.78024</v>
      </c>
      <c r="CS20" t="s">
        <v>318</v>
      </c>
      <c r="CT20" t="s">
        <v>318</v>
      </c>
      <c r="CU20">
        <v>1.1946099999999999</v>
      </c>
      <c r="CV20" t="s">
        <v>318</v>
      </c>
      <c r="CW20" t="s">
        <v>318</v>
      </c>
      <c r="CX20" t="s">
        <v>318</v>
      </c>
      <c r="CY20">
        <v>10.42201</v>
      </c>
      <c r="CZ20" t="s">
        <v>318</v>
      </c>
      <c r="DA20" t="s">
        <v>318</v>
      </c>
      <c r="DB20">
        <v>1.1957899999999999</v>
      </c>
      <c r="DC20" t="s">
        <v>318</v>
      </c>
      <c r="DD20" t="s">
        <v>318</v>
      </c>
      <c r="DE20" t="s">
        <v>318</v>
      </c>
      <c r="DF20" t="s">
        <v>318</v>
      </c>
      <c r="DG20" t="s">
        <v>318</v>
      </c>
      <c r="DH20" t="s">
        <v>318</v>
      </c>
      <c r="DI20" t="s">
        <v>318</v>
      </c>
      <c r="DJ20" t="s">
        <v>318</v>
      </c>
      <c r="DK20" t="s">
        <v>318</v>
      </c>
      <c r="DL20" t="s">
        <v>318</v>
      </c>
      <c r="DM20" t="s">
        <v>318</v>
      </c>
      <c r="DN20" t="s">
        <v>318</v>
      </c>
      <c r="DO20" t="s">
        <v>318</v>
      </c>
      <c r="DP20" t="s">
        <v>318</v>
      </c>
      <c r="DQ20" t="s">
        <v>318</v>
      </c>
      <c r="DR20" t="s">
        <v>318</v>
      </c>
      <c r="DS20" t="s">
        <v>318</v>
      </c>
      <c r="DT20" t="s">
        <v>318</v>
      </c>
      <c r="DU20" t="s">
        <v>318</v>
      </c>
      <c r="DV20" t="s">
        <v>318</v>
      </c>
      <c r="DW20" t="s">
        <v>318</v>
      </c>
      <c r="DX20" t="s">
        <v>318</v>
      </c>
      <c r="DY20" t="s">
        <v>318</v>
      </c>
      <c r="DZ20" t="s">
        <v>318</v>
      </c>
      <c r="EA20" t="s">
        <v>318</v>
      </c>
      <c r="EB20" t="s">
        <v>318</v>
      </c>
      <c r="EC20" t="s">
        <v>318</v>
      </c>
      <c r="ED20" t="s">
        <v>318</v>
      </c>
      <c r="EE20" t="s">
        <v>318</v>
      </c>
      <c r="EF20" t="s">
        <v>318</v>
      </c>
      <c r="EG20" t="s">
        <v>318</v>
      </c>
      <c r="EH20" t="s">
        <v>318</v>
      </c>
      <c r="EI20" t="s">
        <v>318</v>
      </c>
      <c r="EJ20" t="s">
        <v>318</v>
      </c>
      <c r="EK20" t="s">
        <v>318</v>
      </c>
      <c r="EL20" t="s">
        <v>318</v>
      </c>
      <c r="EM20" t="s">
        <v>318</v>
      </c>
      <c r="EN20" t="s">
        <v>318</v>
      </c>
      <c r="EO20" t="s">
        <v>318</v>
      </c>
      <c r="EQ20">
        <v>455.8</v>
      </c>
      <c r="ER20">
        <v>49.906140000000001</v>
      </c>
      <c r="ES20">
        <v>94.228880000000004</v>
      </c>
      <c r="ET20">
        <v>71.051829999999995</v>
      </c>
      <c r="EU20">
        <v>117.9663</v>
      </c>
      <c r="EV20">
        <v>35.644509999999997</v>
      </c>
      <c r="EW20">
        <v>216.84048000000001</v>
      </c>
      <c r="EX20">
        <v>257.38067000000001</v>
      </c>
      <c r="EY20">
        <v>213.72641999999999</v>
      </c>
      <c r="EZ20">
        <v>312.96140000000003</v>
      </c>
      <c r="FA20">
        <v>43.250779999999999</v>
      </c>
      <c r="FB20">
        <v>75.064260000000004</v>
      </c>
      <c r="FC20">
        <v>106.27021999999999</v>
      </c>
      <c r="FD20">
        <v>60.981070000000003</v>
      </c>
      <c r="FE20">
        <v>144.85496000000001</v>
      </c>
      <c r="FF20">
        <v>97.586950000000002</v>
      </c>
      <c r="FG20">
        <v>117.9607</v>
      </c>
      <c r="FH20">
        <v>201.18019000000001</v>
      </c>
      <c r="FI20">
        <v>334.21848999999997</v>
      </c>
      <c r="FJ20">
        <v>302.42162000000002</v>
      </c>
      <c r="FK20">
        <v>46.407719999999998</v>
      </c>
      <c r="FL20">
        <v>237.10835</v>
      </c>
      <c r="FM20">
        <v>41.028570000000002</v>
      </c>
      <c r="FN20">
        <v>324.99946</v>
      </c>
      <c r="FO20">
        <v>88.847759999999994</v>
      </c>
      <c r="FP20">
        <v>202.36104</v>
      </c>
      <c r="FQ20">
        <v>35.710599999999999</v>
      </c>
      <c r="FR20">
        <v>347.79793999999998</v>
      </c>
      <c r="FS20">
        <v>293.29005000000001</v>
      </c>
      <c r="FT20">
        <v>98.37773</v>
      </c>
      <c r="FU20">
        <v>82.848159999999993</v>
      </c>
      <c r="FV20">
        <v>129.19999999999999</v>
      </c>
      <c r="FW20">
        <v>72.212310000000002</v>
      </c>
      <c r="FX20">
        <v>293.56680999999998</v>
      </c>
      <c r="FY20">
        <v>152.95652000000001</v>
      </c>
      <c r="FZ20">
        <v>191.88390999999999</v>
      </c>
      <c r="GA20">
        <v>50.015329999999999</v>
      </c>
      <c r="GB20">
        <v>287.99934000000002</v>
      </c>
      <c r="GC20">
        <v>77.957459999999998</v>
      </c>
      <c r="GD20">
        <v>125.40940000000001</v>
      </c>
      <c r="GE20">
        <v>103.7886</v>
      </c>
      <c r="GF20" t="s">
        <v>318</v>
      </c>
      <c r="GG20">
        <v>152.11221</v>
      </c>
      <c r="GH20">
        <v>38.43777</v>
      </c>
      <c r="GI20">
        <v>48.277500000000003</v>
      </c>
      <c r="GJ20">
        <v>70.581379999999996</v>
      </c>
      <c r="GK20">
        <v>112.2535</v>
      </c>
      <c r="GL20">
        <v>162.36007000000001</v>
      </c>
      <c r="GM20">
        <v>163.26436000000001</v>
      </c>
      <c r="GN20">
        <v>92.205330000000004</v>
      </c>
      <c r="GO20">
        <v>2151.8253800000002</v>
      </c>
      <c r="GP20">
        <v>57.949089999999998</v>
      </c>
      <c r="GQ20">
        <v>55.921140000000001</v>
      </c>
      <c r="GR20">
        <v>176.53523999999999</v>
      </c>
      <c r="GS20">
        <v>142.38421</v>
      </c>
      <c r="GT20">
        <v>118.83320999999999</v>
      </c>
      <c r="GU20">
        <v>58.446530000000003</v>
      </c>
      <c r="GV20">
        <v>36.71208</v>
      </c>
      <c r="GW20">
        <v>60.966459999999998</v>
      </c>
      <c r="GX20">
        <v>94.684569999999994</v>
      </c>
      <c r="GY20">
        <v>974</v>
      </c>
      <c r="GZ20">
        <v>528.53138000000001</v>
      </c>
      <c r="HA20">
        <v>142.68789000000001</v>
      </c>
      <c r="HB20">
        <v>292.02713999999997</v>
      </c>
      <c r="HC20">
        <v>204.267</v>
      </c>
      <c r="HD20">
        <v>1282.4460899999999</v>
      </c>
      <c r="HE20">
        <v>133.60833</v>
      </c>
      <c r="HF20">
        <v>325.91419000000002</v>
      </c>
      <c r="HG20">
        <v>267.63348999999999</v>
      </c>
      <c r="HH20">
        <v>55.734360000000002</v>
      </c>
      <c r="HI20">
        <v>135.56842</v>
      </c>
      <c r="HJ20">
        <v>115.63902</v>
      </c>
      <c r="HK20">
        <v>181.11651000000001</v>
      </c>
      <c r="HL20">
        <v>561.16223000000002</v>
      </c>
      <c r="HM20">
        <v>160.22387000000001</v>
      </c>
      <c r="HN20">
        <v>88.246719999999996</v>
      </c>
      <c r="HO20">
        <v>67.548360000000002</v>
      </c>
      <c r="HP20">
        <v>262</v>
      </c>
      <c r="HQ20">
        <v>88.246719999999996</v>
      </c>
      <c r="HR20">
        <v>124.02916</v>
      </c>
      <c r="HS20">
        <v>300.95695000000001</v>
      </c>
      <c r="HT20">
        <v>401.46949000000001</v>
      </c>
      <c r="HU20">
        <v>145.89116999999999</v>
      </c>
      <c r="HV20">
        <v>137.25046</v>
      </c>
      <c r="HW20">
        <v>43.904609999999998</v>
      </c>
      <c r="HX20">
        <v>383.45733000000001</v>
      </c>
      <c r="HY20">
        <v>15.105</v>
      </c>
      <c r="HZ20">
        <v>30.95111</v>
      </c>
      <c r="IA20">
        <v>138.49132</v>
      </c>
      <c r="IB20" t="s">
        <v>318</v>
      </c>
      <c r="IC20">
        <v>528.53138000000001</v>
      </c>
      <c r="ID20">
        <v>52.509189999999997</v>
      </c>
      <c r="IE20">
        <v>67.68938</v>
      </c>
      <c r="IF20">
        <v>40.7607</v>
      </c>
      <c r="IG20">
        <v>70.303489999999996</v>
      </c>
      <c r="IH20" t="s">
        <v>318</v>
      </c>
      <c r="II20" t="s">
        <v>318</v>
      </c>
      <c r="IJ20">
        <v>143.99073000000001</v>
      </c>
      <c r="IK20" t="s">
        <v>318</v>
      </c>
      <c r="IL20" t="s">
        <v>318</v>
      </c>
      <c r="IM20" t="s">
        <v>318</v>
      </c>
      <c r="IN20">
        <v>153.67608999999999</v>
      </c>
      <c r="IO20" t="s">
        <v>318</v>
      </c>
      <c r="IP20" t="s">
        <v>318</v>
      </c>
      <c r="IQ20">
        <v>40.7607</v>
      </c>
      <c r="IR20" t="s">
        <v>318</v>
      </c>
      <c r="IS20" t="s">
        <v>318</v>
      </c>
      <c r="IT20" t="s">
        <v>318</v>
      </c>
      <c r="IU20" t="s">
        <v>318</v>
      </c>
      <c r="IV20" t="s">
        <v>318</v>
      </c>
      <c r="IW20" t="s">
        <v>318</v>
      </c>
      <c r="IX20" t="s">
        <v>318</v>
      </c>
      <c r="IY20" t="s">
        <v>318</v>
      </c>
      <c r="IZ20" t="s">
        <v>318</v>
      </c>
      <c r="JA20" t="s">
        <v>318</v>
      </c>
      <c r="JB20" t="s">
        <v>318</v>
      </c>
      <c r="JC20" t="s">
        <v>318</v>
      </c>
      <c r="JD20" t="s">
        <v>318</v>
      </c>
      <c r="JE20" t="s">
        <v>318</v>
      </c>
      <c r="JF20" t="s">
        <v>318</v>
      </c>
      <c r="JG20" t="s">
        <v>318</v>
      </c>
      <c r="JH20" t="s">
        <v>318</v>
      </c>
      <c r="JI20" t="s">
        <v>318</v>
      </c>
      <c r="JJ20" t="s">
        <v>318</v>
      </c>
      <c r="JK20" t="s">
        <v>318</v>
      </c>
      <c r="JL20" t="s">
        <v>318</v>
      </c>
      <c r="JM20" t="s">
        <v>318</v>
      </c>
      <c r="JN20" t="s">
        <v>318</v>
      </c>
      <c r="JO20" t="s">
        <v>318</v>
      </c>
      <c r="JP20" t="s">
        <v>318</v>
      </c>
      <c r="JQ20" t="s">
        <v>318</v>
      </c>
      <c r="JR20" t="s">
        <v>318</v>
      </c>
      <c r="JS20" t="s">
        <v>318</v>
      </c>
      <c r="JT20" t="s">
        <v>318</v>
      </c>
      <c r="JU20" t="s">
        <v>318</v>
      </c>
      <c r="JV20" t="s">
        <v>318</v>
      </c>
      <c r="JW20" t="s">
        <v>318</v>
      </c>
      <c r="JX20" t="s">
        <v>318</v>
      </c>
      <c r="JY20" t="s">
        <v>318</v>
      </c>
      <c r="JZ20" t="s">
        <v>318</v>
      </c>
      <c r="KA20" t="s">
        <v>318</v>
      </c>
      <c r="KB20" t="s">
        <v>318</v>
      </c>
      <c r="KC20" t="s">
        <v>318</v>
      </c>
      <c r="KD20" t="s">
        <v>318</v>
      </c>
      <c r="KF20">
        <f t="shared" si="3"/>
        <v>8.7736726634488806E-3</v>
      </c>
      <c r="KG20">
        <f t="shared" si="3"/>
        <v>2.7723442446159929E-2</v>
      </c>
      <c r="KH20">
        <f t="shared" si="3"/>
        <v>1.002261726977971E-2</v>
      </c>
      <c r="KI20">
        <f t="shared" si="3"/>
        <v>6.4207916953018668E-2</v>
      </c>
      <c r="KJ20">
        <f t="shared" si="3"/>
        <v>1.4134714744804235E-2</v>
      </c>
      <c r="KK20">
        <f t="shared" si="3"/>
        <v>1.2216467556995455E-2</v>
      </c>
      <c r="KL20">
        <f t="shared" si="3"/>
        <v>4.1174968806562316E-2</v>
      </c>
      <c r="KM20">
        <f t="shared" si="3"/>
        <v>1.3929328880836311E-2</v>
      </c>
      <c r="KN20">
        <f t="shared" si="3"/>
        <v>1.2079414421483315E-2</v>
      </c>
      <c r="KO20">
        <f t="shared" si="3"/>
        <v>2.700023069937698E-2</v>
      </c>
      <c r="KP20">
        <f t="shared" si="3"/>
        <v>5.5746971499704744E-3</v>
      </c>
      <c r="KQ20">
        <f t="shared" si="3"/>
        <v>6.0092379515897444E-2</v>
      </c>
      <c r="KR20">
        <f t="shared" si="3"/>
        <v>6.5713235561194849E-2</v>
      </c>
      <c r="KS20">
        <f t="shared" si="3"/>
        <v>4.1388581735282766E-2</v>
      </c>
      <c r="KT20">
        <f t="shared" si="3"/>
        <v>5.2970019114291979E-2</v>
      </c>
      <c r="KU20">
        <f t="shared" si="3"/>
        <v>5.3490656281398284E-2</v>
      </c>
      <c r="KV20">
        <f t="shared" si="6"/>
        <v>0.27945756510431013</v>
      </c>
      <c r="KW20">
        <f t="shared" si="6"/>
        <v>1.968285247170708E-2</v>
      </c>
      <c r="KX20">
        <f t="shared" si="6"/>
        <v>5.8499755653853867E-2</v>
      </c>
      <c r="KY20">
        <f t="shared" si="6"/>
        <v>7.0430844196919515E-2</v>
      </c>
      <c r="KZ20">
        <f t="shared" si="6"/>
        <v>2.1037448079759144E-2</v>
      </c>
      <c r="LA20">
        <f t="shared" si="6"/>
        <v>2.5743083278172197E-2</v>
      </c>
      <c r="LB20">
        <f t="shared" si="6"/>
        <v>4.5622842814165836E-2</v>
      </c>
      <c r="LC20">
        <f t="shared" si="6"/>
        <v>3.2829839163425072E-2</v>
      </c>
      <c r="LD20">
        <f t="shared" si="6"/>
        <v>0.12096286951972679</v>
      </c>
      <c r="LE20">
        <f t="shared" si="6"/>
        <v>3.741451417723491E-2</v>
      </c>
      <c r="LF20">
        <f t="shared" si="6"/>
        <v>3.9272092879985218E-2</v>
      </c>
      <c r="LG20">
        <f t="shared" si="6"/>
        <v>6.2071385471690839E-2</v>
      </c>
      <c r="LH20">
        <f t="shared" si="6"/>
        <v>1.6414535713025379E-2</v>
      </c>
      <c r="LI20">
        <f t="shared" si="6"/>
        <v>2.1178675295719873E-2</v>
      </c>
      <c r="LJ20">
        <f t="shared" si="6"/>
        <v>2.272277380692583E-2</v>
      </c>
      <c r="LK20">
        <f t="shared" si="6"/>
        <v>0.10413018575851395</v>
      </c>
      <c r="LL20">
        <f t="shared" si="7"/>
        <v>4.238903311637586E-2</v>
      </c>
      <c r="LM20">
        <f t="shared" si="7"/>
        <v>4.8305188178459281E-2</v>
      </c>
      <c r="LN20">
        <f t="shared" si="7"/>
        <v>5.1868727138928102E-2</v>
      </c>
      <c r="LO20">
        <f t="shared" si="7"/>
        <v>2.8739460228843577E-2</v>
      </c>
      <c r="LP20">
        <f t="shared" si="7"/>
        <v>2.082101627640965E-2</v>
      </c>
      <c r="LQ20">
        <f t="shared" si="7"/>
        <v>8.0675532103649944E-3</v>
      </c>
      <c r="LR20">
        <f t="shared" si="7"/>
        <v>6.6094636741628063E-2</v>
      </c>
      <c r="LS20">
        <f t="shared" si="7"/>
        <v>2.6644174998046395E-2</v>
      </c>
      <c r="LT20">
        <f t="shared" si="7"/>
        <v>1.5427994982107862E-2</v>
      </c>
      <c r="LU20" t="str">
        <f t="shared" si="7"/>
        <v>NA</v>
      </c>
      <c r="LV20" t="str">
        <f t="shared" si="7"/>
        <v>NA</v>
      </c>
      <c r="LW20">
        <f t="shared" si="7"/>
        <v>8.0951886646910068E-2</v>
      </c>
      <c r="LX20">
        <f t="shared" si="7"/>
        <v>5.2407643312101911E-2</v>
      </c>
      <c r="LY20">
        <f t="shared" si="7"/>
        <v>6.0565548590860649E-2</v>
      </c>
      <c r="LZ20">
        <f t="shared" si="7"/>
        <v>4.7418922349859914E-2</v>
      </c>
      <c r="MA20">
        <f t="shared" si="7"/>
        <v>3.6196276584507504E-2</v>
      </c>
      <c r="MB20">
        <f t="shared" si="8"/>
        <v>6.2244754458352085E-2</v>
      </c>
      <c r="MC20">
        <f t="shared" si="8"/>
        <v>6.9769068664468747E-2</v>
      </c>
      <c r="MD20">
        <f t="shared" si="8"/>
        <v>6.3099209286210753E-2</v>
      </c>
      <c r="ME20">
        <f t="shared" si="8"/>
        <v>1.7751961247363852E-2</v>
      </c>
      <c r="MF20">
        <f t="shared" si="8"/>
        <v>3.1778500939000885E-2</v>
      </c>
      <c r="MG20">
        <f t="shared" si="8"/>
        <v>5.3353483417815054E-2</v>
      </c>
      <c r="MH20">
        <f t="shared" si="8"/>
        <v>3.500704186229639E-2</v>
      </c>
      <c r="MI20">
        <f t="shared" si="8"/>
        <v>1.2397460272258909E-2</v>
      </c>
      <c r="MJ20">
        <f t="shared" si="8"/>
        <v>3.6306175918399262E-2</v>
      </c>
      <c r="MK20">
        <f t="shared" si="8"/>
        <v>8.2934826901662886E-2</v>
      </c>
      <c r="ML20">
        <f t="shared" si="8"/>
        <v>6.1087194500057909E-2</v>
      </c>
      <c r="MM20">
        <f t="shared" si="8"/>
        <v>4.9049913834957479E-2</v>
      </c>
      <c r="MN20">
        <f t="shared" si="8"/>
        <v>7.4750924024640656E-3</v>
      </c>
      <c r="MO20">
        <f t="shared" si="8"/>
        <v>2.3200155116617674E-2</v>
      </c>
      <c r="MP20">
        <f t="shared" si="8"/>
        <v>1.5295061129574485E-2</v>
      </c>
      <c r="MQ20">
        <f t="shared" si="8"/>
        <v>5.369408473472706E-2</v>
      </c>
      <c r="MR20">
        <f t="shared" si="4"/>
        <v>1.2743321241316512E-2</v>
      </c>
      <c r="MS20">
        <f t="shared" si="4"/>
        <v>1.877813826856457E-2</v>
      </c>
      <c r="MT20">
        <f t="shared" si="4"/>
        <v>3.330495935395645E-2</v>
      </c>
      <c r="MU20">
        <f t="shared" si="4"/>
        <v>3.3111322952830001E-2</v>
      </c>
      <c r="MV20">
        <f t="shared" si="4"/>
        <v>1.3105497372544819E-2</v>
      </c>
      <c r="MW20">
        <f t="shared" si="4"/>
        <v>0.10547532976067187</v>
      </c>
      <c r="MX20">
        <f t="shared" si="4"/>
        <v>2.480149875612624E-2</v>
      </c>
      <c r="MY20">
        <f t="shared" si="4"/>
        <v>2.6990629979396229E-2</v>
      </c>
      <c r="MZ20">
        <f t="shared" si="4"/>
        <v>3.3283768553181596E-2</v>
      </c>
      <c r="NA20">
        <f t="shared" si="4"/>
        <v>7.9836574175706734E-2</v>
      </c>
      <c r="NB20">
        <f t="shared" si="4"/>
        <v>2.5085962534795846E-2</v>
      </c>
      <c r="NC20">
        <f t="shared" si="4"/>
        <v>5.3285833173176292E-3</v>
      </c>
      <c r="ND20">
        <f t="shared" si="4"/>
        <v>1.2121833897965843E-2</v>
      </c>
      <c r="NE20">
        <f t="shared" si="4"/>
        <v>1.3971412213740458E-2</v>
      </c>
      <c r="NF20">
        <f t="shared" si="4"/>
        <v>5.3285833173176292E-3</v>
      </c>
      <c r="NG20">
        <f t="shared" si="4"/>
        <v>3.7180450145756043E-2</v>
      </c>
      <c r="NH20">
        <f t="shared" si="9"/>
        <v>5.2691788642860712E-2</v>
      </c>
      <c r="NI20">
        <f t="shared" si="9"/>
        <v>2.8306883295166466E-2</v>
      </c>
      <c r="NJ20">
        <f t="shared" si="9"/>
        <v>4.1976632307493322E-2</v>
      </c>
      <c r="NK20">
        <f t="shared" si="9"/>
        <v>2.516785736091522E-2</v>
      </c>
      <c r="NL20">
        <f t="shared" si="9"/>
        <v>2.2626325572644879E-2</v>
      </c>
      <c r="NM20">
        <f t="shared" si="9"/>
        <v>5.4057696589083326E-2</v>
      </c>
      <c r="NN20">
        <f t="shared" si="9"/>
        <v>2.9343925852366767E-2</v>
      </c>
      <c r="NO20">
        <f t="shared" si="9"/>
        <v>5.2211374648599037E-4</v>
      </c>
      <c r="NP20">
        <f t="shared" si="9"/>
        <v>1.1603687509079991E-2</v>
      </c>
      <c r="NQ20" t="str">
        <f t="shared" si="9"/>
        <v>NA</v>
      </c>
      <c r="NR20">
        <f t="shared" si="9"/>
        <v>2.3200155116617674E-2</v>
      </c>
      <c r="NS20">
        <f t="shared" si="9"/>
        <v>9.4213984256851045E-3</v>
      </c>
      <c r="NT20">
        <f t="shared" si="9"/>
        <v>1.0682621114272283E-3</v>
      </c>
      <c r="NU20">
        <f t="shared" si="9"/>
        <v>2.933683670790737E-2</v>
      </c>
      <c r="NV20">
        <f t="shared" si="9"/>
        <v>2.5322213733628304E-2</v>
      </c>
      <c r="NW20" t="str">
        <f t="shared" si="9"/>
        <v>NA</v>
      </c>
      <c r="NX20" t="str">
        <f t="shared" si="10"/>
        <v>NA</v>
      </c>
      <c r="NY20">
        <f t="shared" si="10"/>
        <v>8.296436860900697E-3</v>
      </c>
      <c r="NZ20" t="str">
        <f t="shared" si="10"/>
        <v>NA</v>
      </c>
      <c r="OA20" t="str">
        <f t="shared" si="10"/>
        <v>NA</v>
      </c>
      <c r="OB20" t="str">
        <f t="shared" si="10"/>
        <v>NA</v>
      </c>
      <c r="OC20">
        <f t="shared" si="10"/>
        <v>6.7818032069920584E-2</v>
      </c>
      <c r="OD20" t="str">
        <f t="shared" si="10"/>
        <v>NA</v>
      </c>
      <c r="OE20" t="str">
        <f t="shared" si="10"/>
        <v>NA</v>
      </c>
      <c r="OF20">
        <f t="shared" si="10"/>
        <v>2.933683670790737E-2</v>
      </c>
      <c r="OG20" t="str">
        <f t="shared" si="10"/>
        <v>NA</v>
      </c>
      <c r="OH20" t="str">
        <f t="shared" si="10"/>
        <v>NA</v>
      </c>
      <c r="OI20" t="str">
        <f t="shared" si="10"/>
        <v>NA</v>
      </c>
      <c r="OJ20" t="str">
        <f t="shared" si="10"/>
        <v>NA</v>
      </c>
      <c r="OK20" t="str">
        <f t="shared" si="10"/>
        <v>NA</v>
      </c>
      <c r="OL20" t="str">
        <f t="shared" si="10"/>
        <v>NA</v>
      </c>
      <c r="OM20" t="str">
        <f t="shared" si="10"/>
        <v>NA</v>
      </c>
      <c r="ON20" t="str">
        <f t="shared" si="11"/>
        <v>NA</v>
      </c>
      <c r="OO20" t="str">
        <f t="shared" si="11"/>
        <v>NA</v>
      </c>
      <c r="OP20" t="str">
        <f t="shared" si="11"/>
        <v>NA</v>
      </c>
      <c r="OQ20" t="str">
        <f t="shared" si="11"/>
        <v>NA</v>
      </c>
      <c r="OR20" t="str">
        <f t="shared" si="11"/>
        <v>NA</v>
      </c>
      <c r="OS20" t="str">
        <f t="shared" si="11"/>
        <v>NA</v>
      </c>
      <c r="OT20" t="str">
        <f t="shared" si="11"/>
        <v>NA</v>
      </c>
      <c r="OU20" t="str">
        <f t="shared" si="11"/>
        <v>NA</v>
      </c>
      <c r="OV20" t="str">
        <f t="shared" si="11"/>
        <v>NA</v>
      </c>
      <c r="OW20" t="str">
        <f t="shared" si="11"/>
        <v>NA</v>
      </c>
      <c r="OX20" t="str">
        <f t="shared" si="11"/>
        <v>NA</v>
      </c>
      <c r="OY20" t="str">
        <f t="shared" si="11"/>
        <v>NA</v>
      </c>
      <c r="OZ20" t="str">
        <f t="shared" si="11"/>
        <v>NA</v>
      </c>
      <c r="PA20" t="str">
        <f t="shared" si="11"/>
        <v>NA</v>
      </c>
      <c r="PB20" t="str">
        <f t="shared" si="11"/>
        <v>NA</v>
      </c>
      <c r="PC20" t="str">
        <f t="shared" si="11"/>
        <v>NA</v>
      </c>
      <c r="PD20" t="str">
        <f t="shared" si="5"/>
        <v>NA</v>
      </c>
      <c r="PE20" t="str">
        <f t="shared" si="5"/>
        <v>NA</v>
      </c>
      <c r="PF20" t="str">
        <f t="shared" si="5"/>
        <v>NA</v>
      </c>
      <c r="PG20" t="str">
        <f t="shared" si="5"/>
        <v>NA</v>
      </c>
      <c r="PH20" t="str">
        <f t="shared" si="5"/>
        <v>NA</v>
      </c>
      <c r="PI20" t="str">
        <f t="shared" si="5"/>
        <v>NA</v>
      </c>
      <c r="PJ20" t="str">
        <f t="shared" si="5"/>
        <v>NA</v>
      </c>
      <c r="PK20" t="str">
        <f t="shared" si="5"/>
        <v>NA</v>
      </c>
      <c r="PL20" t="str">
        <f t="shared" si="5"/>
        <v>NA</v>
      </c>
      <c r="PM20" t="str">
        <f t="shared" si="5"/>
        <v>NA</v>
      </c>
      <c r="PN20" t="str">
        <f t="shared" si="5"/>
        <v>NA</v>
      </c>
      <c r="PO20" t="str">
        <f t="shared" si="5"/>
        <v>NA</v>
      </c>
      <c r="PP20" t="str">
        <f t="shared" si="5"/>
        <v>NA</v>
      </c>
      <c r="PQ20" t="str">
        <f t="shared" si="5"/>
        <v>NA</v>
      </c>
      <c r="PR20" t="str">
        <f t="shared" si="5"/>
        <v>NA</v>
      </c>
      <c r="PS20" t="str">
        <f t="shared" si="5"/>
        <v>NA</v>
      </c>
    </row>
    <row r="21" spans="1:435" x14ac:dyDescent="0.2">
      <c r="A21" s="1">
        <v>45147</v>
      </c>
      <c r="B21">
        <v>4.2595200000000002</v>
      </c>
      <c r="C21">
        <v>1.5174399999999999</v>
      </c>
      <c r="D21">
        <v>1.0930599999999999</v>
      </c>
      <c r="E21">
        <v>3.177</v>
      </c>
      <c r="F21">
        <v>1.6488</v>
      </c>
      <c r="G21">
        <v>0.46393000000000001</v>
      </c>
      <c r="H21">
        <v>9.9997799999999994</v>
      </c>
      <c r="I21">
        <v>4.5385600000000004</v>
      </c>
      <c r="J21">
        <v>3.0013999999999998</v>
      </c>
      <c r="K21">
        <v>8.0639400000000006</v>
      </c>
      <c r="L21">
        <v>0.24623999999999999</v>
      </c>
      <c r="M21">
        <v>4.9082400000000002</v>
      </c>
      <c r="N21">
        <v>7.0889300000000004</v>
      </c>
      <c r="O21">
        <v>2.7663700000000002</v>
      </c>
      <c r="P21">
        <v>7.6690699999999996</v>
      </c>
      <c r="Q21">
        <v>3.89411</v>
      </c>
      <c r="R21">
        <v>30.759620000000002</v>
      </c>
      <c r="S21">
        <v>3.4018600000000001</v>
      </c>
      <c r="T21">
        <v>17.08464</v>
      </c>
      <c r="U21">
        <v>19.419440000000002</v>
      </c>
      <c r="V21">
        <v>1.1432899999999999</v>
      </c>
      <c r="W21">
        <v>6.3372900000000003</v>
      </c>
      <c r="X21">
        <v>2.0806200000000001</v>
      </c>
      <c r="Y21">
        <v>9.9910599999999992</v>
      </c>
      <c r="Z21">
        <v>13.38015</v>
      </c>
      <c r="AA21">
        <v>8.8852700000000002</v>
      </c>
      <c r="AB21">
        <v>1.5058100000000001</v>
      </c>
      <c r="AC21">
        <v>21.33089</v>
      </c>
      <c r="AD21">
        <v>6.8814200000000003</v>
      </c>
      <c r="AE21">
        <v>2.3753099999999998</v>
      </c>
      <c r="AF21">
        <v>2.72349</v>
      </c>
      <c r="AG21">
        <v>11.409509999999999</v>
      </c>
      <c r="AH21">
        <v>2.7350400000000001</v>
      </c>
      <c r="AI21">
        <v>13.999219999999999</v>
      </c>
      <c r="AJ21">
        <v>7.5432899999999998</v>
      </c>
      <c r="AK21">
        <v>5.9914100000000001</v>
      </c>
      <c r="AL21">
        <v>0.94044000000000005</v>
      </c>
      <c r="AM21">
        <v>2.3330000000000002</v>
      </c>
      <c r="AN21">
        <v>5.4837699999999998</v>
      </c>
      <c r="AO21">
        <v>3.8259400000000001</v>
      </c>
      <c r="AP21">
        <v>1.3321099999999999</v>
      </c>
      <c r="AQ21" t="s">
        <v>318</v>
      </c>
      <c r="AR21" t="s">
        <v>318</v>
      </c>
      <c r="AS21">
        <v>3.1779799999999998</v>
      </c>
      <c r="AT21">
        <v>2.71665</v>
      </c>
      <c r="AU21">
        <v>3.9426999999999999</v>
      </c>
      <c r="AV21">
        <v>5.40184</v>
      </c>
      <c r="AW21">
        <v>6.2698099999999997</v>
      </c>
      <c r="AX21">
        <v>10.748810000000001</v>
      </c>
      <c r="AY21">
        <v>6.7856399999999999</v>
      </c>
      <c r="AZ21">
        <v>119.43836</v>
      </c>
      <c r="BA21">
        <v>1.3072900000000001</v>
      </c>
      <c r="BB21">
        <v>1.7821</v>
      </c>
      <c r="BC21">
        <v>9.3464899999999993</v>
      </c>
      <c r="BD21">
        <v>5.5553699999999999</v>
      </c>
      <c r="BE21">
        <v>1.4599899999999999</v>
      </c>
      <c r="BF21">
        <v>2.2410199999999998</v>
      </c>
      <c r="BG21">
        <v>3.10684</v>
      </c>
      <c r="BH21">
        <v>3.8824800000000002</v>
      </c>
      <c r="BI21">
        <v>4.2152900000000004</v>
      </c>
      <c r="BJ21">
        <v>7.4889099999999997</v>
      </c>
      <c r="BK21">
        <v>11.45565</v>
      </c>
      <c r="BL21">
        <v>2.29603</v>
      </c>
      <c r="BM21">
        <v>15.628349999999999</v>
      </c>
      <c r="BN21">
        <v>2.6943100000000002</v>
      </c>
      <c r="BO21">
        <v>21.292729999999999</v>
      </c>
      <c r="BP21">
        <v>4.3093599999999999</v>
      </c>
      <c r="BQ21">
        <v>11.480409999999999</v>
      </c>
      <c r="BR21">
        <v>3.57151</v>
      </c>
      <c r="BS21">
        <v>6.30701</v>
      </c>
      <c r="BT21">
        <v>3.9491000000000001</v>
      </c>
      <c r="BU21">
        <v>2.8397999999999999</v>
      </c>
      <c r="BV21">
        <v>5.85527</v>
      </c>
      <c r="BW21">
        <v>43.033169999999998</v>
      </c>
      <c r="BX21">
        <v>3.8073700000000001</v>
      </c>
      <c r="BY21">
        <v>0.49081000000000002</v>
      </c>
      <c r="BZ21">
        <v>0.89212000000000002</v>
      </c>
      <c r="CA21">
        <v>4.4540600000000001</v>
      </c>
      <c r="CB21">
        <v>0.49081000000000002</v>
      </c>
      <c r="CC21">
        <v>5.1890099999999997</v>
      </c>
      <c r="CD21">
        <v>17.134440000000001</v>
      </c>
      <c r="CE21">
        <v>13.97785</v>
      </c>
      <c r="CF21">
        <v>5.7311800000000002</v>
      </c>
      <c r="CG21">
        <v>3.3259799999999999</v>
      </c>
      <c r="CH21">
        <v>0.95808000000000004</v>
      </c>
      <c r="CI21">
        <v>19.414159999999999</v>
      </c>
      <c r="CJ21">
        <v>0.53613</v>
      </c>
      <c r="CK21">
        <v>1.4710000000000001E-2</v>
      </c>
      <c r="CL21">
        <v>1.6303300000000001</v>
      </c>
      <c r="CM21" t="s">
        <v>318</v>
      </c>
      <c r="CN21">
        <v>11.45565</v>
      </c>
      <c r="CO21">
        <v>0.39045000000000002</v>
      </c>
      <c r="CP21">
        <v>7.6499999999999999E-2</v>
      </c>
      <c r="CQ21">
        <v>0.87109000000000003</v>
      </c>
      <c r="CR21">
        <v>1.08717</v>
      </c>
      <c r="CS21" t="s">
        <v>318</v>
      </c>
      <c r="CT21" t="s">
        <v>318</v>
      </c>
      <c r="CU21">
        <v>1.2465900000000001</v>
      </c>
      <c r="CV21" t="s">
        <v>318</v>
      </c>
      <c r="CW21" t="s">
        <v>318</v>
      </c>
      <c r="CX21" t="s">
        <v>318</v>
      </c>
      <c r="CY21">
        <v>8.90015</v>
      </c>
      <c r="CZ21" t="s">
        <v>318</v>
      </c>
      <c r="DA21" t="s">
        <v>318</v>
      </c>
      <c r="DB21">
        <v>0.87109000000000003</v>
      </c>
      <c r="DC21" t="s">
        <v>318</v>
      </c>
      <c r="DD21" t="s">
        <v>318</v>
      </c>
      <c r="DE21" t="s">
        <v>318</v>
      </c>
      <c r="DF21" t="s">
        <v>318</v>
      </c>
      <c r="DG21" t="s">
        <v>318</v>
      </c>
      <c r="DH21" t="s">
        <v>318</v>
      </c>
      <c r="DI21" t="s">
        <v>318</v>
      </c>
      <c r="DJ21" t="s">
        <v>318</v>
      </c>
      <c r="DK21" t="s">
        <v>318</v>
      </c>
      <c r="DL21" t="s">
        <v>318</v>
      </c>
      <c r="DM21" t="s">
        <v>318</v>
      </c>
      <c r="DN21" t="s">
        <v>318</v>
      </c>
      <c r="DO21" t="s">
        <v>318</v>
      </c>
      <c r="DP21" t="s">
        <v>318</v>
      </c>
      <c r="DQ21" t="s">
        <v>318</v>
      </c>
      <c r="DR21" t="s">
        <v>318</v>
      </c>
      <c r="DS21" t="s">
        <v>318</v>
      </c>
      <c r="DT21" t="s">
        <v>318</v>
      </c>
      <c r="DU21" t="s">
        <v>318</v>
      </c>
      <c r="DV21" t="s">
        <v>318</v>
      </c>
      <c r="DW21" t="s">
        <v>318</v>
      </c>
      <c r="DX21" t="s">
        <v>318</v>
      </c>
      <c r="DY21" t="s">
        <v>318</v>
      </c>
      <c r="DZ21" t="s">
        <v>318</v>
      </c>
      <c r="EA21" t="s">
        <v>318</v>
      </c>
      <c r="EB21" t="s">
        <v>318</v>
      </c>
      <c r="EC21" t="s">
        <v>318</v>
      </c>
      <c r="ED21" t="s">
        <v>318</v>
      </c>
      <c r="EE21" t="s">
        <v>318</v>
      </c>
      <c r="EF21" t="s">
        <v>318</v>
      </c>
      <c r="EG21" t="s">
        <v>318</v>
      </c>
      <c r="EH21" t="s">
        <v>318</v>
      </c>
      <c r="EI21" t="s">
        <v>318</v>
      </c>
      <c r="EJ21" t="s">
        <v>318</v>
      </c>
      <c r="EK21" t="s">
        <v>318</v>
      </c>
      <c r="EL21" t="s">
        <v>318</v>
      </c>
      <c r="EM21" t="s">
        <v>318</v>
      </c>
      <c r="EN21" t="s">
        <v>318</v>
      </c>
      <c r="EO21" t="s">
        <v>318</v>
      </c>
      <c r="EQ21">
        <v>455.8</v>
      </c>
      <c r="ER21">
        <v>49.906140000000001</v>
      </c>
      <c r="ES21">
        <v>94.228880000000004</v>
      </c>
      <c r="ET21">
        <v>71.051829999999995</v>
      </c>
      <c r="EU21">
        <v>117.9663</v>
      </c>
      <c r="EV21">
        <v>35.644509999999997</v>
      </c>
      <c r="EW21">
        <v>216.84048000000001</v>
      </c>
      <c r="EX21">
        <v>257.00724000000002</v>
      </c>
      <c r="EY21">
        <v>213.72641999999999</v>
      </c>
      <c r="EZ21">
        <v>312.96140000000003</v>
      </c>
      <c r="FA21">
        <v>43.250779999999999</v>
      </c>
      <c r="FB21">
        <v>75.064260000000004</v>
      </c>
      <c r="FC21">
        <v>106.27021999999999</v>
      </c>
      <c r="FD21">
        <v>60.981070000000003</v>
      </c>
      <c r="FE21">
        <v>144.85496000000001</v>
      </c>
      <c r="FF21">
        <v>97.586950000000002</v>
      </c>
      <c r="FG21">
        <v>115.61322</v>
      </c>
      <c r="FH21">
        <v>201.18019000000001</v>
      </c>
      <c r="FI21">
        <v>334.21848999999997</v>
      </c>
      <c r="FJ21">
        <v>302.42162000000002</v>
      </c>
      <c r="FK21">
        <v>46.407719999999998</v>
      </c>
      <c r="FL21">
        <v>237.10835</v>
      </c>
      <c r="FM21">
        <v>41.028570000000002</v>
      </c>
      <c r="FN21">
        <v>324.99946</v>
      </c>
      <c r="FO21">
        <v>87.680400000000006</v>
      </c>
      <c r="FP21">
        <v>202.36104</v>
      </c>
      <c r="FQ21">
        <v>35.710599999999999</v>
      </c>
      <c r="FR21">
        <v>347.79793999999998</v>
      </c>
      <c r="FS21">
        <v>293.29005000000001</v>
      </c>
      <c r="FT21">
        <v>97.390889999999999</v>
      </c>
      <c r="FU21">
        <v>82.848159999999993</v>
      </c>
      <c r="FV21">
        <v>129.19999999999999</v>
      </c>
      <c r="FW21">
        <v>72.212310000000002</v>
      </c>
      <c r="FX21">
        <v>293.56680999999998</v>
      </c>
      <c r="FY21">
        <v>152.95652000000001</v>
      </c>
      <c r="FZ21">
        <v>191.88390999999999</v>
      </c>
      <c r="GA21">
        <v>50.015329999999999</v>
      </c>
      <c r="GB21">
        <v>287.99934000000002</v>
      </c>
      <c r="GC21">
        <v>77.957459999999998</v>
      </c>
      <c r="GD21">
        <v>125.40940000000001</v>
      </c>
      <c r="GE21">
        <v>103.7886</v>
      </c>
      <c r="GF21" t="s">
        <v>318</v>
      </c>
      <c r="GG21">
        <v>152.11221</v>
      </c>
      <c r="GH21">
        <v>38.43777</v>
      </c>
      <c r="GI21">
        <v>48.277500000000003</v>
      </c>
      <c r="GJ21">
        <v>70.581379999999996</v>
      </c>
      <c r="GK21">
        <v>112.2535</v>
      </c>
      <c r="GL21">
        <v>162.36007000000001</v>
      </c>
      <c r="GM21">
        <v>163.26436000000001</v>
      </c>
      <c r="GN21">
        <v>92.205330000000004</v>
      </c>
      <c r="GO21">
        <v>2151.8253800000002</v>
      </c>
      <c r="GP21">
        <v>57.949089999999998</v>
      </c>
      <c r="GQ21">
        <v>55.921140000000001</v>
      </c>
      <c r="GR21">
        <v>176.5351</v>
      </c>
      <c r="GS21">
        <v>142.38421</v>
      </c>
      <c r="GT21">
        <v>118.83320999999999</v>
      </c>
      <c r="GU21">
        <v>58.446530000000003</v>
      </c>
      <c r="GV21">
        <v>36.71208</v>
      </c>
      <c r="GW21">
        <v>60.966459999999998</v>
      </c>
      <c r="GX21">
        <v>94.684569999999994</v>
      </c>
      <c r="GY21">
        <v>974</v>
      </c>
      <c r="GZ21">
        <v>528.53138000000001</v>
      </c>
      <c r="HA21">
        <v>142.68789000000001</v>
      </c>
      <c r="HB21">
        <v>292.02713999999997</v>
      </c>
      <c r="HC21">
        <v>204.267</v>
      </c>
      <c r="HD21">
        <v>1282.4460899999999</v>
      </c>
      <c r="HE21">
        <v>133.60833</v>
      </c>
      <c r="HF21">
        <v>325.91419000000002</v>
      </c>
      <c r="HG21">
        <v>267.63348999999999</v>
      </c>
      <c r="HH21">
        <v>55.734360000000002</v>
      </c>
      <c r="HI21">
        <v>135.56842</v>
      </c>
      <c r="HJ21">
        <v>115.63902</v>
      </c>
      <c r="HK21">
        <v>181.11651000000001</v>
      </c>
      <c r="HL21">
        <v>561.16223000000002</v>
      </c>
      <c r="HM21">
        <v>160.22387000000001</v>
      </c>
      <c r="HN21">
        <v>88.246719999999996</v>
      </c>
      <c r="HO21">
        <v>67.548360000000002</v>
      </c>
      <c r="HP21">
        <v>260.40742</v>
      </c>
      <c r="HQ21">
        <v>88.246719999999996</v>
      </c>
      <c r="HR21">
        <v>124.02916</v>
      </c>
      <c r="HS21">
        <v>297.54462000000001</v>
      </c>
      <c r="HT21">
        <v>401.46949000000001</v>
      </c>
      <c r="HU21">
        <v>145.89116999999999</v>
      </c>
      <c r="HV21">
        <v>137.25046</v>
      </c>
      <c r="HW21">
        <v>43.904609999999998</v>
      </c>
      <c r="HX21">
        <v>383.45733000000001</v>
      </c>
      <c r="HY21">
        <v>14.07</v>
      </c>
      <c r="HZ21">
        <v>30.95111</v>
      </c>
      <c r="IA21">
        <v>138.49132</v>
      </c>
      <c r="IB21" t="s">
        <v>318</v>
      </c>
      <c r="IC21">
        <v>528.53138000000001</v>
      </c>
      <c r="ID21">
        <v>52.509189999999997</v>
      </c>
      <c r="IE21">
        <v>66.914439999999999</v>
      </c>
      <c r="IF21">
        <v>40.7607</v>
      </c>
      <c r="IG21">
        <v>70.303489999999996</v>
      </c>
      <c r="IH21" t="s">
        <v>318</v>
      </c>
      <c r="II21" t="s">
        <v>318</v>
      </c>
      <c r="IJ21">
        <v>143.99073000000001</v>
      </c>
      <c r="IK21" t="s">
        <v>318</v>
      </c>
      <c r="IL21" t="s">
        <v>318</v>
      </c>
      <c r="IM21" t="s">
        <v>318</v>
      </c>
      <c r="IN21">
        <v>153.57576</v>
      </c>
      <c r="IO21" t="s">
        <v>318</v>
      </c>
      <c r="IP21" t="s">
        <v>318</v>
      </c>
      <c r="IQ21">
        <v>40.7607</v>
      </c>
      <c r="IR21" t="s">
        <v>318</v>
      </c>
      <c r="IS21" t="s">
        <v>318</v>
      </c>
      <c r="IT21" t="s">
        <v>318</v>
      </c>
      <c r="IU21" t="s">
        <v>318</v>
      </c>
      <c r="IV21" t="s">
        <v>318</v>
      </c>
      <c r="IW21" t="s">
        <v>318</v>
      </c>
      <c r="IX21" t="s">
        <v>318</v>
      </c>
      <c r="IY21" t="s">
        <v>318</v>
      </c>
      <c r="IZ21" t="s">
        <v>318</v>
      </c>
      <c r="JA21" t="s">
        <v>318</v>
      </c>
      <c r="JB21" t="s">
        <v>318</v>
      </c>
      <c r="JC21" t="s">
        <v>318</v>
      </c>
      <c r="JD21" t="s">
        <v>318</v>
      </c>
      <c r="JE21" t="s">
        <v>318</v>
      </c>
      <c r="JF21" t="s">
        <v>318</v>
      </c>
      <c r="JG21" t="s">
        <v>318</v>
      </c>
      <c r="JH21" t="s">
        <v>318</v>
      </c>
      <c r="JI21" t="s">
        <v>318</v>
      </c>
      <c r="JJ21" t="s">
        <v>318</v>
      </c>
      <c r="JK21" t="s">
        <v>318</v>
      </c>
      <c r="JL21" t="s">
        <v>318</v>
      </c>
      <c r="JM21" t="s">
        <v>318</v>
      </c>
      <c r="JN21" t="s">
        <v>318</v>
      </c>
      <c r="JO21" t="s">
        <v>318</v>
      </c>
      <c r="JP21" t="s">
        <v>318</v>
      </c>
      <c r="JQ21" t="s">
        <v>318</v>
      </c>
      <c r="JR21" t="s">
        <v>318</v>
      </c>
      <c r="JS21" t="s">
        <v>318</v>
      </c>
      <c r="JT21" t="s">
        <v>318</v>
      </c>
      <c r="JU21" t="s">
        <v>318</v>
      </c>
      <c r="JV21" t="s">
        <v>318</v>
      </c>
      <c r="JW21" t="s">
        <v>318</v>
      </c>
      <c r="JX21" t="s">
        <v>318</v>
      </c>
      <c r="JY21" t="s">
        <v>318</v>
      </c>
      <c r="JZ21" t="s">
        <v>318</v>
      </c>
      <c r="KA21" t="s">
        <v>318</v>
      </c>
      <c r="KB21" t="s">
        <v>318</v>
      </c>
      <c r="KC21" t="s">
        <v>318</v>
      </c>
      <c r="KD21" t="s">
        <v>318</v>
      </c>
      <c r="KF21">
        <f t="shared" si="3"/>
        <v>9.3451513821851684E-3</v>
      </c>
      <c r="KG21">
        <f t="shared" si="3"/>
        <v>3.0405877914020198E-2</v>
      </c>
      <c r="KH21">
        <f t="shared" si="3"/>
        <v>1.1600052977388671E-2</v>
      </c>
      <c r="KI21">
        <f t="shared" si="3"/>
        <v>4.4713837771666126E-2</v>
      </c>
      <c r="KJ21">
        <f t="shared" si="3"/>
        <v>1.3976873056118569E-2</v>
      </c>
      <c r="KK21">
        <f t="shared" si="3"/>
        <v>1.3015468581276612E-2</v>
      </c>
      <c r="KL21">
        <f t="shared" si="3"/>
        <v>4.6115835936168373E-2</v>
      </c>
      <c r="KM21">
        <f t="shared" si="3"/>
        <v>1.7659269054054665E-2</v>
      </c>
      <c r="KN21">
        <f t="shared" si="3"/>
        <v>1.4043186612118426E-2</v>
      </c>
      <c r="KO21">
        <f t="shared" si="3"/>
        <v>2.5766564183314619E-2</v>
      </c>
      <c r="KP21">
        <f t="shared" si="3"/>
        <v>5.693307727629421E-3</v>
      </c>
      <c r="KQ21">
        <f t="shared" si="3"/>
        <v>6.5387176267374114E-2</v>
      </c>
      <c r="KR21">
        <f t="shared" si="3"/>
        <v>6.6706646509247847E-2</v>
      </c>
      <c r="KS21">
        <f t="shared" si="3"/>
        <v>4.5364405708197643E-2</v>
      </c>
      <c r="KT21">
        <f t="shared" si="3"/>
        <v>5.2943095631658034E-2</v>
      </c>
      <c r="KU21">
        <f t="shared" si="3"/>
        <v>3.9904003557852764E-2</v>
      </c>
      <c r="KV21">
        <f t="shared" si="6"/>
        <v>0.26605625204453265</v>
      </c>
      <c r="KW21">
        <f t="shared" si="6"/>
        <v>1.6909517781049915E-2</v>
      </c>
      <c r="KX21">
        <f t="shared" si="6"/>
        <v>5.1118177213953668E-2</v>
      </c>
      <c r="KY21">
        <f t="shared" si="6"/>
        <v>6.4213133968398159E-2</v>
      </c>
      <c r="KZ21">
        <f t="shared" si="6"/>
        <v>2.4635771806932123E-2</v>
      </c>
      <c r="LA21">
        <f t="shared" si="6"/>
        <v>2.6727401207085284E-2</v>
      </c>
      <c r="LB21">
        <f t="shared" si="6"/>
        <v>5.0711492016416851E-2</v>
      </c>
      <c r="LC21">
        <f t="shared" si="6"/>
        <v>3.0741774155563211E-2</v>
      </c>
      <c r="LD21">
        <f t="shared" si="6"/>
        <v>0.15260137955575021</v>
      </c>
      <c r="LE21">
        <f t="shared" si="6"/>
        <v>4.3908007193479537E-2</v>
      </c>
      <c r="LF21">
        <f t="shared" si="6"/>
        <v>4.2167031637665012E-2</v>
      </c>
      <c r="LG21">
        <f t="shared" si="6"/>
        <v>6.1331271829844651E-2</v>
      </c>
      <c r="LH21">
        <f t="shared" si="6"/>
        <v>2.3462848466901623E-2</v>
      </c>
      <c r="LI21">
        <f t="shared" si="6"/>
        <v>2.4389447514033394E-2</v>
      </c>
      <c r="LJ21">
        <f t="shared" si="6"/>
        <v>3.2873270812532232E-2</v>
      </c>
      <c r="LK21">
        <f t="shared" si="6"/>
        <v>8.8308900928792566E-2</v>
      </c>
      <c r="LL21">
        <f t="shared" si="7"/>
        <v>3.787498281110243E-2</v>
      </c>
      <c r="LM21">
        <f t="shared" si="7"/>
        <v>4.7686657766250896E-2</v>
      </c>
      <c r="LN21">
        <f t="shared" si="7"/>
        <v>4.9316563949022896E-2</v>
      </c>
      <c r="LO21">
        <f t="shared" si="7"/>
        <v>3.1224139637346354E-2</v>
      </c>
      <c r="LP21">
        <f t="shared" si="7"/>
        <v>1.880303498947223E-2</v>
      </c>
      <c r="LQ21">
        <f t="shared" si="7"/>
        <v>8.1007130085784234E-3</v>
      </c>
      <c r="LR21">
        <f t="shared" si="7"/>
        <v>7.0343107638447949E-2</v>
      </c>
      <c r="LS21">
        <f t="shared" si="7"/>
        <v>3.0507601503555554E-2</v>
      </c>
      <c r="LT21">
        <f t="shared" si="7"/>
        <v>1.2834839279073038E-2</v>
      </c>
      <c r="LU21" t="str">
        <f t="shared" si="7"/>
        <v>NA</v>
      </c>
      <c r="LV21" t="str">
        <f t="shared" si="7"/>
        <v>NA</v>
      </c>
      <c r="LW21">
        <f t="shared" si="7"/>
        <v>8.2678573704978192E-2</v>
      </c>
      <c r="LX21">
        <f t="shared" si="7"/>
        <v>5.6271555072238619E-2</v>
      </c>
      <c r="LY21">
        <f t="shared" si="7"/>
        <v>5.58603416368453E-2</v>
      </c>
      <c r="LZ21">
        <f t="shared" si="7"/>
        <v>4.812179575692517E-2</v>
      </c>
      <c r="MA21">
        <f t="shared" si="7"/>
        <v>3.8616699290656871E-2</v>
      </c>
      <c r="MB21">
        <f t="shared" si="8"/>
        <v>6.5836842774503884E-2</v>
      </c>
      <c r="MC21">
        <f t="shared" si="8"/>
        <v>7.3592708794600045E-2</v>
      </c>
      <c r="MD21">
        <f t="shared" si="8"/>
        <v>5.5505600552029917E-2</v>
      </c>
      <c r="ME21">
        <f t="shared" si="8"/>
        <v>2.2559284364948615E-2</v>
      </c>
      <c r="MF21">
        <f t="shared" si="8"/>
        <v>3.1868091387264277E-2</v>
      </c>
      <c r="MG21">
        <f t="shared" si="8"/>
        <v>5.2944088739293203E-2</v>
      </c>
      <c r="MH21">
        <f t="shared" si="8"/>
        <v>3.9016756141709817E-2</v>
      </c>
      <c r="MI21">
        <f t="shared" si="8"/>
        <v>1.2286043606833478E-2</v>
      </c>
      <c r="MJ21">
        <f t="shared" si="8"/>
        <v>3.8343080418974398E-2</v>
      </c>
      <c r="MK21">
        <f t="shared" si="8"/>
        <v>8.4627185384211406E-2</v>
      </c>
      <c r="ML21">
        <f t="shared" si="8"/>
        <v>6.3682227900389826E-2</v>
      </c>
      <c r="MM21">
        <f t="shared" si="8"/>
        <v>4.4519291791682646E-2</v>
      </c>
      <c r="MN21">
        <f t="shared" si="8"/>
        <v>7.6888193018480487E-3</v>
      </c>
      <c r="MO21">
        <f t="shared" si="8"/>
        <v>2.1674493575007787E-2</v>
      </c>
      <c r="MP21">
        <f t="shared" si="8"/>
        <v>1.6091274459241075E-2</v>
      </c>
      <c r="MQ21">
        <f t="shared" si="8"/>
        <v>5.3516772447930697E-2</v>
      </c>
      <c r="MR21">
        <f t="shared" si="4"/>
        <v>1.319013839729374E-2</v>
      </c>
      <c r="MS21">
        <f t="shared" si="4"/>
        <v>1.6603216436177837E-2</v>
      </c>
      <c r="MT21">
        <f t="shared" si="4"/>
        <v>3.2253677596299574E-2</v>
      </c>
      <c r="MU21">
        <f t="shared" si="4"/>
        <v>3.5225253616603801E-2</v>
      </c>
      <c r="MV21">
        <f t="shared" si="4"/>
        <v>1.3344779833047053E-2</v>
      </c>
      <c r="MW21">
        <f t="shared" si="4"/>
        <v>0.11316197046130969</v>
      </c>
      <c r="MX21">
        <f t="shared" si="4"/>
        <v>2.9129940438931131E-2</v>
      </c>
      <c r="MY21">
        <f t="shared" si="4"/>
        <v>2.4557454741487777E-2</v>
      </c>
      <c r="MZ21">
        <f t="shared" si="4"/>
        <v>3.232874794241563E-2</v>
      </c>
      <c r="NA21">
        <f t="shared" si="4"/>
        <v>7.6685791914398796E-2</v>
      </c>
      <c r="NB21">
        <f t="shared" si="4"/>
        <v>2.3762813867871248E-2</v>
      </c>
      <c r="NC21">
        <f t="shared" si="4"/>
        <v>5.5617931182031476E-3</v>
      </c>
      <c r="ND21">
        <f t="shared" si="4"/>
        <v>1.3207130417378008E-2</v>
      </c>
      <c r="NE21">
        <f t="shared" si="4"/>
        <v>1.7104197722169361E-2</v>
      </c>
      <c r="NF21">
        <f t="shared" si="4"/>
        <v>5.5617931182031476E-3</v>
      </c>
      <c r="NG21">
        <f t="shared" si="4"/>
        <v>4.1837016391951698E-2</v>
      </c>
      <c r="NH21">
        <f t="shared" si="9"/>
        <v>5.758611935245208E-2</v>
      </c>
      <c r="NI21">
        <f t="shared" si="9"/>
        <v>3.4816717952838708E-2</v>
      </c>
      <c r="NJ21">
        <f t="shared" si="9"/>
        <v>3.928394021379087E-2</v>
      </c>
      <c r="NK21">
        <f t="shared" si="9"/>
        <v>2.4232924246665549E-2</v>
      </c>
      <c r="NL21">
        <f t="shared" si="9"/>
        <v>2.1821854242641037E-2</v>
      </c>
      <c r="NM21">
        <f t="shared" si="9"/>
        <v>5.0629257758614231E-2</v>
      </c>
      <c r="NN21">
        <f t="shared" si="9"/>
        <v>3.8104477611940295E-2</v>
      </c>
      <c r="NO21">
        <f t="shared" si="9"/>
        <v>4.7526566898570038E-4</v>
      </c>
      <c r="NP21">
        <f t="shared" si="9"/>
        <v>1.1772073513343653E-2</v>
      </c>
      <c r="NQ21" t="str">
        <f t="shared" si="9"/>
        <v>NA</v>
      </c>
      <c r="NR21">
        <f t="shared" si="9"/>
        <v>2.1674493575007787E-2</v>
      </c>
      <c r="NS21">
        <f t="shared" si="9"/>
        <v>7.4358412308397834E-3</v>
      </c>
      <c r="NT21">
        <f t="shared" si="9"/>
        <v>1.1432509933580854E-3</v>
      </c>
      <c r="NU21">
        <f t="shared" si="9"/>
        <v>2.1370830235987116E-2</v>
      </c>
      <c r="NV21">
        <f t="shared" si="9"/>
        <v>1.5463954918880984E-2</v>
      </c>
      <c r="NW21" t="str">
        <f t="shared" si="9"/>
        <v>NA</v>
      </c>
      <c r="NX21" t="str">
        <f t="shared" si="10"/>
        <v>NA</v>
      </c>
      <c r="NY21">
        <f t="shared" si="10"/>
        <v>8.6574323222057426E-3</v>
      </c>
      <c r="NZ21" t="str">
        <f t="shared" si="10"/>
        <v>NA</v>
      </c>
      <c r="OA21" t="str">
        <f t="shared" si="10"/>
        <v>NA</v>
      </c>
      <c r="OB21" t="str">
        <f t="shared" si="10"/>
        <v>NA</v>
      </c>
      <c r="OC21">
        <f t="shared" si="10"/>
        <v>5.7952830576908754E-2</v>
      </c>
      <c r="OD21" t="str">
        <f t="shared" si="10"/>
        <v>NA</v>
      </c>
      <c r="OE21" t="str">
        <f t="shared" si="10"/>
        <v>NA</v>
      </c>
      <c r="OF21">
        <f t="shared" si="10"/>
        <v>2.1370830235987116E-2</v>
      </c>
      <c r="OG21" t="str">
        <f t="shared" si="10"/>
        <v>NA</v>
      </c>
      <c r="OH21" t="str">
        <f t="shared" si="10"/>
        <v>NA</v>
      </c>
      <c r="OI21" t="str">
        <f t="shared" si="10"/>
        <v>NA</v>
      </c>
      <c r="OJ21" t="str">
        <f t="shared" si="10"/>
        <v>NA</v>
      </c>
      <c r="OK21" t="str">
        <f t="shared" si="10"/>
        <v>NA</v>
      </c>
      <c r="OL21" t="str">
        <f t="shared" si="10"/>
        <v>NA</v>
      </c>
      <c r="OM21" t="str">
        <f t="shared" si="10"/>
        <v>NA</v>
      </c>
      <c r="ON21" t="str">
        <f t="shared" si="11"/>
        <v>NA</v>
      </c>
      <c r="OO21" t="str">
        <f t="shared" si="11"/>
        <v>NA</v>
      </c>
      <c r="OP21" t="str">
        <f t="shared" si="11"/>
        <v>NA</v>
      </c>
      <c r="OQ21" t="str">
        <f t="shared" si="11"/>
        <v>NA</v>
      </c>
      <c r="OR21" t="str">
        <f t="shared" si="11"/>
        <v>NA</v>
      </c>
      <c r="OS21" t="str">
        <f t="shared" si="11"/>
        <v>NA</v>
      </c>
      <c r="OT21" t="str">
        <f t="shared" si="11"/>
        <v>NA</v>
      </c>
      <c r="OU21" t="str">
        <f t="shared" si="11"/>
        <v>NA</v>
      </c>
      <c r="OV21" t="str">
        <f t="shared" si="11"/>
        <v>NA</v>
      </c>
      <c r="OW21" t="str">
        <f t="shared" si="11"/>
        <v>NA</v>
      </c>
      <c r="OX21" t="str">
        <f t="shared" si="11"/>
        <v>NA</v>
      </c>
      <c r="OY21" t="str">
        <f t="shared" si="11"/>
        <v>NA</v>
      </c>
      <c r="OZ21" t="str">
        <f t="shared" si="11"/>
        <v>NA</v>
      </c>
      <c r="PA21" t="str">
        <f t="shared" si="11"/>
        <v>NA</v>
      </c>
      <c r="PB21" t="str">
        <f t="shared" si="11"/>
        <v>NA</v>
      </c>
      <c r="PC21" t="str">
        <f t="shared" si="11"/>
        <v>NA</v>
      </c>
      <c r="PD21" t="str">
        <f t="shared" si="5"/>
        <v>NA</v>
      </c>
      <c r="PE21" t="str">
        <f t="shared" si="5"/>
        <v>NA</v>
      </c>
      <c r="PF21" t="str">
        <f t="shared" si="5"/>
        <v>NA</v>
      </c>
      <c r="PG21" t="str">
        <f t="shared" si="5"/>
        <v>NA</v>
      </c>
      <c r="PH21" t="str">
        <f t="shared" si="5"/>
        <v>NA</v>
      </c>
      <c r="PI21" t="str">
        <f t="shared" si="5"/>
        <v>NA</v>
      </c>
      <c r="PJ21" t="str">
        <f t="shared" si="5"/>
        <v>NA</v>
      </c>
      <c r="PK21" t="str">
        <f t="shared" si="5"/>
        <v>NA</v>
      </c>
      <c r="PL21" t="str">
        <f t="shared" si="5"/>
        <v>NA</v>
      </c>
      <c r="PM21" t="str">
        <f t="shared" si="5"/>
        <v>NA</v>
      </c>
      <c r="PN21" t="str">
        <f t="shared" si="5"/>
        <v>NA</v>
      </c>
      <c r="PO21" t="str">
        <f t="shared" si="5"/>
        <v>NA</v>
      </c>
      <c r="PP21" t="str">
        <f t="shared" si="5"/>
        <v>NA</v>
      </c>
      <c r="PQ21" t="str">
        <f t="shared" si="5"/>
        <v>NA</v>
      </c>
      <c r="PR21" t="str">
        <f t="shared" si="5"/>
        <v>NA</v>
      </c>
      <c r="PS21" t="str">
        <f t="shared" si="5"/>
        <v>NA</v>
      </c>
    </row>
    <row r="22" spans="1:435" x14ac:dyDescent="0.2">
      <c r="A22" s="1">
        <v>45132</v>
      </c>
      <c r="B22">
        <v>4.5011000000000001</v>
      </c>
      <c r="C22">
        <v>1.5737399999999999</v>
      </c>
      <c r="D22">
        <v>1.0669599999999999</v>
      </c>
      <c r="E22">
        <v>3.76119</v>
      </c>
      <c r="F22">
        <v>1.7726</v>
      </c>
      <c r="G22">
        <v>0.52137</v>
      </c>
      <c r="H22">
        <v>9.8884299999999996</v>
      </c>
      <c r="I22">
        <v>5.1040700000000001</v>
      </c>
      <c r="J22">
        <v>3.1208800000000001</v>
      </c>
      <c r="K22">
        <v>8.1697100000000002</v>
      </c>
      <c r="L22">
        <v>0.30280000000000001</v>
      </c>
      <c r="M22">
        <v>5.4641700000000002</v>
      </c>
      <c r="N22">
        <v>7.9546200000000002</v>
      </c>
      <c r="O22">
        <v>2.5232999999999999</v>
      </c>
      <c r="P22">
        <v>7.4811300000000003</v>
      </c>
      <c r="Q22">
        <v>4.09673</v>
      </c>
      <c r="R22">
        <v>32.799030000000002</v>
      </c>
      <c r="S22">
        <v>3.3075299999999999</v>
      </c>
      <c r="T22">
        <v>17.96977</v>
      </c>
      <c r="U22">
        <v>20.586770000000001</v>
      </c>
      <c r="V22">
        <v>1.20041</v>
      </c>
      <c r="W22">
        <v>6.6914199999999999</v>
      </c>
      <c r="X22">
        <v>2.1951399999999999</v>
      </c>
      <c r="Y22">
        <v>10.502940000000001</v>
      </c>
      <c r="Z22">
        <v>13.69636</v>
      </c>
      <c r="AA22">
        <v>10.069089999999999</v>
      </c>
      <c r="AB22">
        <v>1.51027</v>
      </c>
      <c r="AC22">
        <v>23.091049999999999</v>
      </c>
      <c r="AD22">
        <v>8.4438300000000002</v>
      </c>
      <c r="AE22">
        <v>2.60039</v>
      </c>
      <c r="AF22">
        <v>2.9777</v>
      </c>
      <c r="AG22">
        <v>11.6028</v>
      </c>
      <c r="AH22">
        <v>3.6708099999999999</v>
      </c>
      <c r="AI22">
        <v>14.083449999999999</v>
      </c>
      <c r="AJ22">
        <v>8.1911699999999996</v>
      </c>
      <c r="AK22">
        <v>6.7744299999999997</v>
      </c>
      <c r="AL22">
        <v>1.0048999999999999</v>
      </c>
      <c r="AM22">
        <v>2.2945600000000002</v>
      </c>
      <c r="AN22">
        <v>6.0734399999999997</v>
      </c>
      <c r="AO22">
        <v>4.1467000000000001</v>
      </c>
      <c r="AP22">
        <v>1.58555</v>
      </c>
      <c r="AQ22" t="s">
        <v>318</v>
      </c>
      <c r="AR22" t="s">
        <v>318</v>
      </c>
      <c r="AS22">
        <v>2.98393</v>
      </c>
      <c r="AT22">
        <v>3.0132699999999999</v>
      </c>
      <c r="AU22">
        <v>3.9637199999999999</v>
      </c>
      <c r="AV22">
        <v>5.5324900000000001</v>
      </c>
      <c r="AW22">
        <v>6.5576100000000004</v>
      </c>
      <c r="AX22">
        <v>10.897130000000001</v>
      </c>
      <c r="AY22">
        <v>6.8075000000000001</v>
      </c>
      <c r="AZ22">
        <v>124.35687</v>
      </c>
      <c r="BA22">
        <v>1.65944</v>
      </c>
      <c r="BB22">
        <v>1.8801300000000001</v>
      </c>
      <c r="BC22">
        <v>9.6465200000000006</v>
      </c>
      <c r="BD22">
        <v>5.6774500000000003</v>
      </c>
      <c r="BE22">
        <v>1.27308</v>
      </c>
      <c r="BF22">
        <v>2.8140700000000001</v>
      </c>
      <c r="BG22">
        <v>3.0630299999999999</v>
      </c>
      <c r="BH22">
        <v>5.2457700000000003</v>
      </c>
      <c r="BI22">
        <v>4.9157400000000004</v>
      </c>
      <c r="BJ22">
        <v>9.6406700000000001</v>
      </c>
      <c r="BK22">
        <v>12.82746</v>
      </c>
      <c r="BL22">
        <v>2.6373799999999998</v>
      </c>
      <c r="BM22">
        <v>15.395479999999999</v>
      </c>
      <c r="BN22">
        <v>3.1236000000000002</v>
      </c>
      <c r="BO22">
        <v>28.84741</v>
      </c>
      <c r="BP22">
        <v>4.0448599999999999</v>
      </c>
      <c r="BQ22">
        <v>11.681889999999999</v>
      </c>
      <c r="BR22">
        <v>3.4812400000000001</v>
      </c>
      <c r="BS22">
        <v>7.3471900000000003</v>
      </c>
      <c r="BT22">
        <v>3.9974400000000001</v>
      </c>
      <c r="BU22">
        <v>2.5106899999999999</v>
      </c>
      <c r="BV22">
        <v>7.0562800000000001</v>
      </c>
      <c r="BW22">
        <v>41.380499999999998</v>
      </c>
      <c r="BX22">
        <v>3.7540399999999998</v>
      </c>
      <c r="BY22">
        <v>0.48682999999999998</v>
      </c>
      <c r="BZ22">
        <v>0.85987999999999998</v>
      </c>
      <c r="CA22">
        <v>4.2215400000000001</v>
      </c>
      <c r="CB22">
        <v>0.48682999999999998</v>
      </c>
      <c r="CC22">
        <v>5.0975299999999999</v>
      </c>
      <c r="CD22">
        <v>18.76586</v>
      </c>
      <c r="CE22">
        <v>16.829450000000001</v>
      </c>
      <c r="CF22">
        <v>6.6974</v>
      </c>
      <c r="CG22">
        <v>3.6875900000000001</v>
      </c>
      <c r="CH22">
        <v>0.98075999999999997</v>
      </c>
      <c r="CI22">
        <v>20.543109999999999</v>
      </c>
      <c r="CJ22">
        <v>0.55196000000000001</v>
      </c>
      <c r="CK22">
        <v>1.255E-2</v>
      </c>
      <c r="CL22">
        <v>1.71302</v>
      </c>
      <c r="CM22" t="s">
        <v>318</v>
      </c>
      <c r="CN22">
        <v>12.82746</v>
      </c>
      <c r="CO22">
        <v>0.40366000000000002</v>
      </c>
      <c r="CP22">
        <v>8.8950000000000001E-2</v>
      </c>
      <c r="CQ22">
        <v>1.03356</v>
      </c>
      <c r="CR22">
        <v>2.23915</v>
      </c>
      <c r="CS22" t="s">
        <v>318</v>
      </c>
      <c r="CT22" t="s">
        <v>318</v>
      </c>
      <c r="CU22">
        <v>1.2084699999999999</v>
      </c>
      <c r="CV22" t="s">
        <v>318</v>
      </c>
      <c r="CW22" t="s">
        <v>318</v>
      </c>
      <c r="CX22" t="s">
        <v>318</v>
      </c>
      <c r="CY22">
        <v>10.323359999999999</v>
      </c>
      <c r="CZ22" t="s">
        <v>318</v>
      </c>
      <c r="DA22" t="s">
        <v>318</v>
      </c>
      <c r="DB22">
        <v>1.03356</v>
      </c>
      <c r="DC22" t="s">
        <v>318</v>
      </c>
      <c r="DD22" t="s">
        <v>318</v>
      </c>
      <c r="DE22" t="s">
        <v>318</v>
      </c>
      <c r="DF22" t="s">
        <v>318</v>
      </c>
      <c r="DG22" t="s">
        <v>318</v>
      </c>
      <c r="DH22" t="s">
        <v>318</v>
      </c>
      <c r="DI22" t="s">
        <v>318</v>
      </c>
      <c r="DJ22" t="s">
        <v>318</v>
      </c>
      <c r="DK22" t="s">
        <v>318</v>
      </c>
      <c r="DL22" t="s">
        <v>318</v>
      </c>
      <c r="DM22" t="s">
        <v>318</v>
      </c>
      <c r="DN22" t="s">
        <v>318</v>
      </c>
      <c r="DO22" t="s">
        <v>318</v>
      </c>
      <c r="DP22" t="s">
        <v>318</v>
      </c>
      <c r="DQ22" t="s">
        <v>318</v>
      </c>
      <c r="DR22" t="s">
        <v>318</v>
      </c>
      <c r="DS22" t="s">
        <v>318</v>
      </c>
      <c r="DT22" t="s">
        <v>318</v>
      </c>
      <c r="DU22" t="s">
        <v>318</v>
      </c>
      <c r="DV22" t="s">
        <v>318</v>
      </c>
      <c r="DW22" t="s">
        <v>318</v>
      </c>
      <c r="DX22" t="s">
        <v>318</v>
      </c>
      <c r="DY22" t="s">
        <v>318</v>
      </c>
      <c r="DZ22" t="s">
        <v>318</v>
      </c>
      <c r="EA22" t="s">
        <v>318</v>
      </c>
      <c r="EB22" t="s">
        <v>318</v>
      </c>
      <c r="EC22" t="s">
        <v>318</v>
      </c>
      <c r="ED22" t="s">
        <v>318</v>
      </c>
      <c r="EE22" t="s">
        <v>318</v>
      </c>
      <c r="EF22" t="s">
        <v>318</v>
      </c>
      <c r="EG22" t="s">
        <v>318</v>
      </c>
      <c r="EH22" t="s">
        <v>318</v>
      </c>
      <c r="EI22" t="s">
        <v>318</v>
      </c>
      <c r="EJ22" t="s">
        <v>318</v>
      </c>
      <c r="EK22" t="s">
        <v>318</v>
      </c>
      <c r="EL22" t="s">
        <v>318</v>
      </c>
      <c r="EM22" t="s">
        <v>318</v>
      </c>
      <c r="EN22" t="s">
        <v>318</v>
      </c>
      <c r="EO22" t="s">
        <v>318</v>
      </c>
      <c r="EQ22">
        <v>455.8</v>
      </c>
      <c r="ER22">
        <v>49.839410000000001</v>
      </c>
      <c r="ES22">
        <v>92.864739999999998</v>
      </c>
      <c r="ET22">
        <v>70.449680000000001</v>
      </c>
      <c r="EU22">
        <v>116.04533000000001</v>
      </c>
      <c r="EV22">
        <v>35.485840000000003</v>
      </c>
      <c r="EW22">
        <v>216.84048000000001</v>
      </c>
      <c r="EX22">
        <v>257.00724000000002</v>
      </c>
      <c r="EY22">
        <v>213.72641999999999</v>
      </c>
      <c r="EZ22">
        <v>313.60325</v>
      </c>
      <c r="FA22">
        <v>42.857370000000003</v>
      </c>
      <c r="FB22">
        <v>74.587000000000003</v>
      </c>
      <c r="FC22">
        <v>106.27021999999999</v>
      </c>
      <c r="FD22">
        <v>60.487900000000003</v>
      </c>
      <c r="FE22">
        <v>144.85496000000001</v>
      </c>
      <c r="FF22">
        <v>97.586950000000002</v>
      </c>
      <c r="FG22">
        <v>115.61322</v>
      </c>
      <c r="FH22">
        <v>197.37888000000001</v>
      </c>
      <c r="FI22">
        <v>331.91179</v>
      </c>
      <c r="FJ22">
        <v>296.13200999999998</v>
      </c>
      <c r="FK22">
        <v>46.407719999999998</v>
      </c>
      <c r="FL22">
        <v>237.10835</v>
      </c>
      <c r="FM22">
        <v>41.028570000000002</v>
      </c>
      <c r="FN22">
        <v>321.87506000000002</v>
      </c>
      <c r="FO22">
        <v>88.812520000000006</v>
      </c>
      <c r="FP22">
        <v>202.36104</v>
      </c>
      <c r="FQ22">
        <v>35.710599999999999</v>
      </c>
      <c r="FR22">
        <v>349.66743000000002</v>
      </c>
      <c r="FS22">
        <v>293.15967999999998</v>
      </c>
      <c r="FT22">
        <v>97.390889999999999</v>
      </c>
      <c r="FU22">
        <v>82.818650000000005</v>
      </c>
      <c r="FV22">
        <v>126.80878</v>
      </c>
      <c r="FW22">
        <v>71.176469999999995</v>
      </c>
      <c r="FX22">
        <v>291.14258999999998</v>
      </c>
      <c r="FY22">
        <v>152.95652000000001</v>
      </c>
      <c r="FZ22">
        <v>191.88390999999999</v>
      </c>
      <c r="GA22">
        <v>49.638689999999997</v>
      </c>
      <c r="GB22">
        <v>286.26922000000002</v>
      </c>
      <c r="GC22">
        <v>76.198499999999996</v>
      </c>
      <c r="GD22">
        <v>123.98701</v>
      </c>
      <c r="GE22">
        <v>101.88404</v>
      </c>
      <c r="GF22" t="s">
        <v>318</v>
      </c>
      <c r="GG22">
        <v>151.87440000000001</v>
      </c>
      <c r="GH22">
        <v>38.106969999999997</v>
      </c>
      <c r="GI22">
        <v>48.277500000000003</v>
      </c>
      <c r="GJ22">
        <v>70.581379999999996</v>
      </c>
      <c r="GK22">
        <v>112.2535</v>
      </c>
      <c r="GL22">
        <v>162.36007000000001</v>
      </c>
      <c r="GM22">
        <v>161.98482000000001</v>
      </c>
      <c r="GN22">
        <v>92.205330000000004</v>
      </c>
      <c r="GO22">
        <v>2118.4449</v>
      </c>
      <c r="GP22">
        <v>57.873100000000001</v>
      </c>
      <c r="GQ22">
        <v>55.814509999999999</v>
      </c>
      <c r="GR22">
        <v>176.5351</v>
      </c>
      <c r="GS22">
        <v>140.49754999999999</v>
      </c>
      <c r="GT22">
        <v>118.35347</v>
      </c>
      <c r="GU22">
        <v>58.1982</v>
      </c>
      <c r="GV22">
        <v>36.895800000000001</v>
      </c>
      <c r="GW22">
        <v>60.352049999999998</v>
      </c>
      <c r="GX22">
        <v>96.029570000000007</v>
      </c>
      <c r="GY22">
        <v>974</v>
      </c>
      <c r="GZ22">
        <v>528.53138000000001</v>
      </c>
      <c r="HA22">
        <v>141.98014000000001</v>
      </c>
      <c r="HB22">
        <v>292.02713999999997</v>
      </c>
      <c r="HC22">
        <v>203.74010000000001</v>
      </c>
      <c r="HD22">
        <v>1281.1390100000001</v>
      </c>
      <c r="HE22">
        <v>133.60833</v>
      </c>
      <c r="HF22">
        <v>325.91419000000002</v>
      </c>
      <c r="HG22">
        <v>267.63348999999999</v>
      </c>
      <c r="HH22">
        <v>55.397739999999999</v>
      </c>
      <c r="HI22">
        <v>135.14352</v>
      </c>
      <c r="HJ22">
        <v>115.529</v>
      </c>
      <c r="HK22">
        <v>183.93155999999999</v>
      </c>
      <c r="HL22">
        <v>561.16223000000002</v>
      </c>
      <c r="HM22">
        <v>160.22387000000001</v>
      </c>
      <c r="HN22">
        <v>88.246719999999996</v>
      </c>
      <c r="HO22">
        <v>66.721119999999999</v>
      </c>
      <c r="HP22">
        <v>260.40742</v>
      </c>
      <c r="HQ22">
        <v>88.246719999999996</v>
      </c>
      <c r="HR22">
        <v>124.02916</v>
      </c>
      <c r="HS22">
        <v>297.54462000000001</v>
      </c>
      <c r="HT22">
        <v>402.32868999999999</v>
      </c>
      <c r="HU22">
        <v>145.89116999999999</v>
      </c>
      <c r="HV22">
        <v>137.25046</v>
      </c>
      <c r="HW22">
        <v>45.864249999999998</v>
      </c>
      <c r="HX22">
        <v>378.65753999999998</v>
      </c>
      <c r="HY22">
        <v>14.07</v>
      </c>
      <c r="HZ22">
        <v>30.95111</v>
      </c>
      <c r="IA22">
        <v>136.41086999999999</v>
      </c>
      <c r="IB22" t="s">
        <v>318</v>
      </c>
      <c r="IC22">
        <v>528.53138000000001</v>
      </c>
      <c r="ID22">
        <v>52.516950000000001</v>
      </c>
      <c r="IE22">
        <v>66.914439999999999</v>
      </c>
      <c r="IF22">
        <v>40.549329999999998</v>
      </c>
      <c r="IG22">
        <v>70.222440000000006</v>
      </c>
      <c r="IH22" t="s">
        <v>318</v>
      </c>
      <c r="II22" t="s">
        <v>318</v>
      </c>
      <c r="IJ22">
        <v>143.47853000000001</v>
      </c>
      <c r="IK22" t="s">
        <v>318</v>
      </c>
      <c r="IL22" t="s">
        <v>318</v>
      </c>
      <c r="IM22" t="s">
        <v>318</v>
      </c>
      <c r="IN22">
        <v>153.24289999999999</v>
      </c>
      <c r="IO22" t="s">
        <v>318</v>
      </c>
      <c r="IP22" t="s">
        <v>318</v>
      </c>
      <c r="IQ22">
        <v>40.549329999999998</v>
      </c>
      <c r="IR22" t="s">
        <v>318</v>
      </c>
      <c r="IS22" t="s">
        <v>318</v>
      </c>
      <c r="IT22" t="s">
        <v>318</v>
      </c>
      <c r="IU22" t="s">
        <v>318</v>
      </c>
      <c r="IV22" t="s">
        <v>318</v>
      </c>
      <c r="IW22" t="s">
        <v>318</v>
      </c>
      <c r="IX22" t="s">
        <v>318</v>
      </c>
      <c r="IY22" t="s">
        <v>318</v>
      </c>
      <c r="IZ22" t="s">
        <v>318</v>
      </c>
      <c r="JA22" t="s">
        <v>318</v>
      </c>
      <c r="JB22" t="s">
        <v>318</v>
      </c>
      <c r="JC22" t="s">
        <v>318</v>
      </c>
      <c r="JD22" t="s">
        <v>318</v>
      </c>
      <c r="JE22" t="s">
        <v>318</v>
      </c>
      <c r="JF22" t="s">
        <v>318</v>
      </c>
      <c r="JG22" t="s">
        <v>318</v>
      </c>
      <c r="JH22" t="s">
        <v>318</v>
      </c>
      <c r="JI22" t="s">
        <v>318</v>
      </c>
      <c r="JJ22" t="s">
        <v>318</v>
      </c>
      <c r="JK22" t="s">
        <v>318</v>
      </c>
      <c r="JL22" t="s">
        <v>318</v>
      </c>
      <c r="JM22" t="s">
        <v>318</v>
      </c>
      <c r="JN22" t="s">
        <v>318</v>
      </c>
      <c r="JO22" t="s">
        <v>318</v>
      </c>
      <c r="JP22" t="s">
        <v>318</v>
      </c>
      <c r="JQ22" t="s">
        <v>318</v>
      </c>
      <c r="JR22" t="s">
        <v>318</v>
      </c>
      <c r="JS22" t="s">
        <v>318</v>
      </c>
      <c r="JT22" t="s">
        <v>318</v>
      </c>
      <c r="JU22" t="s">
        <v>318</v>
      </c>
      <c r="JV22" t="s">
        <v>318</v>
      </c>
      <c r="JW22" t="s">
        <v>318</v>
      </c>
      <c r="JX22" t="s">
        <v>318</v>
      </c>
      <c r="JY22" t="s">
        <v>318</v>
      </c>
      <c r="JZ22" t="s">
        <v>318</v>
      </c>
      <c r="KA22" t="s">
        <v>318</v>
      </c>
      <c r="KB22" t="s">
        <v>318</v>
      </c>
      <c r="KC22" t="s">
        <v>318</v>
      </c>
      <c r="KD22" t="s">
        <v>318</v>
      </c>
      <c r="KF22">
        <f t="shared" si="3"/>
        <v>9.8751645458534446E-3</v>
      </c>
      <c r="KG22">
        <f t="shared" si="3"/>
        <v>3.1576216492129418E-2</v>
      </c>
      <c r="KH22">
        <f t="shared" si="3"/>
        <v>1.1489398451985112E-2</v>
      </c>
      <c r="KI22">
        <f t="shared" si="3"/>
        <v>5.3388319152052929E-2</v>
      </c>
      <c r="KJ22">
        <f t="shared" si="3"/>
        <v>1.5275065355925998E-2</v>
      </c>
      <c r="KK22">
        <f t="shared" si="3"/>
        <v>1.4692339254192657E-2</v>
      </c>
      <c r="KL22">
        <f t="shared" si="3"/>
        <v>4.5602324805774266E-2</v>
      </c>
      <c r="KM22">
        <f t="shared" si="3"/>
        <v>1.98596350826537E-2</v>
      </c>
      <c r="KN22">
        <f t="shared" si="3"/>
        <v>1.460221904245624E-2</v>
      </c>
      <c r="KO22">
        <f t="shared" si="3"/>
        <v>2.6051101192350528E-2</v>
      </c>
      <c r="KP22">
        <f t="shared" si="3"/>
        <v>7.0652958872651304E-3</v>
      </c>
      <c r="KQ22">
        <f t="shared" si="3"/>
        <v>7.3259012964725756E-2</v>
      </c>
      <c r="KR22">
        <f t="shared" ref="KR22:LG38" si="12">IFERROR(N22/FC22,"NA")</f>
        <v>7.4852766842865293E-2</v>
      </c>
      <c r="KS22">
        <f t="shared" si="12"/>
        <v>4.1715781172763471E-2</v>
      </c>
      <c r="KT22">
        <f t="shared" si="12"/>
        <v>5.164565990698558E-2</v>
      </c>
      <c r="KU22">
        <f t="shared" si="12"/>
        <v>4.1980305768343003E-2</v>
      </c>
      <c r="KV22">
        <f t="shared" si="6"/>
        <v>0.28369618976099792</v>
      </c>
      <c r="KW22">
        <f t="shared" si="6"/>
        <v>1.6757263999066161E-2</v>
      </c>
      <c r="KX22">
        <f t="shared" si="6"/>
        <v>5.4140197912222403E-2</v>
      </c>
      <c r="KY22">
        <f t="shared" si="6"/>
        <v>6.9518894630810096E-2</v>
      </c>
      <c r="KZ22">
        <f t="shared" si="6"/>
        <v>2.586660150509441E-2</v>
      </c>
      <c r="LA22">
        <f t="shared" si="6"/>
        <v>2.8220937811764116E-2</v>
      </c>
      <c r="LB22">
        <f t="shared" si="6"/>
        <v>5.3502717740345318E-2</v>
      </c>
      <c r="LC22">
        <f t="shared" si="6"/>
        <v>3.2630487121307256E-2</v>
      </c>
      <c r="LD22">
        <f t="shared" si="6"/>
        <v>0.1542165451447611</v>
      </c>
      <c r="LE22">
        <f t="shared" si="6"/>
        <v>4.9758046311681334E-2</v>
      </c>
      <c r="LF22">
        <f t="shared" si="6"/>
        <v>4.2291924526611145E-2</v>
      </c>
      <c r="LG22">
        <f t="shared" si="6"/>
        <v>6.6037177097106228E-2</v>
      </c>
      <c r="LH22">
        <f t="shared" si="6"/>
        <v>2.8802835369447808E-2</v>
      </c>
      <c r="LI22">
        <f t="shared" si="6"/>
        <v>2.6700546632236342E-2</v>
      </c>
      <c r="LJ22">
        <f t="shared" si="6"/>
        <v>3.5954461947882509E-2</v>
      </c>
      <c r="LK22">
        <f t="shared" ref="LK22:LZ38" si="13">IFERROR(AG22/FV22,"NA")</f>
        <v>9.1498396246695229E-2</v>
      </c>
      <c r="LL22">
        <f t="shared" si="7"/>
        <v>5.1573364062589791E-2</v>
      </c>
      <c r="LM22">
        <f t="shared" si="7"/>
        <v>4.8373032609210491E-2</v>
      </c>
      <c r="LN22">
        <f t="shared" si="7"/>
        <v>5.3552277470747887E-2</v>
      </c>
      <c r="LO22">
        <f t="shared" si="7"/>
        <v>3.5304836137641765E-2</v>
      </c>
      <c r="LP22">
        <f t="shared" si="7"/>
        <v>2.0244289283218392E-2</v>
      </c>
      <c r="LQ22">
        <f t="shared" si="7"/>
        <v>8.0153919446875922E-3</v>
      </c>
      <c r="LR22">
        <f t="shared" si="7"/>
        <v>7.9705506013897906E-2</v>
      </c>
      <c r="LS22">
        <f t="shared" si="7"/>
        <v>3.3444632627240546E-2</v>
      </c>
      <c r="LT22">
        <f t="shared" si="7"/>
        <v>1.5562300042283365E-2</v>
      </c>
      <c r="LU22" t="str">
        <f t="shared" si="7"/>
        <v>NA</v>
      </c>
      <c r="LV22" t="str">
        <f t="shared" si="7"/>
        <v>NA</v>
      </c>
      <c r="LW22">
        <f t="shared" si="7"/>
        <v>7.8304047789682571E-2</v>
      </c>
      <c r="LX22">
        <f t="shared" si="7"/>
        <v>6.2415618041530729E-2</v>
      </c>
      <c r="LY22">
        <f t="shared" si="7"/>
        <v>5.6158153892712219E-2</v>
      </c>
      <c r="LZ22">
        <f t="shared" si="7"/>
        <v>4.9285679288396354E-2</v>
      </c>
      <c r="MA22">
        <f t="shared" ref="MA22:MP38" si="14">IFERROR(AW22/GL22,"NA")</f>
        <v>4.0389302616092741E-2</v>
      </c>
      <c r="MB22">
        <f t="shared" si="8"/>
        <v>6.7272538253893177E-2</v>
      </c>
      <c r="MC22">
        <f t="shared" si="8"/>
        <v>7.3829788364729018E-2</v>
      </c>
      <c r="MD22">
        <f t="shared" si="8"/>
        <v>5.8701961046992539E-2</v>
      </c>
      <c r="ME22">
        <f t="shared" si="8"/>
        <v>2.8673770715582886E-2</v>
      </c>
      <c r="MF22">
        <f t="shared" si="8"/>
        <v>3.3685326629222405E-2</v>
      </c>
      <c r="MG22">
        <f t="shared" si="8"/>
        <v>5.4643637440939509E-2</v>
      </c>
      <c r="MH22">
        <f t="shared" si="8"/>
        <v>4.0409601448566188E-2</v>
      </c>
      <c r="MI22">
        <f t="shared" si="8"/>
        <v>1.0756592096539289E-2</v>
      </c>
      <c r="MJ22">
        <f t="shared" si="8"/>
        <v>4.8353213673275122E-2</v>
      </c>
      <c r="MK22">
        <f t="shared" si="8"/>
        <v>8.3018392337339209E-2</v>
      </c>
      <c r="ML22">
        <f t="shared" si="8"/>
        <v>8.6919499834719791E-2</v>
      </c>
      <c r="MM22">
        <f t="shared" si="8"/>
        <v>5.1189857457447745E-2</v>
      </c>
      <c r="MN22">
        <f t="shared" si="8"/>
        <v>9.8980184804928137E-3</v>
      </c>
      <c r="MO22">
        <f t="shared" si="8"/>
        <v>2.42700064469209E-2</v>
      </c>
      <c r="MP22">
        <f t="shared" si="8"/>
        <v>1.8575696572774192E-2</v>
      </c>
      <c r="MQ22">
        <f t="shared" ref="MQ22:NE39" si="15">IFERROR(BM22/HB22,"NA")</f>
        <v>5.2719346564843256E-2</v>
      </c>
      <c r="MR22">
        <f t="shared" si="4"/>
        <v>1.5331297078974635E-2</v>
      </c>
      <c r="MS22">
        <f t="shared" si="4"/>
        <v>2.2517002272844693E-2</v>
      </c>
      <c r="MT22">
        <f t="shared" si="4"/>
        <v>3.0274010609967209E-2</v>
      </c>
      <c r="MU22">
        <f t="shared" si="4"/>
        <v>3.5843453149431749E-2</v>
      </c>
      <c r="MV22">
        <f t="shared" si="4"/>
        <v>1.3007490206102383E-2</v>
      </c>
      <c r="MW22">
        <f t="shared" si="4"/>
        <v>0.13262616850434694</v>
      </c>
      <c r="MX22">
        <f t="shared" si="4"/>
        <v>2.9579220668515961E-2</v>
      </c>
      <c r="MY22">
        <f t="shared" si="4"/>
        <v>2.1732119208164185E-2</v>
      </c>
      <c r="MZ22">
        <f t="shared" si="4"/>
        <v>3.8363617423785239E-2</v>
      </c>
      <c r="NA22">
        <f t="shared" si="4"/>
        <v>7.3740707745066872E-2</v>
      </c>
      <c r="NB22">
        <f t="shared" si="4"/>
        <v>2.3429967082932147E-2</v>
      </c>
      <c r="NC22">
        <f t="shared" si="4"/>
        <v>5.5166922917928279E-3</v>
      </c>
      <c r="ND22">
        <f t="shared" si="4"/>
        <v>1.2887673348409019E-2</v>
      </c>
      <c r="NE22">
        <f t="shared" si="4"/>
        <v>1.6211289217488503E-2</v>
      </c>
      <c r="NF22">
        <f t="shared" ref="NF22:NU38" si="16">IFERROR(CB22/HQ22,"NA")</f>
        <v>5.5166922917928279E-3</v>
      </c>
      <c r="NG22">
        <f t="shared" si="16"/>
        <v>4.1099447904025151E-2</v>
      </c>
      <c r="NH22">
        <f t="shared" si="9"/>
        <v>6.3069061709131222E-2</v>
      </c>
      <c r="NI22">
        <f t="shared" si="9"/>
        <v>4.1830101651463142E-2</v>
      </c>
      <c r="NJ22">
        <f t="shared" si="9"/>
        <v>4.590682218807348E-2</v>
      </c>
      <c r="NK22">
        <f t="shared" si="9"/>
        <v>2.6867596655049463E-2</v>
      </c>
      <c r="NL22">
        <f t="shared" si="9"/>
        <v>2.1383975536501742E-2</v>
      </c>
      <c r="NM22">
        <f t="shared" si="9"/>
        <v>5.4252478373994613E-2</v>
      </c>
      <c r="NN22">
        <f t="shared" si="9"/>
        <v>3.9229566453447051E-2</v>
      </c>
      <c r="NO22">
        <f t="shared" si="9"/>
        <v>4.0547818801975116E-4</v>
      </c>
      <c r="NP22">
        <f t="shared" si="9"/>
        <v>1.2557796896977492E-2</v>
      </c>
      <c r="NQ22" t="str">
        <f t="shared" si="9"/>
        <v>NA</v>
      </c>
      <c r="NR22">
        <f t="shared" si="9"/>
        <v>2.42700064469209E-2</v>
      </c>
      <c r="NS22">
        <f t="shared" si="9"/>
        <v>7.6862803342539884E-3</v>
      </c>
      <c r="NT22">
        <f t="shared" si="9"/>
        <v>1.3293094883555776E-3</v>
      </c>
      <c r="NU22">
        <f t="shared" si="9"/>
        <v>2.5488953824884409E-2</v>
      </c>
      <c r="NV22">
        <f t="shared" si="9"/>
        <v>3.1886530858227083E-2</v>
      </c>
      <c r="NW22" t="str">
        <f t="shared" ref="NW22:OL38" si="17">IFERROR(CS22/IH22,"NA")</f>
        <v>NA</v>
      </c>
      <c r="NX22" t="str">
        <f t="shared" si="10"/>
        <v>NA</v>
      </c>
      <c r="NY22">
        <f t="shared" si="10"/>
        <v>8.422653898112838E-3</v>
      </c>
      <c r="NZ22" t="str">
        <f t="shared" si="10"/>
        <v>NA</v>
      </c>
      <c r="OA22" t="str">
        <f t="shared" si="10"/>
        <v>NA</v>
      </c>
      <c r="OB22" t="str">
        <f t="shared" si="10"/>
        <v>NA</v>
      </c>
      <c r="OC22">
        <f t="shared" si="10"/>
        <v>6.7365992160158802E-2</v>
      </c>
      <c r="OD22" t="str">
        <f t="shared" si="10"/>
        <v>NA</v>
      </c>
      <c r="OE22" t="str">
        <f t="shared" si="10"/>
        <v>NA</v>
      </c>
      <c r="OF22">
        <f t="shared" si="10"/>
        <v>2.5488953824884409E-2</v>
      </c>
      <c r="OG22" t="str">
        <f t="shared" si="10"/>
        <v>NA</v>
      </c>
      <c r="OH22" t="str">
        <f t="shared" si="10"/>
        <v>NA</v>
      </c>
      <c r="OI22" t="str">
        <f t="shared" si="10"/>
        <v>NA</v>
      </c>
      <c r="OJ22" t="str">
        <f t="shared" si="10"/>
        <v>NA</v>
      </c>
      <c r="OK22" t="str">
        <f t="shared" si="10"/>
        <v>NA</v>
      </c>
      <c r="OL22" t="str">
        <f t="shared" si="10"/>
        <v>NA</v>
      </c>
      <c r="OM22" t="str">
        <f t="shared" ref="OM22:PB38" si="18">IFERROR(DI22/IX22,"NA")</f>
        <v>NA</v>
      </c>
      <c r="ON22" t="str">
        <f t="shared" si="11"/>
        <v>NA</v>
      </c>
      <c r="OO22" t="str">
        <f t="shared" si="11"/>
        <v>NA</v>
      </c>
      <c r="OP22" t="str">
        <f t="shared" si="11"/>
        <v>NA</v>
      </c>
      <c r="OQ22" t="str">
        <f t="shared" si="11"/>
        <v>NA</v>
      </c>
      <c r="OR22" t="str">
        <f t="shared" si="11"/>
        <v>NA</v>
      </c>
      <c r="OS22" t="str">
        <f t="shared" si="11"/>
        <v>NA</v>
      </c>
      <c r="OT22" t="str">
        <f t="shared" si="11"/>
        <v>NA</v>
      </c>
      <c r="OU22" t="str">
        <f t="shared" si="11"/>
        <v>NA</v>
      </c>
      <c r="OV22" t="str">
        <f t="shared" si="11"/>
        <v>NA</v>
      </c>
      <c r="OW22" t="str">
        <f t="shared" si="11"/>
        <v>NA</v>
      </c>
      <c r="OX22" t="str">
        <f t="shared" si="11"/>
        <v>NA</v>
      </c>
      <c r="OY22" t="str">
        <f t="shared" si="11"/>
        <v>NA</v>
      </c>
      <c r="OZ22" t="str">
        <f t="shared" si="11"/>
        <v>NA</v>
      </c>
      <c r="PA22" t="str">
        <f t="shared" si="11"/>
        <v>NA</v>
      </c>
      <c r="PB22" t="str">
        <f t="shared" si="11"/>
        <v>NA</v>
      </c>
      <c r="PC22" t="str">
        <f t="shared" ref="PC22:PJ82" si="19">IFERROR(DY22/JN22,"NA")</f>
        <v>NA</v>
      </c>
      <c r="PD22" t="str">
        <f t="shared" si="5"/>
        <v>NA</v>
      </c>
      <c r="PE22" t="str">
        <f t="shared" si="5"/>
        <v>NA</v>
      </c>
      <c r="PF22" t="str">
        <f t="shared" si="5"/>
        <v>NA</v>
      </c>
      <c r="PG22" t="str">
        <f t="shared" si="5"/>
        <v>NA</v>
      </c>
      <c r="PH22" t="str">
        <f t="shared" si="5"/>
        <v>NA</v>
      </c>
      <c r="PI22" t="str">
        <f t="shared" si="5"/>
        <v>NA</v>
      </c>
      <c r="PJ22" t="str">
        <f t="shared" si="5"/>
        <v>NA</v>
      </c>
      <c r="PK22" t="str">
        <f t="shared" si="5"/>
        <v>NA</v>
      </c>
      <c r="PL22" t="str">
        <f t="shared" si="5"/>
        <v>NA</v>
      </c>
      <c r="PM22" t="str">
        <f t="shared" si="5"/>
        <v>NA</v>
      </c>
      <c r="PN22" t="str">
        <f t="shared" si="5"/>
        <v>NA</v>
      </c>
      <c r="PO22" t="str">
        <f t="shared" si="5"/>
        <v>NA</v>
      </c>
      <c r="PP22" t="str">
        <f t="shared" si="5"/>
        <v>NA</v>
      </c>
      <c r="PQ22" t="str">
        <f t="shared" si="5"/>
        <v>NA</v>
      </c>
      <c r="PR22" t="str">
        <f t="shared" si="5"/>
        <v>NA</v>
      </c>
      <c r="PS22" t="str">
        <f t="shared" si="5"/>
        <v>NA</v>
      </c>
    </row>
    <row r="23" spans="1:435" x14ac:dyDescent="0.2">
      <c r="A23" s="1">
        <v>45119</v>
      </c>
      <c r="B23">
        <v>4.26227</v>
      </c>
      <c r="C23">
        <v>1.6223700000000001</v>
      </c>
      <c r="D23">
        <v>1.23139</v>
      </c>
      <c r="E23">
        <v>3.7298</v>
      </c>
      <c r="F23">
        <v>1.5686</v>
      </c>
      <c r="G23">
        <v>0.53339000000000003</v>
      </c>
      <c r="H23">
        <v>9.7101400000000009</v>
      </c>
      <c r="I23">
        <v>5.20974</v>
      </c>
      <c r="J23">
        <v>2.6684100000000002</v>
      </c>
      <c r="K23">
        <v>8.2100299999999997</v>
      </c>
      <c r="L23">
        <v>0.22844999999999999</v>
      </c>
      <c r="M23">
        <v>5.63246</v>
      </c>
      <c r="N23">
        <v>8.1899700000000006</v>
      </c>
      <c r="O23">
        <v>2.7027999999999999</v>
      </c>
      <c r="P23">
        <v>7.83345</v>
      </c>
      <c r="Q23">
        <v>4.4642200000000001</v>
      </c>
      <c r="R23">
        <v>35.88015</v>
      </c>
      <c r="S23">
        <v>3.6522800000000002</v>
      </c>
      <c r="T23">
        <v>18.141739999999999</v>
      </c>
      <c r="U23">
        <v>18.420670000000001</v>
      </c>
      <c r="V23">
        <v>1.1826700000000001</v>
      </c>
      <c r="W23">
        <v>6.3980600000000001</v>
      </c>
      <c r="X23">
        <v>2.23319</v>
      </c>
      <c r="Y23">
        <v>11.53477</v>
      </c>
      <c r="Z23">
        <v>13.04139</v>
      </c>
      <c r="AA23">
        <v>10.46021</v>
      </c>
      <c r="AB23">
        <v>1.54922</v>
      </c>
      <c r="AC23">
        <v>22.35088</v>
      </c>
      <c r="AD23">
        <v>7.6846500000000004</v>
      </c>
      <c r="AE23">
        <v>2.37113</v>
      </c>
      <c r="AF23">
        <v>3.05498</v>
      </c>
      <c r="AG23">
        <v>11.08958</v>
      </c>
      <c r="AH23">
        <v>3.70411</v>
      </c>
      <c r="AI23">
        <v>11.831580000000001</v>
      </c>
      <c r="AJ23">
        <v>7.7630100000000004</v>
      </c>
      <c r="AK23">
        <v>6.9689399999999999</v>
      </c>
      <c r="AL23">
        <v>1.0224</v>
      </c>
      <c r="AM23">
        <v>2.6581199999999998</v>
      </c>
      <c r="AN23">
        <v>6.5908100000000003</v>
      </c>
      <c r="AO23">
        <v>4.1928099999999997</v>
      </c>
      <c r="AP23">
        <v>1.8816299999999999</v>
      </c>
      <c r="AQ23" t="s">
        <v>318</v>
      </c>
      <c r="AR23" t="s">
        <v>318</v>
      </c>
      <c r="AS23">
        <v>3.0483600000000002</v>
      </c>
      <c r="AT23">
        <v>3.64669</v>
      </c>
      <c r="AU23">
        <v>3.9117500000000001</v>
      </c>
      <c r="AV23">
        <v>5.1813399999999996</v>
      </c>
      <c r="AW23">
        <v>7.0400999999999998</v>
      </c>
      <c r="AX23">
        <v>11.304510000000001</v>
      </c>
      <c r="AY23">
        <v>6.8537100000000004</v>
      </c>
      <c r="AZ23">
        <v>132.54284999999999</v>
      </c>
      <c r="BA23">
        <v>1.53556</v>
      </c>
      <c r="BB23">
        <v>2.0827900000000001</v>
      </c>
      <c r="BC23">
        <v>9.6185899999999993</v>
      </c>
      <c r="BD23">
        <v>5.8525400000000003</v>
      </c>
      <c r="BE23">
        <v>1.5647599999999999</v>
      </c>
      <c r="BF23">
        <v>2.9338199999999999</v>
      </c>
      <c r="BG23">
        <v>3.05525</v>
      </c>
      <c r="BH23">
        <v>3.5316200000000002</v>
      </c>
      <c r="BI23">
        <v>5.2736700000000001</v>
      </c>
      <c r="BJ23">
        <v>8.7190399999999997</v>
      </c>
      <c r="BK23">
        <v>13.1793</v>
      </c>
      <c r="BL23">
        <v>2.6652999999999998</v>
      </c>
      <c r="BM23">
        <v>16.460809999999999</v>
      </c>
      <c r="BN23">
        <v>3.76749</v>
      </c>
      <c r="BO23">
        <v>28.36082</v>
      </c>
      <c r="BP23">
        <v>4.3191100000000002</v>
      </c>
      <c r="BQ23">
        <v>11.634230000000001</v>
      </c>
      <c r="BR23">
        <v>4.0582799999999999</v>
      </c>
      <c r="BS23">
        <v>7.4501900000000001</v>
      </c>
      <c r="BT23">
        <v>3.9825499999999998</v>
      </c>
      <c r="BU23">
        <v>2.8073299999999999</v>
      </c>
      <c r="BV23">
        <v>6.6737700000000002</v>
      </c>
      <c r="BW23">
        <v>42.881590000000003</v>
      </c>
      <c r="BX23">
        <v>3.2101500000000001</v>
      </c>
      <c r="BY23">
        <v>0.47442000000000001</v>
      </c>
      <c r="BZ23">
        <v>0.72711999999999999</v>
      </c>
      <c r="CA23">
        <v>4.0282200000000001</v>
      </c>
      <c r="CB23">
        <v>0.47442000000000001</v>
      </c>
      <c r="CC23">
        <v>5.7427799999999998</v>
      </c>
      <c r="CD23">
        <v>19.090669999999999</v>
      </c>
      <c r="CE23">
        <v>18.619610000000002</v>
      </c>
      <c r="CF23">
        <v>6.82843</v>
      </c>
      <c r="CG23">
        <v>3.7100399999999998</v>
      </c>
      <c r="CH23">
        <v>1.0240199999999999</v>
      </c>
      <c r="CI23">
        <v>20.525749999999999</v>
      </c>
      <c r="CJ23">
        <v>0.68047000000000002</v>
      </c>
      <c r="CK23">
        <v>3.3059999999999999E-2</v>
      </c>
      <c r="CL23">
        <v>1.76203</v>
      </c>
      <c r="CM23" t="s">
        <v>318</v>
      </c>
      <c r="CN23">
        <v>13.1793</v>
      </c>
      <c r="CO23">
        <v>0.40608</v>
      </c>
      <c r="CP23">
        <v>8.4199999999999997E-2</v>
      </c>
      <c r="CQ23">
        <v>1.1221300000000001</v>
      </c>
      <c r="CR23">
        <v>2.4525700000000001</v>
      </c>
      <c r="CS23" t="s">
        <v>318</v>
      </c>
      <c r="CT23" t="s">
        <v>318</v>
      </c>
      <c r="CU23">
        <v>1.2379100000000001</v>
      </c>
      <c r="CV23" t="s">
        <v>318</v>
      </c>
      <c r="CW23" t="s">
        <v>318</v>
      </c>
      <c r="CX23" t="s">
        <v>318</v>
      </c>
      <c r="CY23">
        <v>10.758520000000001</v>
      </c>
      <c r="CZ23" t="s">
        <v>318</v>
      </c>
      <c r="DA23" t="s">
        <v>318</v>
      </c>
      <c r="DB23">
        <v>1.1221300000000001</v>
      </c>
      <c r="DC23" t="s">
        <v>318</v>
      </c>
      <c r="DD23" t="s">
        <v>318</v>
      </c>
      <c r="DE23" t="s">
        <v>318</v>
      </c>
      <c r="DF23" t="s">
        <v>318</v>
      </c>
      <c r="DG23" t="s">
        <v>318</v>
      </c>
      <c r="DH23" t="s">
        <v>318</v>
      </c>
      <c r="DI23" t="s">
        <v>318</v>
      </c>
      <c r="DJ23" t="s">
        <v>318</v>
      </c>
      <c r="DK23" t="s">
        <v>318</v>
      </c>
      <c r="DL23" t="s">
        <v>318</v>
      </c>
      <c r="DM23" t="s">
        <v>318</v>
      </c>
      <c r="DN23" t="s">
        <v>318</v>
      </c>
      <c r="DO23" t="s">
        <v>318</v>
      </c>
      <c r="DP23" t="s">
        <v>318</v>
      </c>
      <c r="DQ23" t="s">
        <v>318</v>
      </c>
      <c r="DR23" t="s">
        <v>318</v>
      </c>
      <c r="DS23" t="s">
        <v>318</v>
      </c>
      <c r="DT23" t="s">
        <v>318</v>
      </c>
      <c r="DU23" t="s">
        <v>318</v>
      </c>
      <c r="DV23" t="s">
        <v>318</v>
      </c>
      <c r="DW23" t="s">
        <v>318</v>
      </c>
      <c r="DX23" t="s">
        <v>318</v>
      </c>
      <c r="DY23" t="s">
        <v>318</v>
      </c>
      <c r="DZ23" t="s">
        <v>318</v>
      </c>
      <c r="EA23" t="s">
        <v>318</v>
      </c>
      <c r="EB23" t="s">
        <v>318</v>
      </c>
      <c r="EC23" t="s">
        <v>318</v>
      </c>
      <c r="ED23" t="s">
        <v>318</v>
      </c>
      <c r="EE23" t="s">
        <v>318</v>
      </c>
      <c r="EF23" t="s">
        <v>318</v>
      </c>
      <c r="EG23" t="s">
        <v>318</v>
      </c>
      <c r="EH23" t="s">
        <v>318</v>
      </c>
      <c r="EI23" t="s">
        <v>318</v>
      </c>
      <c r="EJ23" t="s">
        <v>318</v>
      </c>
      <c r="EK23" t="s">
        <v>318</v>
      </c>
      <c r="EL23" t="s">
        <v>318</v>
      </c>
      <c r="EM23" t="s">
        <v>318</v>
      </c>
      <c r="EN23" t="s">
        <v>318</v>
      </c>
      <c r="EO23" t="s">
        <v>318</v>
      </c>
      <c r="EQ23">
        <v>455.8</v>
      </c>
      <c r="ER23">
        <v>49.839410000000001</v>
      </c>
      <c r="ES23">
        <v>92.864739999999998</v>
      </c>
      <c r="ET23">
        <v>70.449680000000001</v>
      </c>
      <c r="EU23">
        <v>116.04533000000001</v>
      </c>
      <c r="EV23">
        <v>35.485840000000003</v>
      </c>
      <c r="EW23">
        <v>216.84048000000001</v>
      </c>
      <c r="EX23">
        <v>257.00724000000002</v>
      </c>
      <c r="EY23">
        <v>213.72641999999999</v>
      </c>
      <c r="EZ23">
        <v>313.60325</v>
      </c>
      <c r="FA23">
        <v>42.857370000000003</v>
      </c>
      <c r="FB23">
        <v>74.587000000000003</v>
      </c>
      <c r="FC23">
        <v>106.27021999999999</v>
      </c>
      <c r="FD23">
        <v>60.487900000000003</v>
      </c>
      <c r="FE23">
        <v>144.85496000000001</v>
      </c>
      <c r="FF23">
        <v>97.586950000000002</v>
      </c>
      <c r="FG23">
        <v>115.61322</v>
      </c>
      <c r="FH23">
        <v>197.37888000000001</v>
      </c>
      <c r="FI23">
        <v>331.91179</v>
      </c>
      <c r="FJ23">
        <v>296.13200999999998</v>
      </c>
      <c r="FK23">
        <v>46.407719999999998</v>
      </c>
      <c r="FL23">
        <v>237.10835</v>
      </c>
      <c r="FM23">
        <v>41.028570000000002</v>
      </c>
      <c r="FN23">
        <v>321.87506000000002</v>
      </c>
      <c r="FO23">
        <v>88.812520000000006</v>
      </c>
      <c r="FP23">
        <v>202.36104</v>
      </c>
      <c r="FQ23">
        <v>35.710599999999999</v>
      </c>
      <c r="FR23">
        <v>349.66743000000002</v>
      </c>
      <c r="FS23">
        <v>293.15967999999998</v>
      </c>
      <c r="FT23">
        <v>97.390889999999999</v>
      </c>
      <c r="FU23">
        <v>82.818650000000005</v>
      </c>
      <c r="FV23">
        <v>126.80878</v>
      </c>
      <c r="FW23">
        <v>71.176469999999995</v>
      </c>
      <c r="FX23">
        <v>291.14258999999998</v>
      </c>
      <c r="FY23">
        <v>152.95652000000001</v>
      </c>
      <c r="FZ23">
        <v>191.88390999999999</v>
      </c>
      <c r="GA23">
        <v>49.638689999999997</v>
      </c>
      <c r="GB23">
        <v>286.26922000000002</v>
      </c>
      <c r="GC23">
        <v>76.198499999999996</v>
      </c>
      <c r="GD23">
        <v>123.98701</v>
      </c>
      <c r="GE23">
        <v>101.88404</v>
      </c>
      <c r="GF23" t="s">
        <v>318</v>
      </c>
      <c r="GG23">
        <v>151.85363000000001</v>
      </c>
      <c r="GH23">
        <v>38.106969999999997</v>
      </c>
      <c r="GI23">
        <v>48.277500000000003</v>
      </c>
      <c r="GJ23">
        <v>70.581379999999996</v>
      </c>
      <c r="GK23">
        <v>112.2535</v>
      </c>
      <c r="GL23">
        <v>162.36007000000001</v>
      </c>
      <c r="GM23">
        <v>161.98482000000001</v>
      </c>
      <c r="GN23">
        <v>92.205330000000004</v>
      </c>
      <c r="GO23">
        <v>2118.4449</v>
      </c>
      <c r="GP23">
        <v>57.873100000000001</v>
      </c>
      <c r="GQ23">
        <v>55.814509999999999</v>
      </c>
      <c r="GR23">
        <v>176.5351</v>
      </c>
      <c r="GS23">
        <v>140.49754999999999</v>
      </c>
      <c r="GT23">
        <v>118.35347</v>
      </c>
      <c r="GU23">
        <v>58.1982</v>
      </c>
      <c r="GV23">
        <v>36.895800000000001</v>
      </c>
      <c r="GW23">
        <v>60.352049999999998</v>
      </c>
      <c r="GX23">
        <v>96.029570000000007</v>
      </c>
      <c r="GY23">
        <v>974</v>
      </c>
      <c r="GZ23">
        <v>528.53138000000001</v>
      </c>
      <c r="HA23">
        <v>141.98014000000001</v>
      </c>
      <c r="HB23">
        <v>292.02713999999997</v>
      </c>
      <c r="HC23">
        <v>203.74010000000001</v>
      </c>
      <c r="HD23">
        <v>1281.1390100000001</v>
      </c>
      <c r="HE23">
        <v>133.60833</v>
      </c>
      <c r="HF23">
        <v>325.91419000000002</v>
      </c>
      <c r="HG23">
        <v>267.63348999999999</v>
      </c>
      <c r="HH23">
        <v>55.397739999999999</v>
      </c>
      <c r="HI23">
        <v>135.14352</v>
      </c>
      <c r="HJ23">
        <v>114.83324</v>
      </c>
      <c r="HK23">
        <v>183.93155999999999</v>
      </c>
      <c r="HL23">
        <v>561.16223000000002</v>
      </c>
      <c r="HM23">
        <v>160.22387000000001</v>
      </c>
      <c r="HN23">
        <v>88.246719999999996</v>
      </c>
      <c r="HO23">
        <v>66.721119999999999</v>
      </c>
      <c r="HP23">
        <v>260.40742</v>
      </c>
      <c r="HQ23">
        <v>88.246719999999996</v>
      </c>
      <c r="HR23">
        <v>124.02916</v>
      </c>
      <c r="HS23">
        <v>297.54462000000001</v>
      </c>
      <c r="HT23">
        <v>402.32868999999999</v>
      </c>
      <c r="HU23">
        <v>145.89116999999999</v>
      </c>
      <c r="HV23">
        <v>137.25046</v>
      </c>
      <c r="HW23">
        <v>45.864249999999998</v>
      </c>
      <c r="HX23">
        <v>378.65753999999998</v>
      </c>
      <c r="HY23">
        <v>14.07</v>
      </c>
      <c r="HZ23">
        <v>30.95111</v>
      </c>
      <c r="IA23">
        <v>136.41086999999999</v>
      </c>
      <c r="IB23" t="s">
        <v>318</v>
      </c>
      <c r="IC23">
        <v>528.53138000000001</v>
      </c>
      <c r="ID23">
        <v>52.516950000000001</v>
      </c>
      <c r="IE23">
        <v>66.914439999999999</v>
      </c>
      <c r="IF23">
        <v>40.549329999999998</v>
      </c>
      <c r="IG23">
        <v>70.222440000000006</v>
      </c>
      <c r="IH23" t="s">
        <v>318</v>
      </c>
      <c r="II23" t="s">
        <v>318</v>
      </c>
      <c r="IJ23">
        <v>143.47853000000001</v>
      </c>
      <c r="IK23" t="s">
        <v>318</v>
      </c>
      <c r="IL23" t="s">
        <v>318</v>
      </c>
      <c r="IM23" t="s">
        <v>318</v>
      </c>
      <c r="IN23">
        <v>153.24289999999999</v>
      </c>
      <c r="IO23" t="s">
        <v>318</v>
      </c>
      <c r="IP23" t="s">
        <v>318</v>
      </c>
      <c r="IQ23">
        <v>40.549329999999998</v>
      </c>
      <c r="IR23" t="s">
        <v>318</v>
      </c>
      <c r="IS23" t="s">
        <v>318</v>
      </c>
      <c r="IT23" t="s">
        <v>318</v>
      </c>
      <c r="IU23" t="s">
        <v>318</v>
      </c>
      <c r="IV23" t="s">
        <v>318</v>
      </c>
      <c r="IW23" t="s">
        <v>318</v>
      </c>
      <c r="IX23" t="s">
        <v>318</v>
      </c>
      <c r="IY23" t="s">
        <v>318</v>
      </c>
      <c r="IZ23" t="s">
        <v>318</v>
      </c>
      <c r="JA23" t="s">
        <v>318</v>
      </c>
      <c r="JB23" t="s">
        <v>318</v>
      </c>
      <c r="JC23" t="s">
        <v>318</v>
      </c>
      <c r="JD23" t="s">
        <v>318</v>
      </c>
      <c r="JE23" t="s">
        <v>318</v>
      </c>
      <c r="JF23" t="s">
        <v>318</v>
      </c>
      <c r="JG23" t="s">
        <v>318</v>
      </c>
      <c r="JH23" t="s">
        <v>318</v>
      </c>
      <c r="JI23" t="s">
        <v>318</v>
      </c>
      <c r="JJ23" t="s">
        <v>318</v>
      </c>
      <c r="JK23" t="s">
        <v>318</v>
      </c>
      <c r="JL23" t="s">
        <v>318</v>
      </c>
      <c r="JM23" t="s">
        <v>318</v>
      </c>
      <c r="JN23" t="s">
        <v>318</v>
      </c>
      <c r="JO23" t="s">
        <v>318</v>
      </c>
      <c r="JP23" t="s">
        <v>318</v>
      </c>
      <c r="JQ23" t="s">
        <v>318</v>
      </c>
      <c r="JR23" t="s">
        <v>318</v>
      </c>
      <c r="JS23" t="s">
        <v>318</v>
      </c>
      <c r="JT23" t="s">
        <v>318</v>
      </c>
      <c r="JU23" t="s">
        <v>318</v>
      </c>
      <c r="JV23" t="s">
        <v>318</v>
      </c>
      <c r="JW23" t="s">
        <v>318</v>
      </c>
      <c r="JX23" t="s">
        <v>318</v>
      </c>
      <c r="JY23" t="s">
        <v>318</v>
      </c>
      <c r="JZ23" t="s">
        <v>318</v>
      </c>
      <c r="KA23" t="s">
        <v>318</v>
      </c>
      <c r="KB23" t="s">
        <v>318</v>
      </c>
      <c r="KC23" t="s">
        <v>318</v>
      </c>
      <c r="KD23" t="s">
        <v>318</v>
      </c>
      <c r="KF23">
        <f t="shared" ref="KF23:KU42" si="20">IFERROR(B23/EQ23,"NA")</f>
        <v>9.3511847301448008E-3</v>
      </c>
      <c r="KG23">
        <f t="shared" si="20"/>
        <v>3.2551950354147451E-2</v>
      </c>
      <c r="KH23">
        <f t="shared" si="20"/>
        <v>1.3260038201797582E-2</v>
      </c>
      <c r="KI23">
        <f t="shared" si="20"/>
        <v>5.2942752898238854E-2</v>
      </c>
      <c r="KJ23">
        <f t="shared" si="20"/>
        <v>1.3517131624340246E-2</v>
      </c>
      <c r="KK23">
        <f t="shared" si="20"/>
        <v>1.503106591248791E-2</v>
      </c>
      <c r="KL23">
        <f t="shared" si="20"/>
        <v>4.4780107478087118E-2</v>
      </c>
      <c r="KM23">
        <f t="shared" si="20"/>
        <v>2.0270790815075868E-2</v>
      </c>
      <c r="KN23">
        <f t="shared" si="20"/>
        <v>1.2485166784714778E-2</v>
      </c>
      <c r="KO23">
        <f t="shared" si="20"/>
        <v>2.6179671288483138E-2</v>
      </c>
      <c r="KP23">
        <f t="shared" si="20"/>
        <v>5.3304717484997325E-3</v>
      </c>
      <c r="KQ23">
        <f t="shared" si="20"/>
        <v>7.5515304275543996E-2</v>
      </c>
      <c r="KR23">
        <f t="shared" si="12"/>
        <v>7.7067404207876875E-2</v>
      </c>
      <c r="KS23">
        <f t="shared" si="12"/>
        <v>4.4683316828654986E-2</v>
      </c>
      <c r="KT23">
        <f t="shared" si="12"/>
        <v>5.407788590739316E-2</v>
      </c>
      <c r="KU23">
        <f t="shared" si="12"/>
        <v>4.5746075679176365E-2</v>
      </c>
      <c r="KV23">
        <f t="shared" si="12"/>
        <v>0.31034642924053152</v>
      </c>
      <c r="KW23">
        <f t="shared" si="12"/>
        <v>1.850390477441153E-2</v>
      </c>
      <c r="KX23">
        <f t="shared" si="12"/>
        <v>5.4658317500562423E-2</v>
      </c>
      <c r="KY23">
        <f t="shared" si="12"/>
        <v>6.2204251408012265E-2</v>
      </c>
      <c r="KZ23">
        <f t="shared" si="12"/>
        <v>2.5484337519705778E-2</v>
      </c>
      <c r="LA23">
        <f t="shared" si="12"/>
        <v>2.6983697537433834E-2</v>
      </c>
      <c r="LB23">
        <f t="shared" si="12"/>
        <v>5.4430120279600286E-2</v>
      </c>
      <c r="LC23">
        <f t="shared" si="12"/>
        <v>3.5836171960635904E-2</v>
      </c>
      <c r="LD23">
        <f t="shared" si="12"/>
        <v>0.14684179662957428</v>
      </c>
      <c r="LE23">
        <f t="shared" si="12"/>
        <v>5.1690829420524817E-2</v>
      </c>
      <c r="LF23">
        <f t="shared" si="12"/>
        <v>4.3382637088147498E-2</v>
      </c>
      <c r="LG23">
        <f t="shared" si="12"/>
        <v>6.3920394301522451E-2</v>
      </c>
      <c r="LH23">
        <f t="shared" ref="LH23:LW51" si="21">IFERROR(AD23/FS23,"NA")</f>
        <v>2.6213188662233499E-2</v>
      </c>
      <c r="LI23">
        <f t="shared" si="21"/>
        <v>2.4346527688575391E-2</v>
      </c>
      <c r="LJ23">
        <f t="shared" si="21"/>
        <v>3.6887585103113851E-2</v>
      </c>
      <c r="LK23">
        <f t="shared" si="13"/>
        <v>8.7451200145605062E-2</v>
      </c>
      <c r="LL23">
        <f t="shared" si="13"/>
        <v>5.2041215306125752E-2</v>
      </c>
      <c r="LM23">
        <f t="shared" si="13"/>
        <v>4.0638437681000235E-2</v>
      </c>
      <c r="LN23">
        <f t="shared" si="13"/>
        <v>5.0753050605492331E-2</v>
      </c>
      <c r="LO23">
        <f t="shared" si="13"/>
        <v>3.6318521964660823E-2</v>
      </c>
      <c r="LP23">
        <f t="shared" si="13"/>
        <v>2.059683686253606E-2</v>
      </c>
      <c r="LQ23">
        <f t="shared" si="13"/>
        <v>9.2853852747424252E-3</v>
      </c>
      <c r="LR23">
        <f t="shared" si="13"/>
        <v>8.6495272216644686E-2</v>
      </c>
      <c r="LS23">
        <f t="shared" si="13"/>
        <v>3.3816526424824661E-2</v>
      </c>
      <c r="LT23">
        <f t="shared" si="13"/>
        <v>1.8468348919025983E-2</v>
      </c>
      <c r="LU23" t="str">
        <f t="shared" si="13"/>
        <v>NA</v>
      </c>
      <c r="LV23" t="str">
        <f t="shared" si="13"/>
        <v>NA</v>
      </c>
      <c r="LW23">
        <f t="shared" si="13"/>
        <v>7.9994814596909714E-2</v>
      </c>
      <c r="LX23">
        <f t="shared" si="13"/>
        <v>7.5536015742323021E-2</v>
      </c>
      <c r="LY23">
        <f t="shared" si="13"/>
        <v>5.5421840717764376E-2</v>
      </c>
      <c r="LZ23">
        <f t="shared" si="13"/>
        <v>4.6157491748586903E-2</v>
      </c>
      <c r="MA23">
        <f t="shared" si="14"/>
        <v>4.3361030824882005E-2</v>
      </c>
      <c r="MB23">
        <f t="shared" si="14"/>
        <v>6.9787465269893809E-2</v>
      </c>
      <c r="MC23">
        <f t="shared" si="14"/>
        <v>7.4330952451447219E-2</v>
      </c>
      <c r="MD23">
        <f t="shared" si="14"/>
        <v>6.2566106864521229E-2</v>
      </c>
      <c r="ME23">
        <f t="shared" si="14"/>
        <v>2.6533225280829954E-2</v>
      </c>
      <c r="MF23">
        <f t="shared" si="14"/>
        <v>3.7316282092237307E-2</v>
      </c>
      <c r="MG23">
        <f t="shared" si="14"/>
        <v>5.4485425278032525E-2</v>
      </c>
      <c r="MH23">
        <f t="shared" si="14"/>
        <v>4.1655815350516795E-2</v>
      </c>
      <c r="MI23">
        <f t="shared" si="14"/>
        <v>1.3221074126512725E-2</v>
      </c>
      <c r="MJ23">
        <f t="shared" si="14"/>
        <v>5.0410837448580881E-2</v>
      </c>
      <c r="MK23">
        <f t="shared" si="14"/>
        <v>8.2807528228145202E-2</v>
      </c>
      <c r="ML23">
        <f t="shared" si="14"/>
        <v>5.8516984924290069E-2</v>
      </c>
      <c r="MM23">
        <f t="shared" si="14"/>
        <v>5.4917146874655376E-2</v>
      </c>
      <c r="MN23">
        <f t="shared" si="14"/>
        <v>8.951786447638603E-3</v>
      </c>
      <c r="MO23">
        <f t="shared" si="14"/>
        <v>2.4935700128155113E-2</v>
      </c>
      <c r="MP23">
        <f t="shared" si="14"/>
        <v>1.8772343793998229E-2</v>
      </c>
      <c r="MQ23">
        <f t="shared" si="15"/>
        <v>5.6367397906920566E-2</v>
      </c>
      <c r="MR23">
        <f t="shared" si="15"/>
        <v>1.8491646956097497E-2</v>
      </c>
      <c r="MS23">
        <f t="shared" si="15"/>
        <v>2.2137191810278262E-2</v>
      </c>
      <c r="MT23">
        <f t="shared" si="15"/>
        <v>3.232665208823432E-2</v>
      </c>
      <c r="MU23">
        <f t="shared" si="15"/>
        <v>3.569721833836078E-2</v>
      </c>
      <c r="MV23">
        <f t="shared" si="15"/>
        <v>1.5163573138772729E-2</v>
      </c>
      <c r="MW23">
        <f t="shared" si="15"/>
        <v>0.13448545012847096</v>
      </c>
      <c r="MX23">
        <f t="shared" si="15"/>
        <v>2.9469041504912703E-2</v>
      </c>
      <c r="MY23">
        <f t="shared" si="15"/>
        <v>2.4447015515716528E-2</v>
      </c>
      <c r="MZ23">
        <f t="shared" si="15"/>
        <v>3.628398519536289E-2</v>
      </c>
      <c r="NA23">
        <f t="shared" si="15"/>
        <v>7.641567394869038E-2</v>
      </c>
      <c r="NB23">
        <f t="shared" si="15"/>
        <v>2.0035404212867907E-2</v>
      </c>
      <c r="NC23">
        <f t="shared" si="15"/>
        <v>5.3760638355737191E-3</v>
      </c>
      <c r="ND23">
        <f t="shared" si="15"/>
        <v>1.0897898596426439E-2</v>
      </c>
      <c r="NE23">
        <f t="shared" si="15"/>
        <v>1.5468914057825234E-2</v>
      </c>
      <c r="NF23">
        <f t="shared" si="16"/>
        <v>5.3760638355737191E-3</v>
      </c>
      <c r="NG23">
        <f t="shared" si="16"/>
        <v>4.6301853531862988E-2</v>
      </c>
      <c r="NH23">
        <f t="shared" si="16"/>
        <v>6.4160696301616874E-2</v>
      </c>
      <c r="NI23">
        <f t="shared" si="16"/>
        <v>4.6279597907869813E-2</v>
      </c>
      <c r="NJ23">
        <f t="shared" si="16"/>
        <v>4.68049574213436E-2</v>
      </c>
      <c r="NK23">
        <f t="shared" si="16"/>
        <v>2.7031166234342673E-2</v>
      </c>
      <c r="NL23">
        <f t="shared" si="16"/>
        <v>2.2327193838338137E-2</v>
      </c>
      <c r="NM23">
        <f t="shared" si="16"/>
        <v>5.4206632198582391E-2</v>
      </c>
      <c r="NN23">
        <f t="shared" si="16"/>
        <v>4.8363184079601988E-2</v>
      </c>
      <c r="NO23">
        <f t="shared" si="16"/>
        <v>1.0681361670066114E-3</v>
      </c>
      <c r="NP23">
        <f t="shared" si="16"/>
        <v>1.2917079115469318E-2</v>
      </c>
      <c r="NQ23" t="str">
        <f t="shared" si="16"/>
        <v>NA</v>
      </c>
      <c r="NR23">
        <f t="shared" si="16"/>
        <v>2.4935700128155113E-2</v>
      </c>
      <c r="NS23">
        <f t="shared" si="16"/>
        <v>7.7323606949756219E-3</v>
      </c>
      <c r="NT23">
        <f t="shared" si="16"/>
        <v>1.2583233155653696E-3</v>
      </c>
      <c r="NU23">
        <f t="shared" si="16"/>
        <v>2.7673206930916003E-2</v>
      </c>
      <c r="NV23">
        <f t="shared" ref="NV23:OJ54" si="22">IFERROR(CR23/IG23,"NA")</f>
        <v>3.492573029362124E-2</v>
      </c>
      <c r="NW23" t="str">
        <f t="shared" si="17"/>
        <v>NA</v>
      </c>
      <c r="NX23" t="str">
        <f t="shared" si="17"/>
        <v>NA</v>
      </c>
      <c r="NY23">
        <f t="shared" si="17"/>
        <v>8.627841392018722E-3</v>
      </c>
      <c r="NZ23" t="str">
        <f t="shared" si="17"/>
        <v>NA</v>
      </c>
      <c r="OA23" t="str">
        <f t="shared" si="17"/>
        <v>NA</v>
      </c>
      <c r="OB23" t="str">
        <f t="shared" si="17"/>
        <v>NA</v>
      </c>
      <c r="OC23">
        <f t="shared" si="17"/>
        <v>7.0205666950964779E-2</v>
      </c>
      <c r="OD23" t="str">
        <f t="shared" si="17"/>
        <v>NA</v>
      </c>
      <c r="OE23" t="str">
        <f t="shared" si="17"/>
        <v>NA</v>
      </c>
      <c r="OF23">
        <f t="shared" si="17"/>
        <v>2.7673206930916003E-2</v>
      </c>
      <c r="OG23" t="str">
        <f t="shared" si="17"/>
        <v>NA</v>
      </c>
      <c r="OH23" t="str">
        <f t="shared" si="17"/>
        <v>NA</v>
      </c>
      <c r="OI23" t="str">
        <f t="shared" si="17"/>
        <v>NA</v>
      </c>
      <c r="OJ23" t="str">
        <f t="shared" si="17"/>
        <v>NA</v>
      </c>
      <c r="OK23" t="str">
        <f t="shared" si="17"/>
        <v>NA</v>
      </c>
      <c r="OL23" t="str">
        <f t="shared" si="17"/>
        <v>NA</v>
      </c>
      <c r="OM23" t="str">
        <f t="shared" si="18"/>
        <v>NA</v>
      </c>
      <c r="ON23" t="str">
        <f t="shared" si="18"/>
        <v>NA</v>
      </c>
      <c r="OO23" t="str">
        <f t="shared" si="18"/>
        <v>NA</v>
      </c>
      <c r="OP23" t="str">
        <f t="shared" si="18"/>
        <v>NA</v>
      </c>
      <c r="OQ23" t="str">
        <f t="shared" si="18"/>
        <v>NA</v>
      </c>
      <c r="OR23" t="str">
        <f t="shared" si="18"/>
        <v>NA</v>
      </c>
      <c r="OS23" t="str">
        <f t="shared" si="18"/>
        <v>NA</v>
      </c>
      <c r="OT23" t="str">
        <f t="shared" si="18"/>
        <v>NA</v>
      </c>
      <c r="OU23" t="str">
        <f t="shared" si="18"/>
        <v>NA</v>
      </c>
      <c r="OV23" t="str">
        <f t="shared" si="18"/>
        <v>NA</v>
      </c>
      <c r="OW23" t="str">
        <f t="shared" si="18"/>
        <v>NA</v>
      </c>
      <c r="OX23" t="str">
        <f t="shared" si="18"/>
        <v>NA</v>
      </c>
      <c r="OY23" t="str">
        <f t="shared" si="18"/>
        <v>NA</v>
      </c>
      <c r="OZ23" t="str">
        <f t="shared" si="18"/>
        <v>NA</v>
      </c>
      <c r="PA23" t="str">
        <f t="shared" si="18"/>
        <v>NA</v>
      </c>
      <c r="PB23" t="str">
        <f t="shared" si="18"/>
        <v>NA</v>
      </c>
      <c r="PC23" t="str">
        <f t="shared" si="19"/>
        <v>NA</v>
      </c>
      <c r="PD23" t="str">
        <f t="shared" si="5"/>
        <v>NA</v>
      </c>
      <c r="PE23" t="str">
        <f t="shared" si="5"/>
        <v>NA</v>
      </c>
      <c r="PF23" t="str">
        <f t="shared" si="5"/>
        <v>NA</v>
      </c>
      <c r="PG23" t="str">
        <f t="shared" si="5"/>
        <v>NA</v>
      </c>
      <c r="PH23" t="str">
        <f t="shared" si="5"/>
        <v>NA</v>
      </c>
      <c r="PI23" t="str">
        <f t="shared" si="5"/>
        <v>NA</v>
      </c>
      <c r="PJ23" t="str">
        <f t="shared" si="5"/>
        <v>NA</v>
      </c>
      <c r="PK23" t="str">
        <f t="shared" si="5"/>
        <v>NA</v>
      </c>
      <c r="PL23" t="str">
        <f t="shared" si="5"/>
        <v>NA</v>
      </c>
      <c r="PM23" t="str">
        <f t="shared" si="5"/>
        <v>NA</v>
      </c>
      <c r="PN23" t="str">
        <f t="shared" si="5"/>
        <v>NA</v>
      </c>
      <c r="PO23" t="str">
        <f t="shared" si="5"/>
        <v>NA</v>
      </c>
      <c r="PP23" t="str">
        <f t="shared" si="5"/>
        <v>NA</v>
      </c>
      <c r="PQ23" t="str">
        <f t="shared" si="5"/>
        <v>NA</v>
      </c>
      <c r="PR23" t="str">
        <f t="shared" si="5"/>
        <v>NA</v>
      </c>
      <c r="PS23" t="str">
        <f t="shared" si="5"/>
        <v>NA</v>
      </c>
    </row>
    <row r="24" spans="1:435" x14ac:dyDescent="0.2">
      <c r="A24" s="1">
        <v>45104</v>
      </c>
      <c r="B24">
        <v>5.7002199999999998</v>
      </c>
      <c r="C24">
        <v>1.75268</v>
      </c>
      <c r="D24">
        <v>1.09338</v>
      </c>
      <c r="E24">
        <v>3.5233599999999998</v>
      </c>
      <c r="F24">
        <v>1.1886099999999999</v>
      </c>
      <c r="G24">
        <v>0.57947000000000004</v>
      </c>
      <c r="H24">
        <v>11.458780000000001</v>
      </c>
      <c r="I24">
        <v>5.1482200000000002</v>
      </c>
      <c r="J24">
        <v>3.1604299999999999</v>
      </c>
      <c r="K24">
        <v>8.0354500000000009</v>
      </c>
      <c r="L24">
        <v>0.36198000000000002</v>
      </c>
      <c r="M24">
        <v>5.7411799999999999</v>
      </c>
      <c r="N24">
        <v>8.6225900000000006</v>
      </c>
      <c r="O24">
        <v>2.4677199999999999</v>
      </c>
      <c r="P24">
        <v>7.8243099999999997</v>
      </c>
      <c r="Q24">
        <v>3.2757900000000002</v>
      </c>
      <c r="R24">
        <v>33.003480000000003</v>
      </c>
      <c r="S24">
        <v>3.0747300000000002</v>
      </c>
      <c r="T24">
        <v>18.379950000000001</v>
      </c>
      <c r="U24">
        <v>16.053789999999999</v>
      </c>
      <c r="V24">
        <v>0.94945999999999997</v>
      </c>
      <c r="W24">
        <v>7.45791</v>
      </c>
      <c r="X24">
        <v>2.1430899999999999</v>
      </c>
      <c r="Y24">
        <v>10.216010000000001</v>
      </c>
      <c r="Z24">
        <v>14.01756</v>
      </c>
      <c r="AA24">
        <v>8.0599699999999999</v>
      </c>
      <c r="AB24">
        <v>1.2772699999999999</v>
      </c>
      <c r="AC24">
        <v>17.054939999999998</v>
      </c>
      <c r="AD24">
        <v>9.1428399999999996</v>
      </c>
      <c r="AE24">
        <v>2.1090200000000001</v>
      </c>
      <c r="AF24">
        <v>1.7220200000000001</v>
      </c>
      <c r="AG24">
        <v>11.474349999999999</v>
      </c>
      <c r="AH24">
        <v>4.3752199999999997</v>
      </c>
      <c r="AI24">
        <v>7.4785500000000003</v>
      </c>
      <c r="AJ24">
        <v>8.6180500000000002</v>
      </c>
      <c r="AK24">
        <v>5.0860399999999997</v>
      </c>
      <c r="AL24">
        <v>1.0332300000000001</v>
      </c>
      <c r="AM24">
        <v>2.7460399999999998</v>
      </c>
      <c r="AN24">
        <v>9.6881199999999996</v>
      </c>
      <c r="AO24">
        <v>3.4571100000000001</v>
      </c>
      <c r="AP24">
        <v>1.7516700000000001</v>
      </c>
      <c r="AQ24" t="s">
        <v>318</v>
      </c>
      <c r="AR24" t="s">
        <v>318</v>
      </c>
      <c r="AS24">
        <v>3.2641200000000001</v>
      </c>
      <c r="AT24">
        <v>3.6053500000000001</v>
      </c>
      <c r="AU24">
        <v>3.7639999999999998</v>
      </c>
      <c r="AV24">
        <v>6.83969</v>
      </c>
      <c r="AW24">
        <v>6.0197000000000003</v>
      </c>
      <c r="AX24">
        <v>11.337899999999999</v>
      </c>
      <c r="AY24">
        <v>7.2669499999999996</v>
      </c>
      <c r="AZ24">
        <v>138.14152000000001</v>
      </c>
      <c r="BA24">
        <v>1.40079</v>
      </c>
      <c r="BB24">
        <v>2.2860299999999998</v>
      </c>
      <c r="BC24">
        <v>9.8408999999999995</v>
      </c>
      <c r="BD24">
        <v>5.6627400000000003</v>
      </c>
      <c r="BE24">
        <v>1.2773000000000001</v>
      </c>
      <c r="BF24">
        <v>3.1647099999999999</v>
      </c>
      <c r="BG24">
        <v>3.1659899999999999</v>
      </c>
      <c r="BH24">
        <v>3.84917</v>
      </c>
      <c r="BI24">
        <v>5.5485300000000004</v>
      </c>
      <c r="BJ24">
        <v>10.93149</v>
      </c>
      <c r="BK24">
        <v>11.637890000000001</v>
      </c>
      <c r="BL24">
        <v>1.5401100000000001</v>
      </c>
      <c r="BM24">
        <v>14.9801</v>
      </c>
      <c r="BN24">
        <v>4.1609100000000003</v>
      </c>
      <c r="BO24">
        <v>36.140830000000001</v>
      </c>
      <c r="BP24">
        <v>3.5861299999999998</v>
      </c>
      <c r="BQ24">
        <v>13.75315</v>
      </c>
      <c r="BR24">
        <v>2.8963999999999999</v>
      </c>
      <c r="BS24">
        <v>7.81595</v>
      </c>
      <c r="BT24">
        <v>3.8376700000000001</v>
      </c>
      <c r="BU24">
        <v>2.63653</v>
      </c>
      <c r="BV24">
        <v>7.0470100000000002</v>
      </c>
      <c r="BW24">
        <v>38.809399999999997</v>
      </c>
      <c r="BX24">
        <v>2.8532700000000002</v>
      </c>
      <c r="BY24">
        <v>0.37402999999999997</v>
      </c>
      <c r="BZ24">
        <v>0.53725000000000001</v>
      </c>
      <c r="CA24">
        <v>4.6842300000000003</v>
      </c>
      <c r="CB24">
        <v>0.37402999999999997</v>
      </c>
      <c r="CC24">
        <v>6.05037</v>
      </c>
      <c r="CD24">
        <v>17.596029999999999</v>
      </c>
      <c r="CE24">
        <v>12.093669999999999</v>
      </c>
      <c r="CF24">
        <v>7.2199499999999999</v>
      </c>
      <c r="CG24">
        <v>3.9567199999999998</v>
      </c>
      <c r="CH24">
        <v>1.39073</v>
      </c>
      <c r="CI24">
        <v>21.798079999999999</v>
      </c>
      <c r="CJ24">
        <v>0.629</v>
      </c>
      <c r="CK24">
        <v>1.6250000000000001E-2</v>
      </c>
      <c r="CL24">
        <v>8.0339999999999995E-2</v>
      </c>
      <c r="CM24" t="s">
        <v>318</v>
      </c>
      <c r="CN24">
        <v>11.637890000000001</v>
      </c>
      <c r="CO24">
        <v>0.52142999999999995</v>
      </c>
      <c r="CP24">
        <v>0.10163999999999999</v>
      </c>
      <c r="CQ24">
        <v>1.254</v>
      </c>
      <c r="CR24">
        <v>2.5069599999999999</v>
      </c>
      <c r="CS24" t="s">
        <v>318</v>
      </c>
      <c r="CT24" t="s">
        <v>318</v>
      </c>
      <c r="CU24">
        <v>1.3692</v>
      </c>
      <c r="CV24" t="s">
        <v>318</v>
      </c>
      <c r="CW24" t="s">
        <v>318</v>
      </c>
      <c r="CX24" t="s">
        <v>318</v>
      </c>
      <c r="CY24">
        <v>10.6242</v>
      </c>
      <c r="CZ24" t="s">
        <v>318</v>
      </c>
      <c r="DA24" t="s">
        <v>318</v>
      </c>
      <c r="DB24">
        <v>1.254</v>
      </c>
      <c r="DC24" t="s">
        <v>318</v>
      </c>
      <c r="DD24" t="s">
        <v>318</v>
      </c>
      <c r="DE24" t="s">
        <v>318</v>
      </c>
      <c r="DF24" t="s">
        <v>318</v>
      </c>
      <c r="DG24" t="s">
        <v>318</v>
      </c>
      <c r="DH24" t="s">
        <v>318</v>
      </c>
      <c r="DI24" t="s">
        <v>318</v>
      </c>
      <c r="DJ24" t="s">
        <v>318</v>
      </c>
      <c r="DK24" t="s">
        <v>318</v>
      </c>
      <c r="DL24" t="s">
        <v>318</v>
      </c>
      <c r="DM24" t="s">
        <v>318</v>
      </c>
      <c r="DN24" t="s">
        <v>318</v>
      </c>
      <c r="DO24" t="s">
        <v>318</v>
      </c>
      <c r="DP24" t="s">
        <v>318</v>
      </c>
      <c r="DQ24" t="s">
        <v>318</v>
      </c>
      <c r="DR24" t="s">
        <v>318</v>
      </c>
      <c r="DS24" t="s">
        <v>318</v>
      </c>
      <c r="DT24" t="s">
        <v>318</v>
      </c>
      <c r="DU24" t="s">
        <v>318</v>
      </c>
      <c r="DV24" t="s">
        <v>318</v>
      </c>
      <c r="DW24" t="s">
        <v>318</v>
      </c>
      <c r="DX24" t="s">
        <v>318</v>
      </c>
      <c r="DY24" t="s">
        <v>318</v>
      </c>
      <c r="DZ24" t="s">
        <v>318</v>
      </c>
      <c r="EA24" t="s">
        <v>318</v>
      </c>
      <c r="EB24" t="s">
        <v>318</v>
      </c>
      <c r="EC24" t="s">
        <v>318</v>
      </c>
      <c r="ED24" t="s">
        <v>318</v>
      </c>
      <c r="EE24" t="s">
        <v>318</v>
      </c>
      <c r="EF24" t="s">
        <v>318</v>
      </c>
      <c r="EG24" t="s">
        <v>318</v>
      </c>
      <c r="EH24" t="s">
        <v>318</v>
      </c>
      <c r="EI24" t="s">
        <v>318</v>
      </c>
      <c r="EJ24" t="s">
        <v>318</v>
      </c>
      <c r="EK24" t="s">
        <v>318</v>
      </c>
      <c r="EL24" t="s">
        <v>318</v>
      </c>
      <c r="EM24" t="s">
        <v>318</v>
      </c>
      <c r="EN24" t="s">
        <v>318</v>
      </c>
      <c r="EO24" t="s">
        <v>318</v>
      </c>
      <c r="EQ24">
        <v>458.7</v>
      </c>
      <c r="ER24">
        <v>49.839410000000001</v>
      </c>
      <c r="ES24">
        <v>92.864739999999998</v>
      </c>
      <c r="ET24">
        <v>70.449680000000001</v>
      </c>
      <c r="EU24">
        <v>116.04533000000001</v>
      </c>
      <c r="EV24">
        <v>35.485840000000003</v>
      </c>
      <c r="EW24">
        <v>216.84048000000001</v>
      </c>
      <c r="EX24">
        <v>257.00724000000002</v>
      </c>
      <c r="EY24">
        <v>213.72641999999999</v>
      </c>
      <c r="EZ24">
        <v>313.60325</v>
      </c>
      <c r="FA24">
        <v>42.857370000000003</v>
      </c>
      <c r="FB24">
        <v>74.587000000000003</v>
      </c>
      <c r="FC24">
        <v>106.27021999999999</v>
      </c>
      <c r="FD24">
        <v>60.487900000000003</v>
      </c>
      <c r="FE24">
        <v>144.85496000000001</v>
      </c>
      <c r="FF24">
        <v>97.586950000000002</v>
      </c>
      <c r="FG24">
        <v>115.61322</v>
      </c>
      <c r="FH24">
        <v>197.37888000000001</v>
      </c>
      <c r="FI24">
        <v>331.91179</v>
      </c>
      <c r="FJ24">
        <v>296.13200999999998</v>
      </c>
      <c r="FK24">
        <v>46.407719999999998</v>
      </c>
      <c r="FL24">
        <v>237.10835</v>
      </c>
      <c r="FM24">
        <v>41.028570000000002</v>
      </c>
      <c r="FN24">
        <v>321.87506000000002</v>
      </c>
      <c r="FO24">
        <v>88.812520000000006</v>
      </c>
      <c r="FP24">
        <v>202.36104</v>
      </c>
      <c r="FQ24">
        <v>35.710599999999999</v>
      </c>
      <c r="FR24">
        <v>349.66743000000002</v>
      </c>
      <c r="FS24">
        <v>290.97554000000002</v>
      </c>
      <c r="FT24">
        <v>97.390889999999999</v>
      </c>
      <c r="FU24">
        <v>82.818650000000005</v>
      </c>
      <c r="FV24">
        <v>126.80878</v>
      </c>
      <c r="FW24">
        <v>71.176469999999995</v>
      </c>
      <c r="FX24">
        <v>291.14258999999998</v>
      </c>
      <c r="FY24">
        <v>152.95652000000001</v>
      </c>
      <c r="FZ24">
        <v>191.88390999999999</v>
      </c>
      <c r="GA24">
        <v>49.638689999999997</v>
      </c>
      <c r="GB24">
        <v>286.26922000000002</v>
      </c>
      <c r="GC24">
        <v>76.198499999999996</v>
      </c>
      <c r="GD24">
        <v>123.98701</v>
      </c>
      <c r="GE24">
        <v>101.88404</v>
      </c>
      <c r="GF24" t="s">
        <v>318</v>
      </c>
      <c r="GG24">
        <v>151.66711000000001</v>
      </c>
      <c r="GH24">
        <v>38.106969999999997</v>
      </c>
      <c r="GI24">
        <v>48.277500000000003</v>
      </c>
      <c r="GJ24">
        <v>70.581379999999996</v>
      </c>
      <c r="GK24">
        <v>112.2535</v>
      </c>
      <c r="GL24">
        <v>162.36007000000001</v>
      </c>
      <c r="GM24">
        <v>161.98482000000001</v>
      </c>
      <c r="GN24">
        <v>92.205330000000004</v>
      </c>
      <c r="GO24">
        <v>2118.4449</v>
      </c>
      <c r="GP24">
        <v>57.873100000000001</v>
      </c>
      <c r="GQ24">
        <v>55.814509999999999</v>
      </c>
      <c r="GR24">
        <v>176.5351</v>
      </c>
      <c r="GS24">
        <v>140.49754999999999</v>
      </c>
      <c r="GT24">
        <v>118.35347</v>
      </c>
      <c r="GU24">
        <v>58.1982</v>
      </c>
      <c r="GV24">
        <v>36.895800000000001</v>
      </c>
      <c r="GW24">
        <v>60.352049999999998</v>
      </c>
      <c r="GX24">
        <v>96.029570000000007</v>
      </c>
      <c r="GY24">
        <v>974</v>
      </c>
      <c r="GZ24">
        <v>528.53138000000001</v>
      </c>
      <c r="HA24">
        <v>141.98014000000001</v>
      </c>
      <c r="HB24">
        <v>292.02713999999997</v>
      </c>
      <c r="HC24">
        <v>203.74010000000001</v>
      </c>
      <c r="HD24">
        <v>1276.76306</v>
      </c>
      <c r="HE24">
        <v>133.60833</v>
      </c>
      <c r="HF24">
        <v>325.91419000000002</v>
      </c>
      <c r="HG24">
        <v>267.63348999999999</v>
      </c>
      <c r="HH24">
        <v>55.397739999999999</v>
      </c>
      <c r="HI24">
        <v>135.14352</v>
      </c>
      <c r="HJ24">
        <v>114.83324</v>
      </c>
      <c r="HK24">
        <v>183.93155999999999</v>
      </c>
      <c r="HL24">
        <v>561.16223000000002</v>
      </c>
      <c r="HM24">
        <v>160.22387000000001</v>
      </c>
      <c r="HN24">
        <v>88.246719999999996</v>
      </c>
      <c r="HO24">
        <v>66.721119999999999</v>
      </c>
      <c r="HP24">
        <v>260.40742</v>
      </c>
      <c r="HQ24">
        <v>88.246719999999996</v>
      </c>
      <c r="HR24">
        <v>124.02916</v>
      </c>
      <c r="HS24">
        <v>297.54462000000001</v>
      </c>
      <c r="HT24">
        <v>402.32868999999999</v>
      </c>
      <c r="HU24">
        <v>145.89116999999999</v>
      </c>
      <c r="HV24">
        <v>137.25046</v>
      </c>
      <c r="HW24">
        <v>45.864249999999998</v>
      </c>
      <c r="HX24">
        <v>378.65753999999998</v>
      </c>
      <c r="HY24">
        <v>14.07</v>
      </c>
      <c r="HZ24">
        <v>30.95111</v>
      </c>
      <c r="IA24">
        <v>136.41086999999999</v>
      </c>
      <c r="IB24" t="s">
        <v>318</v>
      </c>
      <c r="IC24">
        <v>528.53138000000001</v>
      </c>
      <c r="ID24">
        <v>52.516950000000001</v>
      </c>
      <c r="IE24">
        <v>66.914439999999999</v>
      </c>
      <c r="IF24">
        <v>40.549329999999998</v>
      </c>
      <c r="IG24">
        <v>70.208259999999996</v>
      </c>
      <c r="IH24" t="s">
        <v>318</v>
      </c>
      <c r="II24" t="s">
        <v>318</v>
      </c>
      <c r="IJ24">
        <v>143.47853000000001</v>
      </c>
      <c r="IK24" t="s">
        <v>318</v>
      </c>
      <c r="IL24" t="s">
        <v>318</v>
      </c>
      <c r="IM24" t="s">
        <v>318</v>
      </c>
      <c r="IN24">
        <v>153.07684</v>
      </c>
      <c r="IO24" t="s">
        <v>318</v>
      </c>
      <c r="IP24" t="s">
        <v>318</v>
      </c>
      <c r="IQ24">
        <v>40.549329999999998</v>
      </c>
      <c r="IR24" t="s">
        <v>318</v>
      </c>
      <c r="IS24" t="s">
        <v>318</v>
      </c>
      <c r="IT24" t="s">
        <v>318</v>
      </c>
      <c r="IU24" t="s">
        <v>318</v>
      </c>
      <c r="IV24" t="s">
        <v>318</v>
      </c>
      <c r="IW24" t="s">
        <v>318</v>
      </c>
      <c r="IX24" t="s">
        <v>318</v>
      </c>
      <c r="IY24" t="s">
        <v>318</v>
      </c>
      <c r="IZ24" t="s">
        <v>318</v>
      </c>
      <c r="JA24" t="s">
        <v>318</v>
      </c>
      <c r="JB24" t="s">
        <v>318</v>
      </c>
      <c r="JC24" t="s">
        <v>318</v>
      </c>
      <c r="JD24" t="s">
        <v>318</v>
      </c>
      <c r="JE24" t="s">
        <v>318</v>
      </c>
      <c r="JF24" t="s">
        <v>318</v>
      </c>
      <c r="JG24" t="s">
        <v>318</v>
      </c>
      <c r="JH24" t="s">
        <v>318</v>
      </c>
      <c r="JI24" t="s">
        <v>318</v>
      </c>
      <c r="JJ24" t="s">
        <v>318</v>
      </c>
      <c r="JK24" t="s">
        <v>318</v>
      </c>
      <c r="JL24" t="s">
        <v>318</v>
      </c>
      <c r="JM24" t="s">
        <v>318</v>
      </c>
      <c r="JN24" t="s">
        <v>318</v>
      </c>
      <c r="JO24" t="s">
        <v>318</v>
      </c>
      <c r="JP24" t="s">
        <v>318</v>
      </c>
      <c r="JQ24" t="s">
        <v>318</v>
      </c>
      <c r="JR24" t="s">
        <v>318</v>
      </c>
      <c r="JS24" t="s">
        <v>318</v>
      </c>
      <c r="JT24" t="s">
        <v>318</v>
      </c>
      <c r="JU24" t="s">
        <v>318</v>
      </c>
      <c r="JV24" t="s">
        <v>318</v>
      </c>
      <c r="JW24" t="s">
        <v>318</v>
      </c>
      <c r="JX24" t="s">
        <v>318</v>
      </c>
      <c r="JY24" t="s">
        <v>318</v>
      </c>
      <c r="JZ24" t="s">
        <v>318</v>
      </c>
      <c r="KA24" t="s">
        <v>318</v>
      </c>
      <c r="KB24" t="s">
        <v>318</v>
      </c>
      <c r="KC24" t="s">
        <v>318</v>
      </c>
      <c r="KD24" t="s">
        <v>318</v>
      </c>
      <c r="KF24">
        <f t="shared" si="20"/>
        <v>1.2426902114671899E-2</v>
      </c>
      <c r="KG24">
        <f t="shared" si="20"/>
        <v>3.5166547918604976E-2</v>
      </c>
      <c r="KH24">
        <f t="shared" si="20"/>
        <v>1.1773898252447592E-2</v>
      </c>
      <c r="KI24">
        <f t="shared" si="20"/>
        <v>5.0012434407083181E-2</v>
      </c>
      <c r="KJ24">
        <f t="shared" si="20"/>
        <v>1.0242635356373236E-2</v>
      </c>
      <c r="KK24">
        <f t="shared" si="20"/>
        <v>1.6329612036801156E-2</v>
      </c>
      <c r="KL24">
        <f t="shared" si="20"/>
        <v>5.2844284425122102E-2</v>
      </c>
      <c r="KM24">
        <f t="shared" si="20"/>
        <v>2.0031420126530287E-2</v>
      </c>
      <c r="KN24">
        <f t="shared" si="20"/>
        <v>1.4787268696120957E-2</v>
      </c>
      <c r="KO24">
        <f t="shared" si="20"/>
        <v>2.562298062918672E-2</v>
      </c>
      <c r="KP24">
        <f t="shared" si="20"/>
        <v>8.4461552353772527E-3</v>
      </c>
      <c r="KQ24">
        <f t="shared" si="20"/>
        <v>7.6972930939707987E-2</v>
      </c>
      <c r="KR24">
        <f t="shared" si="12"/>
        <v>8.1138347130550792E-2</v>
      </c>
      <c r="KS24">
        <f t="shared" si="12"/>
        <v>4.0796919714521415E-2</v>
      </c>
      <c r="KT24">
        <f t="shared" si="12"/>
        <v>5.4014788309630538E-2</v>
      </c>
      <c r="KU24">
        <f t="shared" si="12"/>
        <v>3.3567910463437989E-2</v>
      </c>
      <c r="KV24">
        <f t="shared" si="12"/>
        <v>0.28546458614334941</v>
      </c>
      <c r="KW24">
        <f t="shared" si="12"/>
        <v>1.5577806500877906E-2</v>
      </c>
      <c r="KX24">
        <f t="shared" si="12"/>
        <v>5.5376008185789367E-2</v>
      </c>
      <c r="KY24">
        <f t="shared" si="12"/>
        <v>5.4211599752421229E-2</v>
      </c>
      <c r="KZ24">
        <f t="shared" si="12"/>
        <v>2.0459096029712298E-2</v>
      </c>
      <c r="LA24">
        <f t="shared" si="12"/>
        <v>3.1453594949313254E-2</v>
      </c>
      <c r="LB24">
        <f t="shared" si="12"/>
        <v>5.2234089562468299E-2</v>
      </c>
      <c r="LC24">
        <f t="shared" si="12"/>
        <v>3.1739054277768526E-2</v>
      </c>
      <c r="LD24">
        <f t="shared" si="12"/>
        <v>0.15783315235284393</v>
      </c>
      <c r="LE24">
        <f t="shared" si="12"/>
        <v>3.9829652980633026E-2</v>
      </c>
      <c r="LF24">
        <f t="shared" si="12"/>
        <v>3.5767251180321806E-2</v>
      </c>
      <c r="LG24">
        <f t="shared" si="12"/>
        <v>4.8774745763424401E-2</v>
      </c>
      <c r="LH24">
        <f t="shared" si="21"/>
        <v>3.1421335277872491E-2</v>
      </c>
      <c r="LI24">
        <f t="shared" si="21"/>
        <v>2.1655208202738471E-2</v>
      </c>
      <c r="LJ24">
        <f t="shared" si="21"/>
        <v>2.0792659624372045E-2</v>
      </c>
      <c r="LK24">
        <f t="shared" si="13"/>
        <v>9.0485453767475715E-2</v>
      </c>
      <c r="LL24">
        <f t="shared" si="13"/>
        <v>6.1470033565868047E-2</v>
      </c>
      <c r="LM24">
        <f t="shared" si="13"/>
        <v>2.5686897956083997E-2</v>
      </c>
      <c r="LN24">
        <f t="shared" si="13"/>
        <v>5.6343135944776981E-2</v>
      </c>
      <c r="LO24">
        <f t="shared" si="13"/>
        <v>2.6505818022991089E-2</v>
      </c>
      <c r="LP24">
        <f t="shared" si="13"/>
        <v>2.0815013450193792E-2</v>
      </c>
      <c r="LQ24">
        <f t="shared" si="13"/>
        <v>9.5925087580145691E-3</v>
      </c>
      <c r="LR24">
        <f t="shared" si="13"/>
        <v>0.12714318523330512</v>
      </c>
      <c r="LS24">
        <f t="shared" si="13"/>
        <v>2.7882840307222507E-2</v>
      </c>
      <c r="LT24">
        <f t="shared" si="13"/>
        <v>1.719278112646495E-2</v>
      </c>
      <c r="LU24" t="str">
        <f t="shared" si="13"/>
        <v>NA</v>
      </c>
      <c r="LV24" t="str">
        <f t="shared" si="13"/>
        <v>NA</v>
      </c>
      <c r="LW24">
        <f t="shared" si="13"/>
        <v>8.5656770926683501E-2</v>
      </c>
      <c r="LX24">
        <f t="shared" si="13"/>
        <v>7.4679716223913825E-2</v>
      </c>
      <c r="LY24">
        <f t="shared" si="13"/>
        <v>5.3328512420697922E-2</v>
      </c>
      <c r="LZ24">
        <f t="shared" si="13"/>
        <v>6.0930750488848898E-2</v>
      </c>
      <c r="MA24">
        <f t="shared" si="14"/>
        <v>3.7076234322884934E-2</v>
      </c>
      <c r="MB24">
        <f t="shared" si="14"/>
        <v>6.9993595696189306E-2</v>
      </c>
      <c r="MC24">
        <f t="shared" si="14"/>
        <v>7.8812689027846869E-2</v>
      </c>
      <c r="MD24">
        <f t="shared" si="14"/>
        <v>6.5208927548693868E-2</v>
      </c>
      <c r="ME24">
        <f t="shared" si="14"/>
        <v>2.4204509521694881E-2</v>
      </c>
      <c r="MF24">
        <f t="shared" si="14"/>
        <v>4.0957629118306332E-2</v>
      </c>
      <c r="MG24">
        <f t="shared" si="14"/>
        <v>5.5744721587944829E-2</v>
      </c>
      <c r="MH24">
        <f t="shared" si="14"/>
        <v>4.0304902113951456E-2</v>
      </c>
      <c r="MI24">
        <f t="shared" si="14"/>
        <v>1.0792248000840195E-2</v>
      </c>
      <c r="MJ24">
        <f t="shared" si="14"/>
        <v>5.4378142279314479E-2</v>
      </c>
      <c r="MK24">
        <f t="shared" si="14"/>
        <v>8.5808953864667512E-2</v>
      </c>
      <c r="ML24">
        <f t="shared" si="14"/>
        <v>6.3778612325513379E-2</v>
      </c>
      <c r="MM24">
        <f t="shared" si="14"/>
        <v>5.777939024406753E-2</v>
      </c>
      <c r="MN24">
        <f t="shared" si="14"/>
        <v>1.1223295687885011E-2</v>
      </c>
      <c r="MO24">
        <f t="shared" si="14"/>
        <v>2.2019298078384673E-2</v>
      </c>
      <c r="MP24">
        <f t="shared" si="14"/>
        <v>1.0847362173329312E-2</v>
      </c>
      <c r="MQ24">
        <f t="shared" si="15"/>
        <v>5.1296944523717906E-2</v>
      </c>
      <c r="MR24">
        <f t="shared" si="15"/>
        <v>2.0422636486386331E-2</v>
      </c>
      <c r="MS24">
        <f t="shared" si="15"/>
        <v>2.8306606865646632E-2</v>
      </c>
      <c r="MT24">
        <f t="shared" si="15"/>
        <v>2.6840616898661931E-2</v>
      </c>
      <c r="MU24">
        <f t="shared" si="15"/>
        <v>4.2198684261032016E-2</v>
      </c>
      <c r="MV24">
        <f t="shared" si="15"/>
        <v>1.0822262938767492E-2</v>
      </c>
      <c r="MW24">
        <f t="shared" si="15"/>
        <v>0.14108788553468066</v>
      </c>
      <c r="MX24">
        <f t="shared" si="15"/>
        <v>2.8396996023190756E-2</v>
      </c>
      <c r="MY24">
        <f t="shared" si="15"/>
        <v>2.2959641302466079E-2</v>
      </c>
      <c r="MZ24">
        <f t="shared" si="15"/>
        <v>3.8313218242698538E-2</v>
      </c>
      <c r="NA24">
        <f t="shared" si="15"/>
        <v>6.9158966739440025E-2</v>
      </c>
      <c r="NB24">
        <f t="shared" si="15"/>
        <v>1.7808020739980879E-2</v>
      </c>
      <c r="NC24">
        <f t="shared" si="15"/>
        <v>4.2384578146360567E-3</v>
      </c>
      <c r="ND24">
        <f t="shared" si="15"/>
        <v>8.0521729851057659E-3</v>
      </c>
      <c r="NE24">
        <f t="shared" si="15"/>
        <v>1.7988081906421868E-2</v>
      </c>
      <c r="NF24">
        <f t="shared" si="16"/>
        <v>4.2384578146360567E-3</v>
      </c>
      <c r="NG24">
        <f t="shared" si="16"/>
        <v>4.8781834852384715E-2</v>
      </c>
      <c r="NH24">
        <f t="shared" si="16"/>
        <v>5.9137449704182179E-2</v>
      </c>
      <c r="NI24">
        <f t="shared" si="16"/>
        <v>3.0059178727721354E-2</v>
      </c>
      <c r="NJ24">
        <f t="shared" si="16"/>
        <v>4.9488601674796358E-2</v>
      </c>
      <c r="NK24">
        <f t="shared" si="16"/>
        <v>2.8828464400046452E-2</v>
      </c>
      <c r="NL24">
        <f t="shared" si="16"/>
        <v>3.0322745929563879E-2</v>
      </c>
      <c r="NM24">
        <f t="shared" si="16"/>
        <v>5.7566739592720115E-2</v>
      </c>
      <c r="NN24">
        <f t="shared" si="16"/>
        <v>4.470504619758351E-2</v>
      </c>
      <c r="NO24">
        <f t="shared" si="16"/>
        <v>5.2502155819290485E-4</v>
      </c>
      <c r="NP24">
        <f t="shared" si="16"/>
        <v>5.8895599742161313E-4</v>
      </c>
      <c r="NQ24" t="str">
        <f t="shared" si="16"/>
        <v>NA</v>
      </c>
      <c r="NR24">
        <f t="shared" si="16"/>
        <v>2.2019298078384673E-2</v>
      </c>
      <c r="NS24">
        <f t="shared" si="16"/>
        <v>9.9287944178022506E-3</v>
      </c>
      <c r="NT24">
        <f t="shared" si="16"/>
        <v>1.5189546531361542E-3</v>
      </c>
      <c r="NU24">
        <f t="shared" si="16"/>
        <v>3.0925295189834213E-2</v>
      </c>
      <c r="NV24">
        <f t="shared" si="22"/>
        <v>3.5707479433331635E-2</v>
      </c>
      <c r="NW24" t="str">
        <f t="shared" si="17"/>
        <v>NA</v>
      </c>
      <c r="NX24" t="str">
        <f t="shared" si="17"/>
        <v>NA</v>
      </c>
      <c r="NY24">
        <f t="shared" si="17"/>
        <v>9.5428911907586445E-3</v>
      </c>
      <c r="NZ24" t="str">
        <f t="shared" si="17"/>
        <v>NA</v>
      </c>
      <c r="OA24" t="str">
        <f t="shared" si="17"/>
        <v>NA</v>
      </c>
      <c r="OB24" t="str">
        <f t="shared" si="17"/>
        <v>NA</v>
      </c>
      <c r="OC24">
        <f t="shared" si="17"/>
        <v>6.9404359274727642E-2</v>
      </c>
      <c r="OD24" t="str">
        <f t="shared" si="17"/>
        <v>NA</v>
      </c>
      <c r="OE24" t="str">
        <f t="shared" si="17"/>
        <v>NA</v>
      </c>
      <c r="OF24">
        <f t="shared" si="17"/>
        <v>3.0925295189834213E-2</v>
      </c>
      <c r="OG24" t="str">
        <f t="shared" si="17"/>
        <v>NA</v>
      </c>
      <c r="OH24" t="str">
        <f t="shared" si="17"/>
        <v>NA</v>
      </c>
      <c r="OI24" t="str">
        <f t="shared" si="17"/>
        <v>NA</v>
      </c>
      <c r="OJ24" t="str">
        <f t="shared" si="17"/>
        <v>NA</v>
      </c>
      <c r="OK24" t="str">
        <f t="shared" si="17"/>
        <v>NA</v>
      </c>
      <c r="OL24" t="str">
        <f t="shared" si="17"/>
        <v>NA</v>
      </c>
      <c r="OM24" t="str">
        <f t="shared" si="18"/>
        <v>NA</v>
      </c>
      <c r="ON24" t="str">
        <f t="shared" si="18"/>
        <v>NA</v>
      </c>
      <c r="OO24" t="str">
        <f t="shared" si="18"/>
        <v>NA</v>
      </c>
      <c r="OP24" t="str">
        <f t="shared" si="18"/>
        <v>NA</v>
      </c>
      <c r="OQ24" t="str">
        <f t="shared" si="18"/>
        <v>NA</v>
      </c>
      <c r="OR24" t="str">
        <f t="shared" si="18"/>
        <v>NA</v>
      </c>
      <c r="OS24" t="str">
        <f t="shared" si="18"/>
        <v>NA</v>
      </c>
      <c r="OT24" t="str">
        <f t="shared" si="18"/>
        <v>NA</v>
      </c>
      <c r="OU24" t="str">
        <f t="shared" si="18"/>
        <v>NA</v>
      </c>
      <c r="OV24" t="str">
        <f t="shared" si="18"/>
        <v>NA</v>
      </c>
      <c r="OW24" t="str">
        <f t="shared" si="18"/>
        <v>NA</v>
      </c>
      <c r="OX24" t="str">
        <f t="shared" si="18"/>
        <v>NA</v>
      </c>
      <c r="OY24" t="str">
        <f t="shared" si="18"/>
        <v>NA</v>
      </c>
      <c r="OZ24" t="str">
        <f t="shared" si="18"/>
        <v>NA</v>
      </c>
      <c r="PA24" t="str">
        <f t="shared" si="18"/>
        <v>NA</v>
      </c>
      <c r="PB24" t="str">
        <f t="shared" si="18"/>
        <v>NA</v>
      </c>
      <c r="PC24" t="str">
        <f t="shared" si="19"/>
        <v>NA</v>
      </c>
      <c r="PD24" t="str">
        <f t="shared" si="5"/>
        <v>NA</v>
      </c>
      <c r="PE24" t="str">
        <f t="shared" si="5"/>
        <v>NA</v>
      </c>
      <c r="PF24" t="str">
        <f t="shared" si="5"/>
        <v>NA</v>
      </c>
      <c r="PG24" t="str">
        <f t="shared" si="5"/>
        <v>NA</v>
      </c>
      <c r="PH24" t="str">
        <f t="shared" si="5"/>
        <v>NA</v>
      </c>
      <c r="PI24" t="str">
        <f t="shared" si="5"/>
        <v>NA</v>
      </c>
      <c r="PJ24" t="str">
        <f t="shared" si="5"/>
        <v>NA</v>
      </c>
      <c r="PK24" t="str">
        <f t="shared" si="5"/>
        <v>NA</v>
      </c>
      <c r="PL24" t="str">
        <f t="shared" si="5"/>
        <v>NA</v>
      </c>
      <c r="PM24" t="str">
        <f t="shared" si="5"/>
        <v>NA</v>
      </c>
      <c r="PN24" t="str">
        <f t="shared" si="5"/>
        <v>NA</v>
      </c>
      <c r="PO24" t="str">
        <f t="shared" si="5"/>
        <v>NA</v>
      </c>
      <c r="PP24" t="str">
        <f t="shared" si="5"/>
        <v>NA</v>
      </c>
      <c r="PQ24" t="str">
        <f t="shared" si="5"/>
        <v>NA</v>
      </c>
      <c r="PR24" t="str">
        <f t="shared" si="5"/>
        <v>NA</v>
      </c>
      <c r="PS24" t="str">
        <f t="shared" si="5"/>
        <v>NA</v>
      </c>
    </row>
    <row r="25" spans="1:435" x14ac:dyDescent="0.2">
      <c r="A25" s="1">
        <v>45086</v>
      </c>
      <c r="B25">
        <v>6.16195</v>
      </c>
      <c r="C25">
        <v>1.6796599999999999</v>
      </c>
      <c r="D25">
        <v>1.2371399999999999</v>
      </c>
      <c r="E25">
        <v>3.0054799999999999</v>
      </c>
      <c r="F25">
        <v>1.4615100000000001</v>
      </c>
      <c r="G25">
        <v>0.57425999999999999</v>
      </c>
      <c r="H25">
        <v>11.848179999999999</v>
      </c>
      <c r="I25">
        <v>5.4941000000000004</v>
      </c>
      <c r="J25">
        <v>2.9848699999999999</v>
      </c>
      <c r="K25">
        <v>6.0071300000000001</v>
      </c>
      <c r="L25">
        <v>0.36157</v>
      </c>
      <c r="M25">
        <v>5.9610300000000001</v>
      </c>
      <c r="N25">
        <v>9.7714700000000008</v>
      </c>
      <c r="O25">
        <v>3.2120500000000001</v>
      </c>
      <c r="P25">
        <v>7.9496000000000002</v>
      </c>
      <c r="Q25">
        <v>4.0518099999999997</v>
      </c>
      <c r="R25">
        <v>32.326920000000001</v>
      </c>
      <c r="S25">
        <v>3.2615699999999999</v>
      </c>
      <c r="T25">
        <v>21.032579999999999</v>
      </c>
      <c r="U25">
        <v>19.990279999999998</v>
      </c>
      <c r="V25">
        <v>0.96614999999999995</v>
      </c>
      <c r="W25">
        <v>7.1963999999999997</v>
      </c>
      <c r="X25">
        <v>2.12235</v>
      </c>
      <c r="Y25">
        <v>10.254759999999999</v>
      </c>
      <c r="Z25">
        <v>14.33065</v>
      </c>
      <c r="AA25">
        <v>9.1041100000000004</v>
      </c>
      <c r="AB25">
        <v>1.3964799999999999</v>
      </c>
      <c r="AC25">
        <v>15.23573</v>
      </c>
      <c r="AD25">
        <v>10.2745</v>
      </c>
      <c r="AE25">
        <v>2.5589599999999999</v>
      </c>
      <c r="AF25">
        <v>1.4528099999999999</v>
      </c>
      <c r="AG25">
        <v>12.321300000000001</v>
      </c>
      <c r="AH25">
        <v>4.2416499999999999</v>
      </c>
      <c r="AI25">
        <v>8.0298300000000005</v>
      </c>
      <c r="AJ25">
        <v>9.1649399999999996</v>
      </c>
      <c r="AK25">
        <v>5.4343300000000001</v>
      </c>
      <c r="AL25">
        <v>1.15741</v>
      </c>
      <c r="AM25">
        <v>2.3918200000000001</v>
      </c>
      <c r="AN25">
        <v>6.9598899999999997</v>
      </c>
      <c r="AO25">
        <v>3.5573299999999999</v>
      </c>
      <c r="AP25">
        <v>1.4232499999999999</v>
      </c>
      <c r="AQ25" t="s">
        <v>318</v>
      </c>
      <c r="AR25" t="s">
        <v>318</v>
      </c>
      <c r="AS25">
        <v>3.16452</v>
      </c>
      <c r="AT25">
        <v>3.5445600000000002</v>
      </c>
      <c r="AU25">
        <v>3.5816499999999998</v>
      </c>
      <c r="AV25">
        <v>7.1235900000000001</v>
      </c>
      <c r="AW25">
        <v>5.3287399999999998</v>
      </c>
      <c r="AX25">
        <v>10.616250000000001</v>
      </c>
      <c r="AY25">
        <v>9.0686</v>
      </c>
      <c r="AZ25">
        <v>148.36427</v>
      </c>
      <c r="BA25">
        <v>1.70505</v>
      </c>
      <c r="BB25">
        <v>2.2676500000000002</v>
      </c>
      <c r="BC25">
        <v>10.181480000000001</v>
      </c>
      <c r="BD25">
        <v>6.5665300000000002</v>
      </c>
      <c r="BE25">
        <v>1.1923999999999999</v>
      </c>
      <c r="BF25">
        <v>3.05219</v>
      </c>
      <c r="BG25">
        <v>3.1078199999999998</v>
      </c>
      <c r="BH25">
        <v>4.5602</v>
      </c>
      <c r="BI25">
        <v>6.2093400000000001</v>
      </c>
      <c r="BJ25">
        <v>9.6910699999999999</v>
      </c>
      <c r="BK25">
        <v>11.62964</v>
      </c>
      <c r="BL25">
        <v>1.73749</v>
      </c>
      <c r="BM25">
        <v>16.154019999999999</v>
      </c>
      <c r="BN25">
        <v>4.0699500000000004</v>
      </c>
      <c r="BO25">
        <v>38.348019999999998</v>
      </c>
      <c r="BP25">
        <v>3.9397199999999999</v>
      </c>
      <c r="BQ25">
        <v>14.39536</v>
      </c>
      <c r="BR25">
        <v>3.0217700000000001</v>
      </c>
      <c r="BS25">
        <v>7.9126099999999999</v>
      </c>
      <c r="BT25">
        <v>4.1013299999999999</v>
      </c>
      <c r="BU25">
        <v>2.70851</v>
      </c>
      <c r="BV25">
        <v>7.1415300000000004</v>
      </c>
      <c r="BW25">
        <v>35.137990000000002</v>
      </c>
      <c r="BX25">
        <v>2.6400399999999999</v>
      </c>
      <c r="BY25">
        <v>0.26378000000000001</v>
      </c>
      <c r="BZ25">
        <v>0.52263000000000004</v>
      </c>
      <c r="CA25">
        <v>4.8337599999999998</v>
      </c>
      <c r="CB25">
        <v>0.26378000000000001</v>
      </c>
      <c r="CC25">
        <v>3.8889300000000002</v>
      </c>
      <c r="CD25">
        <v>16.587309999999999</v>
      </c>
      <c r="CE25">
        <v>8.9344999999999999</v>
      </c>
      <c r="CF25">
        <v>7.1612200000000001</v>
      </c>
      <c r="CG25">
        <v>3.2763800000000001</v>
      </c>
      <c r="CH25">
        <v>1.4306399999999999</v>
      </c>
      <c r="CI25">
        <v>20.65418</v>
      </c>
      <c r="CJ25">
        <v>0.30415999999999999</v>
      </c>
      <c r="CK25">
        <v>2.2689999999999998E-2</v>
      </c>
      <c r="CL25">
        <v>5.9209999999999999E-2</v>
      </c>
      <c r="CM25" t="s">
        <v>318</v>
      </c>
      <c r="CN25">
        <v>11.62964</v>
      </c>
      <c r="CO25">
        <v>0.57103000000000004</v>
      </c>
      <c r="CP25">
        <v>6.6250000000000003E-2</v>
      </c>
      <c r="CQ25">
        <v>1.13043</v>
      </c>
      <c r="CR25">
        <v>2.0590099999999998</v>
      </c>
      <c r="CS25" t="s">
        <v>318</v>
      </c>
      <c r="CT25" t="s">
        <v>318</v>
      </c>
      <c r="CU25">
        <v>1.62849</v>
      </c>
      <c r="CV25" t="s">
        <v>318</v>
      </c>
      <c r="CW25" t="s">
        <v>318</v>
      </c>
      <c r="CX25" t="s">
        <v>318</v>
      </c>
      <c r="CY25">
        <v>11.70519</v>
      </c>
      <c r="CZ25" t="s">
        <v>318</v>
      </c>
      <c r="DA25" t="s">
        <v>318</v>
      </c>
      <c r="DB25">
        <v>1.13043</v>
      </c>
      <c r="DC25" t="s">
        <v>318</v>
      </c>
      <c r="DD25" t="s">
        <v>318</v>
      </c>
      <c r="DE25" t="s">
        <v>318</v>
      </c>
      <c r="DF25" t="s">
        <v>318</v>
      </c>
      <c r="DG25" t="s">
        <v>318</v>
      </c>
      <c r="DH25" t="s">
        <v>318</v>
      </c>
      <c r="DI25" t="s">
        <v>318</v>
      </c>
      <c r="DJ25" t="s">
        <v>318</v>
      </c>
      <c r="DK25" t="s">
        <v>318</v>
      </c>
      <c r="DL25" t="s">
        <v>318</v>
      </c>
      <c r="DM25" t="s">
        <v>318</v>
      </c>
      <c r="DN25" t="s">
        <v>318</v>
      </c>
      <c r="DO25" t="s">
        <v>318</v>
      </c>
      <c r="DP25" t="s">
        <v>318</v>
      </c>
      <c r="DQ25" t="s">
        <v>318</v>
      </c>
      <c r="DR25" t="s">
        <v>318</v>
      </c>
      <c r="DS25" t="s">
        <v>318</v>
      </c>
      <c r="DT25">
        <v>5.7053599999999998</v>
      </c>
      <c r="DU25" t="s">
        <v>318</v>
      </c>
      <c r="DV25" t="s">
        <v>318</v>
      </c>
      <c r="DW25" t="s">
        <v>318</v>
      </c>
      <c r="DX25" t="s">
        <v>318</v>
      </c>
      <c r="DY25" t="s">
        <v>318</v>
      </c>
      <c r="DZ25" t="s">
        <v>318</v>
      </c>
      <c r="EA25" t="s">
        <v>318</v>
      </c>
      <c r="EB25" t="s">
        <v>318</v>
      </c>
      <c r="EC25" t="s">
        <v>318</v>
      </c>
      <c r="ED25" t="s">
        <v>318</v>
      </c>
      <c r="EE25" t="s">
        <v>318</v>
      </c>
      <c r="EF25" t="s">
        <v>318</v>
      </c>
      <c r="EG25" t="s">
        <v>318</v>
      </c>
      <c r="EH25" t="s">
        <v>318</v>
      </c>
      <c r="EI25" t="s">
        <v>318</v>
      </c>
      <c r="EJ25" t="s">
        <v>318</v>
      </c>
      <c r="EK25" t="s">
        <v>318</v>
      </c>
      <c r="EL25" t="s">
        <v>318</v>
      </c>
      <c r="EM25" t="s">
        <v>318</v>
      </c>
      <c r="EN25" t="s">
        <v>318</v>
      </c>
      <c r="EO25" t="s">
        <v>318</v>
      </c>
      <c r="EQ25">
        <v>458.7</v>
      </c>
      <c r="ER25">
        <v>49.839410000000001</v>
      </c>
      <c r="ES25">
        <v>92.864739999999998</v>
      </c>
      <c r="ET25">
        <v>70.449680000000001</v>
      </c>
      <c r="EU25">
        <v>116.04533000000001</v>
      </c>
      <c r="EV25">
        <v>35.485840000000003</v>
      </c>
      <c r="EW25">
        <v>216.84048000000001</v>
      </c>
      <c r="EX25">
        <v>257.00724000000002</v>
      </c>
      <c r="EY25">
        <v>213.72641999999999</v>
      </c>
      <c r="EZ25">
        <v>313.60325</v>
      </c>
      <c r="FA25">
        <v>42.857370000000003</v>
      </c>
      <c r="FB25">
        <v>74.587000000000003</v>
      </c>
      <c r="FC25">
        <v>106.27021999999999</v>
      </c>
      <c r="FD25">
        <v>60.487900000000003</v>
      </c>
      <c r="FE25">
        <v>144.85496000000001</v>
      </c>
      <c r="FF25">
        <v>97.586950000000002</v>
      </c>
      <c r="FG25">
        <v>113.94256</v>
      </c>
      <c r="FH25">
        <v>197.37888000000001</v>
      </c>
      <c r="FI25">
        <v>331.91179</v>
      </c>
      <c r="FJ25">
        <v>296.13200999999998</v>
      </c>
      <c r="FK25">
        <v>46.407719999999998</v>
      </c>
      <c r="FL25">
        <v>237.10835</v>
      </c>
      <c r="FM25">
        <v>41.028570000000002</v>
      </c>
      <c r="FN25">
        <v>321.87506000000002</v>
      </c>
      <c r="FO25">
        <v>88.812520000000006</v>
      </c>
      <c r="FP25">
        <v>202.36104</v>
      </c>
      <c r="FQ25">
        <v>35.710599999999999</v>
      </c>
      <c r="FR25">
        <v>349.66743000000002</v>
      </c>
      <c r="FS25">
        <v>290.97554000000002</v>
      </c>
      <c r="FT25">
        <v>97.366950000000003</v>
      </c>
      <c r="FU25">
        <v>82.818650000000005</v>
      </c>
      <c r="FV25">
        <v>126.80878</v>
      </c>
      <c r="FW25">
        <v>71.176469999999995</v>
      </c>
      <c r="FX25">
        <v>291.14258999999998</v>
      </c>
      <c r="FY25">
        <v>152.95652000000001</v>
      </c>
      <c r="FZ25">
        <v>191.88390999999999</v>
      </c>
      <c r="GA25">
        <v>49.638689999999997</v>
      </c>
      <c r="GB25">
        <v>286.26922000000002</v>
      </c>
      <c r="GC25">
        <v>76.198499999999996</v>
      </c>
      <c r="GD25">
        <v>123.98701</v>
      </c>
      <c r="GE25">
        <v>101.88404</v>
      </c>
      <c r="GF25" t="s">
        <v>318</v>
      </c>
      <c r="GG25">
        <v>151.36864</v>
      </c>
      <c r="GH25">
        <v>38.106969999999997</v>
      </c>
      <c r="GI25">
        <v>47.737870000000001</v>
      </c>
      <c r="GJ25">
        <v>70.581379999999996</v>
      </c>
      <c r="GK25">
        <v>112.2535</v>
      </c>
      <c r="GL25">
        <v>162.36007000000001</v>
      </c>
      <c r="GM25">
        <v>161.98482000000001</v>
      </c>
      <c r="GN25">
        <v>92.205330000000004</v>
      </c>
      <c r="GO25">
        <v>2118.4449</v>
      </c>
      <c r="GP25">
        <v>57.873100000000001</v>
      </c>
      <c r="GQ25">
        <v>55.814509999999999</v>
      </c>
      <c r="GR25">
        <v>176.5351</v>
      </c>
      <c r="GS25">
        <v>140.49754999999999</v>
      </c>
      <c r="GT25">
        <v>118.35347</v>
      </c>
      <c r="GU25">
        <v>58.1982</v>
      </c>
      <c r="GV25">
        <v>36.895800000000001</v>
      </c>
      <c r="GW25">
        <v>60.352049999999998</v>
      </c>
      <c r="GX25">
        <v>96.029570000000007</v>
      </c>
      <c r="GY25">
        <v>974</v>
      </c>
      <c r="GZ25">
        <v>528.53138000000001</v>
      </c>
      <c r="HA25">
        <v>141.98014000000001</v>
      </c>
      <c r="HB25">
        <v>292.02713999999997</v>
      </c>
      <c r="HC25">
        <v>203.74010000000001</v>
      </c>
      <c r="HD25">
        <v>1278.9559099999999</v>
      </c>
      <c r="HE25">
        <v>133.60833</v>
      </c>
      <c r="HF25">
        <v>325.91419000000002</v>
      </c>
      <c r="HG25">
        <v>267.63348999999999</v>
      </c>
      <c r="HH25">
        <v>55.397739999999999</v>
      </c>
      <c r="HI25">
        <v>135.14352</v>
      </c>
      <c r="HJ25">
        <v>114.83324</v>
      </c>
      <c r="HK25">
        <v>183.93155999999999</v>
      </c>
      <c r="HL25">
        <v>561.16223000000002</v>
      </c>
      <c r="HM25">
        <v>160.22387000000001</v>
      </c>
      <c r="HN25">
        <v>88.246719999999996</v>
      </c>
      <c r="HO25">
        <v>66.721119999999999</v>
      </c>
      <c r="HP25">
        <v>260.40742</v>
      </c>
      <c r="HQ25">
        <v>88.246719999999996</v>
      </c>
      <c r="HR25">
        <v>124.02916</v>
      </c>
      <c r="HS25">
        <v>297.54462000000001</v>
      </c>
      <c r="HT25">
        <v>402.32868999999999</v>
      </c>
      <c r="HU25">
        <v>145.89116999999999</v>
      </c>
      <c r="HV25">
        <v>137.25046</v>
      </c>
      <c r="HW25">
        <v>45.864249999999998</v>
      </c>
      <c r="HX25">
        <v>378.65753999999998</v>
      </c>
      <c r="HY25">
        <v>14.07</v>
      </c>
      <c r="HZ25">
        <v>30.95111</v>
      </c>
      <c r="IA25">
        <v>136.41086999999999</v>
      </c>
      <c r="IB25" t="s">
        <v>318</v>
      </c>
      <c r="IC25">
        <v>528.53138000000001</v>
      </c>
      <c r="ID25">
        <v>52.516950000000001</v>
      </c>
      <c r="IE25">
        <v>66.914439999999999</v>
      </c>
      <c r="IF25">
        <v>40.549329999999998</v>
      </c>
      <c r="IG25">
        <v>70.208259999999996</v>
      </c>
      <c r="IH25" t="s">
        <v>318</v>
      </c>
      <c r="II25" t="s">
        <v>318</v>
      </c>
      <c r="IJ25">
        <v>143.47853000000001</v>
      </c>
      <c r="IK25" t="s">
        <v>318</v>
      </c>
      <c r="IL25" t="s">
        <v>318</v>
      </c>
      <c r="IM25" t="s">
        <v>318</v>
      </c>
      <c r="IN25">
        <v>155.03084000000001</v>
      </c>
      <c r="IO25" t="s">
        <v>318</v>
      </c>
      <c r="IP25" t="s">
        <v>318</v>
      </c>
      <c r="IQ25">
        <v>40.549329999999998</v>
      </c>
      <c r="IR25" t="s">
        <v>318</v>
      </c>
      <c r="IS25" t="s">
        <v>318</v>
      </c>
      <c r="IT25" t="s">
        <v>318</v>
      </c>
      <c r="IU25" t="s">
        <v>318</v>
      </c>
      <c r="IV25" t="s">
        <v>318</v>
      </c>
      <c r="IW25" t="s">
        <v>318</v>
      </c>
      <c r="IX25" t="s">
        <v>318</v>
      </c>
      <c r="IY25" t="s">
        <v>318</v>
      </c>
      <c r="IZ25" t="s">
        <v>318</v>
      </c>
      <c r="JA25" t="s">
        <v>318</v>
      </c>
      <c r="JB25" t="s">
        <v>318</v>
      </c>
      <c r="JC25" t="s">
        <v>318</v>
      </c>
      <c r="JD25" t="s">
        <v>318</v>
      </c>
      <c r="JE25" t="s">
        <v>318</v>
      </c>
      <c r="JF25" t="s">
        <v>318</v>
      </c>
      <c r="JG25" t="s">
        <v>318</v>
      </c>
      <c r="JH25" t="s">
        <v>318</v>
      </c>
      <c r="JI25">
        <v>491.62083999999999</v>
      </c>
      <c r="JJ25" t="s">
        <v>318</v>
      </c>
      <c r="JK25" t="s">
        <v>318</v>
      </c>
      <c r="JL25" t="s">
        <v>318</v>
      </c>
      <c r="JM25" t="s">
        <v>318</v>
      </c>
      <c r="JN25" t="s">
        <v>318</v>
      </c>
      <c r="JO25" t="s">
        <v>318</v>
      </c>
      <c r="JP25" t="s">
        <v>318</v>
      </c>
      <c r="JQ25" t="s">
        <v>318</v>
      </c>
      <c r="JR25" t="s">
        <v>318</v>
      </c>
      <c r="JS25" t="s">
        <v>318</v>
      </c>
      <c r="JT25" t="s">
        <v>318</v>
      </c>
      <c r="JU25" t="s">
        <v>318</v>
      </c>
      <c r="JV25" t="s">
        <v>318</v>
      </c>
      <c r="JW25" t="s">
        <v>318</v>
      </c>
      <c r="JX25" t="s">
        <v>318</v>
      </c>
      <c r="JY25" t="s">
        <v>318</v>
      </c>
      <c r="JZ25" t="s">
        <v>318</v>
      </c>
      <c r="KA25" t="s">
        <v>318</v>
      </c>
      <c r="KB25" t="s">
        <v>318</v>
      </c>
      <c r="KC25" t="s">
        <v>318</v>
      </c>
      <c r="KD25" t="s">
        <v>318</v>
      </c>
      <c r="KF25">
        <f t="shared" si="20"/>
        <v>1.3433507739263136E-2</v>
      </c>
      <c r="KG25">
        <f t="shared" si="20"/>
        <v>3.3701442292354583E-2</v>
      </c>
      <c r="KH25">
        <f t="shared" si="20"/>
        <v>1.3321956212874768E-2</v>
      </c>
      <c r="KI25">
        <f t="shared" si="20"/>
        <v>4.2661371918225888E-2</v>
      </c>
      <c r="KJ25">
        <f t="shared" si="20"/>
        <v>1.2594302588479864E-2</v>
      </c>
      <c r="KK25">
        <f t="shared" si="20"/>
        <v>1.6182792911200634E-2</v>
      </c>
      <c r="KL25">
        <f t="shared" si="20"/>
        <v>5.4640074583859978E-2</v>
      </c>
      <c r="KM25">
        <f t="shared" si="20"/>
        <v>2.1377218789634098E-2</v>
      </c>
      <c r="KN25">
        <f t="shared" si="20"/>
        <v>1.3965844746756157E-2</v>
      </c>
      <c r="KO25">
        <f t="shared" si="20"/>
        <v>1.9155190515404416E-2</v>
      </c>
      <c r="KP25">
        <f t="shared" si="20"/>
        <v>8.4365886194136507E-3</v>
      </c>
      <c r="KQ25">
        <f t="shared" si="20"/>
        <v>7.992049552871143E-2</v>
      </c>
      <c r="KR25">
        <f t="shared" si="12"/>
        <v>9.1949277982110139E-2</v>
      </c>
      <c r="KS25">
        <f t="shared" si="12"/>
        <v>5.3102356008391756E-2</v>
      </c>
      <c r="KT25">
        <f t="shared" si="12"/>
        <v>5.4879722447888565E-2</v>
      </c>
      <c r="KU25">
        <f t="shared" si="12"/>
        <v>4.1519998319447422E-2</v>
      </c>
      <c r="KV25">
        <f t="shared" si="12"/>
        <v>0.28371242492708609</v>
      </c>
      <c r="KW25">
        <f t="shared" si="12"/>
        <v>1.6524412338341364E-2</v>
      </c>
      <c r="KX25">
        <f t="shared" si="12"/>
        <v>6.336798099278125E-2</v>
      </c>
      <c r="KY25">
        <f t="shared" si="12"/>
        <v>6.7504624035746766E-2</v>
      </c>
      <c r="KZ25">
        <f t="shared" si="12"/>
        <v>2.0818734469178837E-2</v>
      </c>
      <c r="LA25">
        <f t="shared" si="12"/>
        <v>3.0350681450062807E-2</v>
      </c>
      <c r="LB25">
        <f t="shared" si="12"/>
        <v>5.1728588152109609E-2</v>
      </c>
      <c r="LC25">
        <f t="shared" si="12"/>
        <v>3.1859442604841762E-2</v>
      </c>
      <c r="LD25">
        <f t="shared" si="12"/>
        <v>0.1613584436068248</v>
      </c>
      <c r="LE25">
        <f t="shared" si="12"/>
        <v>4.4989440655177501E-2</v>
      </c>
      <c r="LF25">
        <f t="shared" si="12"/>
        <v>3.91054756850907E-2</v>
      </c>
      <c r="LG25">
        <f t="shared" si="12"/>
        <v>4.3572059313616941E-2</v>
      </c>
      <c r="LH25">
        <f t="shared" si="21"/>
        <v>3.5310528163295093E-2</v>
      </c>
      <c r="LI25">
        <f t="shared" si="21"/>
        <v>2.6281607876183857E-2</v>
      </c>
      <c r="LJ25">
        <f t="shared" si="21"/>
        <v>1.7542063291299724E-2</v>
      </c>
      <c r="LK25">
        <f t="shared" si="13"/>
        <v>9.7164407701107139E-2</v>
      </c>
      <c r="LL25">
        <f t="shared" si="13"/>
        <v>5.9593430244573808E-2</v>
      </c>
      <c r="LM25">
        <f t="shared" si="13"/>
        <v>2.7580403128240363E-2</v>
      </c>
      <c r="LN25">
        <f t="shared" si="13"/>
        <v>5.9918596474344464E-2</v>
      </c>
      <c r="LO25">
        <f t="shared" si="13"/>
        <v>2.8320925918176258E-2</v>
      </c>
      <c r="LP25">
        <f t="shared" si="13"/>
        <v>2.3316691073031946E-2</v>
      </c>
      <c r="LQ25">
        <f t="shared" si="13"/>
        <v>8.355142058234552E-3</v>
      </c>
      <c r="LR25">
        <f t="shared" si="13"/>
        <v>9.1338937118184749E-2</v>
      </c>
      <c r="LS25">
        <f t="shared" si="13"/>
        <v>2.8691150790715898E-2</v>
      </c>
      <c r="LT25">
        <f t="shared" si="13"/>
        <v>1.3969312563577179E-2</v>
      </c>
      <c r="LU25" t="str">
        <f t="shared" si="13"/>
        <v>NA</v>
      </c>
      <c r="LV25" t="str">
        <f t="shared" si="13"/>
        <v>NA</v>
      </c>
      <c r="LW25">
        <f t="shared" si="13"/>
        <v>8.3043075846754549E-2</v>
      </c>
      <c r="LX25">
        <f t="shared" si="13"/>
        <v>7.4250484992313237E-2</v>
      </c>
      <c r="LY25">
        <f t="shared" si="13"/>
        <v>5.0744969848988498E-2</v>
      </c>
      <c r="LZ25">
        <f t="shared" si="13"/>
        <v>6.3459847577135672E-2</v>
      </c>
      <c r="MA25">
        <f t="shared" si="14"/>
        <v>3.2820508145876011E-2</v>
      </c>
      <c r="MB25">
        <f t="shared" si="14"/>
        <v>6.5538548612147737E-2</v>
      </c>
      <c r="MC25">
        <f t="shared" si="14"/>
        <v>9.8352231915443497E-2</v>
      </c>
      <c r="MD25">
        <f t="shared" si="14"/>
        <v>7.0034519189052319E-2</v>
      </c>
      <c r="ME25">
        <f t="shared" si="14"/>
        <v>2.9461874342311022E-2</v>
      </c>
      <c r="MF25">
        <f t="shared" si="14"/>
        <v>4.0628324068418771E-2</v>
      </c>
      <c r="MG25">
        <f t="shared" si="14"/>
        <v>5.7673969652494037E-2</v>
      </c>
      <c r="MH25">
        <f t="shared" si="14"/>
        <v>4.6737683326150532E-2</v>
      </c>
      <c r="MI25">
        <f t="shared" si="14"/>
        <v>1.0074905281611092E-2</v>
      </c>
      <c r="MJ25">
        <f t="shared" si="14"/>
        <v>5.2444749150317362E-2</v>
      </c>
      <c r="MK25">
        <f t="shared" si="14"/>
        <v>8.4232351649781267E-2</v>
      </c>
      <c r="ML25">
        <f t="shared" si="14"/>
        <v>7.5559985120637996E-2</v>
      </c>
      <c r="MM25">
        <f t="shared" si="14"/>
        <v>6.4660708154790233E-2</v>
      </c>
      <c r="MN25">
        <f t="shared" si="14"/>
        <v>9.9497638603696092E-3</v>
      </c>
      <c r="MO25">
        <f t="shared" si="14"/>
        <v>2.200368878759857E-2</v>
      </c>
      <c r="MP25">
        <f t="shared" si="14"/>
        <v>1.2237556604747677E-2</v>
      </c>
      <c r="MQ25">
        <f t="shared" si="15"/>
        <v>5.5316844865857334E-2</v>
      </c>
      <c r="MR25">
        <f t="shared" si="15"/>
        <v>1.9976185345938282E-2</v>
      </c>
      <c r="MS25">
        <f t="shared" si="15"/>
        <v>2.9983848309516784E-2</v>
      </c>
      <c r="MT25">
        <f t="shared" si="15"/>
        <v>2.9487083627196001E-2</v>
      </c>
      <c r="MU25">
        <f t="shared" si="15"/>
        <v>4.4169172259728856E-2</v>
      </c>
      <c r="MV25">
        <f t="shared" si="15"/>
        <v>1.1290702071702611E-2</v>
      </c>
      <c r="MW25">
        <f t="shared" si="15"/>
        <v>0.14283272205689257</v>
      </c>
      <c r="MX25">
        <f t="shared" si="15"/>
        <v>3.034795896984184E-2</v>
      </c>
      <c r="MY25">
        <f t="shared" si="15"/>
        <v>2.3586463292335911E-2</v>
      </c>
      <c r="MZ25">
        <f t="shared" si="15"/>
        <v>3.8827105038417555E-2</v>
      </c>
      <c r="NA25">
        <f t="shared" si="15"/>
        <v>6.2616455850922112E-2</v>
      </c>
      <c r="NB25">
        <f t="shared" si="15"/>
        <v>1.6477195314281198E-2</v>
      </c>
      <c r="NC25">
        <f t="shared" si="15"/>
        <v>2.9891195956065E-3</v>
      </c>
      <c r="ND25">
        <f t="shared" si="15"/>
        <v>7.8330519631564944E-3</v>
      </c>
      <c r="NE25">
        <f t="shared" si="15"/>
        <v>1.8562297495209622E-2</v>
      </c>
      <c r="NF25">
        <f t="shared" si="16"/>
        <v>2.9891195956065E-3</v>
      </c>
      <c r="NG25">
        <f t="shared" si="16"/>
        <v>3.1354965235594598E-2</v>
      </c>
      <c r="NH25">
        <f t="shared" si="16"/>
        <v>5.574730270706961E-2</v>
      </c>
      <c r="NI25">
        <f t="shared" si="16"/>
        <v>2.2206967144202418E-2</v>
      </c>
      <c r="NJ25">
        <f t="shared" si="16"/>
        <v>4.9086041327929583E-2</v>
      </c>
      <c r="NK25">
        <f t="shared" si="16"/>
        <v>2.3871541122703704E-2</v>
      </c>
      <c r="NL25">
        <f t="shared" si="16"/>
        <v>3.119292259221507E-2</v>
      </c>
      <c r="NM25">
        <f t="shared" si="16"/>
        <v>5.4545804105736284E-2</v>
      </c>
      <c r="NN25">
        <f t="shared" si="16"/>
        <v>2.1617626154939586E-2</v>
      </c>
      <c r="NO25">
        <f t="shared" si="16"/>
        <v>7.3309164033212376E-4</v>
      </c>
      <c r="NP25">
        <f t="shared" si="16"/>
        <v>4.3405631823915502E-4</v>
      </c>
      <c r="NQ25" t="str">
        <f t="shared" si="16"/>
        <v>NA</v>
      </c>
      <c r="NR25">
        <f t="shared" si="16"/>
        <v>2.200368878759857E-2</v>
      </c>
      <c r="NS25">
        <f t="shared" si="16"/>
        <v>1.0873251397882018E-2</v>
      </c>
      <c r="NT25">
        <f t="shared" si="16"/>
        <v>9.9007030470553144E-4</v>
      </c>
      <c r="NU25">
        <f t="shared" si="16"/>
        <v>2.7877895886319209E-2</v>
      </c>
      <c r="NV25">
        <f t="shared" si="22"/>
        <v>2.9327176033133423E-2</v>
      </c>
      <c r="NW25" t="str">
        <f t="shared" si="17"/>
        <v>NA</v>
      </c>
      <c r="NX25" t="str">
        <f t="shared" si="17"/>
        <v>NA</v>
      </c>
      <c r="NY25">
        <f t="shared" si="17"/>
        <v>1.1350060528219796E-2</v>
      </c>
      <c r="NZ25" t="str">
        <f t="shared" si="17"/>
        <v>NA</v>
      </c>
      <c r="OA25" t="str">
        <f t="shared" si="17"/>
        <v>NA</v>
      </c>
      <c r="OB25" t="str">
        <f t="shared" si="17"/>
        <v>NA</v>
      </c>
      <c r="OC25">
        <f t="shared" si="17"/>
        <v>7.5502332310139059E-2</v>
      </c>
      <c r="OD25" t="str">
        <f t="shared" si="17"/>
        <v>NA</v>
      </c>
      <c r="OE25" t="str">
        <f t="shared" si="17"/>
        <v>NA</v>
      </c>
      <c r="OF25">
        <f t="shared" si="17"/>
        <v>2.7877895886319209E-2</v>
      </c>
      <c r="OG25" t="str">
        <f t="shared" si="17"/>
        <v>NA</v>
      </c>
      <c r="OH25" t="str">
        <f t="shared" si="17"/>
        <v>NA</v>
      </c>
      <c r="OI25" t="str">
        <f t="shared" si="17"/>
        <v>NA</v>
      </c>
      <c r="OJ25" t="str">
        <f t="shared" si="17"/>
        <v>NA</v>
      </c>
      <c r="OK25" t="str">
        <f t="shared" si="17"/>
        <v>NA</v>
      </c>
      <c r="OL25" t="str">
        <f t="shared" si="17"/>
        <v>NA</v>
      </c>
      <c r="OM25" t="str">
        <f t="shared" si="18"/>
        <v>NA</v>
      </c>
      <c r="ON25" t="str">
        <f t="shared" si="18"/>
        <v>NA</v>
      </c>
      <c r="OO25" t="str">
        <f t="shared" si="18"/>
        <v>NA</v>
      </c>
      <c r="OP25" t="str">
        <f t="shared" si="18"/>
        <v>NA</v>
      </c>
      <c r="OQ25" t="str">
        <f t="shared" si="18"/>
        <v>NA</v>
      </c>
      <c r="OR25" t="str">
        <f t="shared" si="18"/>
        <v>NA</v>
      </c>
      <c r="OS25" t="str">
        <f t="shared" si="18"/>
        <v>NA</v>
      </c>
      <c r="OT25" t="str">
        <f t="shared" si="18"/>
        <v>NA</v>
      </c>
      <c r="OU25" t="str">
        <f t="shared" si="18"/>
        <v>NA</v>
      </c>
      <c r="OV25" t="str">
        <f t="shared" si="18"/>
        <v>NA</v>
      </c>
      <c r="OW25" t="str">
        <f t="shared" si="18"/>
        <v>NA</v>
      </c>
      <c r="OX25">
        <f t="shared" si="18"/>
        <v>1.1605203717564129E-2</v>
      </c>
      <c r="OY25" t="str">
        <f t="shared" si="18"/>
        <v>NA</v>
      </c>
      <c r="OZ25" t="str">
        <f t="shared" si="18"/>
        <v>NA</v>
      </c>
      <c r="PA25" t="str">
        <f t="shared" si="18"/>
        <v>NA</v>
      </c>
      <c r="PB25" t="str">
        <f t="shared" si="18"/>
        <v>NA</v>
      </c>
      <c r="PC25" t="str">
        <f t="shared" si="19"/>
        <v>NA</v>
      </c>
      <c r="PD25" t="str">
        <f t="shared" si="5"/>
        <v>NA</v>
      </c>
      <c r="PE25" t="str">
        <f t="shared" si="5"/>
        <v>NA</v>
      </c>
      <c r="PF25" t="str">
        <f t="shared" si="5"/>
        <v>NA</v>
      </c>
      <c r="PG25" t="str">
        <f t="shared" si="5"/>
        <v>NA</v>
      </c>
      <c r="PH25" t="str">
        <f t="shared" si="5"/>
        <v>NA</v>
      </c>
      <c r="PI25" t="str">
        <f t="shared" si="5"/>
        <v>NA</v>
      </c>
      <c r="PJ25" t="str">
        <f t="shared" si="5"/>
        <v>NA</v>
      </c>
      <c r="PK25" t="str">
        <f t="shared" si="5"/>
        <v>NA</v>
      </c>
      <c r="PL25" t="str">
        <f t="shared" si="5"/>
        <v>NA</v>
      </c>
      <c r="PM25" t="str">
        <f t="shared" si="5"/>
        <v>NA</v>
      </c>
      <c r="PN25" t="str">
        <f t="shared" si="5"/>
        <v>NA</v>
      </c>
      <c r="PO25" t="str">
        <f t="shared" si="5"/>
        <v>NA</v>
      </c>
      <c r="PP25" t="str">
        <f t="shared" si="5"/>
        <v>NA</v>
      </c>
      <c r="PQ25" t="str">
        <f t="shared" si="5"/>
        <v>NA</v>
      </c>
      <c r="PR25" t="str">
        <f t="shared" si="5"/>
        <v>NA</v>
      </c>
      <c r="PS25" t="str">
        <f t="shared" si="5"/>
        <v>NA</v>
      </c>
    </row>
    <row r="26" spans="1:435" x14ac:dyDescent="0.2">
      <c r="A26" s="1">
        <v>45070</v>
      </c>
      <c r="B26">
        <v>5.9205800000000002</v>
      </c>
      <c r="C26">
        <v>1.69285</v>
      </c>
      <c r="D26">
        <v>1.0491999999999999</v>
      </c>
      <c r="E26">
        <v>3.2912499999999998</v>
      </c>
      <c r="F26">
        <v>2.9034200000000001</v>
      </c>
      <c r="G26">
        <v>0.62707999999999997</v>
      </c>
      <c r="H26">
        <v>11.38307</v>
      </c>
      <c r="I26">
        <v>5.5937999999999999</v>
      </c>
      <c r="J26">
        <v>2.83629</v>
      </c>
      <c r="K26">
        <v>5.71957</v>
      </c>
      <c r="L26">
        <v>0.39101999999999998</v>
      </c>
      <c r="M26">
        <v>5.9035000000000002</v>
      </c>
      <c r="N26">
        <v>9.5382599999999993</v>
      </c>
      <c r="O26">
        <v>3.28071</v>
      </c>
      <c r="P26">
        <v>8.0725700000000007</v>
      </c>
      <c r="Q26">
        <v>4.1218300000000001</v>
      </c>
      <c r="R26">
        <v>26.244869999999999</v>
      </c>
      <c r="S26">
        <v>3.5046900000000001</v>
      </c>
      <c r="T26">
        <v>20.290389999999999</v>
      </c>
      <c r="U26">
        <v>17.74437</v>
      </c>
      <c r="V26">
        <v>1.06385</v>
      </c>
      <c r="W26">
        <v>7.1972500000000004</v>
      </c>
      <c r="X26">
        <v>2.0023200000000001</v>
      </c>
      <c r="Y26">
        <v>9.2973999999999997</v>
      </c>
      <c r="Z26">
        <v>14.954750000000001</v>
      </c>
      <c r="AA26">
        <v>7.7824999999999998</v>
      </c>
      <c r="AB26">
        <v>1.4475499999999999</v>
      </c>
      <c r="AC26">
        <v>14.56429</v>
      </c>
      <c r="AD26">
        <v>10.82573</v>
      </c>
      <c r="AE26">
        <v>3.20234</v>
      </c>
      <c r="AF26">
        <v>1.95733</v>
      </c>
      <c r="AG26">
        <v>12.186170000000001</v>
      </c>
      <c r="AH26">
        <v>4.1527700000000003</v>
      </c>
      <c r="AI26">
        <v>11.571569999999999</v>
      </c>
      <c r="AJ26">
        <v>9.8533799999999996</v>
      </c>
      <c r="AK26">
        <v>5.66845</v>
      </c>
      <c r="AL26">
        <v>1.14784</v>
      </c>
      <c r="AM26">
        <v>2.1897199999999999</v>
      </c>
      <c r="AN26">
        <v>6.9402900000000001</v>
      </c>
      <c r="AO26">
        <v>3.48468</v>
      </c>
      <c r="AP26">
        <v>1.1621999999999999</v>
      </c>
      <c r="AQ26" t="s">
        <v>318</v>
      </c>
      <c r="AR26" t="s">
        <v>318</v>
      </c>
      <c r="AS26">
        <v>3.2396199999999999</v>
      </c>
      <c r="AT26">
        <v>3.5828700000000002</v>
      </c>
      <c r="AU26">
        <v>3.7795700000000001</v>
      </c>
      <c r="AV26">
        <v>7.2070100000000004</v>
      </c>
      <c r="AW26">
        <v>5.0462699999999998</v>
      </c>
      <c r="AX26">
        <v>11.492789999999999</v>
      </c>
      <c r="AY26">
        <v>8.32944</v>
      </c>
      <c r="AZ26">
        <v>158.42830000000001</v>
      </c>
      <c r="BA26">
        <v>1.48767</v>
      </c>
      <c r="BB26">
        <v>2.6760100000000002</v>
      </c>
      <c r="BC26">
        <v>10.067640000000001</v>
      </c>
      <c r="BD26">
        <v>6.8204500000000001</v>
      </c>
      <c r="BE26">
        <v>1.34518</v>
      </c>
      <c r="BF26">
        <v>3.4685600000000001</v>
      </c>
      <c r="BG26">
        <v>3.20086</v>
      </c>
      <c r="BH26">
        <v>5.1613600000000002</v>
      </c>
      <c r="BI26">
        <v>6.0235000000000003</v>
      </c>
      <c r="BJ26">
        <v>9.0823400000000003</v>
      </c>
      <c r="BK26">
        <v>9.7566799999999994</v>
      </c>
      <c r="BL26">
        <v>1.93736</v>
      </c>
      <c r="BM26">
        <v>15.1091</v>
      </c>
      <c r="BN26">
        <v>3.7382499999999999</v>
      </c>
      <c r="BO26">
        <v>38.594209999999997</v>
      </c>
      <c r="BP26">
        <v>4.2695699999999999</v>
      </c>
      <c r="BQ26">
        <v>12.83493</v>
      </c>
      <c r="BR26">
        <v>3.7981400000000001</v>
      </c>
      <c r="BS26">
        <v>7.3871000000000002</v>
      </c>
      <c r="BT26">
        <v>4.0016600000000002</v>
      </c>
      <c r="BU26">
        <v>2.70024</v>
      </c>
      <c r="BV26">
        <v>7.37866</v>
      </c>
      <c r="BW26">
        <v>31.87398</v>
      </c>
      <c r="BX26">
        <v>2.53708</v>
      </c>
      <c r="BY26">
        <v>0.29596</v>
      </c>
      <c r="BZ26">
        <v>0.42723</v>
      </c>
      <c r="CA26">
        <v>5.25603</v>
      </c>
      <c r="CB26">
        <v>0.29596</v>
      </c>
      <c r="CC26">
        <v>4.1807299999999996</v>
      </c>
      <c r="CD26">
        <v>14.46124</v>
      </c>
      <c r="CE26">
        <v>9.3329400000000007</v>
      </c>
      <c r="CF26">
        <v>8.0136400000000005</v>
      </c>
      <c r="CG26">
        <v>3.5461399999999998</v>
      </c>
      <c r="CH26">
        <v>1.1078300000000001</v>
      </c>
      <c r="CI26">
        <v>21.991009999999999</v>
      </c>
      <c r="CJ26">
        <v>0.35338000000000003</v>
      </c>
      <c r="CK26">
        <v>1.0800000000000001E-2</v>
      </c>
      <c r="CL26">
        <v>7.9100000000000004E-2</v>
      </c>
      <c r="CM26" t="s">
        <v>318</v>
      </c>
      <c r="CN26">
        <v>9.7566799999999994</v>
      </c>
      <c r="CO26">
        <v>0.61672000000000005</v>
      </c>
      <c r="CP26">
        <v>0.11237</v>
      </c>
      <c r="CQ26">
        <v>1.1154500000000001</v>
      </c>
      <c r="CR26">
        <v>1.25274</v>
      </c>
      <c r="CS26" t="s">
        <v>318</v>
      </c>
      <c r="CT26" t="s">
        <v>318</v>
      </c>
      <c r="CU26">
        <v>1.64303</v>
      </c>
      <c r="CV26" t="s">
        <v>318</v>
      </c>
      <c r="CW26" t="s">
        <v>318</v>
      </c>
      <c r="CX26" t="s">
        <v>318</v>
      </c>
      <c r="CY26">
        <v>11.444319999999999</v>
      </c>
      <c r="CZ26" t="s">
        <v>318</v>
      </c>
      <c r="DA26" t="s">
        <v>318</v>
      </c>
      <c r="DB26">
        <v>1.1154500000000001</v>
      </c>
      <c r="DC26" t="s">
        <v>318</v>
      </c>
      <c r="DD26" t="s">
        <v>318</v>
      </c>
      <c r="DE26" t="s">
        <v>318</v>
      </c>
      <c r="DF26" t="s">
        <v>318</v>
      </c>
      <c r="DG26" t="s">
        <v>318</v>
      </c>
      <c r="DH26" t="s">
        <v>318</v>
      </c>
      <c r="DI26" t="s">
        <v>318</v>
      </c>
      <c r="DJ26" t="s">
        <v>318</v>
      </c>
      <c r="DK26" t="s">
        <v>318</v>
      </c>
      <c r="DL26" t="s">
        <v>318</v>
      </c>
      <c r="DM26" t="s">
        <v>318</v>
      </c>
      <c r="DN26" t="s">
        <v>318</v>
      </c>
      <c r="DO26" t="s">
        <v>318</v>
      </c>
      <c r="DP26" t="s">
        <v>318</v>
      </c>
      <c r="DQ26" t="s">
        <v>318</v>
      </c>
      <c r="DR26" t="s">
        <v>318</v>
      </c>
      <c r="DS26" t="s">
        <v>318</v>
      </c>
      <c r="DT26">
        <v>8.7709399999999995</v>
      </c>
      <c r="DU26" t="s">
        <v>318</v>
      </c>
      <c r="DV26" t="s">
        <v>318</v>
      </c>
      <c r="DW26" t="s">
        <v>318</v>
      </c>
      <c r="DX26" t="s">
        <v>318</v>
      </c>
      <c r="DY26" t="s">
        <v>318</v>
      </c>
      <c r="DZ26" t="s">
        <v>318</v>
      </c>
      <c r="EA26" t="s">
        <v>318</v>
      </c>
      <c r="EB26" t="s">
        <v>318</v>
      </c>
      <c r="EC26" t="s">
        <v>318</v>
      </c>
      <c r="ED26" t="s">
        <v>318</v>
      </c>
      <c r="EE26" t="s">
        <v>318</v>
      </c>
      <c r="EF26" t="s">
        <v>318</v>
      </c>
      <c r="EG26" t="s">
        <v>318</v>
      </c>
      <c r="EH26" t="s">
        <v>318</v>
      </c>
      <c r="EI26" t="s">
        <v>318</v>
      </c>
      <c r="EJ26" t="s">
        <v>318</v>
      </c>
      <c r="EK26" t="s">
        <v>318</v>
      </c>
      <c r="EL26" t="s">
        <v>318</v>
      </c>
      <c r="EM26" t="s">
        <v>318</v>
      </c>
      <c r="EN26">
        <v>7.4329099999999997</v>
      </c>
      <c r="EO26" t="s">
        <v>318</v>
      </c>
      <c r="EQ26">
        <v>458.7</v>
      </c>
      <c r="ER26">
        <v>49.839410000000001</v>
      </c>
      <c r="ES26">
        <v>92.864739999999998</v>
      </c>
      <c r="ET26">
        <v>70.449680000000001</v>
      </c>
      <c r="EU26">
        <v>116.04533000000001</v>
      </c>
      <c r="EV26">
        <v>35.485840000000003</v>
      </c>
      <c r="EW26">
        <v>216.67733999999999</v>
      </c>
      <c r="EX26">
        <v>257.00724000000002</v>
      </c>
      <c r="EY26">
        <v>214.15253000000001</v>
      </c>
      <c r="EZ26">
        <v>313.60325</v>
      </c>
      <c r="FA26">
        <v>42.857370000000003</v>
      </c>
      <c r="FB26">
        <v>74.587000000000003</v>
      </c>
      <c r="FC26">
        <v>106.27021999999999</v>
      </c>
      <c r="FD26">
        <v>60.487900000000003</v>
      </c>
      <c r="FE26">
        <v>144.85496000000001</v>
      </c>
      <c r="FF26">
        <v>96.864440000000002</v>
      </c>
      <c r="FG26">
        <v>112.20972</v>
      </c>
      <c r="FH26">
        <v>197.37888000000001</v>
      </c>
      <c r="FI26">
        <v>331.91179</v>
      </c>
      <c r="FJ26">
        <v>296.13200999999998</v>
      </c>
      <c r="FK26">
        <v>46.007159999999999</v>
      </c>
      <c r="FL26">
        <v>237.09932000000001</v>
      </c>
      <c r="FM26">
        <v>41.028570000000002</v>
      </c>
      <c r="FN26">
        <v>321.87506000000002</v>
      </c>
      <c r="FO26">
        <v>88.812520000000006</v>
      </c>
      <c r="FP26">
        <v>202.30716000000001</v>
      </c>
      <c r="FQ26">
        <v>35.710599999999999</v>
      </c>
      <c r="FR26">
        <v>349.66743000000002</v>
      </c>
      <c r="FS26">
        <v>290.41111000000001</v>
      </c>
      <c r="FT26">
        <v>96.492360000000005</v>
      </c>
      <c r="FU26">
        <v>82.818650000000005</v>
      </c>
      <c r="FV26">
        <v>126.80878</v>
      </c>
      <c r="FW26">
        <v>71.176469999999995</v>
      </c>
      <c r="FX26">
        <v>291.14258999999998</v>
      </c>
      <c r="FY26">
        <v>152.95652000000001</v>
      </c>
      <c r="FZ26">
        <v>191.62948</v>
      </c>
      <c r="GA26">
        <v>49.638689999999997</v>
      </c>
      <c r="GB26">
        <v>286.26922000000002</v>
      </c>
      <c r="GC26">
        <v>76.198499999999996</v>
      </c>
      <c r="GD26">
        <v>123.98701</v>
      </c>
      <c r="GE26">
        <v>101.88404</v>
      </c>
      <c r="GF26" t="s">
        <v>318</v>
      </c>
      <c r="GG26">
        <v>151.36864</v>
      </c>
      <c r="GH26">
        <v>38.106969999999997</v>
      </c>
      <c r="GI26">
        <v>47.737870000000001</v>
      </c>
      <c r="GJ26">
        <v>70.531310000000005</v>
      </c>
      <c r="GK26">
        <v>112.18686</v>
      </c>
      <c r="GL26">
        <v>162.34271000000001</v>
      </c>
      <c r="GM26">
        <v>161.98482000000001</v>
      </c>
      <c r="GN26">
        <v>92.089240000000004</v>
      </c>
      <c r="GO26">
        <v>2118.4449</v>
      </c>
      <c r="GP26">
        <v>57.873100000000001</v>
      </c>
      <c r="GQ26">
        <v>55.814509999999999</v>
      </c>
      <c r="GR26">
        <v>176.5351</v>
      </c>
      <c r="GS26">
        <v>140.49754999999999</v>
      </c>
      <c r="GT26">
        <v>118.35347</v>
      </c>
      <c r="GU26">
        <v>58.1982</v>
      </c>
      <c r="GV26">
        <v>36.895800000000001</v>
      </c>
      <c r="GW26">
        <v>60.352049999999998</v>
      </c>
      <c r="GX26">
        <v>95.60145</v>
      </c>
      <c r="GY26">
        <v>979.02322000000004</v>
      </c>
      <c r="GZ26">
        <v>528.53138000000001</v>
      </c>
      <c r="HA26">
        <v>141.98014000000001</v>
      </c>
      <c r="HB26">
        <v>291.23522000000003</v>
      </c>
      <c r="HC26">
        <v>203.74010000000001</v>
      </c>
      <c r="HD26">
        <v>1278.9559099999999</v>
      </c>
      <c r="HE26">
        <v>132.8974</v>
      </c>
      <c r="HF26">
        <v>325</v>
      </c>
      <c r="HG26">
        <v>267.50164000000001</v>
      </c>
      <c r="HH26">
        <v>55.397739999999999</v>
      </c>
      <c r="HI26">
        <v>135.14352</v>
      </c>
      <c r="HJ26">
        <v>114.83324</v>
      </c>
      <c r="HK26">
        <v>183.93155999999999</v>
      </c>
      <c r="HL26">
        <v>560.54880000000003</v>
      </c>
      <c r="HM26">
        <v>160.18983</v>
      </c>
      <c r="HN26">
        <v>88.246719999999996</v>
      </c>
      <c r="HO26">
        <v>66.721119999999999</v>
      </c>
      <c r="HP26">
        <v>260.40742</v>
      </c>
      <c r="HQ26">
        <v>88.246719999999996</v>
      </c>
      <c r="HR26">
        <v>124.31131000000001</v>
      </c>
      <c r="HS26">
        <v>297.41275000000002</v>
      </c>
      <c r="HT26">
        <v>402.32868999999999</v>
      </c>
      <c r="HU26">
        <v>145.12010000000001</v>
      </c>
      <c r="HV26">
        <v>137.25046</v>
      </c>
      <c r="HW26">
        <v>45.864249999999998</v>
      </c>
      <c r="HX26">
        <v>378.65753999999998</v>
      </c>
      <c r="HY26">
        <v>14.07</v>
      </c>
      <c r="HZ26">
        <v>30.95111</v>
      </c>
      <c r="IA26">
        <v>136.41086999999999</v>
      </c>
      <c r="IB26" t="s">
        <v>318</v>
      </c>
      <c r="IC26">
        <v>528.53138000000001</v>
      </c>
      <c r="ID26">
        <v>52.516950000000001</v>
      </c>
      <c r="IE26">
        <v>66.914439999999999</v>
      </c>
      <c r="IF26">
        <v>40.549329999999998</v>
      </c>
      <c r="IG26">
        <v>70.208259999999996</v>
      </c>
      <c r="IH26" t="s">
        <v>318</v>
      </c>
      <c r="II26" t="s">
        <v>318</v>
      </c>
      <c r="IJ26">
        <v>143.47853000000001</v>
      </c>
      <c r="IK26" t="s">
        <v>318</v>
      </c>
      <c r="IL26" t="s">
        <v>318</v>
      </c>
      <c r="IM26" t="s">
        <v>318</v>
      </c>
      <c r="IN26">
        <v>155.03084000000001</v>
      </c>
      <c r="IO26" t="s">
        <v>318</v>
      </c>
      <c r="IP26" t="s">
        <v>318</v>
      </c>
      <c r="IQ26">
        <v>40.549329999999998</v>
      </c>
      <c r="IR26" t="s">
        <v>318</v>
      </c>
      <c r="IS26" t="s">
        <v>318</v>
      </c>
      <c r="IT26" t="s">
        <v>318</v>
      </c>
      <c r="IU26" t="s">
        <v>318</v>
      </c>
      <c r="IV26" t="s">
        <v>318</v>
      </c>
      <c r="IW26" t="s">
        <v>318</v>
      </c>
      <c r="IX26" t="s">
        <v>318</v>
      </c>
      <c r="IY26" t="s">
        <v>318</v>
      </c>
      <c r="IZ26" t="s">
        <v>318</v>
      </c>
      <c r="JA26" t="s">
        <v>318</v>
      </c>
      <c r="JB26" t="s">
        <v>318</v>
      </c>
      <c r="JC26" t="s">
        <v>318</v>
      </c>
      <c r="JD26" t="s">
        <v>318</v>
      </c>
      <c r="JE26" t="s">
        <v>318</v>
      </c>
      <c r="JF26" t="s">
        <v>318</v>
      </c>
      <c r="JG26" t="s">
        <v>318</v>
      </c>
      <c r="JH26" t="s">
        <v>318</v>
      </c>
      <c r="JI26">
        <v>491.62083999999999</v>
      </c>
      <c r="JJ26" t="s">
        <v>318</v>
      </c>
      <c r="JK26" t="s">
        <v>318</v>
      </c>
      <c r="JL26" t="s">
        <v>318</v>
      </c>
      <c r="JM26" t="s">
        <v>318</v>
      </c>
      <c r="JN26" t="s">
        <v>318</v>
      </c>
      <c r="JO26" t="s">
        <v>318</v>
      </c>
      <c r="JP26" t="s">
        <v>318</v>
      </c>
      <c r="JQ26" t="s">
        <v>318</v>
      </c>
      <c r="JR26" t="s">
        <v>318</v>
      </c>
      <c r="JS26" t="s">
        <v>318</v>
      </c>
      <c r="JT26" t="s">
        <v>318</v>
      </c>
      <c r="JU26" t="s">
        <v>318</v>
      </c>
      <c r="JV26" t="s">
        <v>318</v>
      </c>
      <c r="JW26" t="s">
        <v>318</v>
      </c>
      <c r="JX26" t="s">
        <v>318</v>
      </c>
      <c r="JY26" t="s">
        <v>318</v>
      </c>
      <c r="JZ26" t="s">
        <v>318</v>
      </c>
      <c r="KA26" t="s">
        <v>318</v>
      </c>
      <c r="KB26" t="s">
        <v>318</v>
      </c>
      <c r="KC26">
        <v>150.68995000000001</v>
      </c>
      <c r="KD26" t="s">
        <v>318</v>
      </c>
      <c r="KF26">
        <f t="shared" si="20"/>
        <v>1.2907303248310444E-2</v>
      </c>
      <c r="KG26">
        <f t="shared" si="20"/>
        <v>3.3966092295233834E-2</v>
      </c>
      <c r="KH26">
        <f t="shared" si="20"/>
        <v>1.1298152560379752E-2</v>
      </c>
      <c r="KI26">
        <f t="shared" si="20"/>
        <v>4.671774236589861E-2</v>
      </c>
      <c r="KJ26">
        <f t="shared" si="20"/>
        <v>2.5019705661572078E-2</v>
      </c>
      <c r="KK26">
        <f t="shared" si="20"/>
        <v>1.7671273950398241E-2</v>
      </c>
      <c r="KL26">
        <f t="shared" si="20"/>
        <v>5.2534658215759901E-2</v>
      </c>
      <c r="KM26">
        <f t="shared" si="20"/>
        <v>2.1765145604458455E-2</v>
      </c>
      <c r="KN26">
        <f t="shared" si="20"/>
        <v>1.3244251655583988E-2</v>
      </c>
      <c r="KO26">
        <f t="shared" si="20"/>
        <v>1.8238235732569736E-2</v>
      </c>
      <c r="KP26">
        <f t="shared" si="20"/>
        <v>9.1237516441162857E-3</v>
      </c>
      <c r="KQ26">
        <f t="shared" si="20"/>
        <v>7.9149181492753434E-2</v>
      </c>
      <c r="KR26">
        <f t="shared" si="12"/>
        <v>8.9754777961314092E-2</v>
      </c>
      <c r="KS26">
        <f t="shared" si="12"/>
        <v>5.4237459062060345E-2</v>
      </c>
      <c r="KT26">
        <f t="shared" si="12"/>
        <v>5.5728640565707935E-2</v>
      </c>
      <c r="KU26">
        <f t="shared" si="12"/>
        <v>4.2552561084336006E-2</v>
      </c>
      <c r="KV26">
        <f t="shared" si="12"/>
        <v>0.23389123509086376</v>
      </c>
      <c r="KW26">
        <f t="shared" si="12"/>
        <v>1.775615506583075E-2</v>
      </c>
      <c r="KX26">
        <f t="shared" si="12"/>
        <v>6.1131874827344938E-2</v>
      </c>
      <c r="KY26">
        <f t="shared" si="12"/>
        <v>5.9920472629757256E-2</v>
      </c>
      <c r="KZ26">
        <f t="shared" si="12"/>
        <v>2.3123574678376148E-2</v>
      </c>
      <c r="LA26">
        <f t="shared" si="12"/>
        <v>3.0355422360553375E-2</v>
      </c>
      <c r="LB26">
        <f t="shared" si="12"/>
        <v>4.8803065766123463E-2</v>
      </c>
      <c r="LC26">
        <f t="shared" si="12"/>
        <v>2.8885120829181356E-2</v>
      </c>
      <c r="LD26">
        <f t="shared" si="12"/>
        <v>0.16838560599338923</v>
      </c>
      <c r="LE26">
        <f t="shared" si="12"/>
        <v>3.84687323968168E-2</v>
      </c>
      <c r="LF26">
        <f t="shared" si="12"/>
        <v>4.0535583272193691E-2</v>
      </c>
      <c r="LG26">
        <f t="shared" si="12"/>
        <v>4.1651834716204476E-2</v>
      </c>
      <c r="LH26">
        <f t="shared" si="21"/>
        <v>3.7277258435464124E-2</v>
      </c>
      <c r="LI26">
        <f t="shared" si="21"/>
        <v>3.318749795320583E-2</v>
      </c>
      <c r="LJ26">
        <f t="shared" si="21"/>
        <v>2.363392786528155E-2</v>
      </c>
      <c r="LK26">
        <f t="shared" si="13"/>
        <v>9.6098787481434647E-2</v>
      </c>
      <c r="LL26">
        <f t="shared" si="13"/>
        <v>5.8344702961526482E-2</v>
      </c>
      <c r="LM26">
        <f t="shared" si="13"/>
        <v>3.9745370129461305E-2</v>
      </c>
      <c r="LN26">
        <f t="shared" si="13"/>
        <v>6.4419483393058363E-2</v>
      </c>
      <c r="LO26">
        <f t="shared" si="13"/>
        <v>2.9580260824169643E-2</v>
      </c>
      <c r="LP26">
        <f t="shared" si="13"/>
        <v>2.3123897911085083E-2</v>
      </c>
      <c r="LQ26">
        <f t="shared" si="13"/>
        <v>7.6491632596756287E-3</v>
      </c>
      <c r="LR26">
        <f t="shared" si="13"/>
        <v>9.1081714206972586E-2</v>
      </c>
      <c r="LS26">
        <f t="shared" si="13"/>
        <v>2.8105202311113076E-2</v>
      </c>
      <c r="LT26">
        <f t="shared" si="13"/>
        <v>1.1407085938091971E-2</v>
      </c>
      <c r="LU26" t="str">
        <f t="shared" si="13"/>
        <v>NA</v>
      </c>
      <c r="LV26" t="str">
        <f t="shared" si="13"/>
        <v>NA</v>
      </c>
      <c r="LW26">
        <f t="shared" si="13"/>
        <v>8.5013843924090532E-2</v>
      </c>
      <c r="LX26">
        <f t="shared" si="13"/>
        <v>7.5052992519356224E-2</v>
      </c>
      <c r="LY26">
        <f t="shared" si="13"/>
        <v>5.3587123222296591E-2</v>
      </c>
      <c r="LZ26">
        <f t="shared" si="13"/>
        <v>6.4241124138780609E-2</v>
      </c>
      <c r="MA26">
        <f t="shared" si="14"/>
        <v>3.1084056684775062E-2</v>
      </c>
      <c r="MB26">
        <f t="shared" si="14"/>
        <v>7.0949796406848481E-2</v>
      </c>
      <c r="MC26">
        <f t="shared" si="14"/>
        <v>9.0449655138863119E-2</v>
      </c>
      <c r="MD26">
        <f t="shared" si="14"/>
        <v>7.4785187946120296E-2</v>
      </c>
      <c r="ME26">
        <f t="shared" si="14"/>
        <v>2.5705725112357899E-2</v>
      </c>
      <c r="MF26">
        <f t="shared" si="14"/>
        <v>4.794470111804261E-2</v>
      </c>
      <c r="MG26">
        <f t="shared" si="14"/>
        <v>5.7029112057602145E-2</v>
      </c>
      <c r="MH26">
        <f t="shared" si="14"/>
        <v>4.8544974627671447E-2</v>
      </c>
      <c r="MI26">
        <f t="shared" si="14"/>
        <v>1.1365784205566597E-2</v>
      </c>
      <c r="MJ26">
        <f t="shared" si="14"/>
        <v>5.9599094130059004E-2</v>
      </c>
      <c r="MK26">
        <f t="shared" si="14"/>
        <v>8.6754047886209273E-2</v>
      </c>
      <c r="ML26">
        <f t="shared" si="14"/>
        <v>8.5520872944663859E-2</v>
      </c>
      <c r="MM26">
        <f t="shared" si="14"/>
        <v>6.3006366535235614E-2</v>
      </c>
      <c r="MN26">
        <f t="shared" si="14"/>
        <v>9.2769403365121419E-3</v>
      </c>
      <c r="MO26">
        <f t="shared" si="14"/>
        <v>1.845998245175149E-2</v>
      </c>
      <c r="MP26">
        <f t="shared" si="14"/>
        <v>1.3645288700236525E-2</v>
      </c>
      <c r="MQ26">
        <f t="shared" si="15"/>
        <v>5.1879370908504807E-2</v>
      </c>
      <c r="MR26">
        <f t="shared" si="15"/>
        <v>1.8348130780342208E-2</v>
      </c>
      <c r="MS26">
        <f t="shared" si="15"/>
        <v>3.0176341262616316E-2</v>
      </c>
      <c r="MT26">
        <f t="shared" si="15"/>
        <v>3.2126813617121178E-2</v>
      </c>
      <c r="MU26">
        <f t="shared" si="15"/>
        <v>3.9492092307692309E-2</v>
      </c>
      <c r="MV26">
        <f t="shared" si="15"/>
        <v>1.4198567156448088E-2</v>
      </c>
      <c r="MW26">
        <f t="shared" si="15"/>
        <v>0.13334659500550022</v>
      </c>
      <c r="MX26">
        <f t="shared" si="15"/>
        <v>2.9610446731001237E-2</v>
      </c>
      <c r="MY26">
        <f t="shared" si="15"/>
        <v>2.3514445817256396E-2</v>
      </c>
      <c r="MZ26">
        <f t="shared" si="15"/>
        <v>4.0116334575751984E-2</v>
      </c>
      <c r="NA26">
        <f t="shared" si="15"/>
        <v>5.6862096573928975E-2</v>
      </c>
      <c r="NB26">
        <f t="shared" si="15"/>
        <v>1.583795925122088E-2</v>
      </c>
      <c r="NC26">
        <f t="shared" si="15"/>
        <v>3.3537790413060114E-3</v>
      </c>
      <c r="ND26">
        <f t="shared" si="15"/>
        <v>6.4032198500264988E-3</v>
      </c>
      <c r="NE26">
        <f t="shared" si="15"/>
        <v>2.0183871872775361E-2</v>
      </c>
      <c r="NF26">
        <f t="shared" si="16"/>
        <v>3.3537790413060114E-3</v>
      </c>
      <c r="NG26">
        <f t="shared" si="16"/>
        <v>3.3631131391021453E-2</v>
      </c>
      <c r="NH26">
        <f t="shared" si="16"/>
        <v>4.8623470244634766E-2</v>
      </c>
      <c r="NI26">
        <f t="shared" si="16"/>
        <v>2.3197301688825625E-2</v>
      </c>
      <c r="NJ26">
        <f t="shared" si="16"/>
        <v>5.5220744748659907E-2</v>
      </c>
      <c r="NK26">
        <f t="shared" si="16"/>
        <v>2.5836999016251017E-2</v>
      </c>
      <c r="NL26">
        <f t="shared" si="16"/>
        <v>2.4154543026431264E-2</v>
      </c>
      <c r="NM26">
        <f t="shared" si="16"/>
        <v>5.8076250112436688E-2</v>
      </c>
      <c r="NN26">
        <f t="shared" si="16"/>
        <v>2.511584932480455E-2</v>
      </c>
      <c r="NO26">
        <f t="shared" si="16"/>
        <v>3.4893740482974602E-4</v>
      </c>
      <c r="NP26">
        <f t="shared" si="16"/>
        <v>5.7986581274644766E-4</v>
      </c>
      <c r="NQ26" t="str">
        <f t="shared" si="16"/>
        <v>NA</v>
      </c>
      <c r="NR26">
        <f t="shared" si="16"/>
        <v>1.845998245175149E-2</v>
      </c>
      <c r="NS26">
        <f t="shared" si="16"/>
        <v>1.1743256224895011E-2</v>
      </c>
      <c r="NT26">
        <f t="shared" si="16"/>
        <v>1.6793086813548764E-3</v>
      </c>
      <c r="NU26">
        <f t="shared" si="16"/>
        <v>2.7508469313796309E-2</v>
      </c>
      <c r="NV26">
        <f t="shared" si="22"/>
        <v>1.7843199646309423E-2</v>
      </c>
      <c r="NW26" t="str">
        <f t="shared" si="17"/>
        <v>NA</v>
      </c>
      <c r="NX26" t="str">
        <f t="shared" si="17"/>
        <v>NA</v>
      </c>
      <c r="NY26">
        <f t="shared" si="17"/>
        <v>1.1451399732071411E-2</v>
      </c>
      <c r="NZ26" t="str">
        <f t="shared" si="17"/>
        <v>NA</v>
      </c>
      <c r="OA26" t="str">
        <f t="shared" si="17"/>
        <v>NA</v>
      </c>
      <c r="OB26" t="str">
        <f t="shared" si="17"/>
        <v>NA</v>
      </c>
      <c r="OC26">
        <f t="shared" si="17"/>
        <v>7.3819634854587632E-2</v>
      </c>
      <c r="OD26" t="str">
        <f t="shared" si="17"/>
        <v>NA</v>
      </c>
      <c r="OE26" t="str">
        <f t="shared" si="17"/>
        <v>NA</v>
      </c>
      <c r="OF26">
        <f t="shared" si="17"/>
        <v>2.7508469313796309E-2</v>
      </c>
      <c r="OG26" t="str">
        <f t="shared" si="17"/>
        <v>NA</v>
      </c>
      <c r="OH26" t="str">
        <f t="shared" si="17"/>
        <v>NA</v>
      </c>
      <c r="OI26" t="str">
        <f t="shared" si="17"/>
        <v>NA</v>
      </c>
      <c r="OJ26" t="str">
        <f t="shared" si="17"/>
        <v>NA</v>
      </c>
      <c r="OK26" t="str">
        <f t="shared" si="17"/>
        <v>NA</v>
      </c>
      <c r="OL26" t="str">
        <f t="shared" si="17"/>
        <v>NA</v>
      </c>
      <c r="OM26" t="str">
        <f t="shared" si="18"/>
        <v>NA</v>
      </c>
      <c r="ON26" t="str">
        <f t="shared" si="18"/>
        <v>NA</v>
      </c>
      <c r="OO26" t="str">
        <f t="shared" si="18"/>
        <v>NA</v>
      </c>
      <c r="OP26" t="str">
        <f t="shared" si="18"/>
        <v>NA</v>
      </c>
      <c r="OQ26" t="str">
        <f t="shared" si="18"/>
        <v>NA</v>
      </c>
      <c r="OR26" t="str">
        <f t="shared" si="18"/>
        <v>NA</v>
      </c>
      <c r="OS26" t="str">
        <f t="shared" si="18"/>
        <v>NA</v>
      </c>
      <c r="OT26" t="str">
        <f t="shared" si="18"/>
        <v>NA</v>
      </c>
      <c r="OU26" t="str">
        <f t="shared" si="18"/>
        <v>NA</v>
      </c>
      <c r="OV26" t="str">
        <f t="shared" si="18"/>
        <v>NA</v>
      </c>
      <c r="OW26" t="str">
        <f t="shared" si="18"/>
        <v>NA</v>
      </c>
      <c r="OX26">
        <f t="shared" si="18"/>
        <v>1.784086288937629E-2</v>
      </c>
      <c r="OY26" t="str">
        <f t="shared" si="18"/>
        <v>NA</v>
      </c>
      <c r="OZ26" t="str">
        <f t="shared" si="18"/>
        <v>NA</v>
      </c>
      <c r="PA26" t="str">
        <f t="shared" si="18"/>
        <v>NA</v>
      </c>
      <c r="PB26" t="str">
        <f t="shared" si="18"/>
        <v>NA</v>
      </c>
      <c r="PC26" t="str">
        <f t="shared" si="19"/>
        <v>NA</v>
      </c>
      <c r="PD26" t="str">
        <f t="shared" si="5"/>
        <v>NA</v>
      </c>
      <c r="PE26" t="str">
        <f t="shared" si="5"/>
        <v>NA</v>
      </c>
      <c r="PF26" t="str">
        <f t="shared" si="5"/>
        <v>NA</v>
      </c>
      <c r="PG26" t="str">
        <f t="shared" si="5"/>
        <v>NA</v>
      </c>
      <c r="PH26" t="str">
        <f t="shared" si="5"/>
        <v>NA</v>
      </c>
      <c r="PI26" t="str">
        <f t="shared" si="5"/>
        <v>NA</v>
      </c>
      <c r="PJ26" t="str">
        <f t="shared" si="5"/>
        <v>NA</v>
      </c>
      <c r="PK26" t="str">
        <f t="shared" si="5"/>
        <v>NA</v>
      </c>
      <c r="PL26" t="str">
        <f t="shared" si="5"/>
        <v>NA</v>
      </c>
      <c r="PM26" t="str">
        <f t="shared" si="5"/>
        <v>NA</v>
      </c>
      <c r="PN26" t="str">
        <f t="shared" si="5"/>
        <v>NA</v>
      </c>
      <c r="PO26" t="str">
        <f t="shared" si="5"/>
        <v>NA</v>
      </c>
      <c r="PP26" t="str">
        <f t="shared" si="5"/>
        <v>NA</v>
      </c>
      <c r="PQ26" t="str">
        <f t="shared" si="5"/>
        <v>NA</v>
      </c>
      <c r="PR26">
        <f t="shared" si="5"/>
        <v>4.9325850861321539E-2</v>
      </c>
      <c r="PS26" t="str">
        <f t="shared" si="5"/>
        <v>NA</v>
      </c>
    </row>
    <row r="27" spans="1:435" x14ac:dyDescent="0.2">
      <c r="A27" s="1">
        <v>45055</v>
      </c>
      <c r="B27">
        <v>5.5448700000000004</v>
      </c>
      <c r="C27">
        <v>1.73986</v>
      </c>
      <c r="D27">
        <v>1.04698</v>
      </c>
      <c r="E27">
        <v>2.9847199999999998</v>
      </c>
      <c r="F27">
        <v>3.3027000000000002</v>
      </c>
      <c r="G27">
        <v>0.69120999999999999</v>
      </c>
      <c r="H27">
        <v>11.150589999999999</v>
      </c>
      <c r="I27">
        <v>4.7962899999999999</v>
      </c>
      <c r="J27">
        <v>2.3379500000000002</v>
      </c>
      <c r="K27">
        <v>5.6031500000000003</v>
      </c>
      <c r="L27">
        <v>0.32977000000000001</v>
      </c>
      <c r="M27">
        <v>5.8122499999999997</v>
      </c>
      <c r="N27">
        <v>9.0194500000000009</v>
      </c>
      <c r="O27">
        <v>3.9129800000000001</v>
      </c>
      <c r="P27">
        <v>7.7644500000000001</v>
      </c>
      <c r="Q27">
        <v>3.5584600000000002</v>
      </c>
      <c r="R27">
        <v>28.937570000000001</v>
      </c>
      <c r="S27">
        <v>3.4617900000000001</v>
      </c>
      <c r="T27">
        <v>19.080089999999998</v>
      </c>
      <c r="U27">
        <v>16.007079999999998</v>
      </c>
      <c r="V27">
        <v>1.0495699999999999</v>
      </c>
      <c r="W27">
        <v>7.4998800000000001</v>
      </c>
      <c r="X27">
        <v>1.8104499999999999</v>
      </c>
      <c r="Y27">
        <v>9.9503699999999995</v>
      </c>
      <c r="Z27">
        <v>14.943899999999999</v>
      </c>
      <c r="AA27">
        <v>8.8696400000000004</v>
      </c>
      <c r="AB27">
        <v>1.4844200000000001</v>
      </c>
      <c r="AC27">
        <v>14.155709999999999</v>
      </c>
      <c r="AD27">
        <v>9.4157100000000007</v>
      </c>
      <c r="AE27">
        <v>3.6467499999999999</v>
      </c>
      <c r="AF27">
        <v>2.0511699999999999</v>
      </c>
      <c r="AG27">
        <v>12.93188</v>
      </c>
      <c r="AH27">
        <v>3.5306600000000001</v>
      </c>
      <c r="AI27">
        <v>7.0070100000000002</v>
      </c>
      <c r="AJ27">
        <v>7.9652200000000004</v>
      </c>
      <c r="AK27">
        <v>5.4824099999999998</v>
      </c>
      <c r="AL27">
        <v>1.3225899999999999</v>
      </c>
      <c r="AM27">
        <v>2.0861900000000002</v>
      </c>
      <c r="AN27">
        <v>5.7603900000000001</v>
      </c>
      <c r="AO27">
        <v>3.7182300000000001</v>
      </c>
      <c r="AP27">
        <v>1.31894</v>
      </c>
      <c r="AQ27" t="s">
        <v>318</v>
      </c>
      <c r="AR27" t="s">
        <v>318</v>
      </c>
      <c r="AS27">
        <v>2.93757</v>
      </c>
      <c r="AT27">
        <v>3.28281</v>
      </c>
      <c r="AU27">
        <v>3.7415699999999998</v>
      </c>
      <c r="AV27">
        <v>6.7449599999999998</v>
      </c>
      <c r="AW27">
        <v>4.3554599999999999</v>
      </c>
      <c r="AX27">
        <v>11.51587</v>
      </c>
      <c r="AY27">
        <v>8.4474099999999996</v>
      </c>
      <c r="AZ27">
        <v>123.51571</v>
      </c>
      <c r="BA27">
        <v>1.1229899999999999</v>
      </c>
      <c r="BB27">
        <v>2.7448999999999999</v>
      </c>
      <c r="BC27">
        <v>9.3018400000000003</v>
      </c>
      <c r="BD27">
        <v>6.4538000000000002</v>
      </c>
      <c r="BE27">
        <v>1.1593599999999999</v>
      </c>
      <c r="BF27">
        <v>2.8969299999999998</v>
      </c>
      <c r="BG27">
        <v>2.8248199999999999</v>
      </c>
      <c r="BH27">
        <v>4.6671199999999997</v>
      </c>
      <c r="BI27">
        <v>4.6562299999999999</v>
      </c>
      <c r="BJ27">
        <v>8.5318400000000008</v>
      </c>
      <c r="BK27">
        <v>10.8249</v>
      </c>
      <c r="BL27">
        <v>1.74614</v>
      </c>
      <c r="BM27">
        <v>14.937290000000001</v>
      </c>
      <c r="BN27">
        <v>3.6295999999999999</v>
      </c>
      <c r="BO27">
        <v>36.024790000000003</v>
      </c>
      <c r="BP27">
        <v>4.17014</v>
      </c>
      <c r="BQ27">
        <v>13.20303</v>
      </c>
      <c r="BR27">
        <v>4.3182499999999999</v>
      </c>
      <c r="BS27">
        <v>7.2335900000000004</v>
      </c>
      <c r="BT27">
        <v>3.4679000000000002</v>
      </c>
      <c r="BU27">
        <v>3.5874199999999998</v>
      </c>
      <c r="BV27">
        <v>5.2065200000000003</v>
      </c>
      <c r="BW27">
        <v>33.12715</v>
      </c>
      <c r="BX27">
        <v>2.4606599999999998</v>
      </c>
      <c r="BY27">
        <v>0.34099000000000002</v>
      </c>
      <c r="BZ27">
        <v>0.53115999999999997</v>
      </c>
      <c r="CA27">
        <v>5.1517499999999998</v>
      </c>
      <c r="CB27">
        <v>0.34099000000000002</v>
      </c>
      <c r="CC27">
        <v>3.4641500000000001</v>
      </c>
      <c r="CD27">
        <v>14.46166</v>
      </c>
      <c r="CE27">
        <v>9.5352200000000007</v>
      </c>
      <c r="CF27">
        <v>8.3598599999999994</v>
      </c>
      <c r="CG27">
        <v>3.8982700000000001</v>
      </c>
      <c r="CH27">
        <v>1.1920299999999999</v>
      </c>
      <c r="CI27">
        <v>24.40193</v>
      </c>
      <c r="CJ27">
        <v>0.69650999999999996</v>
      </c>
      <c r="CK27">
        <v>1.047E-2</v>
      </c>
      <c r="CL27">
        <v>7.9530000000000003E-2</v>
      </c>
      <c r="CM27" t="s">
        <v>318</v>
      </c>
      <c r="CN27">
        <v>10.8249</v>
      </c>
      <c r="CO27">
        <v>0.59826000000000001</v>
      </c>
      <c r="CP27">
        <v>0.12665999999999999</v>
      </c>
      <c r="CQ27">
        <v>1.2299500000000001</v>
      </c>
      <c r="CR27">
        <v>1.02335</v>
      </c>
      <c r="CS27" t="s">
        <v>318</v>
      </c>
      <c r="CT27" t="s">
        <v>318</v>
      </c>
      <c r="CU27">
        <v>1.62347</v>
      </c>
      <c r="CV27" t="s">
        <v>318</v>
      </c>
      <c r="CW27" t="s">
        <v>318</v>
      </c>
      <c r="CX27" t="s">
        <v>318</v>
      </c>
      <c r="CY27">
        <v>10.72438</v>
      </c>
      <c r="CZ27" t="s">
        <v>318</v>
      </c>
      <c r="DA27" t="s">
        <v>318</v>
      </c>
      <c r="DB27">
        <v>1.2299500000000001</v>
      </c>
      <c r="DC27" t="s">
        <v>318</v>
      </c>
      <c r="DD27" t="s">
        <v>318</v>
      </c>
      <c r="DE27" t="s">
        <v>318</v>
      </c>
      <c r="DF27" t="s">
        <v>318</v>
      </c>
      <c r="DG27" t="s">
        <v>318</v>
      </c>
      <c r="DH27" t="s">
        <v>318</v>
      </c>
      <c r="DI27" t="s">
        <v>318</v>
      </c>
      <c r="DJ27" t="s">
        <v>318</v>
      </c>
      <c r="DK27" t="s">
        <v>318</v>
      </c>
      <c r="DL27" t="s">
        <v>318</v>
      </c>
      <c r="DM27" t="s">
        <v>318</v>
      </c>
      <c r="DN27" t="s">
        <v>318</v>
      </c>
      <c r="DO27" t="s">
        <v>318</v>
      </c>
      <c r="DP27" t="s">
        <v>318</v>
      </c>
      <c r="DQ27" t="s">
        <v>318</v>
      </c>
      <c r="DR27" t="s">
        <v>318</v>
      </c>
      <c r="DS27" t="s">
        <v>318</v>
      </c>
      <c r="DT27">
        <v>6.5891900000000003</v>
      </c>
      <c r="DU27" t="s">
        <v>318</v>
      </c>
      <c r="DV27" t="s">
        <v>318</v>
      </c>
      <c r="DW27" t="s">
        <v>318</v>
      </c>
      <c r="DX27" t="s">
        <v>318</v>
      </c>
      <c r="DY27" t="s">
        <v>318</v>
      </c>
      <c r="DZ27" t="s">
        <v>318</v>
      </c>
      <c r="EA27" t="s">
        <v>318</v>
      </c>
      <c r="EB27" t="s">
        <v>318</v>
      </c>
      <c r="EC27" t="s">
        <v>318</v>
      </c>
      <c r="ED27" t="s">
        <v>318</v>
      </c>
      <c r="EE27" t="s">
        <v>318</v>
      </c>
      <c r="EF27" t="s">
        <v>318</v>
      </c>
      <c r="EG27" t="s">
        <v>318</v>
      </c>
      <c r="EH27" t="s">
        <v>318</v>
      </c>
      <c r="EI27" t="s">
        <v>318</v>
      </c>
      <c r="EJ27" t="s">
        <v>318</v>
      </c>
      <c r="EK27" t="s">
        <v>318</v>
      </c>
      <c r="EL27" t="s">
        <v>318</v>
      </c>
      <c r="EM27" t="s">
        <v>318</v>
      </c>
      <c r="EN27">
        <v>7.2578399999999998</v>
      </c>
      <c r="EO27" t="s">
        <v>318</v>
      </c>
      <c r="EQ27">
        <v>458.7</v>
      </c>
      <c r="ER27">
        <v>49.837910000000001</v>
      </c>
      <c r="ES27">
        <v>92.864739999999998</v>
      </c>
      <c r="ET27">
        <v>70.449680000000001</v>
      </c>
      <c r="EU27">
        <v>115.56570000000001</v>
      </c>
      <c r="EV27">
        <v>35.485840000000003</v>
      </c>
      <c r="EW27">
        <v>216.67733999999999</v>
      </c>
      <c r="EX27">
        <v>257.00724000000002</v>
      </c>
      <c r="EY27">
        <v>214.15253000000001</v>
      </c>
      <c r="EZ27">
        <v>313.60325</v>
      </c>
      <c r="FA27">
        <v>42.857370000000003</v>
      </c>
      <c r="FB27">
        <v>74.587000000000003</v>
      </c>
      <c r="FC27">
        <v>106.38554000000001</v>
      </c>
      <c r="FD27">
        <v>60.487900000000003</v>
      </c>
      <c r="FE27">
        <v>144.30104</v>
      </c>
      <c r="FF27">
        <v>96.232029999999995</v>
      </c>
      <c r="FG27">
        <v>112.20972</v>
      </c>
      <c r="FH27">
        <v>197.37888000000001</v>
      </c>
      <c r="FI27">
        <v>331.91179</v>
      </c>
      <c r="FJ27">
        <v>296.13200999999998</v>
      </c>
      <c r="FK27">
        <v>46.007159999999999</v>
      </c>
      <c r="FL27">
        <v>237.09932000000001</v>
      </c>
      <c r="FM27">
        <v>41.028570000000002</v>
      </c>
      <c r="FN27">
        <v>321.87506000000002</v>
      </c>
      <c r="FO27">
        <v>88.812520000000006</v>
      </c>
      <c r="FP27">
        <v>202.30716000000001</v>
      </c>
      <c r="FQ27">
        <v>34.839190000000002</v>
      </c>
      <c r="FR27">
        <v>349.66743000000002</v>
      </c>
      <c r="FS27">
        <v>289.05185999999998</v>
      </c>
      <c r="FT27">
        <v>96.492360000000005</v>
      </c>
      <c r="FU27">
        <v>82.818650000000005</v>
      </c>
      <c r="FV27">
        <v>126.80878</v>
      </c>
      <c r="FW27">
        <v>71.176469999999995</v>
      </c>
      <c r="FX27">
        <v>291.14258999999998</v>
      </c>
      <c r="FY27">
        <v>152.10343</v>
      </c>
      <c r="FZ27">
        <v>191.33545000000001</v>
      </c>
      <c r="GA27">
        <v>49.638689999999997</v>
      </c>
      <c r="GB27">
        <v>286.26922000000002</v>
      </c>
      <c r="GC27">
        <v>75.870890000000003</v>
      </c>
      <c r="GD27">
        <v>123.98701</v>
      </c>
      <c r="GE27">
        <v>101.88404</v>
      </c>
      <c r="GF27" t="s">
        <v>318</v>
      </c>
      <c r="GG27">
        <v>150.76804000000001</v>
      </c>
      <c r="GH27">
        <v>38.106969999999997</v>
      </c>
      <c r="GI27">
        <v>47.737870000000001</v>
      </c>
      <c r="GJ27">
        <v>70.037199999999999</v>
      </c>
      <c r="GK27">
        <v>111.86766</v>
      </c>
      <c r="GL27">
        <v>161.28781000000001</v>
      </c>
      <c r="GM27">
        <v>161.98482000000001</v>
      </c>
      <c r="GN27">
        <v>92.089240000000004</v>
      </c>
      <c r="GO27">
        <v>2118.4449</v>
      </c>
      <c r="GP27">
        <v>57.873100000000001</v>
      </c>
      <c r="GQ27">
        <v>55.814509999999999</v>
      </c>
      <c r="GR27">
        <v>176.43808000000001</v>
      </c>
      <c r="GS27">
        <v>140.49754999999999</v>
      </c>
      <c r="GT27">
        <v>118.35347</v>
      </c>
      <c r="GU27">
        <v>58.1982</v>
      </c>
      <c r="GV27">
        <v>36.895800000000001</v>
      </c>
      <c r="GW27">
        <v>60.321910000000003</v>
      </c>
      <c r="GX27">
        <v>95.60145</v>
      </c>
      <c r="GY27">
        <v>979.02322000000004</v>
      </c>
      <c r="GZ27">
        <v>528.57514000000003</v>
      </c>
      <c r="HA27">
        <v>141.95656</v>
      </c>
      <c r="HB27">
        <v>288.62099000000001</v>
      </c>
      <c r="HC27">
        <v>203.74010000000001</v>
      </c>
      <c r="HD27">
        <v>1278.9559099999999</v>
      </c>
      <c r="HE27">
        <v>132.8974</v>
      </c>
      <c r="HF27">
        <v>325</v>
      </c>
      <c r="HG27">
        <v>267.50164000000001</v>
      </c>
      <c r="HH27">
        <v>55.397739999999999</v>
      </c>
      <c r="HI27">
        <v>135.14352</v>
      </c>
      <c r="HJ27">
        <v>114.83324</v>
      </c>
      <c r="HK27">
        <v>184.92225999999999</v>
      </c>
      <c r="HL27">
        <v>560.54880000000003</v>
      </c>
      <c r="HM27">
        <v>159.9734</v>
      </c>
      <c r="HN27">
        <v>88.246719999999996</v>
      </c>
      <c r="HO27">
        <v>66.721119999999999</v>
      </c>
      <c r="HP27">
        <v>259.01567999999997</v>
      </c>
      <c r="HQ27">
        <v>88.246719999999996</v>
      </c>
      <c r="HR27">
        <v>124.31131000000001</v>
      </c>
      <c r="HS27">
        <v>297.41275000000002</v>
      </c>
      <c r="HT27">
        <v>402.32868999999999</v>
      </c>
      <c r="HU27">
        <v>145.12010000000001</v>
      </c>
      <c r="HV27">
        <v>133.51397</v>
      </c>
      <c r="HW27">
        <v>46.207560000000001</v>
      </c>
      <c r="HX27">
        <v>378.52780000000001</v>
      </c>
      <c r="HY27">
        <v>14.07</v>
      </c>
      <c r="HZ27">
        <v>30.95111</v>
      </c>
      <c r="IA27">
        <v>136.41086999999999</v>
      </c>
      <c r="IB27" t="s">
        <v>318</v>
      </c>
      <c r="IC27">
        <v>528.57514000000003</v>
      </c>
      <c r="ID27">
        <v>52.516950000000001</v>
      </c>
      <c r="IE27">
        <v>66.483189999999993</v>
      </c>
      <c r="IF27">
        <v>40.549329999999998</v>
      </c>
      <c r="IG27">
        <v>68.883489999999995</v>
      </c>
      <c r="IH27" t="s">
        <v>318</v>
      </c>
      <c r="II27" t="s">
        <v>318</v>
      </c>
      <c r="IJ27">
        <v>143.47853000000001</v>
      </c>
      <c r="IK27" t="s">
        <v>318</v>
      </c>
      <c r="IL27" t="s">
        <v>318</v>
      </c>
      <c r="IM27" t="s">
        <v>318</v>
      </c>
      <c r="IN27">
        <v>155.03084000000001</v>
      </c>
      <c r="IO27" t="s">
        <v>318</v>
      </c>
      <c r="IP27" t="s">
        <v>318</v>
      </c>
      <c r="IQ27">
        <v>40.549329999999998</v>
      </c>
      <c r="IR27" t="s">
        <v>318</v>
      </c>
      <c r="IS27" t="s">
        <v>318</v>
      </c>
      <c r="IT27" t="s">
        <v>318</v>
      </c>
      <c r="IU27" t="s">
        <v>318</v>
      </c>
      <c r="IV27" t="s">
        <v>318</v>
      </c>
      <c r="IW27" t="s">
        <v>318</v>
      </c>
      <c r="IX27" t="s">
        <v>318</v>
      </c>
      <c r="IY27" t="s">
        <v>318</v>
      </c>
      <c r="IZ27" t="s">
        <v>318</v>
      </c>
      <c r="JA27" t="s">
        <v>318</v>
      </c>
      <c r="JB27" t="s">
        <v>318</v>
      </c>
      <c r="JC27" t="s">
        <v>318</v>
      </c>
      <c r="JD27" t="s">
        <v>318</v>
      </c>
      <c r="JE27" t="s">
        <v>318</v>
      </c>
      <c r="JF27" t="s">
        <v>318</v>
      </c>
      <c r="JG27" t="s">
        <v>318</v>
      </c>
      <c r="JH27" t="s">
        <v>318</v>
      </c>
      <c r="JI27">
        <v>491.62083999999999</v>
      </c>
      <c r="JJ27" t="s">
        <v>318</v>
      </c>
      <c r="JK27" t="s">
        <v>318</v>
      </c>
      <c r="JL27" t="s">
        <v>318</v>
      </c>
      <c r="JM27" t="s">
        <v>318</v>
      </c>
      <c r="JN27" t="s">
        <v>318</v>
      </c>
      <c r="JO27" t="s">
        <v>318</v>
      </c>
      <c r="JP27" t="s">
        <v>318</v>
      </c>
      <c r="JQ27" t="s">
        <v>318</v>
      </c>
      <c r="JR27" t="s">
        <v>318</v>
      </c>
      <c r="JS27" t="s">
        <v>318</v>
      </c>
      <c r="JT27" t="s">
        <v>318</v>
      </c>
      <c r="JU27" t="s">
        <v>318</v>
      </c>
      <c r="JV27" t="s">
        <v>318</v>
      </c>
      <c r="JW27" t="s">
        <v>318</v>
      </c>
      <c r="JX27" t="s">
        <v>318</v>
      </c>
      <c r="JY27" t="s">
        <v>318</v>
      </c>
      <c r="JZ27" t="s">
        <v>318</v>
      </c>
      <c r="KA27" t="s">
        <v>318</v>
      </c>
      <c r="KB27" t="s">
        <v>318</v>
      </c>
      <c r="KC27">
        <v>150.68995000000001</v>
      </c>
      <c r="KD27" t="s">
        <v>318</v>
      </c>
      <c r="KF27">
        <f t="shared" si="20"/>
        <v>1.2088227599738393E-2</v>
      </c>
      <c r="KG27">
        <f t="shared" si="20"/>
        <v>3.4910372445393474E-2</v>
      </c>
      <c r="KH27">
        <f t="shared" si="20"/>
        <v>1.1274246823929083E-2</v>
      </c>
      <c r="KI27">
        <f t="shared" si="20"/>
        <v>4.2366693503788799E-2</v>
      </c>
      <c r="KJ27">
        <f t="shared" si="20"/>
        <v>2.8578548825473303E-2</v>
      </c>
      <c r="KK27">
        <f t="shared" si="20"/>
        <v>1.9478473667243045E-2</v>
      </c>
      <c r="KL27">
        <f t="shared" si="20"/>
        <v>5.1461726454644495E-2</v>
      </c>
      <c r="KM27">
        <f t="shared" si="20"/>
        <v>1.8662081270550974E-2</v>
      </c>
      <c r="KN27">
        <f t="shared" si="20"/>
        <v>1.0917218675866217E-2</v>
      </c>
      <c r="KO27">
        <f t="shared" si="20"/>
        <v>1.786700233495667E-2</v>
      </c>
      <c r="KP27">
        <f t="shared" si="20"/>
        <v>7.6945925519928075E-3</v>
      </c>
      <c r="KQ27">
        <f t="shared" si="20"/>
        <v>7.7925777950581199E-2</v>
      </c>
      <c r="KR27">
        <f t="shared" si="12"/>
        <v>8.4780788817728422E-2</v>
      </c>
      <c r="KS27">
        <f t="shared" si="12"/>
        <v>6.4690293430586937E-2</v>
      </c>
      <c r="KT27">
        <f t="shared" si="12"/>
        <v>5.380730450729946E-2</v>
      </c>
      <c r="KU27">
        <f t="shared" si="12"/>
        <v>3.6977916812105077E-2</v>
      </c>
      <c r="KV27">
        <f t="shared" si="12"/>
        <v>0.25788826493818895</v>
      </c>
      <c r="KW27">
        <f t="shared" si="12"/>
        <v>1.7538806583561523E-2</v>
      </c>
      <c r="KX27">
        <f t="shared" si="12"/>
        <v>5.7485424064026167E-2</v>
      </c>
      <c r="KY27">
        <f t="shared" si="12"/>
        <v>5.405386604440364E-2</v>
      </c>
      <c r="KZ27">
        <f t="shared" si="12"/>
        <v>2.2813188208096302E-2</v>
      </c>
      <c r="LA27">
        <f t="shared" si="12"/>
        <v>3.1631807294934457E-2</v>
      </c>
      <c r="LB27">
        <f t="shared" si="12"/>
        <v>4.4126568388808088E-2</v>
      </c>
      <c r="LC27">
        <f t="shared" si="12"/>
        <v>3.091376511122048E-2</v>
      </c>
      <c r="LD27">
        <f t="shared" si="12"/>
        <v>0.16826343853321579</v>
      </c>
      <c r="LE27">
        <f t="shared" si="12"/>
        <v>4.3842442353498511E-2</v>
      </c>
      <c r="LF27">
        <f t="shared" si="12"/>
        <v>4.2607764417025767E-2</v>
      </c>
      <c r="LG27">
        <f t="shared" si="12"/>
        <v>4.0483352996302797E-2</v>
      </c>
      <c r="LH27">
        <f t="shared" si="21"/>
        <v>3.2574466049102753E-2</v>
      </c>
      <c r="LI27">
        <f t="shared" si="21"/>
        <v>3.7793147561112607E-2</v>
      </c>
      <c r="LJ27">
        <f t="shared" si="21"/>
        <v>2.4767005982348177E-2</v>
      </c>
      <c r="LK27">
        <f t="shared" si="13"/>
        <v>0.1019793739834103</v>
      </c>
      <c r="LL27">
        <f t="shared" si="13"/>
        <v>4.9604314459539792E-2</v>
      </c>
      <c r="LM27">
        <f t="shared" si="13"/>
        <v>2.4067279198141365E-2</v>
      </c>
      <c r="LN27">
        <f t="shared" si="13"/>
        <v>5.2367129393466015E-2</v>
      </c>
      <c r="LO27">
        <f t="shared" si="13"/>
        <v>2.8653393816984774E-2</v>
      </c>
      <c r="LP27">
        <f t="shared" si="13"/>
        <v>2.6644337310271483E-2</v>
      </c>
      <c r="LQ27">
        <f t="shared" si="13"/>
        <v>7.2875106866187016E-3</v>
      </c>
      <c r="LR27">
        <f t="shared" si="13"/>
        <v>7.5923585448911965E-2</v>
      </c>
      <c r="LS27">
        <f t="shared" si="13"/>
        <v>2.9988867382155601E-2</v>
      </c>
      <c r="LT27">
        <f t="shared" si="13"/>
        <v>1.2945501572179509E-2</v>
      </c>
      <c r="LU27" t="str">
        <f t="shared" si="13"/>
        <v>NA</v>
      </c>
      <c r="LV27" t="str">
        <f t="shared" si="13"/>
        <v>NA</v>
      </c>
      <c r="LW27">
        <f t="shared" si="13"/>
        <v>7.7087472449265851E-2</v>
      </c>
      <c r="LX27">
        <f t="shared" si="13"/>
        <v>6.876741672806097E-2</v>
      </c>
      <c r="LY27">
        <f t="shared" si="13"/>
        <v>5.3422609698845755E-2</v>
      </c>
      <c r="LZ27">
        <f t="shared" si="13"/>
        <v>6.0294101083369404E-2</v>
      </c>
      <c r="MA27">
        <f t="shared" si="14"/>
        <v>2.7004272672559691E-2</v>
      </c>
      <c r="MB27">
        <f t="shared" si="14"/>
        <v>7.1092278893787691E-2</v>
      </c>
      <c r="MC27">
        <f t="shared" si="14"/>
        <v>9.173069513875888E-2</v>
      </c>
      <c r="MD27">
        <f t="shared" si="14"/>
        <v>5.8304896200038057E-2</v>
      </c>
      <c r="ME27">
        <f t="shared" si="14"/>
        <v>1.9404351935527902E-2</v>
      </c>
      <c r="MF27">
        <f t="shared" si="14"/>
        <v>4.9178967978040118E-2</v>
      </c>
      <c r="MG27">
        <f t="shared" si="14"/>
        <v>5.2720138419098644E-2</v>
      </c>
      <c r="MH27">
        <f t="shared" si="14"/>
        <v>4.5935320580323291E-2</v>
      </c>
      <c r="MI27">
        <f t="shared" si="14"/>
        <v>9.7957415190277047E-3</v>
      </c>
      <c r="MJ27">
        <f t="shared" si="14"/>
        <v>4.9776969047152654E-2</v>
      </c>
      <c r="MK27">
        <f t="shared" si="14"/>
        <v>7.6562101919459669E-2</v>
      </c>
      <c r="ML27">
        <f t="shared" si="14"/>
        <v>7.7370229158857856E-2</v>
      </c>
      <c r="MM27">
        <f t="shared" si="14"/>
        <v>4.8704596007696534E-2</v>
      </c>
      <c r="MN27">
        <f t="shared" si="14"/>
        <v>8.7146451950342926E-3</v>
      </c>
      <c r="MO27">
        <f t="shared" si="14"/>
        <v>2.0479396741965576E-2</v>
      </c>
      <c r="MP27">
        <f t="shared" si="14"/>
        <v>1.2300523484085555E-2</v>
      </c>
      <c r="MQ27">
        <f t="shared" si="15"/>
        <v>5.175399751764416E-2</v>
      </c>
      <c r="MR27">
        <f t="shared" si="15"/>
        <v>1.7814853335204998E-2</v>
      </c>
      <c r="MS27">
        <f t="shared" si="15"/>
        <v>2.8167343157278976E-2</v>
      </c>
      <c r="MT27">
        <f t="shared" si="15"/>
        <v>3.1378642471560768E-2</v>
      </c>
      <c r="MU27">
        <f t="shared" si="15"/>
        <v>4.0624707692307693E-2</v>
      </c>
      <c r="MV27">
        <f t="shared" si="15"/>
        <v>1.6142891684701448E-2</v>
      </c>
      <c r="MW27">
        <f t="shared" si="15"/>
        <v>0.1305755433344393</v>
      </c>
      <c r="MX27">
        <f t="shared" si="15"/>
        <v>2.566086779447509E-2</v>
      </c>
      <c r="MY27">
        <f t="shared" si="15"/>
        <v>3.1240257611820407E-2</v>
      </c>
      <c r="MZ27">
        <f t="shared" si="15"/>
        <v>2.8155182615656981E-2</v>
      </c>
      <c r="NA27">
        <f t="shared" si="15"/>
        <v>5.9097709244939955E-2</v>
      </c>
      <c r="NB27">
        <f t="shared" si="15"/>
        <v>1.5381682204666526E-2</v>
      </c>
      <c r="NC27">
        <f t="shared" si="15"/>
        <v>3.8640529642348185E-3</v>
      </c>
      <c r="ND27">
        <f t="shared" si="15"/>
        <v>7.9608975388902343E-3</v>
      </c>
      <c r="NE27">
        <f t="shared" si="15"/>
        <v>1.9889722506374906E-2</v>
      </c>
      <c r="NF27">
        <f t="shared" si="16"/>
        <v>3.8640529642348185E-3</v>
      </c>
      <c r="NG27">
        <f t="shared" si="16"/>
        <v>2.7866732319046433E-2</v>
      </c>
      <c r="NH27">
        <f t="shared" si="16"/>
        <v>4.8624882423500673E-2</v>
      </c>
      <c r="NI27">
        <f t="shared" si="16"/>
        <v>2.3700074682717755E-2</v>
      </c>
      <c r="NJ27">
        <f t="shared" si="16"/>
        <v>5.7606492829042968E-2</v>
      </c>
      <c r="NK27">
        <f t="shared" si="16"/>
        <v>2.9197468998936965E-2</v>
      </c>
      <c r="NL27">
        <f t="shared" si="16"/>
        <v>2.5797293776169957E-2</v>
      </c>
      <c r="NM27">
        <f t="shared" si="16"/>
        <v>6.4465357630271808E-2</v>
      </c>
      <c r="NN27">
        <f t="shared" si="16"/>
        <v>4.9503198294243066E-2</v>
      </c>
      <c r="NO27">
        <f t="shared" si="16"/>
        <v>3.3827542857105931E-4</v>
      </c>
      <c r="NP27">
        <f t="shared" si="16"/>
        <v>5.830180542063841E-4</v>
      </c>
      <c r="NQ27" t="str">
        <f t="shared" si="16"/>
        <v>NA</v>
      </c>
      <c r="NR27">
        <f t="shared" si="16"/>
        <v>2.0479396741965576E-2</v>
      </c>
      <c r="NS27">
        <f t="shared" si="16"/>
        <v>1.1391750663357259E-2</v>
      </c>
      <c r="NT27">
        <f t="shared" si="16"/>
        <v>1.9051432399678778E-3</v>
      </c>
      <c r="NU27">
        <f t="shared" si="16"/>
        <v>3.033219044556347E-2</v>
      </c>
      <c r="NV27">
        <f t="shared" si="22"/>
        <v>1.485624494345452E-2</v>
      </c>
      <c r="NW27" t="str">
        <f t="shared" si="17"/>
        <v>NA</v>
      </c>
      <c r="NX27" t="str">
        <f t="shared" si="17"/>
        <v>NA</v>
      </c>
      <c r="NY27">
        <f t="shared" si="17"/>
        <v>1.1315072715060574E-2</v>
      </c>
      <c r="NZ27" t="str">
        <f t="shared" si="17"/>
        <v>NA</v>
      </c>
      <c r="OA27" t="str">
        <f t="shared" si="17"/>
        <v>NA</v>
      </c>
      <c r="OB27" t="str">
        <f t="shared" si="17"/>
        <v>NA</v>
      </c>
      <c r="OC27">
        <f t="shared" si="17"/>
        <v>6.9175784637430848E-2</v>
      </c>
      <c r="OD27" t="str">
        <f t="shared" si="17"/>
        <v>NA</v>
      </c>
      <c r="OE27" t="str">
        <f t="shared" si="17"/>
        <v>NA</v>
      </c>
      <c r="OF27">
        <f t="shared" si="17"/>
        <v>3.033219044556347E-2</v>
      </c>
      <c r="OG27" t="str">
        <f t="shared" si="17"/>
        <v>NA</v>
      </c>
      <c r="OH27" t="str">
        <f t="shared" si="17"/>
        <v>NA</v>
      </c>
      <c r="OI27" t="str">
        <f t="shared" si="17"/>
        <v>NA</v>
      </c>
      <c r="OJ27" t="str">
        <f t="shared" si="17"/>
        <v>NA</v>
      </c>
      <c r="OK27" t="str">
        <f t="shared" si="17"/>
        <v>NA</v>
      </c>
      <c r="OL27" t="str">
        <f t="shared" si="17"/>
        <v>NA</v>
      </c>
      <c r="OM27" t="str">
        <f t="shared" si="18"/>
        <v>NA</v>
      </c>
      <c r="ON27" t="str">
        <f t="shared" si="18"/>
        <v>NA</v>
      </c>
      <c r="OO27" t="str">
        <f t="shared" si="18"/>
        <v>NA</v>
      </c>
      <c r="OP27" t="str">
        <f t="shared" si="18"/>
        <v>NA</v>
      </c>
      <c r="OQ27" t="str">
        <f t="shared" si="18"/>
        <v>NA</v>
      </c>
      <c r="OR27" t="str">
        <f t="shared" si="18"/>
        <v>NA</v>
      </c>
      <c r="OS27" t="str">
        <f t="shared" si="18"/>
        <v>NA</v>
      </c>
      <c r="OT27" t="str">
        <f t="shared" si="18"/>
        <v>NA</v>
      </c>
      <c r="OU27" t="str">
        <f t="shared" si="18"/>
        <v>NA</v>
      </c>
      <c r="OV27" t="str">
        <f t="shared" si="18"/>
        <v>NA</v>
      </c>
      <c r="OW27" t="str">
        <f t="shared" si="18"/>
        <v>NA</v>
      </c>
      <c r="OX27">
        <f t="shared" si="18"/>
        <v>1.3402991622568319E-2</v>
      </c>
      <c r="OY27" t="str">
        <f t="shared" si="18"/>
        <v>NA</v>
      </c>
      <c r="OZ27" t="str">
        <f t="shared" si="18"/>
        <v>NA</v>
      </c>
      <c r="PA27" t="str">
        <f t="shared" si="18"/>
        <v>NA</v>
      </c>
      <c r="PB27" t="str">
        <f t="shared" si="18"/>
        <v>NA</v>
      </c>
      <c r="PC27" t="str">
        <f t="shared" si="19"/>
        <v>NA</v>
      </c>
      <c r="PD27" t="str">
        <f t="shared" si="5"/>
        <v>NA</v>
      </c>
      <c r="PE27" t="str">
        <f t="shared" si="5"/>
        <v>NA</v>
      </c>
      <c r="PF27" t="str">
        <f t="shared" si="5"/>
        <v>NA</v>
      </c>
      <c r="PG27" t="str">
        <f t="shared" si="5"/>
        <v>NA</v>
      </c>
      <c r="PH27" t="str">
        <f t="shared" si="5"/>
        <v>NA</v>
      </c>
      <c r="PI27" t="str">
        <f t="shared" si="5"/>
        <v>NA</v>
      </c>
      <c r="PJ27" t="str">
        <f t="shared" si="5"/>
        <v>NA</v>
      </c>
      <c r="PK27" t="str">
        <f t="shared" si="5"/>
        <v>NA</v>
      </c>
      <c r="PL27" t="str">
        <f t="shared" si="5"/>
        <v>NA</v>
      </c>
      <c r="PM27" t="str">
        <f t="shared" si="5"/>
        <v>NA</v>
      </c>
      <c r="PN27" t="str">
        <f t="shared" si="5"/>
        <v>NA</v>
      </c>
      <c r="PO27" t="str">
        <f t="shared" si="5"/>
        <v>NA</v>
      </c>
      <c r="PP27" t="str">
        <f t="shared" si="5"/>
        <v>NA</v>
      </c>
      <c r="PQ27" t="str">
        <f t="shared" si="5"/>
        <v>NA</v>
      </c>
      <c r="PR27">
        <f t="shared" si="5"/>
        <v>4.8164061372374195E-2</v>
      </c>
      <c r="PS27" t="str">
        <f t="shared" si="5"/>
        <v>NA</v>
      </c>
    </row>
    <row r="28" spans="1:435" x14ac:dyDescent="0.2">
      <c r="A28" s="1">
        <v>45041</v>
      </c>
      <c r="B28">
        <v>5.1926500000000004</v>
      </c>
      <c r="C28">
        <v>1.7595099999999999</v>
      </c>
      <c r="D28">
        <v>0.84018000000000004</v>
      </c>
      <c r="E28">
        <v>3.6083099999999999</v>
      </c>
      <c r="F28">
        <v>3.0645899999999999</v>
      </c>
      <c r="G28">
        <v>0.70262000000000002</v>
      </c>
      <c r="H28">
        <v>10.530099999999999</v>
      </c>
      <c r="I28">
        <v>4.9519900000000003</v>
      </c>
      <c r="J28">
        <v>2.3932500000000001</v>
      </c>
      <c r="K28">
        <v>5.5324299999999997</v>
      </c>
      <c r="L28">
        <v>0.44861000000000001</v>
      </c>
      <c r="M28">
        <v>5.68459</v>
      </c>
      <c r="N28">
        <v>9.1921199999999992</v>
      </c>
      <c r="O28">
        <v>4.1333900000000003</v>
      </c>
      <c r="P28">
        <v>7.5049000000000001</v>
      </c>
      <c r="Q28">
        <v>3.4188700000000001</v>
      </c>
      <c r="R28">
        <v>31.19256</v>
      </c>
      <c r="S28">
        <v>3.5938400000000001</v>
      </c>
      <c r="T28">
        <v>20.23517</v>
      </c>
      <c r="U28">
        <v>15.25863</v>
      </c>
      <c r="V28">
        <v>0.89283000000000001</v>
      </c>
      <c r="W28">
        <v>7.85562</v>
      </c>
      <c r="X28">
        <v>1.9148400000000001</v>
      </c>
      <c r="Y28">
        <v>11.69388</v>
      </c>
      <c r="Z28">
        <v>15.77153</v>
      </c>
      <c r="AA28">
        <v>9.8313900000000007</v>
      </c>
      <c r="AB28">
        <v>1.4120600000000001</v>
      </c>
      <c r="AC28">
        <v>14.17825</v>
      </c>
      <c r="AD28">
        <v>8.5004200000000001</v>
      </c>
      <c r="AE28">
        <v>3.1939299999999999</v>
      </c>
      <c r="AF28">
        <v>1.8521700000000001</v>
      </c>
      <c r="AG28">
        <v>13.69571</v>
      </c>
      <c r="AH28">
        <v>4.06121</v>
      </c>
      <c r="AI28">
        <v>7.7742599999999999</v>
      </c>
      <c r="AJ28">
        <v>7.4632300000000003</v>
      </c>
      <c r="AK28">
        <v>5.1555400000000002</v>
      </c>
      <c r="AL28">
        <v>1.44756</v>
      </c>
      <c r="AM28">
        <v>2.32084</v>
      </c>
      <c r="AN28">
        <v>6.2650199999999998</v>
      </c>
      <c r="AO28">
        <v>3.53125</v>
      </c>
      <c r="AP28">
        <v>1.3613900000000001</v>
      </c>
      <c r="AQ28" t="s">
        <v>318</v>
      </c>
      <c r="AR28" t="s">
        <v>318</v>
      </c>
      <c r="AS28">
        <v>2.4915400000000001</v>
      </c>
      <c r="AT28">
        <v>2.81589</v>
      </c>
      <c r="AU28">
        <v>3.5599699999999999</v>
      </c>
      <c r="AV28">
        <v>6.5072400000000004</v>
      </c>
      <c r="AW28">
        <v>4.4363999999999999</v>
      </c>
      <c r="AX28">
        <v>11.602169999999999</v>
      </c>
      <c r="AY28">
        <v>8.7295200000000008</v>
      </c>
      <c r="AZ28">
        <v>130.06811999999999</v>
      </c>
      <c r="BA28">
        <v>1.0743400000000001</v>
      </c>
      <c r="BB28">
        <v>2.57904</v>
      </c>
      <c r="BC28">
        <v>9.6664999999999992</v>
      </c>
      <c r="BD28">
        <v>6.5344800000000003</v>
      </c>
      <c r="BE28">
        <v>1.3309</v>
      </c>
      <c r="BF28">
        <v>2.67211</v>
      </c>
      <c r="BG28">
        <v>2.5983200000000002</v>
      </c>
      <c r="BH28">
        <v>4.6241099999999999</v>
      </c>
      <c r="BI28">
        <v>4.4178699999999997</v>
      </c>
      <c r="BJ28">
        <v>9.1358499999999996</v>
      </c>
      <c r="BK28">
        <v>10.565020000000001</v>
      </c>
      <c r="BL28">
        <v>1.63994</v>
      </c>
      <c r="BM28">
        <v>16.51201</v>
      </c>
      <c r="BN28">
        <v>3.7797100000000001</v>
      </c>
      <c r="BO28">
        <v>35.269750000000002</v>
      </c>
      <c r="BP28">
        <v>4.0627300000000002</v>
      </c>
      <c r="BQ28">
        <v>12.700710000000001</v>
      </c>
      <c r="BR28">
        <v>3.9303300000000001</v>
      </c>
      <c r="BS28">
        <v>6.7341100000000003</v>
      </c>
      <c r="BT28">
        <v>3.1907800000000002</v>
      </c>
      <c r="BU28">
        <v>3.74831</v>
      </c>
      <c r="BV28">
        <v>6.1418200000000001</v>
      </c>
      <c r="BW28">
        <v>33.08135</v>
      </c>
      <c r="BX28">
        <v>2.2656499999999999</v>
      </c>
      <c r="BY28">
        <v>0.35224</v>
      </c>
      <c r="BZ28">
        <v>0.67010999999999998</v>
      </c>
      <c r="CA28">
        <v>4.8193599999999996</v>
      </c>
      <c r="CB28">
        <v>0.35224</v>
      </c>
      <c r="CC28">
        <v>3.7715100000000001</v>
      </c>
      <c r="CD28">
        <v>14.614660000000001</v>
      </c>
      <c r="CE28">
        <v>9.9651899999999998</v>
      </c>
      <c r="CF28">
        <v>7.61341</v>
      </c>
      <c r="CG28">
        <v>3.798</v>
      </c>
      <c r="CH28">
        <v>1.0038899999999999</v>
      </c>
      <c r="CI28">
        <v>26.012270000000001</v>
      </c>
      <c r="CJ28">
        <v>0.32505000000000001</v>
      </c>
      <c r="CK28">
        <v>1.176E-2</v>
      </c>
      <c r="CL28">
        <v>7.3410000000000003E-2</v>
      </c>
      <c r="CM28" t="s">
        <v>318</v>
      </c>
      <c r="CN28">
        <v>10.565020000000001</v>
      </c>
      <c r="CO28">
        <v>0.57630999999999999</v>
      </c>
      <c r="CP28">
        <v>0.18725</v>
      </c>
      <c r="CQ28">
        <v>1.19093</v>
      </c>
      <c r="CR28">
        <v>0.94649000000000005</v>
      </c>
      <c r="CS28" t="s">
        <v>318</v>
      </c>
      <c r="CT28" t="s">
        <v>318</v>
      </c>
      <c r="CU28">
        <v>2.1292399999999998</v>
      </c>
      <c r="CV28" t="s">
        <v>318</v>
      </c>
      <c r="CW28" t="s">
        <v>318</v>
      </c>
      <c r="CX28" t="s">
        <v>318</v>
      </c>
      <c r="CY28">
        <v>10.35819</v>
      </c>
      <c r="CZ28" t="s">
        <v>318</v>
      </c>
      <c r="DA28" t="s">
        <v>318</v>
      </c>
      <c r="DB28">
        <v>1.19093</v>
      </c>
      <c r="DC28" t="s">
        <v>318</v>
      </c>
      <c r="DD28" t="s">
        <v>318</v>
      </c>
      <c r="DE28" t="s">
        <v>318</v>
      </c>
      <c r="DF28" t="s">
        <v>318</v>
      </c>
      <c r="DG28" t="s">
        <v>318</v>
      </c>
      <c r="DH28" t="s">
        <v>318</v>
      </c>
      <c r="DI28" t="s">
        <v>318</v>
      </c>
      <c r="DJ28" t="s">
        <v>318</v>
      </c>
      <c r="DK28" t="s">
        <v>318</v>
      </c>
      <c r="DL28" t="s">
        <v>318</v>
      </c>
      <c r="DM28" t="s">
        <v>318</v>
      </c>
      <c r="DN28" t="s">
        <v>318</v>
      </c>
      <c r="DO28" t="s">
        <v>318</v>
      </c>
      <c r="DP28" t="s">
        <v>318</v>
      </c>
      <c r="DQ28" t="s">
        <v>318</v>
      </c>
      <c r="DR28" t="s">
        <v>318</v>
      </c>
      <c r="DS28" t="s">
        <v>318</v>
      </c>
      <c r="DT28">
        <v>6.1001300000000001</v>
      </c>
      <c r="DU28" t="s">
        <v>318</v>
      </c>
      <c r="DV28" t="s">
        <v>318</v>
      </c>
      <c r="DW28" t="s">
        <v>318</v>
      </c>
      <c r="DX28" t="s">
        <v>318</v>
      </c>
      <c r="DY28" t="s">
        <v>318</v>
      </c>
      <c r="DZ28" t="s">
        <v>318</v>
      </c>
      <c r="EA28" t="s">
        <v>318</v>
      </c>
      <c r="EB28" t="s">
        <v>318</v>
      </c>
      <c r="EC28" t="s">
        <v>318</v>
      </c>
      <c r="ED28" t="s">
        <v>318</v>
      </c>
      <c r="EE28" t="s">
        <v>318</v>
      </c>
      <c r="EF28" t="s">
        <v>318</v>
      </c>
      <c r="EG28" t="s">
        <v>318</v>
      </c>
      <c r="EH28" t="s">
        <v>318</v>
      </c>
      <c r="EI28" t="s">
        <v>318</v>
      </c>
      <c r="EJ28" t="s">
        <v>318</v>
      </c>
      <c r="EK28" t="s">
        <v>318</v>
      </c>
      <c r="EL28" t="s">
        <v>318</v>
      </c>
      <c r="EM28" t="s">
        <v>318</v>
      </c>
      <c r="EN28">
        <v>9.6932200000000002</v>
      </c>
      <c r="EO28" t="s">
        <v>318</v>
      </c>
      <c r="EQ28">
        <v>458.7</v>
      </c>
      <c r="ER28">
        <v>49.837910000000001</v>
      </c>
      <c r="ES28">
        <v>92.849509999999995</v>
      </c>
      <c r="ET28">
        <v>70.426410000000004</v>
      </c>
      <c r="EU28">
        <v>114.32979</v>
      </c>
      <c r="EV28">
        <v>35.396120000000003</v>
      </c>
      <c r="EW28">
        <v>214.38777999999999</v>
      </c>
      <c r="EX28">
        <v>256.28735999999998</v>
      </c>
      <c r="EY28">
        <v>214.78270000000001</v>
      </c>
      <c r="EZ28">
        <v>313.12313</v>
      </c>
      <c r="FA28">
        <v>42.32732</v>
      </c>
      <c r="FB28">
        <v>74.544899999999998</v>
      </c>
      <c r="FC28">
        <v>106.38554000000001</v>
      </c>
      <c r="FD28">
        <v>60.366630000000001</v>
      </c>
      <c r="FE28">
        <v>144.30104</v>
      </c>
      <c r="FF28">
        <v>96.232029999999995</v>
      </c>
      <c r="FG28">
        <v>112.20972</v>
      </c>
      <c r="FH28">
        <v>192.41749999999999</v>
      </c>
      <c r="FI28">
        <v>331.88046000000003</v>
      </c>
      <c r="FJ28">
        <v>295.4126</v>
      </c>
      <c r="FK28">
        <v>46.007159999999999</v>
      </c>
      <c r="FL28">
        <v>235.86399</v>
      </c>
      <c r="FM28">
        <v>41.028570000000002</v>
      </c>
      <c r="FN28">
        <v>321.86360999999999</v>
      </c>
      <c r="FO28">
        <v>89.040469999999999</v>
      </c>
      <c r="FP28">
        <v>202.30716000000001</v>
      </c>
      <c r="FQ28">
        <v>34.839190000000002</v>
      </c>
      <c r="FR28">
        <v>353.63855999999998</v>
      </c>
      <c r="FS28">
        <v>289.05185999999998</v>
      </c>
      <c r="FT28">
        <v>96.492360000000005</v>
      </c>
      <c r="FU28">
        <v>82.46848</v>
      </c>
      <c r="FV28">
        <v>126.80878</v>
      </c>
      <c r="FW28">
        <v>71.539940000000001</v>
      </c>
      <c r="FX28">
        <v>291.11398000000003</v>
      </c>
      <c r="FY28">
        <v>152.10343</v>
      </c>
      <c r="FZ28">
        <v>191.33545000000001</v>
      </c>
      <c r="GA28">
        <v>49.584020000000002</v>
      </c>
      <c r="GB28">
        <v>283.99461000000002</v>
      </c>
      <c r="GC28">
        <v>75.870890000000003</v>
      </c>
      <c r="GD28">
        <v>123.90749</v>
      </c>
      <c r="GE28">
        <v>101.83853999999999</v>
      </c>
      <c r="GF28" t="s">
        <v>318</v>
      </c>
      <c r="GG28">
        <v>150.76804000000001</v>
      </c>
      <c r="GH28">
        <v>37.734690000000001</v>
      </c>
      <c r="GI28">
        <v>47.737870000000001</v>
      </c>
      <c r="GJ28">
        <v>70.037199999999999</v>
      </c>
      <c r="GK28">
        <v>111.86766</v>
      </c>
      <c r="GL28">
        <v>161.28781000000001</v>
      </c>
      <c r="GM28">
        <v>162.20016000000001</v>
      </c>
      <c r="GN28">
        <v>91.360320000000002</v>
      </c>
      <c r="GO28">
        <v>2101.3872000000001</v>
      </c>
      <c r="GP28">
        <v>57.856760000000001</v>
      </c>
      <c r="GQ28">
        <v>55.76972</v>
      </c>
      <c r="GR28">
        <v>176.43808000000001</v>
      </c>
      <c r="GS28">
        <v>140.25288</v>
      </c>
      <c r="GT28">
        <v>118.2632</v>
      </c>
      <c r="GU28">
        <v>58.1982</v>
      </c>
      <c r="GV28">
        <v>36.946260000000002</v>
      </c>
      <c r="GW28">
        <v>60.321910000000003</v>
      </c>
      <c r="GX28">
        <v>96.650829999999999</v>
      </c>
      <c r="GY28">
        <v>981</v>
      </c>
      <c r="GZ28">
        <v>528.57514000000003</v>
      </c>
      <c r="HA28">
        <v>141.95656</v>
      </c>
      <c r="HB28">
        <v>288.62099000000001</v>
      </c>
      <c r="HC28">
        <v>203.74010000000001</v>
      </c>
      <c r="HD28">
        <v>1416.86391</v>
      </c>
      <c r="HE28">
        <v>132.52556000000001</v>
      </c>
      <c r="HF28">
        <v>325</v>
      </c>
      <c r="HG28">
        <v>265.90111999999999</v>
      </c>
      <c r="HH28">
        <v>55.376860000000001</v>
      </c>
      <c r="HI28">
        <v>135.14352</v>
      </c>
      <c r="HJ28">
        <v>114.74335000000001</v>
      </c>
      <c r="HK28">
        <v>187.27475999999999</v>
      </c>
      <c r="HL28">
        <v>557.42278999999996</v>
      </c>
      <c r="HM28">
        <v>159.9734</v>
      </c>
      <c r="HN28">
        <v>88.246719999999996</v>
      </c>
      <c r="HO28">
        <v>66.337450000000004</v>
      </c>
      <c r="HP28">
        <v>259.01567999999997</v>
      </c>
      <c r="HQ28">
        <v>88.246719999999996</v>
      </c>
      <c r="HR28">
        <v>122.10472</v>
      </c>
      <c r="HS28">
        <v>293.83638999999999</v>
      </c>
      <c r="HT28">
        <v>404.09544</v>
      </c>
      <c r="HU28">
        <v>145.12010000000001</v>
      </c>
      <c r="HV28">
        <v>133.51397</v>
      </c>
      <c r="HW28">
        <v>47.430259999999997</v>
      </c>
      <c r="HX28">
        <v>378.52780000000001</v>
      </c>
      <c r="HY28">
        <v>14.07</v>
      </c>
      <c r="HZ28">
        <v>30.95111</v>
      </c>
      <c r="IA28">
        <v>134.82608999999999</v>
      </c>
      <c r="IB28" t="s">
        <v>318</v>
      </c>
      <c r="IC28">
        <v>528.57514000000003</v>
      </c>
      <c r="ID28">
        <v>52.518340000000002</v>
      </c>
      <c r="IE28">
        <v>66.483189999999993</v>
      </c>
      <c r="IF28">
        <v>40.435139999999997</v>
      </c>
      <c r="IG28">
        <v>68.883489999999995</v>
      </c>
      <c r="IH28" t="s">
        <v>318</v>
      </c>
      <c r="II28" t="s">
        <v>318</v>
      </c>
      <c r="IJ28">
        <v>143.47853000000001</v>
      </c>
      <c r="IK28" t="s">
        <v>318</v>
      </c>
      <c r="IL28" t="s">
        <v>318</v>
      </c>
      <c r="IM28" t="s">
        <v>318</v>
      </c>
      <c r="IN28">
        <v>154.65119999999999</v>
      </c>
      <c r="IO28" t="s">
        <v>318</v>
      </c>
      <c r="IP28" t="s">
        <v>318</v>
      </c>
      <c r="IQ28">
        <v>40.435139999999997</v>
      </c>
      <c r="IR28" t="s">
        <v>318</v>
      </c>
      <c r="IS28" t="s">
        <v>318</v>
      </c>
      <c r="IT28" t="s">
        <v>318</v>
      </c>
      <c r="IU28" t="s">
        <v>318</v>
      </c>
      <c r="IV28" t="s">
        <v>318</v>
      </c>
      <c r="IW28" t="s">
        <v>318</v>
      </c>
      <c r="IX28" t="s">
        <v>318</v>
      </c>
      <c r="IY28" t="s">
        <v>318</v>
      </c>
      <c r="IZ28" t="s">
        <v>318</v>
      </c>
      <c r="JA28" t="s">
        <v>318</v>
      </c>
      <c r="JB28" t="s">
        <v>318</v>
      </c>
      <c r="JC28" t="s">
        <v>318</v>
      </c>
      <c r="JD28" t="s">
        <v>318</v>
      </c>
      <c r="JE28" t="s">
        <v>318</v>
      </c>
      <c r="JF28" t="s">
        <v>318</v>
      </c>
      <c r="JG28" t="s">
        <v>318</v>
      </c>
      <c r="JH28" t="s">
        <v>318</v>
      </c>
      <c r="JI28">
        <v>489.02327000000002</v>
      </c>
      <c r="JJ28" t="s">
        <v>318</v>
      </c>
      <c r="JK28" t="s">
        <v>318</v>
      </c>
      <c r="JL28" t="s">
        <v>318</v>
      </c>
      <c r="JM28" t="s">
        <v>318</v>
      </c>
      <c r="JN28" t="s">
        <v>318</v>
      </c>
      <c r="JO28" t="s">
        <v>318</v>
      </c>
      <c r="JP28" t="s">
        <v>318</v>
      </c>
      <c r="JQ28" t="s">
        <v>318</v>
      </c>
      <c r="JR28" t="s">
        <v>318</v>
      </c>
      <c r="JS28" t="s">
        <v>318</v>
      </c>
      <c r="JT28" t="s">
        <v>318</v>
      </c>
      <c r="JU28" t="s">
        <v>318</v>
      </c>
      <c r="JV28" t="s">
        <v>318</v>
      </c>
      <c r="JW28" t="s">
        <v>318</v>
      </c>
      <c r="JX28" t="s">
        <v>318</v>
      </c>
      <c r="JY28" t="s">
        <v>318</v>
      </c>
      <c r="JZ28" t="s">
        <v>318</v>
      </c>
      <c r="KA28" t="s">
        <v>318</v>
      </c>
      <c r="KB28" t="s">
        <v>318</v>
      </c>
      <c r="KC28">
        <v>150.68995000000001</v>
      </c>
      <c r="KD28" t="s">
        <v>318</v>
      </c>
      <c r="KF28">
        <f t="shared" si="20"/>
        <v>1.1320361892304339E-2</v>
      </c>
      <c r="KG28">
        <f t="shared" si="20"/>
        <v>3.5304650616368137E-2</v>
      </c>
      <c r="KH28">
        <f t="shared" si="20"/>
        <v>9.048836122021538E-3</v>
      </c>
      <c r="KI28">
        <f t="shared" si="20"/>
        <v>5.1235182937764391E-2</v>
      </c>
      <c r="KJ28">
        <f t="shared" si="20"/>
        <v>2.6804824884223089E-2</v>
      </c>
      <c r="KK28">
        <f t="shared" si="20"/>
        <v>1.9850198270318892E-2</v>
      </c>
      <c r="KL28">
        <f t="shared" si="20"/>
        <v>4.9117071877884083E-2</v>
      </c>
      <c r="KM28">
        <f t="shared" si="20"/>
        <v>1.9322021967841101E-2</v>
      </c>
      <c r="KN28">
        <f t="shared" si="20"/>
        <v>1.1142657206562726E-2</v>
      </c>
      <c r="KO28">
        <f t="shared" si="20"/>
        <v>1.7668544639292537E-2</v>
      </c>
      <c r="KP28">
        <f t="shared" si="20"/>
        <v>1.0598592114974442E-2</v>
      </c>
      <c r="KQ28">
        <f t="shared" si="20"/>
        <v>7.6257262401586159E-2</v>
      </c>
      <c r="KR28">
        <f t="shared" si="12"/>
        <v>8.640384774096177E-2</v>
      </c>
      <c r="KS28">
        <f t="shared" si="12"/>
        <v>6.8471438607720855E-2</v>
      </c>
      <c r="KT28">
        <f t="shared" si="12"/>
        <v>5.200863417200597E-2</v>
      </c>
      <c r="KU28">
        <f t="shared" si="12"/>
        <v>3.5527360277030427E-2</v>
      </c>
      <c r="KV28">
        <f t="shared" si="12"/>
        <v>0.27798447407229959</v>
      </c>
      <c r="KW28">
        <f t="shared" si="12"/>
        <v>1.8677303259838633E-2</v>
      </c>
      <c r="KX28">
        <f t="shared" si="12"/>
        <v>6.0971260555683207E-2</v>
      </c>
      <c r="KY28">
        <f t="shared" si="12"/>
        <v>5.1651926830473718E-2</v>
      </c>
      <c r="KZ28">
        <f t="shared" si="12"/>
        <v>1.9406327189072311E-2</v>
      </c>
      <c r="LA28">
        <f t="shared" si="12"/>
        <v>3.330571996174575E-2</v>
      </c>
      <c r="LB28">
        <f t="shared" si="12"/>
        <v>4.6670892989933599E-2</v>
      </c>
      <c r="LC28">
        <f t="shared" si="12"/>
        <v>3.6331786622290106E-2</v>
      </c>
      <c r="LD28">
        <f t="shared" si="12"/>
        <v>0.177127658917344</v>
      </c>
      <c r="LE28">
        <f t="shared" si="12"/>
        <v>4.8596352200287921E-2</v>
      </c>
      <c r="LF28">
        <f t="shared" si="12"/>
        <v>4.0530793052306897E-2</v>
      </c>
      <c r="LG28">
        <f t="shared" si="12"/>
        <v>4.009248878289743E-2</v>
      </c>
      <c r="LH28">
        <f t="shared" si="21"/>
        <v>2.9407940844940424E-2</v>
      </c>
      <c r="LI28">
        <f t="shared" si="21"/>
        <v>3.3100340793820356E-2</v>
      </c>
      <c r="LJ28">
        <f t="shared" si="21"/>
        <v>2.2459126201913749E-2</v>
      </c>
      <c r="LK28">
        <f t="shared" si="13"/>
        <v>0.10800285279930932</v>
      </c>
      <c r="LL28">
        <f t="shared" si="13"/>
        <v>5.6768428936339613E-2</v>
      </c>
      <c r="LM28">
        <f t="shared" si="13"/>
        <v>2.6705210103616456E-2</v>
      </c>
      <c r="LN28">
        <f t="shared" si="13"/>
        <v>4.9066809341511891E-2</v>
      </c>
      <c r="LO28">
        <f t="shared" si="13"/>
        <v>2.6945032925158405E-2</v>
      </c>
      <c r="LP28">
        <f t="shared" si="13"/>
        <v>2.9194083093706396E-2</v>
      </c>
      <c r="LQ28">
        <f t="shared" si="13"/>
        <v>8.1721269287469925E-3</v>
      </c>
      <c r="LR28">
        <f t="shared" si="13"/>
        <v>8.2574752978382085E-2</v>
      </c>
      <c r="LS28">
        <f t="shared" si="13"/>
        <v>2.8499084276503384E-2</v>
      </c>
      <c r="LT28">
        <f t="shared" si="13"/>
        <v>1.3368121734659592E-2</v>
      </c>
      <c r="LU28" t="str">
        <f t="shared" si="13"/>
        <v>NA</v>
      </c>
      <c r="LV28" t="str">
        <f t="shared" si="13"/>
        <v>NA</v>
      </c>
      <c r="LW28">
        <f t="shared" si="13"/>
        <v>6.6027838045045556E-2</v>
      </c>
      <c r="LX28">
        <f t="shared" si="13"/>
        <v>5.898650274928479E-2</v>
      </c>
      <c r="LY28">
        <f t="shared" si="13"/>
        <v>5.0829701929831571E-2</v>
      </c>
      <c r="LZ28">
        <f t="shared" si="13"/>
        <v>5.8169090155278123E-2</v>
      </c>
      <c r="MA28">
        <f t="shared" si="14"/>
        <v>2.7506108490158058E-2</v>
      </c>
      <c r="MB28">
        <f t="shared" si="14"/>
        <v>7.1529954101155008E-2</v>
      </c>
      <c r="MC28">
        <f t="shared" si="14"/>
        <v>9.5550453413473166E-2</v>
      </c>
      <c r="MD28">
        <f t="shared" si="14"/>
        <v>6.1896313064055963E-2</v>
      </c>
      <c r="ME28">
        <f t="shared" si="14"/>
        <v>1.8568962382269592E-2</v>
      </c>
      <c r="MF28">
        <f t="shared" si="14"/>
        <v>4.6244449496967169E-2</v>
      </c>
      <c r="MG28">
        <f t="shared" si="14"/>
        <v>5.4786925815560897E-2</v>
      </c>
      <c r="MH28">
        <f t="shared" si="14"/>
        <v>4.659070102517681E-2</v>
      </c>
      <c r="MI28">
        <f t="shared" si="14"/>
        <v>1.1253712059203539E-2</v>
      </c>
      <c r="MJ28">
        <f t="shared" si="14"/>
        <v>4.591396297479991E-2</v>
      </c>
      <c r="MK28">
        <f t="shared" si="14"/>
        <v>7.0327010095203146E-2</v>
      </c>
      <c r="ML28">
        <f t="shared" si="14"/>
        <v>7.6657221231887382E-2</v>
      </c>
      <c r="MM28">
        <f t="shared" si="14"/>
        <v>4.5709591940389954E-2</v>
      </c>
      <c r="MN28">
        <f t="shared" si="14"/>
        <v>9.3127930682976555E-3</v>
      </c>
      <c r="MO28">
        <f t="shared" si="14"/>
        <v>1.9987735329361121E-2</v>
      </c>
      <c r="MP28">
        <f t="shared" si="14"/>
        <v>1.155240729981059E-2</v>
      </c>
      <c r="MQ28">
        <f t="shared" si="15"/>
        <v>5.7210010955890629E-2</v>
      </c>
      <c r="MR28">
        <f t="shared" si="15"/>
        <v>1.8551625330506857E-2</v>
      </c>
      <c r="MS28">
        <f t="shared" si="15"/>
        <v>2.4892828274523559E-2</v>
      </c>
      <c r="MT28">
        <f t="shared" si="15"/>
        <v>3.0656199453146998E-2</v>
      </c>
      <c r="MU28">
        <f t="shared" si="15"/>
        <v>3.9079107692307692E-2</v>
      </c>
      <c r="MV28">
        <f t="shared" si="15"/>
        <v>1.4781171286529369E-2</v>
      </c>
      <c r="MW28">
        <f t="shared" si="15"/>
        <v>0.12160512531768684</v>
      </c>
      <c r="MX28">
        <f t="shared" si="15"/>
        <v>2.3610307027669548E-2</v>
      </c>
      <c r="MY28">
        <f t="shared" si="15"/>
        <v>3.2666904007944683E-2</v>
      </c>
      <c r="MZ28">
        <f t="shared" si="15"/>
        <v>3.2795770236202684E-2</v>
      </c>
      <c r="NA28">
        <f t="shared" si="15"/>
        <v>5.9346963549875675E-2</v>
      </c>
      <c r="NB28">
        <f t="shared" si="15"/>
        <v>1.4162667043395964E-2</v>
      </c>
      <c r="NC28">
        <f t="shared" si="15"/>
        <v>3.9915364559725284E-3</v>
      </c>
      <c r="ND28">
        <f t="shared" si="15"/>
        <v>1.0101533899780591E-2</v>
      </c>
      <c r="NE28">
        <f t="shared" si="15"/>
        <v>1.860644112356441E-2</v>
      </c>
      <c r="NF28">
        <f t="shared" si="16"/>
        <v>3.9915364559725284E-3</v>
      </c>
      <c r="NG28">
        <f t="shared" si="16"/>
        <v>3.0887503775447831E-2</v>
      </c>
      <c r="NH28">
        <f t="shared" si="16"/>
        <v>4.9737406588748249E-2</v>
      </c>
      <c r="NI28">
        <f t="shared" si="16"/>
        <v>2.4660486146540036E-2</v>
      </c>
      <c r="NJ28">
        <f t="shared" si="16"/>
        <v>5.2462822172807212E-2</v>
      </c>
      <c r="NK28">
        <f t="shared" si="16"/>
        <v>2.8446461445195585E-2</v>
      </c>
      <c r="NL28">
        <f t="shared" si="16"/>
        <v>2.1165601875258538E-2</v>
      </c>
      <c r="NM28">
        <f t="shared" si="16"/>
        <v>6.8719576210782937E-2</v>
      </c>
      <c r="NN28">
        <f t="shared" si="16"/>
        <v>2.3102345415778252E-2</v>
      </c>
      <c r="NO28">
        <f t="shared" si="16"/>
        <v>3.7995406303683454E-4</v>
      </c>
      <c r="NP28">
        <f t="shared" si="16"/>
        <v>5.4447918796725477E-4</v>
      </c>
      <c r="NQ28" t="str">
        <f t="shared" si="16"/>
        <v>NA</v>
      </c>
      <c r="NR28">
        <f t="shared" si="16"/>
        <v>1.9987735329361121E-2</v>
      </c>
      <c r="NS28">
        <f t="shared" si="16"/>
        <v>1.0973499924026539E-2</v>
      </c>
      <c r="NT28">
        <f t="shared" si="16"/>
        <v>2.8165014344227468E-3</v>
      </c>
      <c r="NU28">
        <f t="shared" si="16"/>
        <v>2.9452847201716134E-2</v>
      </c>
      <c r="NV28">
        <f t="shared" si="22"/>
        <v>1.3740447819934793E-2</v>
      </c>
      <c r="NW28" t="str">
        <f t="shared" si="17"/>
        <v>NA</v>
      </c>
      <c r="NX28" t="str">
        <f t="shared" si="17"/>
        <v>NA</v>
      </c>
      <c r="NY28">
        <f t="shared" si="17"/>
        <v>1.484012973927179E-2</v>
      </c>
      <c r="NZ28" t="str">
        <f t="shared" si="17"/>
        <v>NA</v>
      </c>
      <c r="OA28" t="str">
        <f t="shared" si="17"/>
        <v>NA</v>
      </c>
      <c r="OB28" t="str">
        <f t="shared" si="17"/>
        <v>NA</v>
      </c>
      <c r="OC28">
        <f t="shared" si="17"/>
        <v>6.6977753809863746E-2</v>
      </c>
      <c r="OD28" t="str">
        <f t="shared" si="17"/>
        <v>NA</v>
      </c>
      <c r="OE28" t="str">
        <f t="shared" si="17"/>
        <v>NA</v>
      </c>
      <c r="OF28">
        <f t="shared" si="17"/>
        <v>2.9452847201716134E-2</v>
      </c>
      <c r="OG28" t="str">
        <f t="shared" si="17"/>
        <v>NA</v>
      </c>
      <c r="OH28" t="str">
        <f t="shared" si="17"/>
        <v>NA</v>
      </c>
      <c r="OI28" t="str">
        <f t="shared" si="17"/>
        <v>NA</v>
      </c>
      <c r="OJ28" t="str">
        <f t="shared" si="17"/>
        <v>NA</v>
      </c>
      <c r="OK28" t="str">
        <f t="shared" si="17"/>
        <v>NA</v>
      </c>
      <c r="OL28" t="str">
        <f t="shared" si="17"/>
        <v>NA</v>
      </c>
      <c r="OM28" t="str">
        <f t="shared" si="18"/>
        <v>NA</v>
      </c>
      <c r="ON28" t="str">
        <f t="shared" si="18"/>
        <v>NA</v>
      </c>
      <c r="OO28" t="str">
        <f t="shared" si="18"/>
        <v>NA</v>
      </c>
      <c r="OP28" t="str">
        <f t="shared" si="18"/>
        <v>NA</v>
      </c>
      <c r="OQ28" t="str">
        <f t="shared" si="18"/>
        <v>NA</v>
      </c>
      <c r="OR28" t="str">
        <f t="shared" si="18"/>
        <v>NA</v>
      </c>
      <c r="OS28" t="str">
        <f t="shared" si="18"/>
        <v>NA</v>
      </c>
      <c r="OT28" t="str">
        <f t="shared" si="18"/>
        <v>NA</v>
      </c>
      <c r="OU28" t="str">
        <f t="shared" si="18"/>
        <v>NA</v>
      </c>
      <c r="OV28" t="str">
        <f t="shared" si="18"/>
        <v>NA</v>
      </c>
      <c r="OW28" t="str">
        <f t="shared" si="18"/>
        <v>NA</v>
      </c>
      <c r="OX28">
        <f t="shared" si="18"/>
        <v>1.2474109872113039E-2</v>
      </c>
      <c r="OY28" t="str">
        <f t="shared" si="18"/>
        <v>NA</v>
      </c>
      <c r="OZ28" t="str">
        <f t="shared" si="18"/>
        <v>NA</v>
      </c>
      <c r="PA28" t="str">
        <f t="shared" si="18"/>
        <v>NA</v>
      </c>
      <c r="PB28" t="str">
        <f t="shared" si="18"/>
        <v>NA</v>
      </c>
      <c r="PC28" t="str">
        <f t="shared" si="19"/>
        <v>NA</v>
      </c>
      <c r="PD28" t="str">
        <f t="shared" si="5"/>
        <v>NA</v>
      </c>
      <c r="PE28" t="str">
        <f t="shared" si="5"/>
        <v>NA</v>
      </c>
      <c r="PF28" t="str">
        <f t="shared" si="5"/>
        <v>NA</v>
      </c>
      <c r="PG28" t="str">
        <f t="shared" si="5"/>
        <v>NA</v>
      </c>
      <c r="PH28" t="str">
        <f t="shared" si="5"/>
        <v>NA</v>
      </c>
      <c r="PI28" t="str">
        <f t="shared" si="5"/>
        <v>NA</v>
      </c>
      <c r="PJ28" t="str">
        <f t="shared" si="5"/>
        <v>NA</v>
      </c>
      <c r="PK28" t="str">
        <f t="shared" si="5"/>
        <v>NA</v>
      </c>
      <c r="PL28" t="str">
        <f t="shared" si="5"/>
        <v>NA</v>
      </c>
      <c r="PM28" t="str">
        <f t="shared" si="5"/>
        <v>NA</v>
      </c>
      <c r="PN28" t="str">
        <f t="shared" si="5"/>
        <v>NA</v>
      </c>
      <c r="PO28" t="str">
        <f t="shared" si="5"/>
        <v>NA</v>
      </c>
      <c r="PP28" t="str">
        <f t="shared" si="5"/>
        <v>NA</v>
      </c>
      <c r="PQ28" t="str">
        <f t="shared" si="5"/>
        <v>NA</v>
      </c>
      <c r="PR28">
        <f t="shared" si="5"/>
        <v>6.4325590392723606E-2</v>
      </c>
      <c r="PS28" t="str">
        <f t="shared" si="5"/>
        <v>NA</v>
      </c>
    </row>
    <row r="29" spans="1:435" x14ac:dyDescent="0.2">
      <c r="A29" s="1">
        <v>45028</v>
      </c>
      <c r="B29">
        <v>5.8612599999999997</v>
      </c>
      <c r="C29">
        <v>1.71225</v>
      </c>
      <c r="D29">
        <v>0.89622000000000002</v>
      </c>
      <c r="E29">
        <v>3.6747800000000002</v>
      </c>
      <c r="F29">
        <v>2.9856400000000001</v>
      </c>
      <c r="G29">
        <v>0.71116000000000001</v>
      </c>
      <c r="H29">
        <v>11.335979999999999</v>
      </c>
      <c r="I29">
        <v>5.9498800000000003</v>
      </c>
      <c r="J29">
        <v>2.6124800000000001</v>
      </c>
      <c r="K29">
        <v>5.9474</v>
      </c>
      <c r="L29">
        <v>0.53027999999999997</v>
      </c>
      <c r="M29">
        <v>5.45777</v>
      </c>
      <c r="N29">
        <v>9.2150700000000008</v>
      </c>
      <c r="O29">
        <v>4.4923799999999998</v>
      </c>
      <c r="P29">
        <v>7.7111599999999996</v>
      </c>
      <c r="Q29">
        <v>3.3532500000000001</v>
      </c>
      <c r="R29">
        <v>24.80376</v>
      </c>
      <c r="S29">
        <v>4.0624099999999999</v>
      </c>
      <c r="T29">
        <v>21.087399999999999</v>
      </c>
      <c r="U29">
        <v>16.759720000000002</v>
      </c>
      <c r="V29">
        <v>0.95623000000000002</v>
      </c>
      <c r="W29">
        <v>8.3778799999999993</v>
      </c>
      <c r="X29">
        <v>1.94252</v>
      </c>
      <c r="Y29">
        <v>11.1854</v>
      </c>
      <c r="Z29">
        <v>15.60998</v>
      </c>
      <c r="AA29">
        <v>9.2622999999999998</v>
      </c>
      <c r="AB29">
        <v>1.32524</v>
      </c>
      <c r="AC29">
        <v>15.78416</v>
      </c>
      <c r="AD29">
        <v>7.1698500000000003</v>
      </c>
      <c r="AE29">
        <v>3.4959799999999999</v>
      </c>
      <c r="AF29">
        <v>1.79278</v>
      </c>
      <c r="AG29">
        <v>12.366960000000001</v>
      </c>
      <c r="AH29">
        <v>4.3070899999999996</v>
      </c>
      <c r="AI29">
        <v>8.07639</v>
      </c>
      <c r="AJ29">
        <v>7.4318900000000001</v>
      </c>
      <c r="AK29">
        <v>5.2068399999999997</v>
      </c>
      <c r="AL29">
        <v>1.58179</v>
      </c>
      <c r="AM29">
        <v>2.4832200000000002</v>
      </c>
      <c r="AN29">
        <v>6.1200700000000001</v>
      </c>
      <c r="AO29">
        <v>3.3796200000000001</v>
      </c>
      <c r="AP29">
        <v>1.7281599999999999</v>
      </c>
      <c r="AQ29" t="s">
        <v>318</v>
      </c>
      <c r="AR29" t="s">
        <v>318</v>
      </c>
      <c r="AS29">
        <v>2.2743099999999998</v>
      </c>
      <c r="AT29">
        <v>3.2319300000000002</v>
      </c>
      <c r="AU29">
        <v>3.7596699999999998</v>
      </c>
      <c r="AV29">
        <v>6.7838500000000002</v>
      </c>
      <c r="AW29">
        <v>4.9510699999999996</v>
      </c>
      <c r="AX29">
        <v>11.961370000000001</v>
      </c>
      <c r="AY29">
        <v>8.4496300000000009</v>
      </c>
      <c r="AZ29">
        <v>133.28147000000001</v>
      </c>
      <c r="BA29">
        <v>1.03827</v>
      </c>
      <c r="BB29">
        <v>2.5526599999999999</v>
      </c>
      <c r="BC29">
        <v>9.9275800000000007</v>
      </c>
      <c r="BD29">
        <v>6.7706999999999997</v>
      </c>
      <c r="BE29">
        <v>1.56595</v>
      </c>
      <c r="BF29">
        <v>2.4732099999999999</v>
      </c>
      <c r="BG29">
        <v>2.5694900000000001</v>
      </c>
      <c r="BH29">
        <v>4.3958599999999999</v>
      </c>
      <c r="BI29">
        <v>4.7511299999999999</v>
      </c>
      <c r="BJ29">
        <v>9.8940699999999993</v>
      </c>
      <c r="BK29">
        <v>10.398809999999999</v>
      </c>
      <c r="BL29">
        <v>1.75413</v>
      </c>
      <c r="BM29">
        <v>16.9011</v>
      </c>
      <c r="BN29">
        <v>3.98638</v>
      </c>
      <c r="BO29">
        <v>36.247720000000001</v>
      </c>
      <c r="BP29">
        <v>3.3392300000000001</v>
      </c>
      <c r="BQ29">
        <v>13.44665</v>
      </c>
      <c r="BR29">
        <v>3.0263100000000001</v>
      </c>
      <c r="BS29">
        <v>5.8523500000000004</v>
      </c>
      <c r="BT29">
        <v>2.7417199999999999</v>
      </c>
      <c r="BU29">
        <v>3.8056199999999998</v>
      </c>
      <c r="BV29">
        <v>5.2177499999999997</v>
      </c>
      <c r="BW29">
        <v>36.79562</v>
      </c>
      <c r="BX29">
        <v>2.6053099999999998</v>
      </c>
      <c r="BY29">
        <v>0.41443000000000002</v>
      </c>
      <c r="BZ29">
        <v>0.73451</v>
      </c>
      <c r="CA29">
        <v>4.9514300000000002</v>
      </c>
      <c r="CB29">
        <v>0.41443000000000002</v>
      </c>
      <c r="CC29">
        <v>3.6755</v>
      </c>
      <c r="CD29">
        <v>13.08708</v>
      </c>
      <c r="CE29">
        <v>10.87631</v>
      </c>
      <c r="CF29">
        <v>7.1304400000000001</v>
      </c>
      <c r="CG29">
        <v>3.6209099999999999</v>
      </c>
      <c r="CH29">
        <v>0.88232999999999995</v>
      </c>
      <c r="CI29">
        <v>24.300840000000001</v>
      </c>
      <c r="CJ29">
        <v>2.6589999999999999E-2</v>
      </c>
      <c r="CK29">
        <v>1.984E-2</v>
      </c>
      <c r="CL29">
        <v>5.6120000000000003E-2</v>
      </c>
      <c r="CM29" t="s">
        <v>318</v>
      </c>
      <c r="CN29">
        <v>10.398809999999999</v>
      </c>
      <c r="CO29">
        <v>0.81982999999999995</v>
      </c>
      <c r="CP29">
        <v>0.16592999999999999</v>
      </c>
      <c r="CQ29">
        <v>1.22143</v>
      </c>
      <c r="CR29">
        <v>0.84528000000000003</v>
      </c>
      <c r="CS29" t="s">
        <v>318</v>
      </c>
      <c r="CT29" t="s">
        <v>318</v>
      </c>
      <c r="CU29">
        <v>2.1989000000000001</v>
      </c>
      <c r="CV29" t="s">
        <v>318</v>
      </c>
      <c r="CW29" t="s">
        <v>318</v>
      </c>
      <c r="CX29" t="s">
        <v>318</v>
      </c>
      <c r="CY29">
        <v>9.8149099999999994</v>
      </c>
      <c r="CZ29" t="s">
        <v>318</v>
      </c>
      <c r="DA29" t="s">
        <v>318</v>
      </c>
      <c r="DB29">
        <v>1.22143</v>
      </c>
      <c r="DC29" t="s">
        <v>318</v>
      </c>
      <c r="DD29" t="s">
        <v>318</v>
      </c>
      <c r="DE29" t="s">
        <v>318</v>
      </c>
      <c r="DF29" t="s">
        <v>318</v>
      </c>
      <c r="DG29" t="s">
        <v>318</v>
      </c>
      <c r="DH29" t="s">
        <v>318</v>
      </c>
      <c r="DI29" t="s">
        <v>318</v>
      </c>
      <c r="DJ29" t="s">
        <v>318</v>
      </c>
      <c r="DK29" t="s">
        <v>318</v>
      </c>
      <c r="DL29" t="s">
        <v>318</v>
      </c>
      <c r="DM29" t="s">
        <v>318</v>
      </c>
      <c r="DN29" t="s">
        <v>318</v>
      </c>
      <c r="DO29" t="s">
        <v>318</v>
      </c>
      <c r="DP29" t="s">
        <v>318</v>
      </c>
      <c r="DQ29" t="s">
        <v>318</v>
      </c>
      <c r="DR29" t="s">
        <v>318</v>
      </c>
      <c r="DS29" t="s">
        <v>318</v>
      </c>
      <c r="DT29">
        <v>4.4171500000000004</v>
      </c>
      <c r="DU29" t="s">
        <v>318</v>
      </c>
      <c r="DV29" t="s">
        <v>318</v>
      </c>
      <c r="DW29" t="s">
        <v>318</v>
      </c>
      <c r="DX29" t="s">
        <v>318</v>
      </c>
      <c r="DY29" t="s">
        <v>318</v>
      </c>
      <c r="DZ29" t="s">
        <v>318</v>
      </c>
      <c r="EA29" t="s">
        <v>318</v>
      </c>
      <c r="EB29" t="s">
        <v>318</v>
      </c>
      <c r="EC29" t="s">
        <v>318</v>
      </c>
      <c r="ED29" t="s">
        <v>318</v>
      </c>
      <c r="EE29" t="s">
        <v>318</v>
      </c>
      <c r="EF29" t="s">
        <v>318</v>
      </c>
      <c r="EG29" t="s">
        <v>318</v>
      </c>
      <c r="EH29" t="s">
        <v>318</v>
      </c>
      <c r="EI29" t="s">
        <v>318</v>
      </c>
      <c r="EJ29" t="s">
        <v>318</v>
      </c>
      <c r="EK29" t="s">
        <v>318</v>
      </c>
      <c r="EL29" t="s">
        <v>318</v>
      </c>
      <c r="EM29" t="s">
        <v>318</v>
      </c>
      <c r="EN29">
        <v>9.8932599999999997</v>
      </c>
      <c r="EO29" t="s">
        <v>318</v>
      </c>
      <c r="EQ29">
        <v>458.7</v>
      </c>
      <c r="ER29">
        <v>49.630989999999997</v>
      </c>
      <c r="ES29">
        <v>92.849509999999995</v>
      </c>
      <c r="ET29">
        <v>70.426410000000004</v>
      </c>
      <c r="EU29">
        <v>114.32979</v>
      </c>
      <c r="EV29">
        <v>35.396120000000003</v>
      </c>
      <c r="EW29">
        <v>214.38777999999999</v>
      </c>
      <c r="EX29">
        <v>256.28735999999998</v>
      </c>
      <c r="EY29">
        <v>214.78270000000001</v>
      </c>
      <c r="EZ29">
        <v>312.02030999999999</v>
      </c>
      <c r="FA29">
        <v>42.32732</v>
      </c>
      <c r="FB29">
        <v>74.544899999999998</v>
      </c>
      <c r="FC29">
        <v>106.38554000000001</v>
      </c>
      <c r="FD29">
        <v>60.366630000000001</v>
      </c>
      <c r="FE29">
        <v>144.30104</v>
      </c>
      <c r="FF29">
        <v>96.232029999999995</v>
      </c>
      <c r="FG29">
        <v>112.20972</v>
      </c>
      <c r="FH29">
        <v>192.41749999999999</v>
      </c>
      <c r="FI29">
        <v>330.32465000000002</v>
      </c>
      <c r="FJ29">
        <v>291.12952999999999</v>
      </c>
      <c r="FK29">
        <v>45.613729999999997</v>
      </c>
      <c r="FL29">
        <v>235.86399</v>
      </c>
      <c r="FM29">
        <v>41.028570000000002</v>
      </c>
      <c r="FN29">
        <v>319.89299</v>
      </c>
      <c r="FO29">
        <v>96.956159999999997</v>
      </c>
      <c r="FP29">
        <v>201.89483000000001</v>
      </c>
      <c r="FQ29">
        <v>34.839190000000002</v>
      </c>
      <c r="FR29">
        <v>353.63855999999998</v>
      </c>
      <c r="FS29">
        <v>289.05185999999998</v>
      </c>
      <c r="FT29">
        <v>96.492360000000005</v>
      </c>
      <c r="FU29">
        <v>82.46848</v>
      </c>
      <c r="FV29">
        <v>125.4</v>
      </c>
      <c r="FW29">
        <v>71.539940000000001</v>
      </c>
      <c r="FX29">
        <v>290.23293999999999</v>
      </c>
      <c r="FY29">
        <v>152.10343</v>
      </c>
      <c r="FZ29">
        <v>191.33545000000001</v>
      </c>
      <c r="GA29">
        <v>49.392240000000001</v>
      </c>
      <c r="GB29">
        <v>283.99461000000002</v>
      </c>
      <c r="GC29">
        <v>75.870890000000003</v>
      </c>
      <c r="GD29">
        <v>123.40415</v>
      </c>
      <c r="GE29">
        <v>101.83853999999999</v>
      </c>
      <c r="GF29" t="s">
        <v>318</v>
      </c>
      <c r="GG29">
        <v>150.76804000000001</v>
      </c>
      <c r="GH29">
        <v>37.734690000000001</v>
      </c>
      <c r="GI29">
        <v>47.737870000000001</v>
      </c>
      <c r="GJ29">
        <v>70.037199999999999</v>
      </c>
      <c r="GK29">
        <v>111.86766</v>
      </c>
      <c r="GL29">
        <v>161.28781000000001</v>
      </c>
      <c r="GM29">
        <v>161.34389999999999</v>
      </c>
      <c r="GN29">
        <v>91.360320000000002</v>
      </c>
      <c r="GO29">
        <v>2101.3872000000001</v>
      </c>
      <c r="GP29">
        <v>57.856760000000001</v>
      </c>
      <c r="GQ29">
        <v>55.76972</v>
      </c>
      <c r="GR29">
        <v>176.43808000000001</v>
      </c>
      <c r="GS29">
        <v>140.25288</v>
      </c>
      <c r="GT29">
        <v>118.2632</v>
      </c>
      <c r="GU29">
        <v>57.739199999999997</v>
      </c>
      <c r="GV29">
        <v>37.009480000000003</v>
      </c>
      <c r="GW29">
        <v>60.040680000000002</v>
      </c>
      <c r="GX29">
        <v>96.650829999999999</v>
      </c>
      <c r="GY29">
        <v>981</v>
      </c>
      <c r="GZ29">
        <v>528.57514000000003</v>
      </c>
      <c r="HA29">
        <v>141.66024999999999</v>
      </c>
      <c r="HB29">
        <v>288.62099000000001</v>
      </c>
      <c r="HC29">
        <v>203</v>
      </c>
      <c r="HD29">
        <v>1416.86391</v>
      </c>
      <c r="HE29">
        <v>132.52556000000001</v>
      </c>
      <c r="HF29">
        <v>325</v>
      </c>
      <c r="HG29">
        <v>265.90111999999999</v>
      </c>
      <c r="HH29">
        <v>55.376860000000001</v>
      </c>
      <c r="HI29">
        <v>135.12971999999999</v>
      </c>
      <c r="HJ29">
        <v>114.74335000000001</v>
      </c>
      <c r="HK29">
        <v>187.27475999999999</v>
      </c>
      <c r="HL29">
        <v>557.42278999999996</v>
      </c>
      <c r="HM29">
        <v>159.80645000000001</v>
      </c>
      <c r="HN29">
        <v>88.246719999999996</v>
      </c>
      <c r="HO29">
        <v>66.006320000000002</v>
      </c>
      <c r="HP29">
        <v>259.01567999999997</v>
      </c>
      <c r="HQ29">
        <v>88.246719999999996</v>
      </c>
      <c r="HR29">
        <v>122.10472</v>
      </c>
      <c r="HS29">
        <v>293.83638999999999</v>
      </c>
      <c r="HT29">
        <v>404.09544</v>
      </c>
      <c r="HU29">
        <v>145.12010000000001</v>
      </c>
      <c r="HV29">
        <v>133.51397</v>
      </c>
      <c r="HW29">
        <v>47.430259999999997</v>
      </c>
      <c r="HX29">
        <v>374.76227</v>
      </c>
      <c r="HY29">
        <v>14.07</v>
      </c>
      <c r="HZ29">
        <v>30.95111</v>
      </c>
      <c r="IA29">
        <v>134.82608999999999</v>
      </c>
      <c r="IB29" t="s">
        <v>318</v>
      </c>
      <c r="IC29">
        <v>528.57514000000003</v>
      </c>
      <c r="ID29">
        <v>51.870280000000001</v>
      </c>
      <c r="IE29">
        <v>66.483189999999993</v>
      </c>
      <c r="IF29">
        <v>40.263150000000003</v>
      </c>
      <c r="IG29">
        <v>68.883489999999995</v>
      </c>
      <c r="IH29" t="s">
        <v>318</v>
      </c>
      <c r="II29" t="s">
        <v>318</v>
      </c>
      <c r="IJ29">
        <v>142.91708</v>
      </c>
      <c r="IK29" t="s">
        <v>318</v>
      </c>
      <c r="IL29" t="s">
        <v>318</v>
      </c>
      <c r="IM29" t="s">
        <v>318</v>
      </c>
      <c r="IN29">
        <v>154.65119999999999</v>
      </c>
      <c r="IO29" t="s">
        <v>318</v>
      </c>
      <c r="IP29" t="s">
        <v>318</v>
      </c>
      <c r="IQ29">
        <v>40.263150000000003</v>
      </c>
      <c r="IR29" t="s">
        <v>318</v>
      </c>
      <c r="IS29" t="s">
        <v>318</v>
      </c>
      <c r="IT29" t="s">
        <v>318</v>
      </c>
      <c r="IU29" t="s">
        <v>318</v>
      </c>
      <c r="IV29" t="s">
        <v>318</v>
      </c>
      <c r="IW29" t="s">
        <v>318</v>
      </c>
      <c r="IX29" t="s">
        <v>318</v>
      </c>
      <c r="IY29" t="s">
        <v>318</v>
      </c>
      <c r="IZ29" t="s">
        <v>318</v>
      </c>
      <c r="JA29" t="s">
        <v>318</v>
      </c>
      <c r="JB29" t="s">
        <v>318</v>
      </c>
      <c r="JC29" t="s">
        <v>318</v>
      </c>
      <c r="JD29" t="s">
        <v>318</v>
      </c>
      <c r="JE29" t="s">
        <v>318</v>
      </c>
      <c r="JF29" t="s">
        <v>318</v>
      </c>
      <c r="JG29" t="s">
        <v>318</v>
      </c>
      <c r="JH29" t="s">
        <v>318</v>
      </c>
      <c r="JI29">
        <v>489.02327000000002</v>
      </c>
      <c r="JJ29" t="s">
        <v>318</v>
      </c>
      <c r="JK29" t="s">
        <v>318</v>
      </c>
      <c r="JL29" t="s">
        <v>318</v>
      </c>
      <c r="JM29" t="s">
        <v>318</v>
      </c>
      <c r="JN29" t="s">
        <v>318</v>
      </c>
      <c r="JO29" t="s">
        <v>318</v>
      </c>
      <c r="JP29" t="s">
        <v>318</v>
      </c>
      <c r="JQ29" t="s">
        <v>318</v>
      </c>
      <c r="JR29" t="s">
        <v>318</v>
      </c>
      <c r="JS29" t="s">
        <v>318</v>
      </c>
      <c r="JT29" t="s">
        <v>318</v>
      </c>
      <c r="JU29" t="s">
        <v>318</v>
      </c>
      <c r="JV29" t="s">
        <v>318</v>
      </c>
      <c r="JW29" t="s">
        <v>318</v>
      </c>
      <c r="JX29" t="s">
        <v>318</v>
      </c>
      <c r="JY29" t="s">
        <v>318</v>
      </c>
      <c r="JZ29" t="s">
        <v>318</v>
      </c>
      <c r="KA29" t="s">
        <v>318</v>
      </c>
      <c r="KB29" t="s">
        <v>318</v>
      </c>
      <c r="KC29">
        <v>150.68995000000001</v>
      </c>
      <c r="KD29" t="s">
        <v>318</v>
      </c>
      <c r="KF29">
        <f t="shared" si="20"/>
        <v>1.2777981251362546E-2</v>
      </c>
      <c r="KG29">
        <f t="shared" si="20"/>
        <v>3.44996140516238E-2</v>
      </c>
      <c r="KH29">
        <f t="shared" si="20"/>
        <v>9.6523934267396787E-3</v>
      </c>
      <c r="KI29">
        <f t="shared" si="20"/>
        <v>5.2179005006786516E-2</v>
      </c>
      <c r="KJ29">
        <f t="shared" si="20"/>
        <v>2.6114278701990092E-2</v>
      </c>
      <c r="KK29">
        <f t="shared" si="20"/>
        <v>2.0091467652386757E-2</v>
      </c>
      <c r="KL29">
        <f t="shared" si="20"/>
        <v>5.2876054782600011E-2</v>
      </c>
      <c r="KM29">
        <f t="shared" si="20"/>
        <v>2.3215659172578784E-2</v>
      </c>
      <c r="KN29">
        <f t="shared" si="20"/>
        <v>1.2163363250392141E-2</v>
      </c>
      <c r="KO29">
        <f t="shared" si="20"/>
        <v>1.9060938693381851E-2</v>
      </c>
      <c r="KP29">
        <f t="shared" si="20"/>
        <v>1.2528078791664579E-2</v>
      </c>
      <c r="KQ29">
        <f t="shared" si="20"/>
        <v>7.3214532449570657E-2</v>
      </c>
      <c r="KR29">
        <f t="shared" si="12"/>
        <v>8.6619572547171356E-2</v>
      </c>
      <c r="KS29">
        <f t="shared" si="12"/>
        <v>7.4418267178406342E-2</v>
      </c>
      <c r="KT29">
        <f t="shared" si="12"/>
        <v>5.3438007099602329E-2</v>
      </c>
      <c r="KU29">
        <f t="shared" si="12"/>
        <v>3.4845466732853915E-2</v>
      </c>
      <c r="KV29">
        <f t="shared" si="12"/>
        <v>0.22104823004638099</v>
      </c>
      <c r="KW29">
        <f t="shared" si="12"/>
        <v>2.111247677576104E-2</v>
      </c>
      <c r="KX29">
        <f t="shared" si="12"/>
        <v>6.3838408668562871E-2</v>
      </c>
      <c r="KY29">
        <f t="shared" si="12"/>
        <v>5.7567914872805936E-2</v>
      </c>
      <c r="KZ29">
        <f t="shared" si="12"/>
        <v>2.0963644060680853E-2</v>
      </c>
      <c r="LA29">
        <f t="shared" si="12"/>
        <v>3.5519962161243854E-2</v>
      </c>
      <c r="LB29">
        <f t="shared" si="12"/>
        <v>4.7345544824009218E-2</v>
      </c>
      <c r="LC29">
        <f t="shared" si="12"/>
        <v>3.4966067871634199E-2</v>
      </c>
      <c r="LD29">
        <f t="shared" si="12"/>
        <v>0.16100039440505895</v>
      </c>
      <c r="LE29">
        <f t="shared" si="12"/>
        <v>4.587685578674798E-2</v>
      </c>
      <c r="LF29">
        <f t="shared" si="12"/>
        <v>3.8038771854339896E-2</v>
      </c>
      <c r="LG29">
        <f t="shared" si="12"/>
        <v>4.4633594255106122E-2</v>
      </c>
      <c r="LH29">
        <f t="shared" si="21"/>
        <v>2.4804718433571057E-2</v>
      </c>
      <c r="LI29">
        <f t="shared" si="21"/>
        <v>3.6230640436196192E-2</v>
      </c>
      <c r="LJ29">
        <f t="shared" si="21"/>
        <v>2.1738972271587886E-2</v>
      </c>
      <c r="LK29">
        <f t="shared" si="13"/>
        <v>9.8620095693779899E-2</v>
      </c>
      <c r="LL29">
        <f t="shared" si="13"/>
        <v>6.0205390163872094E-2</v>
      </c>
      <c r="LM29">
        <f t="shared" si="13"/>
        <v>2.782726867598144E-2</v>
      </c>
      <c r="LN29">
        <f t="shared" si="13"/>
        <v>4.8860765335798147E-2</v>
      </c>
      <c r="LO29">
        <f t="shared" si="13"/>
        <v>2.7213148425971244E-2</v>
      </c>
      <c r="LP29">
        <f t="shared" si="13"/>
        <v>3.2025071144779017E-2</v>
      </c>
      <c r="LQ29">
        <f t="shared" si="13"/>
        <v>8.7438983437044815E-3</v>
      </c>
      <c r="LR29">
        <f t="shared" si="13"/>
        <v>8.0664270578610586E-2</v>
      </c>
      <c r="LS29">
        <f t="shared" si="13"/>
        <v>2.7386599235114866E-2</v>
      </c>
      <c r="LT29">
        <f t="shared" si="13"/>
        <v>1.6969606987688551E-2</v>
      </c>
      <c r="LU29" t="str">
        <f t="shared" si="13"/>
        <v>NA</v>
      </c>
      <c r="LV29" t="str">
        <f t="shared" si="13"/>
        <v>NA</v>
      </c>
      <c r="LW29">
        <f t="shared" si="13"/>
        <v>6.0271066225799121E-2</v>
      </c>
      <c r="LX29">
        <f t="shared" si="13"/>
        <v>6.7701596237955325E-2</v>
      </c>
      <c r="LY29">
        <f t="shared" si="13"/>
        <v>5.3681043788158293E-2</v>
      </c>
      <c r="LZ29">
        <f t="shared" si="13"/>
        <v>6.0641744003584235E-2</v>
      </c>
      <c r="MA29">
        <f t="shared" si="14"/>
        <v>3.0697112199613841E-2</v>
      </c>
      <c r="MB29">
        <f t="shared" si="14"/>
        <v>7.4135867547518067E-2</v>
      </c>
      <c r="MC29">
        <f t="shared" si="14"/>
        <v>9.2486869573136357E-2</v>
      </c>
      <c r="MD29">
        <f t="shared" si="14"/>
        <v>6.34254696135962E-2</v>
      </c>
      <c r="ME29">
        <f t="shared" si="14"/>
        <v>1.7945526158049639E-2</v>
      </c>
      <c r="MF29">
        <f t="shared" si="14"/>
        <v>4.577143295680882E-2</v>
      </c>
      <c r="MG29">
        <f t="shared" si="14"/>
        <v>5.6266651734138119E-2</v>
      </c>
      <c r="MH29">
        <f t="shared" si="14"/>
        <v>4.827494451450836E-2</v>
      </c>
      <c r="MI29">
        <f t="shared" si="14"/>
        <v>1.3241228040506261E-2</v>
      </c>
      <c r="MJ29">
        <f t="shared" si="14"/>
        <v>4.2834157729930447E-2</v>
      </c>
      <c r="MK29">
        <f t="shared" si="14"/>
        <v>6.9427887125136575E-2</v>
      </c>
      <c r="ML29">
        <f t="shared" si="14"/>
        <v>7.3214693770956615E-2</v>
      </c>
      <c r="MM29">
        <f t="shared" si="14"/>
        <v>4.9157674072742054E-2</v>
      </c>
      <c r="MN29">
        <f t="shared" si="14"/>
        <v>1.0085698267074414E-2</v>
      </c>
      <c r="MO29">
        <f t="shared" si="14"/>
        <v>1.9673286185952672E-2</v>
      </c>
      <c r="MP29">
        <f t="shared" si="14"/>
        <v>1.2382654979078464E-2</v>
      </c>
      <c r="MQ29">
        <f t="shared" si="15"/>
        <v>5.8558111106195014E-2</v>
      </c>
      <c r="MR29">
        <f t="shared" si="15"/>
        <v>1.9637339901477834E-2</v>
      </c>
      <c r="MS29">
        <f t="shared" si="15"/>
        <v>2.5583063937312089E-2</v>
      </c>
      <c r="MT29">
        <f t="shared" si="15"/>
        <v>2.5196875229201068E-2</v>
      </c>
      <c r="MU29">
        <f t="shared" si="15"/>
        <v>4.1374307692307689E-2</v>
      </c>
      <c r="MV29">
        <f t="shared" si="15"/>
        <v>1.1381336039502204E-2</v>
      </c>
      <c r="MW29">
        <f t="shared" si="15"/>
        <v>0.10568222900323349</v>
      </c>
      <c r="MX29">
        <f t="shared" si="15"/>
        <v>2.0289541042488656E-2</v>
      </c>
      <c r="MY29">
        <f t="shared" si="15"/>
        <v>3.3166366504028336E-2</v>
      </c>
      <c r="MZ29">
        <f t="shared" si="15"/>
        <v>2.7861469425992057E-2</v>
      </c>
      <c r="NA29">
        <f t="shared" si="15"/>
        <v>6.6010254083798764E-2</v>
      </c>
      <c r="NB29">
        <f t="shared" si="15"/>
        <v>1.6302908925140379E-2</v>
      </c>
      <c r="NC29">
        <f t="shared" si="15"/>
        <v>4.6962651982985892E-3</v>
      </c>
      <c r="ND29">
        <f t="shared" si="15"/>
        <v>1.1127873815719464E-2</v>
      </c>
      <c r="NE29">
        <f t="shared" si="15"/>
        <v>1.9116333034355296E-2</v>
      </c>
      <c r="NF29">
        <f t="shared" si="16"/>
        <v>4.6962651982985892E-3</v>
      </c>
      <c r="NG29">
        <f t="shared" si="16"/>
        <v>3.0101211484699363E-2</v>
      </c>
      <c r="NH29">
        <f t="shared" si="16"/>
        <v>4.453866316558E-2</v>
      </c>
      <c r="NI29">
        <f t="shared" si="16"/>
        <v>2.691520102280788E-2</v>
      </c>
      <c r="NJ29">
        <f t="shared" si="16"/>
        <v>4.9134751147497831E-2</v>
      </c>
      <c r="NK29">
        <f t="shared" si="16"/>
        <v>2.712008338902663E-2</v>
      </c>
      <c r="NL29">
        <f t="shared" si="16"/>
        <v>1.8602681073222032E-2</v>
      </c>
      <c r="NM29">
        <f t="shared" si="16"/>
        <v>6.4843347223828063E-2</v>
      </c>
      <c r="NN29">
        <f t="shared" si="16"/>
        <v>1.8898365316275764E-3</v>
      </c>
      <c r="NO29">
        <f t="shared" si="16"/>
        <v>6.4101093627982973E-4</v>
      </c>
      <c r="NP29">
        <f t="shared" si="16"/>
        <v>4.1623991320967628E-4</v>
      </c>
      <c r="NQ29" t="str">
        <f t="shared" si="16"/>
        <v>NA</v>
      </c>
      <c r="NR29">
        <f t="shared" si="16"/>
        <v>1.9673286185952672E-2</v>
      </c>
      <c r="NS29">
        <f t="shared" si="16"/>
        <v>1.5805389907284091E-2</v>
      </c>
      <c r="NT29">
        <f t="shared" si="16"/>
        <v>2.4958188678972835E-3</v>
      </c>
      <c r="NU29">
        <f t="shared" si="16"/>
        <v>3.03361758829103E-2</v>
      </c>
      <c r="NV29">
        <f t="shared" si="22"/>
        <v>1.2271155250699406E-2</v>
      </c>
      <c r="NW29" t="str">
        <f t="shared" si="17"/>
        <v>NA</v>
      </c>
      <c r="NX29" t="str">
        <f t="shared" si="17"/>
        <v>NA</v>
      </c>
      <c r="NY29">
        <f t="shared" si="17"/>
        <v>1.538584471499138E-2</v>
      </c>
      <c r="NZ29" t="str">
        <f t="shared" si="17"/>
        <v>NA</v>
      </c>
      <c r="OA29" t="str">
        <f t="shared" si="17"/>
        <v>NA</v>
      </c>
      <c r="OB29" t="str">
        <f t="shared" si="17"/>
        <v>NA</v>
      </c>
      <c r="OC29">
        <f t="shared" si="17"/>
        <v>6.3464816309217131E-2</v>
      </c>
      <c r="OD29" t="str">
        <f t="shared" si="17"/>
        <v>NA</v>
      </c>
      <c r="OE29" t="str">
        <f t="shared" si="17"/>
        <v>NA</v>
      </c>
      <c r="OF29">
        <f t="shared" si="17"/>
        <v>3.03361758829103E-2</v>
      </c>
      <c r="OG29" t="str">
        <f t="shared" si="17"/>
        <v>NA</v>
      </c>
      <c r="OH29" t="str">
        <f t="shared" si="17"/>
        <v>NA</v>
      </c>
      <c r="OI29" t="str">
        <f t="shared" si="17"/>
        <v>NA</v>
      </c>
      <c r="OJ29" t="str">
        <f t="shared" si="17"/>
        <v>NA</v>
      </c>
      <c r="OK29" t="str">
        <f t="shared" si="17"/>
        <v>NA</v>
      </c>
      <c r="OL29" t="str">
        <f t="shared" si="17"/>
        <v>NA</v>
      </c>
      <c r="OM29" t="str">
        <f t="shared" si="18"/>
        <v>NA</v>
      </c>
      <c r="ON29" t="str">
        <f t="shared" si="18"/>
        <v>NA</v>
      </c>
      <c r="OO29" t="str">
        <f t="shared" si="18"/>
        <v>NA</v>
      </c>
      <c r="OP29" t="str">
        <f t="shared" si="18"/>
        <v>NA</v>
      </c>
      <c r="OQ29" t="str">
        <f t="shared" si="18"/>
        <v>NA</v>
      </c>
      <c r="OR29" t="str">
        <f t="shared" si="18"/>
        <v>NA</v>
      </c>
      <c r="OS29" t="str">
        <f t="shared" si="18"/>
        <v>NA</v>
      </c>
      <c r="OT29" t="str">
        <f t="shared" si="18"/>
        <v>NA</v>
      </c>
      <c r="OU29" t="str">
        <f t="shared" si="18"/>
        <v>NA</v>
      </c>
      <c r="OV29" t="str">
        <f t="shared" si="18"/>
        <v>NA</v>
      </c>
      <c r="OW29" t="str">
        <f t="shared" si="18"/>
        <v>NA</v>
      </c>
      <c r="OX29">
        <f t="shared" si="18"/>
        <v>9.0325967514797399E-3</v>
      </c>
      <c r="OY29" t="str">
        <f t="shared" si="18"/>
        <v>NA</v>
      </c>
      <c r="OZ29" t="str">
        <f t="shared" si="18"/>
        <v>NA</v>
      </c>
      <c r="PA29" t="str">
        <f t="shared" si="18"/>
        <v>NA</v>
      </c>
      <c r="PB29" t="str">
        <f t="shared" si="18"/>
        <v>NA</v>
      </c>
      <c r="PC29" t="str">
        <f t="shared" si="19"/>
        <v>NA</v>
      </c>
      <c r="PD29" t="str">
        <f t="shared" si="5"/>
        <v>NA</v>
      </c>
      <c r="PE29" t="str">
        <f t="shared" si="5"/>
        <v>NA</v>
      </c>
      <c r="PF29" t="str">
        <f t="shared" si="5"/>
        <v>NA</v>
      </c>
      <c r="PG29" t="str">
        <f t="shared" si="5"/>
        <v>NA</v>
      </c>
      <c r="PH29" t="str">
        <f t="shared" si="5"/>
        <v>NA</v>
      </c>
      <c r="PI29" t="str">
        <f t="shared" si="5"/>
        <v>NA</v>
      </c>
      <c r="PJ29" t="str">
        <f t="shared" si="5"/>
        <v>NA</v>
      </c>
      <c r="PK29" t="str">
        <f t="shared" si="5"/>
        <v>NA</v>
      </c>
      <c r="PL29" t="str">
        <f t="shared" si="5"/>
        <v>NA</v>
      </c>
      <c r="PM29" t="str">
        <f t="shared" si="5"/>
        <v>NA</v>
      </c>
      <c r="PN29" t="str">
        <f t="shared" si="5"/>
        <v>NA</v>
      </c>
      <c r="PO29" t="str">
        <f t="shared" si="5"/>
        <v>NA</v>
      </c>
      <c r="PP29" t="str">
        <f t="shared" si="5"/>
        <v>NA</v>
      </c>
      <c r="PQ29" t="str">
        <f t="shared" si="5"/>
        <v>NA</v>
      </c>
      <c r="PR29">
        <f t="shared" si="5"/>
        <v>6.5653084362958511E-2</v>
      </c>
      <c r="PS29" t="str">
        <f t="shared" si="5"/>
        <v>NA</v>
      </c>
    </row>
    <row r="30" spans="1:435" x14ac:dyDescent="0.2">
      <c r="A30" s="1">
        <v>45009</v>
      </c>
      <c r="B30">
        <v>4.8452599999999997</v>
      </c>
      <c r="C30">
        <v>1.71414</v>
      </c>
      <c r="D30">
        <v>0.83394000000000001</v>
      </c>
      <c r="E30">
        <v>3.53708</v>
      </c>
      <c r="F30">
        <v>2.53965</v>
      </c>
      <c r="G30">
        <v>0.66425999999999996</v>
      </c>
      <c r="H30">
        <v>11.627560000000001</v>
      </c>
      <c r="I30">
        <v>5.0190299999999999</v>
      </c>
      <c r="J30">
        <v>2.3839600000000001</v>
      </c>
      <c r="K30">
        <v>6.3254900000000003</v>
      </c>
      <c r="L30">
        <v>0.37467</v>
      </c>
      <c r="M30">
        <v>5.4559199999999999</v>
      </c>
      <c r="N30">
        <v>9.4297500000000003</v>
      </c>
      <c r="O30">
        <v>4.5768700000000004</v>
      </c>
      <c r="P30">
        <v>7.8794300000000002</v>
      </c>
      <c r="Q30">
        <v>2.7336200000000002</v>
      </c>
      <c r="R30">
        <v>24.808979999999998</v>
      </c>
      <c r="S30">
        <v>3.10669</v>
      </c>
      <c r="T30">
        <v>21.73029</v>
      </c>
      <c r="U30">
        <v>17.041329999999999</v>
      </c>
      <c r="V30">
        <v>0.98082000000000003</v>
      </c>
      <c r="W30">
        <v>7.5915499999999998</v>
      </c>
      <c r="X30">
        <v>1.72967</v>
      </c>
      <c r="Y30">
        <v>10.36145</v>
      </c>
      <c r="Z30">
        <v>13.898009999999999</v>
      </c>
      <c r="AA30">
        <v>10.279210000000001</v>
      </c>
      <c r="AB30">
        <v>1.3043899999999999</v>
      </c>
      <c r="AC30">
        <v>15.81962</v>
      </c>
      <c r="AD30">
        <v>7.8692500000000001</v>
      </c>
      <c r="AE30">
        <v>3.5569999999999999</v>
      </c>
      <c r="AF30">
        <v>1.78806</v>
      </c>
      <c r="AG30">
        <v>13.67198</v>
      </c>
      <c r="AH30">
        <v>4.2821600000000002</v>
      </c>
      <c r="AI30">
        <v>10.093920000000001</v>
      </c>
      <c r="AJ30">
        <v>6.4473399999999996</v>
      </c>
      <c r="AK30">
        <v>5.4728700000000003</v>
      </c>
      <c r="AL30">
        <v>1.5076000000000001</v>
      </c>
      <c r="AM30">
        <v>3.6511</v>
      </c>
      <c r="AN30">
        <v>5.6884399999999999</v>
      </c>
      <c r="AO30">
        <v>3.1818399999999998</v>
      </c>
      <c r="AP30">
        <v>1.7954699999999999</v>
      </c>
      <c r="AQ30" t="s">
        <v>318</v>
      </c>
      <c r="AR30" t="s">
        <v>318</v>
      </c>
      <c r="AS30">
        <v>2.23346</v>
      </c>
      <c r="AT30">
        <v>3.1337999999999999</v>
      </c>
      <c r="AU30">
        <v>3.8306800000000001</v>
      </c>
      <c r="AV30">
        <v>5.2436699999999998</v>
      </c>
      <c r="AW30">
        <v>5.2995599999999996</v>
      </c>
      <c r="AX30">
        <v>12.039059999999999</v>
      </c>
      <c r="AY30">
        <v>7.3295899999999996</v>
      </c>
      <c r="AZ30">
        <v>139.13740000000001</v>
      </c>
      <c r="BA30">
        <v>1.18387</v>
      </c>
      <c r="BB30">
        <v>2.6776800000000001</v>
      </c>
      <c r="BC30">
        <v>9.6302299999999992</v>
      </c>
      <c r="BD30">
        <v>6.3278999999999996</v>
      </c>
      <c r="BE30">
        <v>1.5619799999999999</v>
      </c>
      <c r="BF30">
        <v>1.6132</v>
      </c>
      <c r="BG30">
        <v>2.7905000000000002</v>
      </c>
      <c r="BH30">
        <v>3.98366</v>
      </c>
      <c r="BI30">
        <v>3.8495699999999999</v>
      </c>
      <c r="BJ30">
        <v>10.74178</v>
      </c>
      <c r="BK30">
        <v>6.2697599999999998</v>
      </c>
      <c r="BL30">
        <v>1.4588399999999999</v>
      </c>
      <c r="BM30">
        <v>17.756360000000001</v>
      </c>
      <c r="BN30">
        <v>3.3943500000000002</v>
      </c>
      <c r="BO30">
        <v>38.404490000000003</v>
      </c>
      <c r="BP30">
        <v>3.2094299999999998</v>
      </c>
      <c r="BQ30">
        <v>13.94678</v>
      </c>
      <c r="BR30">
        <v>1.8697900000000001</v>
      </c>
      <c r="BS30">
        <v>5.8125999999999998</v>
      </c>
      <c r="BT30">
        <v>1.5740000000000001</v>
      </c>
      <c r="BU30">
        <v>4.03287</v>
      </c>
      <c r="BV30">
        <v>6.4916299999999998</v>
      </c>
      <c r="BW30">
        <v>30.98142</v>
      </c>
      <c r="BX30">
        <v>2.31521</v>
      </c>
      <c r="BY30">
        <v>0.39158999999999999</v>
      </c>
      <c r="BZ30">
        <v>0.73316999999999999</v>
      </c>
      <c r="CA30">
        <v>4.3084600000000002</v>
      </c>
      <c r="CB30">
        <v>0.39158999999999999</v>
      </c>
      <c r="CC30">
        <v>3.7864300000000002</v>
      </c>
      <c r="CD30">
        <v>12.01374</v>
      </c>
      <c r="CE30">
        <v>13.276870000000001</v>
      </c>
      <c r="CF30">
        <v>7.1011600000000001</v>
      </c>
      <c r="CG30">
        <v>3.8522699999999999</v>
      </c>
      <c r="CH30">
        <v>0.78380000000000005</v>
      </c>
      <c r="CI30">
        <v>24.217210000000001</v>
      </c>
      <c r="CJ30">
        <v>1.0670000000000001E-2</v>
      </c>
      <c r="CK30">
        <v>1.04E-2</v>
      </c>
      <c r="CL30">
        <v>7.8479999999999994E-2</v>
      </c>
      <c r="CM30" t="s">
        <v>318</v>
      </c>
      <c r="CN30">
        <v>6.2697599999999998</v>
      </c>
      <c r="CO30">
        <v>0.99312999999999996</v>
      </c>
      <c r="CP30">
        <v>7.1749999999999994E-2</v>
      </c>
      <c r="CQ30">
        <v>1.32361</v>
      </c>
      <c r="CR30">
        <v>0.80469999999999997</v>
      </c>
      <c r="CS30" t="s">
        <v>318</v>
      </c>
      <c r="CT30" t="s">
        <v>318</v>
      </c>
      <c r="CU30">
        <v>2.3783699999999999</v>
      </c>
      <c r="CV30" t="s">
        <v>318</v>
      </c>
      <c r="CW30" t="s">
        <v>318</v>
      </c>
      <c r="CX30" t="s">
        <v>318</v>
      </c>
      <c r="CY30">
        <v>9.3757599999999996</v>
      </c>
      <c r="CZ30" t="s">
        <v>318</v>
      </c>
      <c r="DA30" t="s">
        <v>318</v>
      </c>
      <c r="DB30">
        <v>1.32361</v>
      </c>
      <c r="DC30" t="s">
        <v>318</v>
      </c>
      <c r="DD30" t="s">
        <v>318</v>
      </c>
      <c r="DE30" t="s">
        <v>318</v>
      </c>
      <c r="DF30" t="s">
        <v>318</v>
      </c>
      <c r="DG30" t="s">
        <v>318</v>
      </c>
      <c r="DH30" t="s">
        <v>318</v>
      </c>
      <c r="DI30" t="s">
        <v>318</v>
      </c>
      <c r="DJ30" t="s">
        <v>318</v>
      </c>
      <c r="DK30" t="s">
        <v>318</v>
      </c>
      <c r="DL30" t="s">
        <v>318</v>
      </c>
      <c r="DM30" t="s">
        <v>318</v>
      </c>
      <c r="DN30" t="s">
        <v>318</v>
      </c>
      <c r="DO30" t="s">
        <v>318</v>
      </c>
      <c r="DP30" t="s">
        <v>318</v>
      </c>
      <c r="DQ30" t="s">
        <v>318</v>
      </c>
      <c r="DR30" t="s">
        <v>318</v>
      </c>
      <c r="DS30" t="s">
        <v>318</v>
      </c>
      <c r="DT30">
        <v>1.9815199999999999</v>
      </c>
      <c r="DU30" t="s">
        <v>318</v>
      </c>
      <c r="DV30" t="s">
        <v>318</v>
      </c>
      <c r="DW30" t="s">
        <v>318</v>
      </c>
      <c r="DX30" t="s">
        <v>318</v>
      </c>
      <c r="DY30" t="s">
        <v>318</v>
      </c>
      <c r="DZ30" t="s">
        <v>318</v>
      </c>
      <c r="EA30" t="s">
        <v>318</v>
      </c>
      <c r="EB30" t="s">
        <v>318</v>
      </c>
      <c r="EC30" t="s">
        <v>318</v>
      </c>
      <c r="ED30" t="s">
        <v>318</v>
      </c>
      <c r="EE30" t="s">
        <v>318</v>
      </c>
      <c r="EF30" t="s">
        <v>318</v>
      </c>
      <c r="EG30" t="s">
        <v>318</v>
      </c>
      <c r="EH30" t="s">
        <v>318</v>
      </c>
      <c r="EI30" t="s">
        <v>318</v>
      </c>
      <c r="EJ30" t="s">
        <v>318</v>
      </c>
      <c r="EK30" t="s">
        <v>318</v>
      </c>
      <c r="EL30" t="s">
        <v>318</v>
      </c>
      <c r="EM30" t="s">
        <v>318</v>
      </c>
      <c r="EN30">
        <v>6.7536100000000001</v>
      </c>
      <c r="EO30" t="s">
        <v>318</v>
      </c>
      <c r="EQ30">
        <v>458.57571999999999</v>
      </c>
      <c r="ER30">
        <v>49.630989999999997</v>
      </c>
      <c r="ES30">
        <v>92.302499999999995</v>
      </c>
      <c r="ET30">
        <v>69.523820000000001</v>
      </c>
      <c r="EU30">
        <v>114.32979</v>
      </c>
      <c r="EV30">
        <v>35.396120000000003</v>
      </c>
      <c r="EW30">
        <v>214.38777999999999</v>
      </c>
      <c r="EX30">
        <v>256.28735999999998</v>
      </c>
      <c r="EY30">
        <v>214.78270000000001</v>
      </c>
      <c r="EZ30">
        <v>312.02030999999999</v>
      </c>
      <c r="FA30">
        <v>42.32732</v>
      </c>
      <c r="FB30">
        <v>74.121449999999996</v>
      </c>
      <c r="FC30">
        <v>106.38554000000001</v>
      </c>
      <c r="FD30">
        <v>60.047139999999999</v>
      </c>
      <c r="FE30">
        <v>144.30104</v>
      </c>
      <c r="FF30">
        <v>95.706400000000002</v>
      </c>
      <c r="FG30">
        <v>112.20972</v>
      </c>
      <c r="FH30">
        <v>192.41749999999999</v>
      </c>
      <c r="FI30">
        <v>330.32465000000002</v>
      </c>
      <c r="FJ30">
        <v>291.12952999999999</v>
      </c>
      <c r="FK30">
        <v>45.171320000000001</v>
      </c>
      <c r="FL30">
        <v>235.86399</v>
      </c>
      <c r="FM30">
        <v>41.028570000000002</v>
      </c>
      <c r="FN30">
        <v>319.89299</v>
      </c>
      <c r="FO30">
        <v>96.956159999999997</v>
      </c>
      <c r="FP30">
        <v>201.07415</v>
      </c>
      <c r="FQ30">
        <v>34.836489999999998</v>
      </c>
      <c r="FR30">
        <v>357.85831000000002</v>
      </c>
      <c r="FS30">
        <v>289.05185999999998</v>
      </c>
      <c r="FT30">
        <v>96.492360000000005</v>
      </c>
      <c r="FU30">
        <v>82.46848</v>
      </c>
      <c r="FV30">
        <v>125.4</v>
      </c>
      <c r="FW30">
        <v>71.151340000000005</v>
      </c>
      <c r="FX30">
        <v>290.23293999999999</v>
      </c>
      <c r="FY30">
        <v>151.14400000000001</v>
      </c>
      <c r="FZ30">
        <v>189.96799999999999</v>
      </c>
      <c r="GA30">
        <v>49.392240000000001</v>
      </c>
      <c r="GB30">
        <v>283.99461000000002</v>
      </c>
      <c r="GC30">
        <v>75.870890000000003</v>
      </c>
      <c r="GD30">
        <v>123.40415</v>
      </c>
      <c r="GE30">
        <v>101.71142</v>
      </c>
      <c r="GF30" t="s">
        <v>318</v>
      </c>
      <c r="GG30">
        <v>150.76804000000001</v>
      </c>
      <c r="GH30">
        <v>37.734690000000001</v>
      </c>
      <c r="GI30">
        <v>47.737870000000001</v>
      </c>
      <c r="GJ30">
        <v>70.037199999999999</v>
      </c>
      <c r="GK30">
        <v>111.03452</v>
      </c>
      <c r="GL30">
        <v>161.28781000000001</v>
      </c>
      <c r="GM30">
        <v>161.34389999999999</v>
      </c>
      <c r="GN30">
        <v>91.360320000000002</v>
      </c>
      <c r="GO30">
        <v>2101.3872000000001</v>
      </c>
      <c r="GP30">
        <v>57.856760000000001</v>
      </c>
      <c r="GQ30">
        <v>55.76972</v>
      </c>
      <c r="GR30">
        <v>176.43808000000001</v>
      </c>
      <c r="GS30">
        <v>140.25288</v>
      </c>
      <c r="GT30">
        <v>118.2632</v>
      </c>
      <c r="GU30">
        <v>57.739199999999997</v>
      </c>
      <c r="GV30">
        <v>37.009480000000003</v>
      </c>
      <c r="GW30">
        <v>60.040680000000002</v>
      </c>
      <c r="GX30">
        <v>96.650829999999999</v>
      </c>
      <c r="GY30">
        <v>981</v>
      </c>
      <c r="GZ30">
        <v>528.57514000000003</v>
      </c>
      <c r="HA30">
        <v>141.66024999999999</v>
      </c>
      <c r="HB30">
        <v>282.67768999999998</v>
      </c>
      <c r="HC30">
        <v>203</v>
      </c>
      <c r="HD30">
        <v>1416.86391</v>
      </c>
      <c r="HE30">
        <v>132.52556000000001</v>
      </c>
      <c r="HF30">
        <v>321.60000000000002</v>
      </c>
      <c r="HG30">
        <v>261.03312</v>
      </c>
      <c r="HH30">
        <v>55.062220000000003</v>
      </c>
      <c r="HI30">
        <v>135.12971999999999</v>
      </c>
      <c r="HJ30">
        <v>113.64836</v>
      </c>
      <c r="HK30">
        <v>187.27475999999999</v>
      </c>
      <c r="HL30">
        <v>557.42278999999996</v>
      </c>
      <c r="HM30">
        <v>155.68845999999999</v>
      </c>
      <c r="HN30">
        <v>87.861149999999995</v>
      </c>
      <c r="HO30">
        <v>66.006320000000002</v>
      </c>
      <c r="HP30">
        <v>259.01567999999997</v>
      </c>
      <c r="HQ30">
        <v>87.861149999999995</v>
      </c>
      <c r="HR30">
        <v>122.10472</v>
      </c>
      <c r="HS30">
        <v>293.83638999999999</v>
      </c>
      <c r="HT30">
        <v>404.29135000000002</v>
      </c>
      <c r="HU30">
        <v>145.12010000000001</v>
      </c>
      <c r="HV30">
        <v>133.51397</v>
      </c>
      <c r="HW30">
        <v>47.430259999999997</v>
      </c>
      <c r="HX30">
        <v>374.76227</v>
      </c>
      <c r="HY30">
        <v>14.07</v>
      </c>
      <c r="HZ30">
        <v>30.95111</v>
      </c>
      <c r="IA30">
        <v>134.82608999999999</v>
      </c>
      <c r="IB30" t="s">
        <v>318</v>
      </c>
      <c r="IC30">
        <v>528.57514000000003</v>
      </c>
      <c r="ID30">
        <v>51.870280000000001</v>
      </c>
      <c r="IE30">
        <v>66.483189999999993</v>
      </c>
      <c r="IF30">
        <v>40.263150000000003</v>
      </c>
      <c r="IG30">
        <v>68.883489999999995</v>
      </c>
      <c r="IH30" t="s">
        <v>318</v>
      </c>
      <c r="II30" t="s">
        <v>318</v>
      </c>
      <c r="IJ30">
        <v>142.91708</v>
      </c>
      <c r="IK30" t="s">
        <v>318</v>
      </c>
      <c r="IL30" t="s">
        <v>318</v>
      </c>
      <c r="IM30" t="s">
        <v>318</v>
      </c>
      <c r="IN30">
        <v>154.65119999999999</v>
      </c>
      <c r="IO30" t="s">
        <v>318</v>
      </c>
      <c r="IP30" t="s">
        <v>318</v>
      </c>
      <c r="IQ30">
        <v>40.263150000000003</v>
      </c>
      <c r="IR30" t="s">
        <v>318</v>
      </c>
      <c r="IS30" t="s">
        <v>318</v>
      </c>
      <c r="IT30" t="s">
        <v>318</v>
      </c>
      <c r="IU30" t="s">
        <v>318</v>
      </c>
      <c r="IV30" t="s">
        <v>318</v>
      </c>
      <c r="IW30" t="s">
        <v>318</v>
      </c>
      <c r="IX30" t="s">
        <v>318</v>
      </c>
      <c r="IY30" t="s">
        <v>318</v>
      </c>
      <c r="IZ30" t="s">
        <v>318</v>
      </c>
      <c r="JA30" t="s">
        <v>318</v>
      </c>
      <c r="JB30" t="s">
        <v>318</v>
      </c>
      <c r="JC30" t="s">
        <v>318</v>
      </c>
      <c r="JD30" t="s">
        <v>318</v>
      </c>
      <c r="JE30" t="s">
        <v>318</v>
      </c>
      <c r="JF30" t="s">
        <v>318</v>
      </c>
      <c r="JG30" t="s">
        <v>318</v>
      </c>
      <c r="JH30" t="s">
        <v>318</v>
      </c>
      <c r="JI30">
        <v>489.02327000000002</v>
      </c>
      <c r="JJ30" t="s">
        <v>318</v>
      </c>
      <c r="JK30" t="s">
        <v>318</v>
      </c>
      <c r="JL30" t="s">
        <v>318</v>
      </c>
      <c r="JM30" t="s">
        <v>318</v>
      </c>
      <c r="JN30" t="s">
        <v>318</v>
      </c>
      <c r="JO30" t="s">
        <v>318</v>
      </c>
      <c r="JP30" t="s">
        <v>318</v>
      </c>
      <c r="JQ30" t="s">
        <v>318</v>
      </c>
      <c r="JR30" t="s">
        <v>318</v>
      </c>
      <c r="JS30" t="s">
        <v>318</v>
      </c>
      <c r="JT30" t="s">
        <v>318</v>
      </c>
      <c r="JU30" t="s">
        <v>318</v>
      </c>
      <c r="JV30" t="s">
        <v>318</v>
      </c>
      <c r="JW30" t="s">
        <v>318</v>
      </c>
      <c r="JX30" t="s">
        <v>318</v>
      </c>
      <c r="JY30" t="s">
        <v>318</v>
      </c>
      <c r="JZ30" t="s">
        <v>318</v>
      </c>
      <c r="KA30" t="s">
        <v>318</v>
      </c>
      <c r="KB30" t="s">
        <v>318</v>
      </c>
      <c r="KC30">
        <v>150.68995000000001</v>
      </c>
      <c r="KD30" t="s">
        <v>318</v>
      </c>
      <c r="KF30">
        <f t="shared" si="20"/>
        <v>1.0565888660655649E-2</v>
      </c>
      <c r="KG30">
        <f t="shared" si="20"/>
        <v>3.4537695097357518E-2</v>
      </c>
      <c r="KH30">
        <f t="shared" si="20"/>
        <v>9.0348582107743561E-3</v>
      </c>
      <c r="KI30">
        <f t="shared" si="20"/>
        <v>5.0875800552961557E-2</v>
      </c>
      <c r="KJ30">
        <f t="shared" si="20"/>
        <v>2.2213370635947114E-2</v>
      </c>
      <c r="KK30">
        <f t="shared" si="20"/>
        <v>1.8766463668899301E-2</v>
      </c>
      <c r="KL30">
        <f t="shared" si="20"/>
        <v>5.4236113644163864E-2</v>
      </c>
      <c r="KM30">
        <f t="shared" si="20"/>
        <v>1.9583603342747766E-2</v>
      </c>
      <c r="KN30">
        <f t="shared" si="20"/>
        <v>1.109940418851239E-2</v>
      </c>
      <c r="KO30">
        <f t="shared" si="20"/>
        <v>2.0272686736321748E-2</v>
      </c>
      <c r="KP30">
        <f t="shared" si="20"/>
        <v>8.8517298047691186E-3</v>
      </c>
      <c r="KQ30">
        <f t="shared" si="20"/>
        <v>7.3607842264283824E-2</v>
      </c>
      <c r="KR30">
        <f t="shared" si="12"/>
        <v>8.8637515963165672E-2</v>
      </c>
      <c r="KS30">
        <f t="shared" si="12"/>
        <v>7.6221282145993968E-2</v>
      </c>
      <c r="KT30">
        <f t="shared" si="12"/>
        <v>5.4604110961362438E-2</v>
      </c>
      <c r="KU30">
        <f t="shared" si="12"/>
        <v>2.8562562169301114E-2</v>
      </c>
      <c r="KV30">
        <f t="shared" si="12"/>
        <v>0.2210947500804743</v>
      </c>
      <c r="KW30">
        <f t="shared" si="12"/>
        <v>1.6145568880169422E-2</v>
      </c>
      <c r="KX30">
        <f t="shared" si="12"/>
        <v>6.5784645499510852E-2</v>
      </c>
      <c r="KY30">
        <f t="shared" si="12"/>
        <v>5.85352162661067E-2</v>
      </c>
      <c r="KZ30">
        <f t="shared" si="12"/>
        <v>2.1713334921361606E-2</v>
      </c>
      <c r="LA30">
        <f t="shared" si="12"/>
        <v>3.2186134051238595E-2</v>
      </c>
      <c r="LB30">
        <f t="shared" si="12"/>
        <v>4.2157696453958789E-2</v>
      </c>
      <c r="LC30">
        <f t="shared" si="12"/>
        <v>3.2390362789756662E-2</v>
      </c>
      <c r="LD30">
        <f t="shared" si="12"/>
        <v>0.14334323884114222</v>
      </c>
      <c r="LE30">
        <f t="shared" si="12"/>
        <v>5.1121489261548539E-2</v>
      </c>
      <c r="LF30">
        <f t="shared" si="12"/>
        <v>3.7443209691906391E-2</v>
      </c>
      <c r="LG30">
        <f t="shared" si="12"/>
        <v>4.4206378776002156E-2</v>
      </c>
      <c r="LH30">
        <f t="shared" si="21"/>
        <v>2.7224353443011926E-2</v>
      </c>
      <c r="LI30">
        <f t="shared" si="21"/>
        <v>3.6863022108693369E-2</v>
      </c>
      <c r="LJ30">
        <f t="shared" si="21"/>
        <v>2.1681738283523596E-2</v>
      </c>
      <c r="LK30">
        <f t="shared" si="13"/>
        <v>0.10902695374800637</v>
      </c>
      <c r="LL30">
        <f t="shared" si="13"/>
        <v>6.0183827880121443E-2</v>
      </c>
      <c r="LM30">
        <f t="shared" si="13"/>
        <v>3.4778685010736554E-2</v>
      </c>
      <c r="LN30">
        <f t="shared" si="13"/>
        <v>4.2656936431482557E-2</v>
      </c>
      <c r="LO30">
        <f t="shared" si="13"/>
        <v>2.8809431062073617E-2</v>
      </c>
      <c r="LP30">
        <f t="shared" si="13"/>
        <v>3.0523013331648859E-2</v>
      </c>
      <c r="LQ30">
        <f t="shared" si="13"/>
        <v>1.2856229912250798E-2</v>
      </c>
      <c r="LR30">
        <f t="shared" si="13"/>
        <v>7.4975263898973632E-2</v>
      </c>
      <c r="LS30">
        <f t="shared" si="13"/>
        <v>2.5783897867292144E-2</v>
      </c>
      <c r="LT30">
        <f t="shared" si="13"/>
        <v>1.7652590043477908E-2</v>
      </c>
      <c r="LU30" t="str">
        <f t="shared" si="13"/>
        <v>NA</v>
      </c>
      <c r="LV30" t="str">
        <f t="shared" si="13"/>
        <v>NA</v>
      </c>
      <c r="LW30">
        <f t="shared" si="13"/>
        <v>5.9188507975022453E-2</v>
      </c>
      <c r="LX30">
        <f t="shared" si="13"/>
        <v>6.5645995516766878E-2</v>
      </c>
      <c r="LY30">
        <f t="shared" si="13"/>
        <v>5.469493354959936E-2</v>
      </c>
      <c r="LZ30">
        <f t="shared" si="13"/>
        <v>4.7225583539245268E-2</v>
      </c>
      <c r="MA30">
        <f t="shared" si="14"/>
        <v>3.2857783858556942E-2</v>
      </c>
      <c r="MB30">
        <f t="shared" si="14"/>
        <v>7.4617385596852437E-2</v>
      </c>
      <c r="MC30">
        <f t="shared" si="14"/>
        <v>8.0227280289736289E-2</v>
      </c>
      <c r="MD30">
        <f t="shared" si="14"/>
        <v>6.6212166896229316E-2</v>
      </c>
      <c r="ME30">
        <f t="shared" si="14"/>
        <v>2.046208602071737E-2</v>
      </c>
      <c r="MF30">
        <f t="shared" si="14"/>
        <v>4.8013151222563069E-2</v>
      </c>
      <c r="MG30">
        <f t="shared" si="14"/>
        <v>5.4581357947218641E-2</v>
      </c>
      <c r="MH30">
        <f t="shared" si="14"/>
        <v>4.5117790094577732E-2</v>
      </c>
      <c r="MI30">
        <f t="shared" si="14"/>
        <v>1.3207658849075621E-2</v>
      </c>
      <c r="MJ30">
        <f t="shared" si="14"/>
        <v>2.7939424169368472E-2</v>
      </c>
      <c r="MK30">
        <f t="shared" si="14"/>
        <v>7.5399600318621071E-2</v>
      </c>
      <c r="ML30">
        <f t="shared" si="14"/>
        <v>6.6349348475067238E-2</v>
      </c>
      <c r="MM30">
        <f t="shared" si="14"/>
        <v>3.9829663128604274E-2</v>
      </c>
      <c r="MN30">
        <f t="shared" si="14"/>
        <v>1.0949826707441386E-2</v>
      </c>
      <c r="MO30">
        <f t="shared" si="14"/>
        <v>1.1861624820266802E-2</v>
      </c>
      <c r="MP30">
        <f t="shared" si="14"/>
        <v>1.0298160563743181E-2</v>
      </c>
      <c r="MQ30">
        <f t="shared" si="15"/>
        <v>6.2814861689297105E-2</v>
      </c>
      <c r="MR30">
        <f t="shared" si="15"/>
        <v>1.6720935960591134E-2</v>
      </c>
      <c r="MS30">
        <f t="shared" si="15"/>
        <v>2.7105277880922242E-2</v>
      </c>
      <c r="MT30">
        <f t="shared" si="15"/>
        <v>2.4217441525996943E-2</v>
      </c>
      <c r="MU30">
        <f t="shared" si="15"/>
        <v>4.3366853233830847E-2</v>
      </c>
      <c r="MV30">
        <f t="shared" si="15"/>
        <v>7.1630373954079084E-3</v>
      </c>
      <c r="MW30">
        <f t="shared" si="15"/>
        <v>0.10556421444685665</v>
      </c>
      <c r="MX30">
        <f t="shared" si="15"/>
        <v>1.1648066761331261E-2</v>
      </c>
      <c r="MY30">
        <f t="shared" si="15"/>
        <v>3.5485509865694501E-2</v>
      </c>
      <c r="MZ30">
        <f t="shared" si="15"/>
        <v>3.4663667437085488E-2</v>
      </c>
      <c r="NA30">
        <f t="shared" si="15"/>
        <v>5.5579751233350183E-2</v>
      </c>
      <c r="NB30">
        <f t="shared" si="15"/>
        <v>1.4870787468769362E-2</v>
      </c>
      <c r="NC30">
        <f t="shared" si="15"/>
        <v>4.4569186722459245E-3</v>
      </c>
      <c r="ND30">
        <f t="shared" si="15"/>
        <v>1.1107572729399245E-2</v>
      </c>
      <c r="NE30">
        <f t="shared" si="15"/>
        <v>1.6633973665223668E-2</v>
      </c>
      <c r="NF30">
        <f t="shared" si="16"/>
        <v>4.4569186722459245E-3</v>
      </c>
      <c r="NG30">
        <f t="shared" si="16"/>
        <v>3.1009693974155955E-2</v>
      </c>
      <c r="NH30">
        <f t="shared" si="16"/>
        <v>4.0885814040936184E-2</v>
      </c>
      <c r="NI30">
        <f t="shared" si="16"/>
        <v>3.2839856702350914E-2</v>
      </c>
      <c r="NJ30">
        <f t="shared" si="16"/>
        <v>4.8932987229198435E-2</v>
      </c>
      <c r="NK30">
        <f t="shared" si="16"/>
        <v>2.8852935763950392E-2</v>
      </c>
      <c r="NL30">
        <f t="shared" si="16"/>
        <v>1.6525315273414064E-2</v>
      </c>
      <c r="NM30">
        <f t="shared" si="16"/>
        <v>6.4620192422252115E-2</v>
      </c>
      <c r="NN30">
        <f t="shared" si="16"/>
        <v>7.5835110163468373E-4</v>
      </c>
      <c r="NO30">
        <f t="shared" si="16"/>
        <v>3.360137972434591E-4</v>
      </c>
      <c r="NP30">
        <f t="shared" si="16"/>
        <v>5.8208318582849946E-4</v>
      </c>
      <c r="NQ30" t="str">
        <f t="shared" si="16"/>
        <v>NA</v>
      </c>
      <c r="NR30">
        <f t="shared" si="16"/>
        <v>1.1861624820266802E-2</v>
      </c>
      <c r="NS30">
        <f t="shared" si="16"/>
        <v>1.9146416792043534E-2</v>
      </c>
      <c r="NT30">
        <f t="shared" si="16"/>
        <v>1.0792201758068468E-3</v>
      </c>
      <c r="NU30">
        <f t="shared" si="16"/>
        <v>3.2873980302087637E-2</v>
      </c>
      <c r="NV30">
        <f t="shared" si="22"/>
        <v>1.1682044565395859E-2</v>
      </c>
      <c r="NW30" t="str">
        <f t="shared" si="17"/>
        <v>NA</v>
      </c>
      <c r="NX30" t="str">
        <f t="shared" si="17"/>
        <v>NA</v>
      </c>
      <c r="NY30">
        <f t="shared" si="17"/>
        <v>1.6641607847011707E-2</v>
      </c>
      <c r="NZ30" t="str">
        <f t="shared" si="17"/>
        <v>NA</v>
      </c>
      <c r="OA30" t="str">
        <f t="shared" si="17"/>
        <v>NA</v>
      </c>
      <c r="OB30" t="str">
        <f t="shared" si="17"/>
        <v>NA</v>
      </c>
      <c r="OC30">
        <f t="shared" si="17"/>
        <v>6.0625200451079594E-2</v>
      </c>
      <c r="OD30" t="str">
        <f t="shared" si="17"/>
        <v>NA</v>
      </c>
      <c r="OE30" t="str">
        <f t="shared" si="17"/>
        <v>NA</v>
      </c>
      <c r="OF30">
        <f t="shared" si="17"/>
        <v>3.2873980302087637E-2</v>
      </c>
      <c r="OG30" t="str">
        <f t="shared" si="17"/>
        <v>NA</v>
      </c>
      <c r="OH30" t="str">
        <f t="shared" si="17"/>
        <v>NA</v>
      </c>
      <c r="OI30" t="str">
        <f t="shared" si="17"/>
        <v>NA</v>
      </c>
      <c r="OJ30" t="str">
        <f t="shared" si="17"/>
        <v>NA</v>
      </c>
      <c r="OK30" t="str">
        <f t="shared" si="17"/>
        <v>NA</v>
      </c>
      <c r="OL30" t="str">
        <f t="shared" si="17"/>
        <v>NA</v>
      </c>
      <c r="OM30" t="str">
        <f t="shared" si="18"/>
        <v>NA</v>
      </c>
      <c r="ON30" t="str">
        <f t="shared" si="18"/>
        <v>NA</v>
      </c>
      <c r="OO30" t="str">
        <f t="shared" si="18"/>
        <v>NA</v>
      </c>
      <c r="OP30" t="str">
        <f t="shared" si="18"/>
        <v>NA</v>
      </c>
      <c r="OQ30" t="str">
        <f t="shared" si="18"/>
        <v>NA</v>
      </c>
      <c r="OR30" t="str">
        <f t="shared" si="18"/>
        <v>NA</v>
      </c>
      <c r="OS30" t="str">
        <f t="shared" si="18"/>
        <v>NA</v>
      </c>
      <c r="OT30" t="str">
        <f t="shared" si="18"/>
        <v>NA</v>
      </c>
      <c r="OU30" t="str">
        <f t="shared" si="18"/>
        <v>NA</v>
      </c>
      <c r="OV30" t="str">
        <f t="shared" si="18"/>
        <v>NA</v>
      </c>
      <c r="OW30" t="str">
        <f t="shared" si="18"/>
        <v>NA</v>
      </c>
      <c r="OX30">
        <f t="shared" si="18"/>
        <v>4.0519953171144589E-3</v>
      </c>
      <c r="OY30" t="str">
        <f t="shared" si="18"/>
        <v>NA</v>
      </c>
      <c r="OZ30" t="str">
        <f t="shared" si="18"/>
        <v>NA</v>
      </c>
      <c r="PA30" t="str">
        <f t="shared" si="18"/>
        <v>NA</v>
      </c>
      <c r="PB30" t="str">
        <f t="shared" si="18"/>
        <v>NA</v>
      </c>
      <c r="PC30" t="str">
        <f t="shared" si="19"/>
        <v>NA</v>
      </c>
      <c r="PD30" t="str">
        <f t="shared" si="5"/>
        <v>NA</v>
      </c>
      <c r="PE30" t="str">
        <f t="shared" si="5"/>
        <v>NA</v>
      </c>
      <c r="PF30" t="str">
        <f t="shared" si="5"/>
        <v>NA</v>
      </c>
      <c r="PG30" t="str">
        <f t="shared" si="5"/>
        <v>NA</v>
      </c>
      <c r="PH30" t="str">
        <f t="shared" si="5"/>
        <v>NA</v>
      </c>
      <c r="PI30" t="str">
        <f t="shared" si="5"/>
        <v>NA</v>
      </c>
      <c r="PJ30" t="str">
        <f t="shared" si="5"/>
        <v>NA</v>
      </c>
      <c r="PK30" t="str">
        <f t="shared" si="5"/>
        <v>NA</v>
      </c>
      <c r="PL30" t="str">
        <f t="shared" si="5"/>
        <v>NA</v>
      </c>
      <c r="PM30" t="str">
        <f t="shared" si="5"/>
        <v>NA</v>
      </c>
      <c r="PN30" t="str">
        <f t="shared" si="5"/>
        <v>NA</v>
      </c>
      <c r="PO30" t="str">
        <f t="shared" si="5"/>
        <v>NA</v>
      </c>
      <c r="PP30" t="str">
        <f t="shared" si="5"/>
        <v>NA</v>
      </c>
      <c r="PQ30" t="str">
        <f t="shared" si="5"/>
        <v>NA</v>
      </c>
      <c r="PR30">
        <f t="shared" si="5"/>
        <v>4.4817919177755385E-2</v>
      </c>
      <c r="PS30" t="str">
        <f t="shared" si="5"/>
        <v>NA</v>
      </c>
    </row>
    <row r="31" spans="1:435" x14ac:dyDescent="0.2">
      <c r="A31" s="1">
        <v>44994</v>
      </c>
      <c r="B31">
        <v>5.49132</v>
      </c>
      <c r="C31">
        <v>1.6620999999999999</v>
      </c>
      <c r="D31">
        <v>0.77622000000000002</v>
      </c>
      <c r="E31">
        <v>3.1387299999999998</v>
      </c>
      <c r="F31">
        <v>2.4691900000000002</v>
      </c>
      <c r="G31">
        <v>0.51353000000000004</v>
      </c>
      <c r="H31">
        <v>14.05484</v>
      </c>
      <c r="I31">
        <v>4.8182900000000002</v>
      </c>
      <c r="J31">
        <v>2.19123</v>
      </c>
      <c r="K31">
        <v>6.9771299999999998</v>
      </c>
      <c r="L31">
        <v>0.37240000000000001</v>
      </c>
      <c r="M31">
        <v>5.97912</v>
      </c>
      <c r="N31">
        <v>8.2804099999999998</v>
      </c>
      <c r="O31">
        <v>4.5028600000000001</v>
      </c>
      <c r="P31">
        <v>7.4925199999999998</v>
      </c>
      <c r="Q31">
        <v>2.2161599999999999</v>
      </c>
      <c r="R31">
        <v>23.600729999999999</v>
      </c>
      <c r="S31">
        <v>2.9883199999999999</v>
      </c>
      <c r="T31">
        <v>22.222020000000001</v>
      </c>
      <c r="U31">
        <v>17.20054</v>
      </c>
      <c r="V31">
        <v>0.95772999999999997</v>
      </c>
      <c r="W31">
        <v>7.1067299999999998</v>
      </c>
      <c r="X31">
        <v>1.45076</v>
      </c>
      <c r="Y31">
        <v>12.425850000000001</v>
      </c>
      <c r="Z31">
        <v>10.82718</v>
      </c>
      <c r="AA31">
        <v>9.7730200000000007</v>
      </c>
      <c r="AB31">
        <v>1.1737500000000001</v>
      </c>
      <c r="AC31">
        <v>13.37373</v>
      </c>
      <c r="AD31">
        <v>10.03668</v>
      </c>
      <c r="AE31">
        <v>4.6575600000000001</v>
      </c>
      <c r="AF31">
        <v>1.7737000000000001</v>
      </c>
      <c r="AG31">
        <v>13.060359999999999</v>
      </c>
      <c r="AH31">
        <v>4.4713500000000002</v>
      </c>
      <c r="AI31">
        <v>10.694940000000001</v>
      </c>
      <c r="AJ31">
        <v>7.3030200000000001</v>
      </c>
      <c r="AK31">
        <v>6.0850200000000001</v>
      </c>
      <c r="AL31">
        <v>1.53166</v>
      </c>
      <c r="AM31">
        <v>3.7858100000000001</v>
      </c>
      <c r="AN31">
        <v>4.5585399999999998</v>
      </c>
      <c r="AO31">
        <v>3.3609800000000001</v>
      </c>
      <c r="AP31">
        <v>0.95108999999999999</v>
      </c>
      <c r="AQ31" t="s">
        <v>318</v>
      </c>
      <c r="AR31" t="s">
        <v>318</v>
      </c>
      <c r="AS31">
        <v>2.07369</v>
      </c>
      <c r="AT31">
        <v>3.0476800000000002</v>
      </c>
      <c r="AU31">
        <v>3.5736500000000002</v>
      </c>
      <c r="AV31">
        <v>5.4257999999999997</v>
      </c>
      <c r="AW31">
        <v>5.7918900000000004</v>
      </c>
      <c r="AX31">
        <v>11.87016</v>
      </c>
      <c r="AY31">
        <v>6.7146499999999998</v>
      </c>
      <c r="AZ31">
        <v>157.34829999999999</v>
      </c>
      <c r="BA31">
        <v>1.1870400000000001</v>
      </c>
      <c r="BB31">
        <v>2.4348399999999999</v>
      </c>
      <c r="BC31">
        <v>8.9929500000000004</v>
      </c>
      <c r="BD31">
        <v>6.8666700000000001</v>
      </c>
      <c r="BE31">
        <v>1.39117</v>
      </c>
      <c r="BF31">
        <v>1.59016</v>
      </c>
      <c r="BG31">
        <v>2.7960500000000001</v>
      </c>
      <c r="BH31">
        <v>4.1638299999999999</v>
      </c>
      <c r="BI31">
        <v>3.9678399999999998</v>
      </c>
      <c r="BJ31">
        <v>9.1670599999999993</v>
      </c>
      <c r="BK31">
        <v>5.9128499999999997</v>
      </c>
      <c r="BL31">
        <v>1.55484</v>
      </c>
      <c r="BM31">
        <v>18.755960000000002</v>
      </c>
      <c r="BN31">
        <v>3.4708700000000001</v>
      </c>
      <c r="BO31">
        <v>45.889699999999998</v>
      </c>
      <c r="BP31">
        <v>3.5853000000000002</v>
      </c>
      <c r="BQ31">
        <v>12.19515</v>
      </c>
      <c r="BR31">
        <v>1.5797099999999999</v>
      </c>
      <c r="BS31">
        <v>5.6516599999999997</v>
      </c>
      <c r="BT31">
        <v>1.61453</v>
      </c>
      <c r="BU31">
        <v>3.88225</v>
      </c>
      <c r="BV31">
        <v>6.9269299999999996</v>
      </c>
      <c r="BW31">
        <v>29.160869999999999</v>
      </c>
      <c r="BX31">
        <v>2.5123700000000002</v>
      </c>
      <c r="BY31">
        <v>0.35820000000000002</v>
      </c>
      <c r="BZ31">
        <v>0.61973</v>
      </c>
      <c r="CA31">
        <v>4.0623199999999997</v>
      </c>
      <c r="CB31">
        <v>0.35820000000000002</v>
      </c>
      <c r="CC31">
        <v>3.46991</v>
      </c>
      <c r="CD31">
        <v>12.35347</v>
      </c>
      <c r="CE31">
        <v>13.381729999999999</v>
      </c>
      <c r="CF31">
        <v>6.6956100000000003</v>
      </c>
      <c r="CG31">
        <v>4.0004999999999997</v>
      </c>
      <c r="CH31">
        <v>0.69503000000000004</v>
      </c>
      <c r="CI31">
        <v>28.359580000000001</v>
      </c>
      <c r="CJ31">
        <v>9.2700000000000005E-3</v>
      </c>
      <c r="CK31">
        <v>1.9279999999999999E-2</v>
      </c>
      <c r="CL31">
        <v>0.14660000000000001</v>
      </c>
      <c r="CM31" t="s">
        <v>318</v>
      </c>
      <c r="CN31">
        <v>5.9128499999999997</v>
      </c>
      <c r="CO31">
        <v>0.86951999999999996</v>
      </c>
      <c r="CP31">
        <v>2.3359999999999999E-2</v>
      </c>
      <c r="CQ31">
        <v>1.21611</v>
      </c>
      <c r="CR31">
        <v>1.1091</v>
      </c>
      <c r="CS31" t="s">
        <v>318</v>
      </c>
      <c r="CT31" t="s">
        <v>318</v>
      </c>
      <c r="CU31">
        <v>2.5140099999999999</v>
      </c>
      <c r="CV31" t="s">
        <v>318</v>
      </c>
      <c r="CW31" t="s">
        <v>318</v>
      </c>
      <c r="CX31" t="s">
        <v>318</v>
      </c>
      <c r="CY31">
        <v>9.7290100000000006</v>
      </c>
      <c r="CZ31" t="s">
        <v>318</v>
      </c>
      <c r="DA31" t="s">
        <v>318</v>
      </c>
      <c r="DB31">
        <v>1.21611</v>
      </c>
      <c r="DC31" t="s">
        <v>318</v>
      </c>
      <c r="DD31" t="s">
        <v>318</v>
      </c>
      <c r="DE31" t="s">
        <v>318</v>
      </c>
      <c r="DF31" t="s">
        <v>318</v>
      </c>
      <c r="DG31" t="s">
        <v>318</v>
      </c>
      <c r="DH31" t="s">
        <v>318</v>
      </c>
      <c r="DI31" t="s">
        <v>318</v>
      </c>
      <c r="DJ31" t="s">
        <v>318</v>
      </c>
      <c r="DK31" t="s">
        <v>318</v>
      </c>
      <c r="DL31" t="s">
        <v>318</v>
      </c>
      <c r="DM31" t="s">
        <v>318</v>
      </c>
      <c r="DN31" t="s">
        <v>318</v>
      </c>
      <c r="DO31" t="s">
        <v>318</v>
      </c>
      <c r="DP31" t="s">
        <v>318</v>
      </c>
      <c r="DQ31" t="s">
        <v>318</v>
      </c>
      <c r="DR31" t="s">
        <v>318</v>
      </c>
      <c r="DS31" t="s">
        <v>318</v>
      </c>
      <c r="DT31">
        <v>2.0687500000000001</v>
      </c>
      <c r="DU31" t="s">
        <v>318</v>
      </c>
      <c r="DV31" t="s">
        <v>318</v>
      </c>
      <c r="DW31" t="s">
        <v>318</v>
      </c>
      <c r="DX31" t="s">
        <v>318</v>
      </c>
      <c r="DY31" t="s">
        <v>318</v>
      </c>
      <c r="DZ31" t="s">
        <v>318</v>
      </c>
      <c r="EA31" t="s">
        <v>318</v>
      </c>
      <c r="EB31" t="s">
        <v>318</v>
      </c>
      <c r="EC31" t="s">
        <v>318</v>
      </c>
      <c r="ED31" t="s">
        <v>318</v>
      </c>
      <c r="EE31" t="s">
        <v>318</v>
      </c>
      <c r="EF31" t="s">
        <v>318</v>
      </c>
      <c r="EG31" t="s">
        <v>318</v>
      </c>
      <c r="EH31" t="s">
        <v>318</v>
      </c>
      <c r="EI31" t="s">
        <v>318</v>
      </c>
      <c r="EJ31" t="s">
        <v>318</v>
      </c>
      <c r="EK31" t="s">
        <v>318</v>
      </c>
      <c r="EL31" t="s">
        <v>318</v>
      </c>
      <c r="EM31" t="s">
        <v>318</v>
      </c>
      <c r="EN31">
        <v>5.3394899999999996</v>
      </c>
      <c r="EO31" t="s">
        <v>318</v>
      </c>
      <c r="EQ31">
        <v>458.57571999999999</v>
      </c>
      <c r="ER31">
        <v>49.630989999999997</v>
      </c>
      <c r="ES31">
        <v>92.302499999999995</v>
      </c>
      <c r="ET31">
        <v>69.523820000000001</v>
      </c>
      <c r="EU31">
        <v>114.32979</v>
      </c>
      <c r="EV31">
        <v>35.396120000000003</v>
      </c>
      <c r="EW31">
        <v>212.77406999999999</v>
      </c>
      <c r="EX31">
        <v>256.28735999999998</v>
      </c>
      <c r="EY31">
        <v>215.76749000000001</v>
      </c>
      <c r="EZ31">
        <v>312.02030999999999</v>
      </c>
      <c r="FA31">
        <v>42.32732</v>
      </c>
      <c r="FB31">
        <v>74.121449999999996</v>
      </c>
      <c r="FC31">
        <v>106.38554000000001</v>
      </c>
      <c r="FD31">
        <v>60.047139999999999</v>
      </c>
      <c r="FE31">
        <v>142.91480999999999</v>
      </c>
      <c r="FF31">
        <v>95.706400000000002</v>
      </c>
      <c r="FG31">
        <v>112.20972</v>
      </c>
      <c r="FH31">
        <v>192.41749999999999</v>
      </c>
      <c r="FI31">
        <v>330.32465000000002</v>
      </c>
      <c r="FJ31">
        <v>291.12952999999999</v>
      </c>
      <c r="FK31">
        <v>45.171320000000001</v>
      </c>
      <c r="FL31">
        <v>235.86399</v>
      </c>
      <c r="FM31">
        <v>41.028570000000002</v>
      </c>
      <c r="FN31">
        <v>319.89299</v>
      </c>
      <c r="FO31">
        <v>96.956159999999997</v>
      </c>
      <c r="FP31">
        <v>201.07415</v>
      </c>
      <c r="FQ31">
        <v>34.836489999999998</v>
      </c>
      <c r="FR31">
        <v>357.85831000000002</v>
      </c>
      <c r="FS31">
        <v>289.05185999999998</v>
      </c>
      <c r="FT31">
        <v>96.492360000000005</v>
      </c>
      <c r="FU31">
        <v>82.46848</v>
      </c>
      <c r="FV31">
        <v>125.4</v>
      </c>
      <c r="FW31">
        <v>71.151340000000005</v>
      </c>
      <c r="FX31">
        <v>290.23293999999999</v>
      </c>
      <c r="FY31">
        <v>149.654</v>
      </c>
      <c r="FZ31">
        <v>189.96799999999999</v>
      </c>
      <c r="GA31">
        <v>49.392240000000001</v>
      </c>
      <c r="GB31">
        <v>283.99461000000002</v>
      </c>
      <c r="GC31">
        <v>75.328069999999997</v>
      </c>
      <c r="GD31">
        <v>123.40415</v>
      </c>
      <c r="GE31">
        <v>100.95265999999999</v>
      </c>
      <c r="GF31" t="s">
        <v>318</v>
      </c>
      <c r="GG31">
        <v>150.76804000000001</v>
      </c>
      <c r="GH31">
        <v>37.734690000000001</v>
      </c>
      <c r="GI31">
        <v>45.08531</v>
      </c>
      <c r="GJ31">
        <v>69.906589999999994</v>
      </c>
      <c r="GK31">
        <v>111.03452</v>
      </c>
      <c r="GL31">
        <v>161.28781000000001</v>
      </c>
      <c r="GM31">
        <v>161.34389999999999</v>
      </c>
      <c r="GN31">
        <v>89.975859999999997</v>
      </c>
      <c r="GO31">
        <v>2101.3872000000001</v>
      </c>
      <c r="GP31">
        <v>57.871960000000001</v>
      </c>
      <c r="GQ31">
        <v>55.76972</v>
      </c>
      <c r="GR31">
        <v>176.43808000000001</v>
      </c>
      <c r="GS31">
        <v>140.25288</v>
      </c>
      <c r="GT31">
        <v>118.2632</v>
      </c>
      <c r="GU31">
        <v>57.739199999999997</v>
      </c>
      <c r="GV31">
        <v>37.009480000000003</v>
      </c>
      <c r="GW31">
        <v>60.040680000000002</v>
      </c>
      <c r="GX31">
        <v>95.474299999999999</v>
      </c>
      <c r="GY31">
        <v>981</v>
      </c>
      <c r="GZ31">
        <v>518.87584000000004</v>
      </c>
      <c r="HA31">
        <v>141.50143</v>
      </c>
      <c r="HB31">
        <v>282.67768999999998</v>
      </c>
      <c r="HC31">
        <v>203</v>
      </c>
      <c r="HD31">
        <v>1416.86391</v>
      </c>
      <c r="HE31">
        <v>131.32996</v>
      </c>
      <c r="HF31">
        <v>321.60000000000002</v>
      </c>
      <c r="HG31">
        <v>261.03312</v>
      </c>
      <c r="HH31">
        <v>55.062220000000003</v>
      </c>
      <c r="HI31">
        <v>135.12971999999999</v>
      </c>
      <c r="HJ31">
        <v>113.64836</v>
      </c>
      <c r="HK31">
        <v>187.27475999999999</v>
      </c>
      <c r="HL31">
        <v>552.83519999999999</v>
      </c>
      <c r="HM31">
        <v>155.68845999999999</v>
      </c>
      <c r="HN31">
        <v>84.506360000000001</v>
      </c>
      <c r="HO31">
        <v>65.739050000000006</v>
      </c>
      <c r="HP31">
        <v>259.01567999999997</v>
      </c>
      <c r="HQ31">
        <v>84.506360000000001</v>
      </c>
      <c r="HR31">
        <v>122.33452</v>
      </c>
      <c r="HS31">
        <v>293.83638999999999</v>
      </c>
      <c r="HT31">
        <v>404.29135000000002</v>
      </c>
      <c r="HU31">
        <v>145.12010000000001</v>
      </c>
      <c r="HV31">
        <v>133.51397</v>
      </c>
      <c r="HW31">
        <v>48.047499999999999</v>
      </c>
      <c r="HX31">
        <v>374.76227</v>
      </c>
      <c r="HY31">
        <v>7.2875500000000004</v>
      </c>
      <c r="HZ31">
        <v>30.95111</v>
      </c>
      <c r="IA31">
        <v>134.82608999999999</v>
      </c>
      <c r="IB31" t="s">
        <v>318</v>
      </c>
      <c r="IC31">
        <v>518.87584000000004</v>
      </c>
      <c r="ID31">
        <v>51.870280000000001</v>
      </c>
      <c r="IE31">
        <v>66.483189999999993</v>
      </c>
      <c r="IF31">
        <v>40.263150000000003</v>
      </c>
      <c r="IG31">
        <v>68.883489999999995</v>
      </c>
      <c r="IH31" t="s">
        <v>318</v>
      </c>
      <c r="II31" t="s">
        <v>318</v>
      </c>
      <c r="IJ31">
        <v>142.91708</v>
      </c>
      <c r="IK31" t="s">
        <v>318</v>
      </c>
      <c r="IL31" t="s">
        <v>318</v>
      </c>
      <c r="IM31" t="s">
        <v>318</v>
      </c>
      <c r="IN31">
        <v>154.10656</v>
      </c>
      <c r="IO31" t="s">
        <v>318</v>
      </c>
      <c r="IP31" t="s">
        <v>318</v>
      </c>
      <c r="IQ31">
        <v>40.263150000000003</v>
      </c>
      <c r="IR31" t="s">
        <v>318</v>
      </c>
      <c r="IS31" t="s">
        <v>318</v>
      </c>
      <c r="IT31" t="s">
        <v>318</v>
      </c>
      <c r="IU31" t="s">
        <v>318</v>
      </c>
      <c r="IV31" t="s">
        <v>318</v>
      </c>
      <c r="IW31" t="s">
        <v>318</v>
      </c>
      <c r="IX31" t="s">
        <v>318</v>
      </c>
      <c r="IY31" t="s">
        <v>318</v>
      </c>
      <c r="IZ31" t="s">
        <v>318</v>
      </c>
      <c r="JA31" t="s">
        <v>318</v>
      </c>
      <c r="JB31" t="s">
        <v>318</v>
      </c>
      <c r="JC31" t="s">
        <v>318</v>
      </c>
      <c r="JD31" t="s">
        <v>318</v>
      </c>
      <c r="JE31" t="s">
        <v>318</v>
      </c>
      <c r="JF31" t="s">
        <v>318</v>
      </c>
      <c r="JG31" t="s">
        <v>318</v>
      </c>
      <c r="JH31" t="s">
        <v>318</v>
      </c>
      <c r="JI31">
        <v>487.92129999999997</v>
      </c>
      <c r="JJ31" t="s">
        <v>318</v>
      </c>
      <c r="JK31" t="s">
        <v>318</v>
      </c>
      <c r="JL31" t="s">
        <v>318</v>
      </c>
      <c r="JM31" t="s">
        <v>318</v>
      </c>
      <c r="JN31" t="s">
        <v>318</v>
      </c>
      <c r="JO31" t="s">
        <v>318</v>
      </c>
      <c r="JP31" t="s">
        <v>318</v>
      </c>
      <c r="JQ31" t="s">
        <v>318</v>
      </c>
      <c r="JR31" t="s">
        <v>318</v>
      </c>
      <c r="JS31" t="s">
        <v>318</v>
      </c>
      <c r="JT31" t="s">
        <v>318</v>
      </c>
      <c r="JU31" t="s">
        <v>318</v>
      </c>
      <c r="JV31" t="s">
        <v>318</v>
      </c>
      <c r="JW31" t="s">
        <v>318</v>
      </c>
      <c r="JX31" t="s">
        <v>318</v>
      </c>
      <c r="JY31" t="s">
        <v>318</v>
      </c>
      <c r="JZ31" t="s">
        <v>318</v>
      </c>
      <c r="KA31" t="s">
        <v>318</v>
      </c>
      <c r="KB31" t="s">
        <v>318</v>
      </c>
      <c r="KC31">
        <v>149.71082000000001</v>
      </c>
      <c r="KD31" t="s">
        <v>318</v>
      </c>
      <c r="KF31">
        <f t="shared" si="20"/>
        <v>1.1974729058921829E-2</v>
      </c>
      <c r="KG31">
        <f t="shared" si="20"/>
        <v>3.3489156674086092E-2</v>
      </c>
      <c r="KH31">
        <f t="shared" si="20"/>
        <v>8.4095230356707566E-3</v>
      </c>
      <c r="KI31">
        <f t="shared" si="20"/>
        <v>4.5146109635517725E-2</v>
      </c>
      <c r="KJ31">
        <f t="shared" si="20"/>
        <v>2.1597083314856085E-2</v>
      </c>
      <c r="KK31">
        <f t="shared" si="20"/>
        <v>1.4508087327085568E-2</v>
      </c>
      <c r="KL31">
        <f t="shared" si="20"/>
        <v>6.6055229380158967E-2</v>
      </c>
      <c r="KM31">
        <f t="shared" si="20"/>
        <v>1.8800341928685054E-2</v>
      </c>
      <c r="KN31">
        <f t="shared" si="20"/>
        <v>1.0155515087096762E-2</v>
      </c>
      <c r="KO31">
        <f t="shared" si="20"/>
        <v>2.2361140529602062E-2</v>
      </c>
      <c r="KP31">
        <f t="shared" si="20"/>
        <v>8.7981001395788828E-3</v>
      </c>
      <c r="KQ31">
        <f t="shared" si="20"/>
        <v>8.0666527705542737E-2</v>
      </c>
      <c r="KR31">
        <f t="shared" si="12"/>
        <v>7.7833980069095851E-2</v>
      </c>
      <c r="KS31">
        <f t="shared" si="12"/>
        <v>7.4988750505019894E-2</v>
      </c>
      <c r="KT31">
        <f t="shared" si="12"/>
        <v>5.2426477004027784E-2</v>
      </c>
      <c r="KU31">
        <f t="shared" si="12"/>
        <v>2.3155818210694373E-2</v>
      </c>
      <c r="KV31">
        <f t="shared" si="12"/>
        <v>0.21032696632698128</v>
      </c>
      <c r="KW31">
        <f t="shared" si="12"/>
        <v>1.5530396143801889E-2</v>
      </c>
      <c r="KX31">
        <f t="shared" si="12"/>
        <v>6.7273271915977206E-2</v>
      </c>
      <c r="KY31">
        <f t="shared" si="12"/>
        <v>5.9082086245253101E-2</v>
      </c>
      <c r="KZ31">
        <f t="shared" si="12"/>
        <v>2.1202169872388054E-2</v>
      </c>
      <c r="LA31">
        <f t="shared" si="12"/>
        <v>3.0130627400986473E-2</v>
      </c>
      <c r="LB31">
        <f t="shared" si="12"/>
        <v>3.5359750534810254E-2</v>
      </c>
      <c r="LC31">
        <f t="shared" si="12"/>
        <v>3.8843770849745725E-2</v>
      </c>
      <c r="LD31">
        <f t="shared" si="12"/>
        <v>0.11167088300526753</v>
      </c>
      <c r="LE31">
        <f t="shared" si="12"/>
        <v>4.860405974611854E-2</v>
      </c>
      <c r="LF31">
        <f t="shared" si="12"/>
        <v>3.3693118910659486E-2</v>
      </c>
      <c r="LG31">
        <f t="shared" si="12"/>
        <v>3.7371578712256256E-2</v>
      </c>
      <c r="LH31">
        <f t="shared" si="21"/>
        <v>3.4722765665649066E-2</v>
      </c>
      <c r="LI31">
        <f t="shared" si="21"/>
        <v>4.8268691946181025E-2</v>
      </c>
      <c r="LJ31">
        <f t="shared" si="21"/>
        <v>2.1507611150344958E-2</v>
      </c>
      <c r="LK31">
        <f t="shared" si="13"/>
        <v>0.10414960127591706</v>
      </c>
      <c r="LL31">
        <f t="shared" si="13"/>
        <v>6.2842808020200314E-2</v>
      </c>
      <c r="LM31">
        <f t="shared" si="13"/>
        <v>3.6849504401533478E-2</v>
      </c>
      <c r="LN31">
        <f t="shared" si="13"/>
        <v>4.8799363865984206E-2</v>
      </c>
      <c r="LO31">
        <f t="shared" si="13"/>
        <v>3.2031815884780594E-2</v>
      </c>
      <c r="LP31">
        <f t="shared" si="13"/>
        <v>3.1010134385482415E-2</v>
      </c>
      <c r="LQ31">
        <f t="shared" si="13"/>
        <v>1.3330569900604803E-2</v>
      </c>
      <c r="LR31">
        <f t="shared" si="13"/>
        <v>6.051582099475003E-2</v>
      </c>
      <c r="LS31">
        <f t="shared" si="13"/>
        <v>2.7235550830340797E-2</v>
      </c>
      <c r="LT31">
        <f t="shared" si="13"/>
        <v>9.4211484868254088E-3</v>
      </c>
      <c r="LU31" t="str">
        <f t="shared" si="13"/>
        <v>NA</v>
      </c>
      <c r="LV31" t="str">
        <f t="shared" si="13"/>
        <v>NA</v>
      </c>
      <c r="LW31">
        <f t="shared" si="13"/>
        <v>5.4954472926635939E-2</v>
      </c>
      <c r="LX31">
        <f t="shared" si="13"/>
        <v>6.7598071300829482E-2</v>
      </c>
      <c r="LY31">
        <f t="shared" si="13"/>
        <v>5.1120359325208115E-2</v>
      </c>
      <c r="LZ31">
        <f t="shared" si="13"/>
        <v>4.8865884231318331E-2</v>
      </c>
      <c r="MA31">
        <f t="shared" si="14"/>
        <v>3.5910277410301499E-2</v>
      </c>
      <c r="MB31">
        <f t="shared" si="14"/>
        <v>7.357055333359365E-2</v>
      </c>
      <c r="MC31">
        <f t="shared" si="14"/>
        <v>7.4627238906079918E-2</v>
      </c>
      <c r="MD31">
        <f t="shared" si="14"/>
        <v>7.4878299439532128E-2</v>
      </c>
      <c r="ME31">
        <f t="shared" si="14"/>
        <v>2.0511487774044632E-2</v>
      </c>
      <c r="MF31">
        <f t="shared" si="14"/>
        <v>4.36588170067915E-2</v>
      </c>
      <c r="MG31">
        <f t="shared" si="14"/>
        <v>5.096943925030243E-2</v>
      </c>
      <c r="MH31">
        <f t="shared" si="14"/>
        <v>4.8959208538177611E-2</v>
      </c>
      <c r="MI31">
        <f t="shared" si="14"/>
        <v>1.1763338045985564E-2</v>
      </c>
      <c r="MJ31">
        <f t="shared" si="14"/>
        <v>2.754038850555602E-2</v>
      </c>
      <c r="MK31">
        <f t="shared" si="14"/>
        <v>7.5549561896033124E-2</v>
      </c>
      <c r="ML31">
        <f t="shared" si="14"/>
        <v>6.9350147266819762E-2</v>
      </c>
      <c r="MM31">
        <f t="shared" si="14"/>
        <v>4.1559246833964739E-2</v>
      </c>
      <c r="MN31">
        <f t="shared" si="14"/>
        <v>9.3446075433231395E-3</v>
      </c>
      <c r="MO31">
        <f t="shared" si="14"/>
        <v>1.139550070398344E-2</v>
      </c>
      <c r="MP31">
        <f t="shared" si="14"/>
        <v>1.0988157504839351E-2</v>
      </c>
      <c r="MQ31">
        <f t="shared" si="15"/>
        <v>6.6351044541222912E-2</v>
      </c>
      <c r="MR31">
        <f t="shared" si="15"/>
        <v>1.7097881773399014E-2</v>
      </c>
      <c r="MS31">
        <f t="shared" si="15"/>
        <v>3.2388219980844873E-2</v>
      </c>
      <c r="MT31">
        <f t="shared" si="15"/>
        <v>2.7299939785255398E-2</v>
      </c>
      <c r="MU31">
        <f t="shared" si="15"/>
        <v>3.792024253731343E-2</v>
      </c>
      <c r="MV31">
        <f t="shared" si="15"/>
        <v>6.0517607880563205E-3</v>
      </c>
      <c r="MW31">
        <f t="shared" si="15"/>
        <v>0.10264133919772939</v>
      </c>
      <c r="MX31">
        <f t="shared" si="15"/>
        <v>1.1948000780287269E-2</v>
      </c>
      <c r="MY31">
        <f t="shared" si="15"/>
        <v>3.4160193776663385E-2</v>
      </c>
      <c r="MZ31">
        <f t="shared" si="15"/>
        <v>3.6988059683002665E-2</v>
      </c>
      <c r="NA31">
        <f t="shared" si="15"/>
        <v>5.2747853248128918E-2</v>
      </c>
      <c r="NB31">
        <f t="shared" si="15"/>
        <v>1.613716263877233E-2</v>
      </c>
      <c r="NC31">
        <f t="shared" si="15"/>
        <v>4.2387342207142751E-3</v>
      </c>
      <c r="ND31">
        <f t="shared" si="15"/>
        <v>9.427121322866697E-3</v>
      </c>
      <c r="NE31">
        <f t="shared" si="15"/>
        <v>1.5683683705943981E-2</v>
      </c>
      <c r="NF31">
        <f t="shared" si="16"/>
        <v>4.2387342207142751E-3</v>
      </c>
      <c r="NG31">
        <f t="shared" si="16"/>
        <v>2.8364111781368006E-2</v>
      </c>
      <c r="NH31">
        <f t="shared" si="16"/>
        <v>4.2042001673107947E-2</v>
      </c>
      <c r="NI31">
        <f t="shared" si="16"/>
        <v>3.3099224111522538E-2</v>
      </c>
      <c r="NJ31">
        <f t="shared" si="16"/>
        <v>4.6138405362179329E-2</v>
      </c>
      <c r="NK31">
        <f t="shared" si="16"/>
        <v>2.9963156664429946E-2</v>
      </c>
      <c r="NL31">
        <f t="shared" si="16"/>
        <v>1.4465476871845571E-2</v>
      </c>
      <c r="NM31">
        <f t="shared" si="16"/>
        <v>7.5673519642198775E-2</v>
      </c>
      <c r="NN31">
        <f t="shared" si="16"/>
        <v>1.2720324388854965E-3</v>
      </c>
      <c r="NO31">
        <f t="shared" si="16"/>
        <v>6.2291788565902806E-4</v>
      </c>
      <c r="NP31">
        <f t="shared" si="16"/>
        <v>1.0873266442718915E-3</v>
      </c>
      <c r="NQ31" t="str">
        <f t="shared" si="16"/>
        <v>NA</v>
      </c>
      <c r="NR31">
        <f t="shared" si="16"/>
        <v>1.139550070398344E-2</v>
      </c>
      <c r="NS31">
        <f t="shared" si="16"/>
        <v>1.676335658878263E-2</v>
      </c>
      <c r="NT31">
        <f t="shared" si="16"/>
        <v>3.5136701472958805E-4</v>
      </c>
      <c r="NU31">
        <f t="shared" si="16"/>
        <v>3.0204045138048065E-2</v>
      </c>
      <c r="NV31">
        <f t="shared" si="22"/>
        <v>1.6101100568510683E-2</v>
      </c>
      <c r="NW31" t="str">
        <f t="shared" si="17"/>
        <v>NA</v>
      </c>
      <c r="NX31" t="str">
        <f t="shared" si="17"/>
        <v>NA</v>
      </c>
      <c r="NY31">
        <f t="shared" si="17"/>
        <v>1.7590689650250339E-2</v>
      </c>
      <c r="NZ31" t="str">
        <f t="shared" si="17"/>
        <v>NA</v>
      </c>
      <c r="OA31" t="str">
        <f t="shared" si="17"/>
        <v>NA</v>
      </c>
      <c r="OB31" t="str">
        <f t="shared" si="17"/>
        <v>NA</v>
      </c>
      <c r="OC31">
        <f t="shared" si="17"/>
        <v>6.3131705749580033E-2</v>
      </c>
      <c r="OD31" t="str">
        <f t="shared" si="17"/>
        <v>NA</v>
      </c>
      <c r="OE31" t="str">
        <f t="shared" si="17"/>
        <v>NA</v>
      </c>
      <c r="OF31">
        <f t="shared" si="17"/>
        <v>3.0204045138048065E-2</v>
      </c>
      <c r="OG31" t="str">
        <f t="shared" si="17"/>
        <v>NA</v>
      </c>
      <c r="OH31" t="str">
        <f t="shared" si="17"/>
        <v>NA</v>
      </c>
      <c r="OI31" t="str">
        <f t="shared" si="17"/>
        <v>NA</v>
      </c>
      <c r="OJ31" t="str">
        <f t="shared" si="17"/>
        <v>NA</v>
      </c>
      <c r="OK31" t="str">
        <f t="shared" si="17"/>
        <v>NA</v>
      </c>
      <c r="OL31" t="str">
        <f t="shared" si="17"/>
        <v>NA</v>
      </c>
      <c r="OM31" t="str">
        <f t="shared" si="18"/>
        <v>NA</v>
      </c>
      <c r="ON31" t="str">
        <f t="shared" si="18"/>
        <v>NA</v>
      </c>
      <c r="OO31" t="str">
        <f t="shared" si="18"/>
        <v>NA</v>
      </c>
      <c r="OP31" t="str">
        <f t="shared" si="18"/>
        <v>NA</v>
      </c>
      <c r="OQ31" t="str">
        <f t="shared" si="18"/>
        <v>NA</v>
      </c>
      <c r="OR31" t="str">
        <f t="shared" si="18"/>
        <v>NA</v>
      </c>
      <c r="OS31" t="str">
        <f t="shared" si="18"/>
        <v>NA</v>
      </c>
      <c r="OT31" t="str">
        <f t="shared" si="18"/>
        <v>NA</v>
      </c>
      <c r="OU31" t="str">
        <f t="shared" si="18"/>
        <v>NA</v>
      </c>
      <c r="OV31" t="str">
        <f t="shared" si="18"/>
        <v>NA</v>
      </c>
      <c r="OW31" t="str">
        <f t="shared" si="18"/>
        <v>NA</v>
      </c>
      <c r="OX31">
        <f t="shared" si="18"/>
        <v>4.2399255781618884E-3</v>
      </c>
      <c r="OY31" t="str">
        <f t="shared" si="18"/>
        <v>NA</v>
      </c>
      <c r="OZ31" t="str">
        <f t="shared" si="18"/>
        <v>NA</v>
      </c>
      <c r="PA31" t="str">
        <f t="shared" si="18"/>
        <v>NA</v>
      </c>
      <c r="PB31" t="str">
        <f t="shared" si="18"/>
        <v>NA</v>
      </c>
      <c r="PC31" t="str">
        <f t="shared" si="19"/>
        <v>NA</v>
      </c>
      <c r="PD31" t="str">
        <f t="shared" si="5"/>
        <v>NA</v>
      </c>
      <c r="PE31" t="str">
        <f t="shared" si="5"/>
        <v>NA</v>
      </c>
      <c r="PF31" t="str">
        <f t="shared" si="5"/>
        <v>NA</v>
      </c>
      <c r="PG31" t="str">
        <f t="shared" si="5"/>
        <v>NA</v>
      </c>
      <c r="PH31" t="str">
        <f t="shared" si="5"/>
        <v>NA</v>
      </c>
      <c r="PI31" t="str">
        <f t="shared" si="5"/>
        <v>NA</v>
      </c>
      <c r="PJ31" t="str">
        <f t="shared" si="5"/>
        <v>NA</v>
      </c>
      <c r="PK31" t="str">
        <f t="shared" si="5"/>
        <v>NA</v>
      </c>
      <c r="PL31" t="str">
        <f t="shared" si="5"/>
        <v>NA</v>
      </c>
      <c r="PM31" t="str">
        <f t="shared" si="5"/>
        <v>NA</v>
      </c>
      <c r="PN31" t="str">
        <f t="shared" si="5"/>
        <v>NA</v>
      </c>
      <c r="PO31" t="str">
        <f t="shared" si="5"/>
        <v>NA</v>
      </c>
      <c r="PP31" t="str">
        <f t="shared" si="5"/>
        <v>NA</v>
      </c>
      <c r="PQ31" t="str">
        <f t="shared" si="5"/>
        <v>NA</v>
      </c>
      <c r="PR31">
        <f t="shared" si="5"/>
        <v>3.5665358054948859E-2</v>
      </c>
      <c r="PS31" t="str">
        <f t="shared" si="5"/>
        <v>NA</v>
      </c>
    </row>
    <row r="32" spans="1:435" x14ac:dyDescent="0.2">
      <c r="A32" s="1">
        <v>44984</v>
      </c>
      <c r="B32">
        <v>5.23447</v>
      </c>
      <c r="C32">
        <v>1.64307</v>
      </c>
      <c r="D32">
        <v>0.83662000000000003</v>
      </c>
      <c r="E32">
        <v>3.3097699999999999</v>
      </c>
      <c r="F32">
        <v>2.9454600000000002</v>
      </c>
      <c r="G32">
        <v>0.50682000000000005</v>
      </c>
      <c r="H32">
        <v>13.40108</v>
      </c>
      <c r="I32">
        <v>5.4503399999999997</v>
      </c>
      <c r="J32">
        <v>2.3317800000000002</v>
      </c>
      <c r="K32">
        <v>6.7964599999999997</v>
      </c>
      <c r="L32">
        <v>0.36593999999999999</v>
      </c>
      <c r="M32">
        <v>4.3061600000000002</v>
      </c>
      <c r="N32">
        <v>8.0940200000000004</v>
      </c>
      <c r="O32">
        <v>4.5121900000000004</v>
      </c>
      <c r="P32">
        <v>7.7413299999999996</v>
      </c>
      <c r="Q32">
        <v>2.4196499999999999</v>
      </c>
      <c r="R32">
        <v>22.145019999999999</v>
      </c>
      <c r="S32">
        <v>3.0085000000000002</v>
      </c>
      <c r="T32">
        <v>21.397010000000002</v>
      </c>
      <c r="U32">
        <v>19.222100000000001</v>
      </c>
      <c r="V32">
        <v>0.94527000000000005</v>
      </c>
      <c r="W32">
        <v>8.0747099999999996</v>
      </c>
      <c r="X32">
        <v>1.47502</v>
      </c>
      <c r="Y32">
        <v>14.034739999999999</v>
      </c>
      <c r="Z32">
        <v>9.1009399999999996</v>
      </c>
      <c r="AA32">
        <v>11.07934</v>
      </c>
      <c r="AB32">
        <v>1.38408</v>
      </c>
      <c r="AC32">
        <v>13.084199999999999</v>
      </c>
      <c r="AD32">
        <v>9.1816200000000006</v>
      </c>
      <c r="AE32">
        <v>4.9182899999999998</v>
      </c>
      <c r="AF32">
        <v>1.9432700000000001</v>
      </c>
      <c r="AG32">
        <v>12.87331</v>
      </c>
      <c r="AH32">
        <v>3.6409799999999999</v>
      </c>
      <c r="AI32">
        <v>9.9703900000000001</v>
      </c>
      <c r="AJ32">
        <v>8.1409800000000008</v>
      </c>
      <c r="AK32">
        <v>6.6298500000000002</v>
      </c>
      <c r="AL32">
        <v>1.6146499999999999</v>
      </c>
      <c r="AM32">
        <v>3.6106699999999998</v>
      </c>
      <c r="AN32">
        <v>4.5119999999999996</v>
      </c>
      <c r="AO32">
        <v>3.2699699999999998</v>
      </c>
      <c r="AP32">
        <v>1.01336</v>
      </c>
      <c r="AQ32" t="s">
        <v>318</v>
      </c>
      <c r="AR32">
        <v>3.51688</v>
      </c>
      <c r="AS32">
        <v>2.0771500000000001</v>
      </c>
      <c r="AT32">
        <v>3.02745</v>
      </c>
      <c r="AU32">
        <v>4.16892</v>
      </c>
      <c r="AV32">
        <v>5.3944999999999999</v>
      </c>
      <c r="AW32">
        <v>5.8738999999999999</v>
      </c>
      <c r="AX32">
        <v>11.21809</v>
      </c>
      <c r="AY32">
        <v>6.1575899999999999</v>
      </c>
      <c r="AZ32">
        <v>128.77896000000001</v>
      </c>
      <c r="BA32">
        <v>1.1159399999999999</v>
      </c>
      <c r="BB32">
        <v>2.2808999999999999</v>
      </c>
      <c r="BC32">
        <v>8.9690100000000008</v>
      </c>
      <c r="BD32">
        <v>6.3518499999999998</v>
      </c>
      <c r="BE32">
        <v>1.5097100000000001</v>
      </c>
      <c r="BF32">
        <v>1.5261800000000001</v>
      </c>
      <c r="BG32">
        <v>2.8680099999999999</v>
      </c>
      <c r="BH32">
        <v>4.5225200000000001</v>
      </c>
      <c r="BI32">
        <v>4.1896300000000002</v>
      </c>
      <c r="BJ32">
        <v>11.01878</v>
      </c>
      <c r="BK32">
        <v>8.2021099999999993</v>
      </c>
      <c r="BL32">
        <v>1.5128299999999999</v>
      </c>
      <c r="BM32">
        <v>18.482510000000001</v>
      </c>
      <c r="BN32">
        <v>3.5400900000000002</v>
      </c>
      <c r="BO32">
        <v>42.590110000000003</v>
      </c>
      <c r="BP32">
        <v>3.5042399999999998</v>
      </c>
      <c r="BQ32">
        <v>12.722429999999999</v>
      </c>
      <c r="BR32">
        <v>1.3615299999999999</v>
      </c>
      <c r="BS32">
        <v>5.2205899999999996</v>
      </c>
      <c r="BT32">
        <v>1.6889000000000001</v>
      </c>
      <c r="BU32">
        <v>4.0275400000000001</v>
      </c>
      <c r="BV32">
        <v>6.3067099999999998</v>
      </c>
      <c r="BW32">
        <v>28.165970000000002</v>
      </c>
      <c r="BX32">
        <v>2.5421200000000002</v>
      </c>
      <c r="BY32">
        <v>0.40312999999999999</v>
      </c>
      <c r="BZ32">
        <v>0.76056999999999997</v>
      </c>
      <c r="CA32">
        <v>4.7989899999999999</v>
      </c>
      <c r="CB32">
        <v>0.40312999999999999</v>
      </c>
      <c r="CC32">
        <v>3.7135500000000001</v>
      </c>
      <c r="CD32">
        <v>14.934290000000001</v>
      </c>
      <c r="CE32">
        <v>14.66906</v>
      </c>
      <c r="CF32">
        <v>6.7734699999999997</v>
      </c>
      <c r="CG32">
        <v>3.6933400000000001</v>
      </c>
      <c r="CH32">
        <v>0.74141999999999997</v>
      </c>
      <c r="CI32">
        <v>28.383109999999999</v>
      </c>
      <c r="CJ32">
        <v>1.0659999999999999E-2</v>
      </c>
      <c r="CK32">
        <v>1.281E-2</v>
      </c>
      <c r="CL32">
        <v>0.21060000000000001</v>
      </c>
      <c r="CM32" t="s">
        <v>318</v>
      </c>
      <c r="CN32">
        <v>8.2021099999999993</v>
      </c>
      <c r="CO32">
        <v>0.80332000000000003</v>
      </c>
      <c r="CP32">
        <v>1.512E-2</v>
      </c>
      <c r="CQ32">
        <v>1.24431</v>
      </c>
      <c r="CR32">
        <v>1.4339</v>
      </c>
      <c r="CS32" t="s">
        <v>318</v>
      </c>
      <c r="CT32" t="s">
        <v>318</v>
      </c>
      <c r="CU32">
        <v>2.6097000000000001</v>
      </c>
      <c r="CV32" t="s">
        <v>318</v>
      </c>
      <c r="CW32" t="s">
        <v>318</v>
      </c>
      <c r="CX32" t="s">
        <v>318</v>
      </c>
      <c r="CY32">
        <v>10.423170000000001</v>
      </c>
      <c r="CZ32">
        <v>6.4401200000000003</v>
      </c>
      <c r="DA32" t="s">
        <v>318</v>
      </c>
      <c r="DB32">
        <v>1.24431</v>
      </c>
      <c r="DC32" t="s">
        <v>318</v>
      </c>
      <c r="DD32" t="s">
        <v>318</v>
      </c>
      <c r="DE32" t="s">
        <v>318</v>
      </c>
      <c r="DF32" t="s">
        <v>318</v>
      </c>
      <c r="DG32" t="s">
        <v>318</v>
      </c>
      <c r="DH32" t="s">
        <v>318</v>
      </c>
      <c r="DI32" t="s">
        <v>318</v>
      </c>
      <c r="DJ32" t="s">
        <v>318</v>
      </c>
      <c r="DK32" t="s">
        <v>318</v>
      </c>
      <c r="DL32" t="s">
        <v>318</v>
      </c>
      <c r="DM32" t="s">
        <v>318</v>
      </c>
      <c r="DN32" t="s">
        <v>318</v>
      </c>
      <c r="DO32" t="s">
        <v>318</v>
      </c>
      <c r="DP32" t="s">
        <v>318</v>
      </c>
      <c r="DQ32" t="s">
        <v>318</v>
      </c>
      <c r="DR32" t="s">
        <v>318</v>
      </c>
      <c r="DS32" t="s">
        <v>318</v>
      </c>
      <c r="DT32">
        <v>1.95078</v>
      </c>
      <c r="DU32" t="s">
        <v>318</v>
      </c>
      <c r="DV32" t="s">
        <v>318</v>
      </c>
      <c r="DW32" t="s">
        <v>318</v>
      </c>
      <c r="DX32" t="s">
        <v>318</v>
      </c>
      <c r="DY32" t="s">
        <v>318</v>
      </c>
      <c r="DZ32" t="s">
        <v>318</v>
      </c>
      <c r="EA32" t="s">
        <v>318</v>
      </c>
      <c r="EB32" t="s">
        <v>318</v>
      </c>
      <c r="EC32" t="s">
        <v>318</v>
      </c>
      <c r="ED32" t="s">
        <v>318</v>
      </c>
      <c r="EE32" t="s">
        <v>318</v>
      </c>
      <c r="EF32" t="s">
        <v>318</v>
      </c>
      <c r="EG32" t="s">
        <v>318</v>
      </c>
      <c r="EH32" t="s">
        <v>318</v>
      </c>
      <c r="EI32" t="s">
        <v>318</v>
      </c>
      <c r="EJ32" t="s">
        <v>318</v>
      </c>
      <c r="EK32" t="s">
        <v>318</v>
      </c>
      <c r="EL32" t="s">
        <v>318</v>
      </c>
      <c r="EM32" t="s">
        <v>318</v>
      </c>
      <c r="EN32">
        <v>7.4979500000000003</v>
      </c>
      <c r="EO32" t="s">
        <v>318</v>
      </c>
      <c r="EQ32">
        <v>457.8</v>
      </c>
      <c r="ER32">
        <v>49.630989999999997</v>
      </c>
      <c r="ES32">
        <v>92.302499999999995</v>
      </c>
      <c r="ET32">
        <v>69.523820000000001</v>
      </c>
      <c r="EU32">
        <v>114.32979</v>
      </c>
      <c r="EV32">
        <v>35.396120000000003</v>
      </c>
      <c r="EW32">
        <v>212.77406999999999</v>
      </c>
      <c r="EX32">
        <v>256.28735999999998</v>
      </c>
      <c r="EY32">
        <v>215.76749000000001</v>
      </c>
      <c r="EZ32">
        <v>309.92845999999997</v>
      </c>
      <c r="FA32">
        <v>42.072220000000002</v>
      </c>
      <c r="FB32">
        <v>73.944999999999993</v>
      </c>
      <c r="FC32">
        <v>106.38554000000001</v>
      </c>
      <c r="FD32">
        <v>60.047139999999999</v>
      </c>
      <c r="FE32">
        <v>142.91480999999999</v>
      </c>
      <c r="FF32">
        <v>95.706400000000002</v>
      </c>
      <c r="FG32">
        <v>110.25106</v>
      </c>
      <c r="FH32">
        <v>191.23265000000001</v>
      </c>
      <c r="FI32">
        <v>330.32465000000002</v>
      </c>
      <c r="FJ32">
        <v>286.40176000000002</v>
      </c>
      <c r="FK32">
        <v>45.171320000000001</v>
      </c>
      <c r="FL32">
        <v>234.3938</v>
      </c>
      <c r="FM32">
        <v>40.716329999999999</v>
      </c>
      <c r="FN32">
        <v>319.89299</v>
      </c>
      <c r="FO32">
        <v>96.956159999999997</v>
      </c>
      <c r="FP32">
        <v>201.07415</v>
      </c>
      <c r="FQ32">
        <v>34.544969999999999</v>
      </c>
      <c r="FR32">
        <v>357.85831000000002</v>
      </c>
      <c r="FS32">
        <v>289.05185999999998</v>
      </c>
      <c r="FT32">
        <v>95.605339999999998</v>
      </c>
      <c r="FU32">
        <v>82.347369999999998</v>
      </c>
      <c r="FV32">
        <v>125.4</v>
      </c>
      <c r="FW32">
        <v>71.151340000000005</v>
      </c>
      <c r="FX32">
        <v>290.23293999999999</v>
      </c>
      <c r="FY32">
        <v>149.654</v>
      </c>
      <c r="FZ32">
        <v>187.9682</v>
      </c>
      <c r="GA32">
        <v>49.392240000000001</v>
      </c>
      <c r="GB32">
        <v>283.99461000000002</v>
      </c>
      <c r="GC32">
        <v>75.328069999999997</v>
      </c>
      <c r="GD32">
        <v>121.38733999999999</v>
      </c>
      <c r="GE32">
        <v>100.95265999999999</v>
      </c>
      <c r="GF32" t="s">
        <v>318</v>
      </c>
      <c r="GG32">
        <v>150.76804000000001</v>
      </c>
      <c r="GH32">
        <v>37.734690000000001</v>
      </c>
      <c r="GI32">
        <v>45.08531</v>
      </c>
      <c r="GJ32">
        <v>69.285759999999996</v>
      </c>
      <c r="GK32">
        <v>111.03452</v>
      </c>
      <c r="GL32">
        <v>160.18316999999999</v>
      </c>
      <c r="GM32">
        <v>161.34389999999999</v>
      </c>
      <c r="GN32">
        <v>89.975859999999997</v>
      </c>
      <c r="GO32">
        <v>2101.3872000000001</v>
      </c>
      <c r="GP32">
        <v>57.871960000000001</v>
      </c>
      <c r="GQ32">
        <v>55.76972</v>
      </c>
      <c r="GR32">
        <v>176.43808000000001</v>
      </c>
      <c r="GS32">
        <v>138.00912</v>
      </c>
      <c r="GT32">
        <v>118.2632</v>
      </c>
      <c r="GU32">
        <v>57.739199999999997</v>
      </c>
      <c r="GV32">
        <v>37.009480000000003</v>
      </c>
      <c r="GW32">
        <v>60.040680000000002</v>
      </c>
      <c r="GX32">
        <v>95.474299999999999</v>
      </c>
      <c r="GY32">
        <v>991</v>
      </c>
      <c r="GZ32">
        <v>518.87584000000004</v>
      </c>
      <c r="HA32">
        <v>141.50143</v>
      </c>
      <c r="HB32">
        <v>282.67768999999998</v>
      </c>
      <c r="HC32">
        <v>203</v>
      </c>
      <c r="HD32">
        <v>1416.86391</v>
      </c>
      <c r="HE32">
        <v>131.32996</v>
      </c>
      <c r="HF32">
        <v>321.60000000000002</v>
      </c>
      <c r="HG32">
        <v>261.03312</v>
      </c>
      <c r="HH32">
        <v>55.062220000000003</v>
      </c>
      <c r="HI32">
        <v>136.82964999999999</v>
      </c>
      <c r="HJ32">
        <v>113.64836</v>
      </c>
      <c r="HK32">
        <v>187.27475999999999</v>
      </c>
      <c r="HL32">
        <v>552.83519999999999</v>
      </c>
      <c r="HM32">
        <v>155.68845999999999</v>
      </c>
      <c r="HN32">
        <v>84.506360000000001</v>
      </c>
      <c r="HO32">
        <v>65.739050000000006</v>
      </c>
      <c r="HP32">
        <v>259.01567999999997</v>
      </c>
      <c r="HQ32">
        <v>84.506360000000001</v>
      </c>
      <c r="HR32">
        <v>122.09824999999999</v>
      </c>
      <c r="HS32">
        <v>292.32222999999999</v>
      </c>
      <c r="HT32">
        <v>404.29135000000002</v>
      </c>
      <c r="HU32">
        <v>144.21223000000001</v>
      </c>
      <c r="HV32">
        <v>133.51397</v>
      </c>
      <c r="HW32">
        <v>48.047499999999999</v>
      </c>
      <c r="HX32">
        <v>374.76227</v>
      </c>
      <c r="HY32">
        <v>7.2875500000000004</v>
      </c>
      <c r="HZ32">
        <v>30.95111</v>
      </c>
      <c r="IA32">
        <v>134.82608999999999</v>
      </c>
      <c r="IB32" t="s">
        <v>318</v>
      </c>
      <c r="IC32">
        <v>518.87584000000004</v>
      </c>
      <c r="ID32">
        <v>51.870280000000001</v>
      </c>
      <c r="IE32">
        <v>66.483189999999993</v>
      </c>
      <c r="IF32">
        <v>40.263150000000003</v>
      </c>
      <c r="IG32">
        <v>68.883489999999995</v>
      </c>
      <c r="IH32" t="s">
        <v>318</v>
      </c>
      <c r="II32" t="s">
        <v>318</v>
      </c>
      <c r="IJ32">
        <v>142.91708</v>
      </c>
      <c r="IK32" t="s">
        <v>318</v>
      </c>
      <c r="IL32" t="s">
        <v>318</v>
      </c>
      <c r="IM32" t="s">
        <v>318</v>
      </c>
      <c r="IN32">
        <v>153.85665</v>
      </c>
      <c r="IO32">
        <v>75.541309999999996</v>
      </c>
      <c r="IP32" t="s">
        <v>318</v>
      </c>
      <c r="IQ32">
        <v>40.263150000000003</v>
      </c>
      <c r="IR32" t="s">
        <v>318</v>
      </c>
      <c r="IS32" t="s">
        <v>318</v>
      </c>
      <c r="IT32" t="s">
        <v>318</v>
      </c>
      <c r="IU32" t="s">
        <v>318</v>
      </c>
      <c r="IV32" t="s">
        <v>318</v>
      </c>
      <c r="IW32" t="s">
        <v>318</v>
      </c>
      <c r="IX32" t="s">
        <v>318</v>
      </c>
      <c r="IY32" t="s">
        <v>318</v>
      </c>
      <c r="IZ32" t="s">
        <v>318</v>
      </c>
      <c r="JA32" t="s">
        <v>318</v>
      </c>
      <c r="JB32" t="s">
        <v>318</v>
      </c>
      <c r="JC32" t="s">
        <v>318</v>
      </c>
      <c r="JD32" t="s">
        <v>318</v>
      </c>
      <c r="JE32" t="s">
        <v>318</v>
      </c>
      <c r="JF32" t="s">
        <v>318</v>
      </c>
      <c r="JG32" t="s">
        <v>318</v>
      </c>
      <c r="JH32" t="s">
        <v>318</v>
      </c>
      <c r="JI32">
        <v>487.92129999999997</v>
      </c>
      <c r="JJ32" t="s">
        <v>318</v>
      </c>
      <c r="JK32" t="s">
        <v>318</v>
      </c>
      <c r="JL32" t="s">
        <v>318</v>
      </c>
      <c r="JM32" t="s">
        <v>318</v>
      </c>
      <c r="JN32" t="s">
        <v>318</v>
      </c>
      <c r="JO32" t="s">
        <v>318</v>
      </c>
      <c r="JP32" t="s">
        <v>318</v>
      </c>
      <c r="JQ32" t="s">
        <v>318</v>
      </c>
      <c r="JR32" t="s">
        <v>318</v>
      </c>
      <c r="JS32" t="s">
        <v>318</v>
      </c>
      <c r="JT32" t="s">
        <v>318</v>
      </c>
      <c r="JU32" t="s">
        <v>318</v>
      </c>
      <c r="JV32" t="s">
        <v>318</v>
      </c>
      <c r="JW32" t="s">
        <v>318</v>
      </c>
      <c r="JX32" t="s">
        <v>318</v>
      </c>
      <c r="JY32" t="s">
        <v>318</v>
      </c>
      <c r="JZ32" t="s">
        <v>318</v>
      </c>
      <c r="KA32" t="s">
        <v>318</v>
      </c>
      <c r="KB32" t="s">
        <v>318</v>
      </c>
      <c r="KC32">
        <v>149.71082000000001</v>
      </c>
      <c r="KD32" t="s">
        <v>318</v>
      </c>
      <c r="KF32">
        <f t="shared" si="20"/>
        <v>1.1433966797728266E-2</v>
      </c>
      <c r="KG32">
        <f t="shared" si="20"/>
        <v>3.3105726885560821E-2</v>
      </c>
      <c r="KH32">
        <f t="shared" si="20"/>
        <v>9.0638931773245595E-3</v>
      </c>
      <c r="KI32">
        <f t="shared" si="20"/>
        <v>4.7606273648369724E-2</v>
      </c>
      <c r="KJ32">
        <f t="shared" si="20"/>
        <v>2.5762839239011986E-2</v>
      </c>
      <c r="KK32">
        <f t="shared" si="20"/>
        <v>1.4318518526889389E-2</v>
      </c>
      <c r="KL32">
        <f t="shared" si="20"/>
        <v>6.2982674533602706E-2</v>
      </c>
      <c r="KM32">
        <f t="shared" si="20"/>
        <v>2.126651895747024E-2</v>
      </c>
      <c r="KN32">
        <f t="shared" si="20"/>
        <v>1.0806910716716406E-2</v>
      </c>
      <c r="KO32">
        <f t="shared" si="20"/>
        <v>2.1929125192310512E-2</v>
      </c>
      <c r="KP32">
        <f t="shared" si="20"/>
        <v>8.6979008951750102E-3</v>
      </c>
      <c r="KQ32">
        <f t="shared" si="20"/>
        <v>5.8234633849482735E-2</v>
      </c>
      <c r="KR32">
        <f t="shared" si="12"/>
        <v>7.60819562508213E-2</v>
      </c>
      <c r="KS32">
        <f t="shared" si="12"/>
        <v>7.5144128429763687E-2</v>
      </c>
      <c r="KT32">
        <f t="shared" si="12"/>
        <v>5.4167444227788568E-2</v>
      </c>
      <c r="KU32">
        <f t="shared" si="12"/>
        <v>2.528200830874424E-2</v>
      </c>
      <c r="KV32">
        <f t="shared" si="12"/>
        <v>0.20085992824014573</v>
      </c>
      <c r="KW32">
        <f t="shared" si="12"/>
        <v>1.573214615809591E-2</v>
      </c>
      <c r="KX32">
        <f t="shared" si="12"/>
        <v>6.4775698695207884E-2</v>
      </c>
      <c r="KY32">
        <f t="shared" si="12"/>
        <v>6.7115858505897449E-2</v>
      </c>
      <c r="KZ32">
        <f t="shared" si="12"/>
        <v>2.092633113223169E-2</v>
      </c>
      <c r="LA32">
        <f t="shared" si="12"/>
        <v>3.4449332704192689E-2</v>
      </c>
      <c r="LB32">
        <f t="shared" si="12"/>
        <v>3.6226742439704168E-2</v>
      </c>
      <c r="LC32">
        <f t="shared" si="12"/>
        <v>4.3873233983651845E-2</v>
      </c>
      <c r="LD32">
        <f t="shared" si="12"/>
        <v>9.3866547520033788E-2</v>
      </c>
      <c r="LE32">
        <f t="shared" si="12"/>
        <v>5.5100767552666519E-2</v>
      </c>
      <c r="LF32">
        <f t="shared" si="12"/>
        <v>4.0066035663079168E-2</v>
      </c>
      <c r="LG32">
        <f t="shared" si="12"/>
        <v>3.6562515482733933E-2</v>
      </c>
      <c r="LH32">
        <f t="shared" si="21"/>
        <v>3.1764611374581718E-2</v>
      </c>
      <c r="LI32">
        <f t="shared" si="21"/>
        <v>5.1443674589724799E-2</v>
      </c>
      <c r="LJ32">
        <f t="shared" si="21"/>
        <v>2.3598446434901322E-2</v>
      </c>
      <c r="LK32">
        <f t="shared" si="13"/>
        <v>0.10265797448165868</v>
      </c>
      <c r="LL32">
        <f t="shared" si="13"/>
        <v>5.1172332102248523E-2</v>
      </c>
      <c r="LM32">
        <f t="shared" si="13"/>
        <v>3.4353061372013806E-2</v>
      </c>
      <c r="LN32">
        <f t="shared" si="13"/>
        <v>5.4398679620992429E-2</v>
      </c>
      <c r="LO32">
        <f t="shared" si="13"/>
        <v>3.5271125647848948E-2</v>
      </c>
      <c r="LP32">
        <f t="shared" si="13"/>
        <v>3.269035783758744E-2</v>
      </c>
      <c r="LQ32">
        <f t="shared" si="13"/>
        <v>1.2713868055453586E-2</v>
      </c>
      <c r="LR32">
        <f t="shared" si="13"/>
        <v>5.9897990217989118E-2</v>
      </c>
      <c r="LS32">
        <f t="shared" si="13"/>
        <v>2.6938311688846629E-2</v>
      </c>
      <c r="LT32">
        <f t="shared" si="13"/>
        <v>1.0037972253529526E-2</v>
      </c>
      <c r="LU32" t="str">
        <f t="shared" si="13"/>
        <v>NA</v>
      </c>
      <c r="LV32">
        <f t="shared" si="13"/>
        <v>2.3326429129144344E-2</v>
      </c>
      <c r="LW32">
        <f t="shared" si="13"/>
        <v>5.5046165742980796E-2</v>
      </c>
      <c r="LX32">
        <f t="shared" si="13"/>
        <v>6.7149366390072504E-2</v>
      </c>
      <c r="LY32">
        <f t="shared" si="13"/>
        <v>6.0169939681689287E-2</v>
      </c>
      <c r="LZ32">
        <f t="shared" si="13"/>
        <v>4.8583989915928848E-2</v>
      </c>
      <c r="MA32">
        <f t="shared" si="14"/>
        <v>3.6669894846006607E-2</v>
      </c>
      <c r="MB32">
        <f t="shared" si="14"/>
        <v>6.9529061836239248E-2</v>
      </c>
      <c r="MC32">
        <f t="shared" si="14"/>
        <v>6.8436022728763021E-2</v>
      </c>
      <c r="MD32">
        <f t="shared" si="14"/>
        <v>6.1282832597438497E-2</v>
      </c>
      <c r="ME32">
        <f t="shared" si="14"/>
        <v>1.928291352150506E-2</v>
      </c>
      <c r="MF32">
        <f t="shared" si="14"/>
        <v>4.0898537772827259E-2</v>
      </c>
      <c r="MG32">
        <f t="shared" si="14"/>
        <v>5.0833754255317221E-2</v>
      </c>
      <c r="MH32">
        <f t="shared" si="14"/>
        <v>4.6024856908007242E-2</v>
      </c>
      <c r="MI32">
        <f t="shared" si="14"/>
        <v>1.2765678588098413E-2</v>
      </c>
      <c r="MJ32">
        <f t="shared" si="14"/>
        <v>2.643230249120182E-2</v>
      </c>
      <c r="MK32">
        <f t="shared" si="14"/>
        <v>7.7493928582622607E-2</v>
      </c>
      <c r="ML32">
        <f t="shared" si="14"/>
        <v>7.5324263482692069E-2</v>
      </c>
      <c r="MM32">
        <f t="shared" si="14"/>
        <v>4.3882280362359298E-2</v>
      </c>
      <c r="MN32">
        <f t="shared" si="14"/>
        <v>1.1118849646821392E-2</v>
      </c>
      <c r="MO32">
        <f t="shared" si="14"/>
        <v>1.5807461761950602E-2</v>
      </c>
      <c r="MP32">
        <f t="shared" si="14"/>
        <v>1.0691270045822151E-2</v>
      </c>
      <c r="MQ32">
        <f t="shared" si="15"/>
        <v>6.5383688397906467E-2</v>
      </c>
      <c r="MR32">
        <f t="shared" si="15"/>
        <v>1.7438866995073892E-2</v>
      </c>
      <c r="MS32">
        <f t="shared" si="15"/>
        <v>3.0059421867834859E-2</v>
      </c>
      <c r="MT32">
        <f t="shared" si="15"/>
        <v>2.6682715809857857E-2</v>
      </c>
      <c r="MU32">
        <f t="shared" si="15"/>
        <v>3.95597947761194E-2</v>
      </c>
      <c r="MV32">
        <f t="shared" si="15"/>
        <v>5.2159281550172637E-3</v>
      </c>
      <c r="MW32">
        <f t="shared" si="15"/>
        <v>9.4812559319257361E-2</v>
      </c>
      <c r="MX32">
        <f t="shared" si="15"/>
        <v>1.2343084996563246E-2</v>
      </c>
      <c r="MY32">
        <f t="shared" si="15"/>
        <v>3.5438610816733301E-2</v>
      </c>
      <c r="MZ32">
        <f t="shared" si="15"/>
        <v>3.3676241261769609E-2</v>
      </c>
      <c r="NA32">
        <f t="shared" si="15"/>
        <v>5.0948221097354154E-2</v>
      </c>
      <c r="NB32">
        <f t="shared" si="15"/>
        <v>1.6328249376993006E-2</v>
      </c>
      <c r="NC32">
        <f t="shared" si="15"/>
        <v>4.7704101797781846E-3</v>
      </c>
      <c r="ND32">
        <f t="shared" si="15"/>
        <v>1.1569531351609126E-2</v>
      </c>
      <c r="NE32">
        <f t="shared" si="15"/>
        <v>1.8527797236059223E-2</v>
      </c>
      <c r="NF32">
        <f t="shared" si="16"/>
        <v>4.7704101797781846E-3</v>
      </c>
      <c r="NG32">
        <f t="shared" si="16"/>
        <v>3.0414440829414021E-2</v>
      </c>
      <c r="NH32">
        <f t="shared" si="16"/>
        <v>5.1088451261472663E-2</v>
      </c>
      <c r="NI32">
        <f t="shared" si="16"/>
        <v>3.6283388205065478E-2</v>
      </c>
      <c r="NJ32">
        <f t="shared" si="16"/>
        <v>4.6968762635457476E-2</v>
      </c>
      <c r="NK32">
        <f t="shared" si="16"/>
        <v>2.7662573437071791E-2</v>
      </c>
      <c r="NL32">
        <f t="shared" si="16"/>
        <v>1.5430979759612882E-2</v>
      </c>
      <c r="NM32">
        <f t="shared" si="16"/>
        <v>7.573630611213876E-2</v>
      </c>
      <c r="NN32">
        <f t="shared" si="16"/>
        <v>1.4627686945544111E-3</v>
      </c>
      <c r="NO32">
        <f t="shared" si="16"/>
        <v>4.1387853295083766E-4</v>
      </c>
      <c r="NP32">
        <f t="shared" si="16"/>
        <v>1.5620122188517076E-3</v>
      </c>
      <c r="NQ32" t="str">
        <f t="shared" si="16"/>
        <v>NA</v>
      </c>
      <c r="NR32">
        <f t="shared" si="16"/>
        <v>1.5807461761950602E-2</v>
      </c>
      <c r="NS32">
        <f t="shared" si="16"/>
        <v>1.5487095886122073E-2</v>
      </c>
      <c r="NT32">
        <f t="shared" si="16"/>
        <v>2.274259102188087E-4</v>
      </c>
      <c r="NU32">
        <f t="shared" si="16"/>
        <v>3.090443743224263E-2</v>
      </c>
      <c r="NV32">
        <f t="shared" si="22"/>
        <v>2.0816308813621377E-2</v>
      </c>
      <c r="NW32" t="str">
        <f t="shared" si="17"/>
        <v>NA</v>
      </c>
      <c r="NX32" t="str">
        <f t="shared" si="17"/>
        <v>NA</v>
      </c>
      <c r="NY32">
        <f t="shared" si="17"/>
        <v>1.8260238734236666E-2</v>
      </c>
      <c r="NZ32" t="str">
        <f t="shared" si="17"/>
        <v>NA</v>
      </c>
      <c r="OA32" t="str">
        <f t="shared" si="17"/>
        <v>NA</v>
      </c>
      <c r="OB32" t="str">
        <f t="shared" si="17"/>
        <v>NA</v>
      </c>
      <c r="OC32">
        <f t="shared" si="17"/>
        <v>6.7745983030307766E-2</v>
      </c>
      <c r="OD32">
        <f t="shared" si="17"/>
        <v>8.5252956296362883E-2</v>
      </c>
      <c r="OE32" t="str">
        <f t="shared" si="17"/>
        <v>NA</v>
      </c>
      <c r="OF32">
        <f t="shared" si="17"/>
        <v>3.090443743224263E-2</v>
      </c>
      <c r="OG32" t="str">
        <f t="shared" si="17"/>
        <v>NA</v>
      </c>
      <c r="OH32" t="str">
        <f t="shared" si="17"/>
        <v>NA</v>
      </c>
      <c r="OI32" t="str">
        <f t="shared" si="17"/>
        <v>NA</v>
      </c>
      <c r="OJ32" t="str">
        <f t="shared" si="17"/>
        <v>NA</v>
      </c>
      <c r="OK32" t="str">
        <f t="shared" si="17"/>
        <v>NA</v>
      </c>
      <c r="OL32" t="str">
        <f t="shared" si="17"/>
        <v>NA</v>
      </c>
      <c r="OM32" t="str">
        <f t="shared" si="18"/>
        <v>NA</v>
      </c>
      <c r="ON32" t="str">
        <f t="shared" si="18"/>
        <v>NA</v>
      </c>
      <c r="OO32" t="str">
        <f t="shared" si="18"/>
        <v>NA</v>
      </c>
      <c r="OP32" t="str">
        <f t="shared" si="18"/>
        <v>NA</v>
      </c>
      <c r="OQ32" t="str">
        <f t="shared" si="18"/>
        <v>NA</v>
      </c>
      <c r="OR32" t="str">
        <f t="shared" si="18"/>
        <v>NA</v>
      </c>
      <c r="OS32" t="str">
        <f t="shared" si="18"/>
        <v>NA</v>
      </c>
      <c r="OT32" t="str">
        <f t="shared" si="18"/>
        <v>NA</v>
      </c>
      <c r="OU32" t="str">
        <f t="shared" si="18"/>
        <v>NA</v>
      </c>
      <c r="OV32" t="str">
        <f t="shared" si="18"/>
        <v>NA</v>
      </c>
      <c r="OW32" t="str">
        <f t="shared" si="18"/>
        <v>NA</v>
      </c>
      <c r="OX32">
        <f t="shared" si="18"/>
        <v>3.9981447827754186E-3</v>
      </c>
      <c r="OY32" t="str">
        <f t="shared" si="18"/>
        <v>NA</v>
      </c>
      <c r="OZ32" t="str">
        <f t="shared" si="18"/>
        <v>NA</v>
      </c>
      <c r="PA32" t="str">
        <f t="shared" si="18"/>
        <v>NA</v>
      </c>
      <c r="PB32" t="str">
        <f t="shared" si="18"/>
        <v>NA</v>
      </c>
      <c r="PC32" t="str">
        <f t="shared" si="19"/>
        <v>NA</v>
      </c>
      <c r="PD32" t="str">
        <f t="shared" si="5"/>
        <v>NA</v>
      </c>
      <c r="PE32" t="str">
        <f t="shared" si="5"/>
        <v>NA</v>
      </c>
      <c r="PF32" t="str">
        <f t="shared" si="5"/>
        <v>NA</v>
      </c>
      <c r="PG32" t="str">
        <f t="shared" si="5"/>
        <v>NA</v>
      </c>
      <c r="PH32" t="str">
        <f t="shared" si="5"/>
        <v>NA</v>
      </c>
      <c r="PI32" t="str">
        <f t="shared" si="5"/>
        <v>NA</v>
      </c>
      <c r="PJ32" t="str">
        <f t="shared" si="5"/>
        <v>NA</v>
      </c>
      <c r="PK32" t="str">
        <f t="shared" si="5"/>
        <v>NA</v>
      </c>
      <c r="PL32" t="str">
        <f t="shared" si="5"/>
        <v>NA</v>
      </c>
      <c r="PM32" t="str">
        <f t="shared" si="5"/>
        <v>NA</v>
      </c>
      <c r="PN32" t="str">
        <f t="shared" si="5"/>
        <v>NA</v>
      </c>
      <c r="PO32" t="str">
        <f t="shared" si="5"/>
        <v>NA</v>
      </c>
      <c r="PP32" t="str">
        <f t="shared" si="5"/>
        <v>NA</v>
      </c>
      <c r="PQ32" t="str">
        <f t="shared" si="5"/>
        <v>NA</v>
      </c>
      <c r="PR32">
        <f t="shared" si="5"/>
        <v>5.0082886460711386E-2</v>
      </c>
      <c r="PS32" t="str">
        <f t="shared" si="5"/>
        <v>NA</v>
      </c>
    </row>
    <row r="33" spans="1:435" x14ac:dyDescent="0.2">
      <c r="A33" s="1">
        <v>44966</v>
      </c>
      <c r="B33">
        <v>5.0222800000000003</v>
      </c>
      <c r="C33">
        <v>1.71899</v>
      </c>
      <c r="D33">
        <v>0.98660999999999999</v>
      </c>
      <c r="E33">
        <v>2.9840499999999999</v>
      </c>
      <c r="F33">
        <v>3.0977299999999999</v>
      </c>
      <c r="G33">
        <v>0.52207999999999999</v>
      </c>
      <c r="H33">
        <v>9.9837399999999992</v>
      </c>
      <c r="I33">
        <v>6.4416900000000004</v>
      </c>
      <c r="J33">
        <v>2.4427300000000001</v>
      </c>
      <c r="K33">
        <v>6.7956899999999996</v>
      </c>
      <c r="L33">
        <v>0.39454</v>
      </c>
      <c r="M33">
        <v>3.77244</v>
      </c>
      <c r="N33">
        <v>8.3182899999999993</v>
      </c>
      <c r="O33">
        <v>4.2134400000000003</v>
      </c>
      <c r="P33">
        <v>7.37195</v>
      </c>
      <c r="Q33">
        <v>2.6367600000000002</v>
      </c>
      <c r="R33">
        <v>7.8901500000000002</v>
      </c>
      <c r="S33">
        <v>3.0796999999999999</v>
      </c>
      <c r="T33">
        <v>22.586110000000001</v>
      </c>
      <c r="U33">
        <v>15.76163</v>
      </c>
      <c r="V33">
        <v>0.98655999999999999</v>
      </c>
      <c r="W33">
        <v>8.7339900000000004</v>
      </c>
      <c r="X33">
        <v>1.85012</v>
      </c>
      <c r="Y33">
        <v>14.805289999999999</v>
      </c>
      <c r="Z33">
        <v>8.5725700000000007</v>
      </c>
      <c r="AA33">
        <v>11.00868</v>
      </c>
      <c r="AB33">
        <v>1.0301199999999999</v>
      </c>
      <c r="AC33">
        <v>13.41648</v>
      </c>
      <c r="AD33">
        <v>8.4617599999999999</v>
      </c>
      <c r="AE33">
        <v>4.6321899999999996</v>
      </c>
      <c r="AF33">
        <v>1.8570899999999999</v>
      </c>
      <c r="AG33">
        <v>11.61586</v>
      </c>
      <c r="AH33">
        <v>4.3619300000000001</v>
      </c>
      <c r="AI33">
        <v>11.16236</v>
      </c>
      <c r="AJ33">
        <v>9.8619299999999992</v>
      </c>
      <c r="AK33">
        <v>7.3130499999999996</v>
      </c>
      <c r="AL33">
        <v>1.64943</v>
      </c>
      <c r="AM33">
        <v>3.7104900000000001</v>
      </c>
      <c r="AN33">
        <v>4.3796400000000002</v>
      </c>
      <c r="AO33">
        <v>3.1425999999999998</v>
      </c>
      <c r="AP33">
        <v>1.1065499999999999</v>
      </c>
      <c r="AQ33" t="s">
        <v>318</v>
      </c>
      <c r="AR33">
        <v>4.2753199999999998</v>
      </c>
      <c r="AS33">
        <v>2.37201</v>
      </c>
      <c r="AT33">
        <v>2.9521899999999999</v>
      </c>
      <c r="AU33">
        <v>4.7088299999999998</v>
      </c>
      <c r="AV33">
        <v>6.2671000000000001</v>
      </c>
      <c r="AW33">
        <v>5.4443799999999998</v>
      </c>
      <c r="AX33">
        <v>11.588990000000001</v>
      </c>
      <c r="AY33">
        <v>6.1674100000000003</v>
      </c>
      <c r="AZ33">
        <v>115.7105</v>
      </c>
      <c r="BA33">
        <v>0.94650999999999996</v>
      </c>
      <c r="BB33">
        <v>2.5367600000000001</v>
      </c>
      <c r="BC33">
        <v>8.5339700000000001</v>
      </c>
      <c r="BD33">
        <v>6.1368</v>
      </c>
      <c r="BE33">
        <v>1.46255</v>
      </c>
      <c r="BF33">
        <v>1.6065700000000001</v>
      </c>
      <c r="BG33">
        <v>2.9563999999999999</v>
      </c>
      <c r="BH33">
        <v>3.9508800000000002</v>
      </c>
      <c r="BI33">
        <v>4.1215200000000003</v>
      </c>
      <c r="BJ33">
        <v>10.44157</v>
      </c>
      <c r="BK33">
        <v>7.6626500000000002</v>
      </c>
      <c r="BL33">
        <v>1.56619</v>
      </c>
      <c r="BM33">
        <v>17.59084</v>
      </c>
      <c r="BN33">
        <v>3.4392800000000001</v>
      </c>
      <c r="BO33">
        <v>46.122190000000003</v>
      </c>
      <c r="BP33">
        <v>3.18926</v>
      </c>
      <c r="BQ33">
        <v>15.01121</v>
      </c>
      <c r="BR33">
        <v>1.43265</v>
      </c>
      <c r="BS33">
        <v>5.3208599999999997</v>
      </c>
      <c r="BT33">
        <v>1.4448700000000001</v>
      </c>
      <c r="BU33">
        <v>3.75562</v>
      </c>
      <c r="BV33">
        <v>6.5776300000000001</v>
      </c>
      <c r="BW33">
        <v>29.819210000000002</v>
      </c>
      <c r="BX33">
        <v>2.6672899999999999</v>
      </c>
      <c r="BY33">
        <v>0.49765999999999999</v>
      </c>
      <c r="BZ33">
        <v>0.71153</v>
      </c>
      <c r="CA33">
        <v>4.2691600000000003</v>
      </c>
      <c r="CB33">
        <v>0.49765999999999999</v>
      </c>
      <c r="CC33">
        <v>3.1209799999999999</v>
      </c>
      <c r="CD33">
        <v>14.692019999999999</v>
      </c>
      <c r="CE33">
        <v>14.228199999999999</v>
      </c>
      <c r="CF33">
        <v>8.7226499999999998</v>
      </c>
      <c r="CG33">
        <v>4.0404099999999996</v>
      </c>
      <c r="CH33">
        <v>0.72785</v>
      </c>
      <c r="CI33">
        <v>31.094560000000001</v>
      </c>
      <c r="CJ33">
        <v>1.0529999999999999E-2</v>
      </c>
      <c r="CK33">
        <v>8.6499999999999997E-3</v>
      </c>
      <c r="CL33">
        <v>0.31364999999999998</v>
      </c>
      <c r="CM33" t="s">
        <v>318</v>
      </c>
      <c r="CN33">
        <v>7.6626500000000002</v>
      </c>
      <c r="CO33">
        <v>0.86817999999999995</v>
      </c>
      <c r="CP33">
        <v>2.8060000000000002E-2</v>
      </c>
      <c r="CQ33">
        <v>1.31091</v>
      </c>
      <c r="CR33">
        <v>1.5266</v>
      </c>
      <c r="CS33" t="s">
        <v>318</v>
      </c>
      <c r="CT33" t="s">
        <v>318</v>
      </c>
      <c r="CU33">
        <v>2.49546</v>
      </c>
      <c r="CV33" t="s">
        <v>318</v>
      </c>
      <c r="CW33" t="s">
        <v>318</v>
      </c>
      <c r="CX33" t="s">
        <v>318</v>
      </c>
      <c r="CY33">
        <v>12.44584</v>
      </c>
      <c r="CZ33">
        <v>6.8814599999999997</v>
      </c>
      <c r="DA33" t="s">
        <v>318</v>
      </c>
      <c r="DB33">
        <v>1.31091</v>
      </c>
      <c r="DC33" t="s">
        <v>318</v>
      </c>
      <c r="DD33" t="s">
        <v>318</v>
      </c>
      <c r="DE33" t="s">
        <v>318</v>
      </c>
      <c r="DF33" t="s">
        <v>318</v>
      </c>
      <c r="DG33" t="s">
        <v>318</v>
      </c>
      <c r="DH33" t="s">
        <v>318</v>
      </c>
      <c r="DI33" t="s">
        <v>318</v>
      </c>
      <c r="DJ33" t="s">
        <v>318</v>
      </c>
      <c r="DK33" t="s">
        <v>318</v>
      </c>
      <c r="DL33" t="s">
        <v>318</v>
      </c>
      <c r="DM33" t="s">
        <v>318</v>
      </c>
      <c r="DN33" t="s">
        <v>318</v>
      </c>
      <c r="DO33" t="s">
        <v>318</v>
      </c>
      <c r="DP33" t="s">
        <v>318</v>
      </c>
      <c r="DQ33" t="s">
        <v>318</v>
      </c>
      <c r="DR33" t="s">
        <v>318</v>
      </c>
      <c r="DS33" t="s">
        <v>318</v>
      </c>
      <c r="DT33">
        <v>1.7664500000000001</v>
      </c>
      <c r="DU33" t="s">
        <v>318</v>
      </c>
      <c r="DV33" t="s">
        <v>318</v>
      </c>
      <c r="DW33" t="s">
        <v>318</v>
      </c>
      <c r="DX33" t="s">
        <v>318</v>
      </c>
      <c r="DY33" t="s">
        <v>318</v>
      </c>
      <c r="DZ33" t="s">
        <v>318</v>
      </c>
      <c r="EA33" t="s">
        <v>318</v>
      </c>
      <c r="EB33" t="s">
        <v>318</v>
      </c>
      <c r="EC33" t="s">
        <v>318</v>
      </c>
      <c r="ED33" t="s">
        <v>318</v>
      </c>
      <c r="EE33" t="s">
        <v>318</v>
      </c>
      <c r="EF33" t="s">
        <v>318</v>
      </c>
      <c r="EG33" t="s">
        <v>318</v>
      </c>
      <c r="EH33" t="s">
        <v>318</v>
      </c>
      <c r="EI33" t="s">
        <v>318</v>
      </c>
      <c r="EJ33" t="s">
        <v>318</v>
      </c>
      <c r="EK33" t="s">
        <v>318</v>
      </c>
      <c r="EL33" t="s">
        <v>318</v>
      </c>
      <c r="EM33" t="s">
        <v>318</v>
      </c>
      <c r="EN33">
        <v>8.7080900000000003</v>
      </c>
      <c r="EO33" t="s">
        <v>318</v>
      </c>
      <c r="EQ33">
        <v>457.8</v>
      </c>
      <c r="ER33">
        <v>49.910820000000001</v>
      </c>
      <c r="ES33">
        <v>91.477999999999994</v>
      </c>
      <c r="ET33">
        <v>69.092799999999997</v>
      </c>
      <c r="EU33">
        <v>113.13994</v>
      </c>
      <c r="EV33">
        <v>35.396120000000003</v>
      </c>
      <c r="EW33">
        <v>212.77406999999999</v>
      </c>
      <c r="EX33">
        <v>256.28735999999998</v>
      </c>
      <c r="EY33">
        <v>215.76749000000001</v>
      </c>
      <c r="EZ33">
        <v>309.92845999999997</v>
      </c>
      <c r="FA33">
        <v>42.072220000000002</v>
      </c>
      <c r="FB33">
        <v>73.703999999999994</v>
      </c>
      <c r="FC33">
        <v>106.38554000000001</v>
      </c>
      <c r="FD33">
        <v>59.776870000000002</v>
      </c>
      <c r="FE33">
        <v>142.91480999999999</v>
      </c>
      <c r="FF33">
        <v>95.706400000000002</v>
      </c>
      <c r="FG33">
        <v>110.25106</v>
      </c>
      <c r="FH33">
        <v>189.31001000000001</v>
      </c>
      <c r="FI33">
        <v>330.08600000000001</v>
      </c>
      <c r="FJ33">
        <v>286.40176000000002</v>
      </c>
      <c r="FK33">
        <v>45.171320000000001</v>
      </c>
      <c r="FL33">
        <v>234.3938</v>
      </c>
      <c r="FM33">
        <v>40.716329999999999</v>
      </c>
      <c r="FN33">
        <v>317.55984000000001</v>
      </c>
      <c r="FO33">
        <v>96.2971</v>
      </c>
      <c r="FP33">
        <v>201.07415</v>
      </c>
      <c r="FQ33">
        <v>34.544969999999999</v>
      </c>
      <c r="FR33">
        <v>351.99128999999999</v>
      </c>
      <c r="FS33">
        <v>289.05185999999998</v>
      </c>
      <c r="FT33">
        <v>95.605339999999998</v>
      </c>
      <c r="FU33">
        <v>81.986320000000006</v>
      </c>
      <c r="FV33">
        <v>120.85827999999999</v>
      </c>
      <c r="FW33">
        <v>70.505390000000006</v>
      </c>
      <c r="FX33">
        <v>287.91685000000001</v>
      </c>
      <c r="FY33">
        <v>149.654</v>
      </c>
      <c r="FZ33">
        <v>187.9682</v>
      </c>
      <c r="GA33">
        <v>48.576189999999997</v>
      </c>
      <c r="GB33">
        <v>283.79852</v>
      </c>
      <c r="GC33">
        <v>75.328069999999997</v>
      </c>
      <c r="GD33">
        <v>121.38733999999999</v>
      </c>
      <c r="GE33">
        <v>100.95265999999999</v>
      </c>
      <c r="GF33" t="s">
        <v>318</v>
      </c>
      <c r="GG33">
        <v>150.76804000000001</v>
      </c>
      <c r="GH33">
        <v>37.734690000000001</v>
      </c>
      <c r="GI33">
        <v>45.08531</v>
      </c>
      <c r="GJ33">
        <v>69.285759999999996</v>
      </c>
      <c r="GK33">
        <v>111.03452</v>
      </c>
      <c r="GL33">
        <v>160.18316999999999</v>
      </c>
      <c r="GM33">
        <v>163.40589</v>
      </c>
      <c r="GN33">
        <v>89.975859999999997</v>
      </c>
      <c r="GO33">
        <v>2080.1949500000001</v>
      </c>
      <c r="GP33">
        <v>55.710900000000002</v>
      </c>
      <c r="GQ33">
        <v>55.76972</v>
      </c>
      <c r="GR33">
        <v>175.85665</v>
      </c>
      <c r="GS33">
        <v>138.00912</v>
      </c>
      <c r="GT33">
        <v>118.2632</v>
      </c>
      <c r="GU33">
        <v>57.51699</v>
      </c>
      <c r="GV33">
        <v>37.988030000000002</v>
      </c>
      <c r="GW33">
        <v>59.23592</v>
      </c>
      <c r="GX33">
        <v>96.024240000000006</v>
      </c>
      <c r="GY33">
        <v>991</v>
      </c>
      <c r="GZ33">
        <v>518.87584000000004</v>
      </c>
      <c r="HA33">
        <v>141.50143</v>
      </c>
      <c r="HB33">
        <v>282.67768999999998</v>
      </c>
      <c r="HC33">
        <v>203</v>
      </c>
      <c r="HD33">
        <v>1272.0892899999999</v>
      </c>
      <c r="HE33">
        <v>131.32996</v>
      </c>
      <c r="HF33">
        <v>321.60000000000002</v>
      </c>
      <c r="HG33">
        <v>261.03312</v>
      </c>
      <c r="HH33">
        <v>54.83831</v>
      </c>
      <c r="HI33">
        <v>136.82964999999999</v>
      </c>
      <c r="HJ33">
        <v>113.056</v>
      </c>
      <c r="HK33">
        <v>184.34039999999999</v>
      </c>
      <c r="HL33">
        <v>552.83519999999999</v>
      </c>
      <c r="HM33">
        <v>155.68845999999999</v>
      </c>
      <c r="HN33">
        <v>84.506360000000001</v>
      </c>
      <c r="HO33">
        <v>65.582310000000007</v>
      </c>
      <c r="HP33">
        <v>257.01567999999997</v>
      </c>
      <c r="HQ33">
        <v>84.506360000000001</v>
      </c>
      <c r="HR33">
        <v>122.09824999999999</v>
      </c>
      <c r="HS33">
        <v>292.32222999999999</v>
      </c>
      <c r="HT33">
        <v>403.65701000000001</v>
      </c>
      <c r="HU33">
        <v>144.21223000000001</v>
      </c>
      <c r="HV33">
        <v>133.51397</v>
      </c>
      <c r="HW33">
        <v>48.047499999999999</v>
      </c>
      <c r="HX33">
        <v>403.03924000000001</v>
      </c>
      <c r="HY33">
        <v>7.8380900000000002</v>
      </c>
      <c r="HZ33">
        <v>30.95111</v>
      </c>
      <c r="IA33">
        <v>133.26486</v>
      </c>
      <c r="IB33" t="s">
        <v>318</v>
      </c>
      <c r="IC33">
        <v>518.87584000000004</v>
      </c>
      <c r="ID33">
        <v>51.904620000000001</v>
      </c>
      <c r="IE33">
        <v>66.483180000000004</v>
      </c>
      <c r="IF33">
        <v>39.92559</v>
      </c>
      <c r="IG33">
        <v>68.883489999999995</v>
      </c>
      <c r="IH33" t="s">
        <v>318</v>
      </c>
      <c r="II33" t="s">
        <v>318</v>
      </c>
      <c r="IJ33">
        <v>142.50299000000001</v>
      </c>
      <c r="IK33" t="s">
        <v>318</v>
      </c>
      <c r="IL33" t="s">
        <v>318</v>
      </c>
      <c r="IM33" t="s">
        <v>318</v>
      </c>
      <c r="IN33">
        <v>153.85665</v>
      </c>
      <c r="IO33">
        <v>76.150790000000001</v>
      </c>
      <c r="IP33" t="s">
        <v>318</v>
      </c>
      <c r="IQ33">
        <v>39.92559</v>
      </c>
      <c r="IR33" t="s">
        <v>318</v>
      </c>
      <c r="IS33" t="s">
        <v>318</v>
      </c>
      <c r="IT33" t="s">
        <v>318</v>
      </c>
      <c r="IU33" t="s">
        <v>318</v>
      </c>
      <c r="IV33" t="s">
        <v>318</v>
      </c>
      <c r="IW33" t="s">
        <v>318</v>
      </c>
      <c r="IX33" t="s">
        <v>318</v>
      </c>
      <c r="IY33" t="s">
        <v>318</v>
      </c>
      <c r="IZ33" t="s">
        <v>318</v>
      </c>
      <c r="JA33" t="s">
        <v>318</v>
      </c>
      <c r="JB33" t="s">
        <v>318</v>
      </c>
      <c r="JC33" t="s">
        <v>318</v>
      </c>
      <c r="JD33" t="s">
        <v>318</v>
      </c>
      <c r="JE33" t="s">
        <v>318</v>
      </c>
      <c r="JF33" t="s">
        <v>318</v>
      </c>
      <c r="JG33" t="s">
        <v>318</v>
      </c>
      <c r="JH33" t="s">
        <v>318</v>
      </c>
      <c r="JI33">
        <v>487.92129999999997</v>
      </c>
      <c r="JJ33" t="s">
        <v>318</v>
      </c>
      <c r="JK33" t="s">
        <v>318</v>
      </c>
      <c r="JL33" t="s">
        <v>318</v>
      </c>
      <c r="JM33" t="s">
        <v>318</v>
      </c>
      <c r="JN33" t="s">
        <v>318</v>
      </c>
      <c r="JO33" t="s">
        <v>318</v>
      </c>
      <c r="JP33" t="s">
        <v>318</v>
      </c>
      <c r="JQ33" t="s">
        <v>318</v>
      </c>
      <c r="JR33" t="s">
        <v>318</v>
      </c>
      <c r="JS33" t="s">
        <v>318</v>
      </c>
      <c r="JT33" t="s">
        <v>318</v>
      </c>
      <c r="JU33" t="s">
        <v>318</v>
      </c>
      <c r="JV33" t="s">
        <v>318</v>
      </c>
      <c r="JW33" t="s">
        <v>318</v>
      </c>
      <c r="JX33" t="s">
        <v>318</v>
      </c>
      <c r="JY33" t="s">
        <v>318</v>
      </c>
      <c r="JZ33" t="s">
        <v>318</v>
      </c>
      <c r="KA33" t="s">
        <v>318</v>
      </c>
      <c r="KB33" t="s">
        <v>318</v>
      </c>
      <c r="KC33">
        <v>148.6626</v>
      </c>
      <c r="KD33" t="s">
        <v>318</v>
      </c>
      <c r="KF33">
        <f t="shared" si="20"/>
        <v>1.0970467453036261E-2</v>
      </c>
      <c r="KG33">
        <f t="shared" si="20"/>
        <v>3.4441229376716308E-2</v>
      </c>
      <c r="KH33">
        <f t="shared" si="20"/>
        <v>1.0785216117536457E-2</v>
      </c>
      <c r="KI33">
        <f t="shared" si="20"/>
        <v>4.3189015353264013E-2</v>
      </c>
      <c r="KJ33">
        <f t="shared" si="20"/>
        <v>2.7379632692044912E-2</v>
      </c>
      <c r="KK33">
        <f t="shared" si="20"/>
        <v>1.474963922599426E-2</v>
      </c>
      <c r="KL33">
        <f t="shared" si="20"/>
        <v>4.6921788919110301E-2</v>
      </c>
      <c r="KM33">
        <f t="shared" si="20"/>
        <v>2.5134637931421983E-2</v>
      </c>
      <c r="KN33">
        <f t="shared" si="20"/>
        <v>1.1321121638853007E-2</v>
      </c>
      <c r="KO33">
        <f t="shared" si="20"/>
        <v>2.1926640747997134E-2</v>
      </c>
      <c r="KP33">
        <f t="shared" si="20"/>
        <v>9.3776843722532342E-3</v>
      </c>
      <c r="KQ33">
        <f t="shared" si="20"/>
        <v>5.1183653533051127E-2</v>
      </c>
      <c r="KR33">
        <f t="shared" si="12"/>
        <v>7.8190043496512762E-2</v>
      </c>
      <c r="KS33">
        <f t="shared" si="12"/>
        <v>7.0486126155484552E-2</v>
      </c>
      <c r="KT33">
        <f t="shared" si="12"/>
        <v>5.1582827559998858E-2</v>
      </c>
      <c r="KU33">
        <f t="shared" si="12"/>
        <v>2.7550508638920702E-2</v>
      </c>
      <c r="KV33">
        <f t="shared" si="12"/>
        <v>7.1565298329104507E-2</v>
      </c>
      <c r="KW33">
        <f t="shared" si="12"/>
        <v>1.6268025129785792E-2</v>
      </c>
      <c r="KX33">
        <f t="shared" si="12"/>
        <v>6.842492562544307E-2</v>
      </c>
      <c r="KY33">
        <f t="shared" si="12"/>
        <v>5.5033286108297656E-2</v>
      </c>
      <c r="KZ33">
        <f t="shared" si="12"/>
        <v>2.1840406700534762E-2</v>
      </c>
      <c r="LA33">
        <f t="shared" si="12"/>
        <v>3.7262035087958813E-2</v>
      </c>
      <c r="LB33">
        <f t="shared" si="12"/>
        <v>4.5439262330372113E-2</v>
      </c>
      <c r="LC33">
        <f t="shared" si="12"/>
        <v>4.662204767454222E-2</v>
      </c>
      <c r="LD33">
        <f t="shared" si="12"/>
        <v>8.9022099315555714E-2</v>
      </c>
      <c r="LE33">
        <f t="shared" si="12"/>
        <v>5.4749354902159229E-2</v>
      </c>
      <c r="LF33">
        <f t="shared" si="12"/>
        <v>2.9819681418163047E-2</v>
      </c>
      <c r="LG33">
        <f t="shared" si="12"/>
        <v>3.8115943153025182E-2</v>
      </c>
      <c r="LH33">
        <f t="shared" si="21"/>
        <v>2.9274193219168354E-2</v>
      </c>
      <c r="LI33">
        <f t="shared" si="21"/>
        <v>4.8451163920341683E-2</v>
      </c>
      <c r="LJ33">
        <f t="shared" si="21"/>
        <v>2.2651217910500187E-2</v>
      </c>
      <c r="LK33">
        <f t="shared" si="13"/>
        <v>9.6111412474180508E-2</v>
      </c>
      <c r="LL33">
        <f t="shared" si="13"/>
        <v>6.1866617573493314E-2</v>
      </c>
      <c r="LM33">
        <f t="shared" si="13"/>
        <v>3.8769387759000559E-2</v>
      </c>
      <c r="LN33">
        <f t="shared" si="13"/>
        <v>6.5898205193312576E-2</v>
      </c>
      <c r="LO33">
        <f t="shared" si="13"/>
        <v>3.8905782999464802E-2</v>
      </c>
      <c r="LP33">
        <f t="shared" si="13"/>
        <v>3.3955524301103074E-2</v>
      </c>
      <c r="LQ33">
        <f t="shared" si="13"/>
        <v>1.3074381078520072E-2</v>
      </c>
      <c r="LR33">
        <f t="shared" si="13"/>
        <v>5.81408763028178E-2</v>
      </c>
      <c r="LS33">
        <f t="shared" si="13"/>
        <v>2.5889025989036418E-2</v>
      </c>
      <c r="LT33">
        <f t="shared" si="13"/>
        <v>1.0961078192491411E-2</v>
      </c>
      <c r="LU33" t="str">
        <f t="shared" si="13"/>
        <v>NA</v>
      </c>
      <c r="LV33">
        <f t="shared" si="13"/>
        <v>2.8356938247655134E-2</v>
      </c>
      <c r="LW33">
        <f t="shared" si="13"/>
        <v>6.2860195750912493E-2</v>
      </c>
      <c r="LX33">
        <f t="shared" si="13"/>
        <v>6.5480086529293019E-2</v>
      </c>
      <c r="LY33">
        <f t="shared" si="13"/>
        <v>6.7962450004156696E-2</v>
      </c>
      <c r="LZ33">
        <f t="shared" si="13"/>
        <v>5.6442807155828653E-2</v>
      </c>
      <c r="MA33">
        <f t="shared" si="14"/>
        <v>3.398846458089199E-2</v>
      </c>
      <c r="MB33">
        <f t="shared" si="14"/>
        <v>7.0921494935096904E-2</v>
      </c>
      <c r="MC33">
        <f t="shared" si="14"/>
        <v>6.8545163113750737E-2</v>
      </c>
      <c r="MD33">
        <f t="shared" si="14"/>
        <v>5.5624834585816102E-2</v>
      </c>
      <c r="ME33">
        <f t="shared" si="14"/>
        <v>1.698967347502912E-2</v>
      </c>
      <c r="MF33">
        <f t="shared" si="14"/>
        <v>4.5486332009556443E-2</v>
      </c>
      <c r="MG33">
        <f t="shared" si="14"/>
        <v>4.8527991406637168E-2</v>
      </c>
      <c r="MH33">
        <f t="shared" si="14"/>
        <v>4.4466626553375604E-2</v>
      </c>
      <c r="MI33">
        <f t="shared" si="14"/>
        <v>1.2366907034479027E-2</v>
      </c>
      <c r="MJ33">
        <f t="shared" si="14"/>
        <v>2.7932094499381836E-2</v>
      </c>
      <c r="MK33">
        <f t="shared" si="14"/>
        <v>7.7824514722137472E-2</v>
      </c>
      <c r="ML33">
        <f t="shared" si="14"/>
        <v>6.6697368758685607E-2</v>
      </c>
      <c r="MM33">
        <f t="shared" si="14"/>
        <v>4.2921662280274234E-2</v>
      </c>
      <c r="MN33">
        <f t="shared" si="14"/>
        <v>1.0536397578203835E-2</v>
      </c>
      <c r="MO33">
        <f t="shared" si="14"/>
        <v>1.4767791076955904E-2</v>
      </c>
      <c r="MP33">
        <f t="shared" si="14"/>
        <v>1.1068368708358636E-2</v>
      </c>
      <c r="MQ33">
        <f t="shared" si="15"/>
        <v>6.2229318486365162E-2</v>
      </c>
      <c r="MR33">
        <f t="shared" si="15"/>
        <v>1.6942266009852217E-2</v>
      </c>
      <c r="MS33">
        <f t="shared" si="15"/>
        <v>3.6257038214668094E-2</v>
      </c>
      <c r="MT33">
        <f t="shared" si="15"/>
        <v>2.4284329333535165E-2</v>
      </c>
      <c r="MU33">
        <f t="shared" si="15"/>
        <v>4.6676648009950243E-2</v>
      </c>
      <c r="MV33">
        <f t="shared" si="15"/>
        <v>5.4883840027656261E-3</v>
      </c>
      <c r="MW33">
        <f t="shared" si="15"/>
        <v>9.7028154222841653E-2</v>
      </c>
      <c r="MX33">
        <f t="shared" si="15"/>
        <v>1.0559626513697873E-2</v>
      </c>
      <c r="MY33">
        <f t="shared" si="15"/>
        <v>3.3219112652136992E-2</v>
      </c>
      <c r="MZ33">
        <f t="shared" si="15"/>
        <v>3.5681977472111381E-2</v>
      </c>
      <c r="NA33">
        <f t="shared" si="15"/>
        <v>5.3938696378233515E-2</v>
      </c>
      <c r="NB33">
        <f t="shared" si="15"/>
        <v>1.7132226755920126E-2</v>
      </c>
      <c r="NC33">
        <f t="shared" si="15"/>
        <v>5.8890242107221278E-3</v>
      </c>
      <c r="ND33">
        <f t="shared" si="15"/>
        <v>1.0849419607208101E-2</v>
      </c>
      <c r="NE33">
        <f t="shared" si="15"/>
        <v>1.6610504075082116E-2</v>
      </c>
      <c r="NF33">
        <f t="shared" si="16"/>
        <v>5.8890242107221278E-3</v>
      </c>
      <c r="NG33">
        <f t="shared" si="16"/>
        <v>2.5561218117376786E-2</v>
      </c>
      <c r="NH33">
        <f t="shared" si="16"/>
        <v>5.0259674058999892E-2</v>
      </c>
      <c r="NI33">
        <f t="shared" si="16"/>
        <v>3.5248242065708209E-2</v>
      </c>
      <c r="NJ33">
        <f t="shared" si="16"/>
        <v>6.0484814637427074E-2</v>
      </c>
      <c r="NK33">
        <f t="shared" si="16"/>
        <v>3.0262076695045468E-2</v>
      </c>
      <c r="NL33">
        <f t="shared" si="16"/>
        <v>1.5148550913158853E-2</v>
      </c>
      <c r="NM33">
        <f t="shared" si="16"/>
        <v>7.7150205027182964E-2</v>
      </c>
      <c r="NN33">
        <f t="shared" si="16"/>
        <v>1.3434395369280015E-3</v>
      </c>
      <c r="NO33">
        <f t="shared" si="16"/>
        <v>2.7947301405345396E-4</v>
      </c>
      <c r="NP33">
        <f t="shared" si="16"/>
        <v>2.3535836829003533E-3</v>
      </c>
      <c r="NQ33" t="str">
        <f t="shared" si="16"/>
        <v>NA</v>
      </c>
      <c r="NR33">
        <f t="shared" si="16"/>
        <v>1.4767791076955904E-2</v>
      </c>
      <c r="NS33">
        <f t="shared" si="16"/>
        <v>1.6726449398916703E-2</v>
      </c>
      <c r="NT33">
        <f t="shared" si="16"/>
        <v>4.2206164025246687E-4</v>
      </c>
      <c r="NU33">
        <f t="shared" si="16"/>
        <v>3.2833829130640271E-2</v>
      </c>
      <c r="NV33">
        <f t="shared" si="22"/>
        <v>2.216205944269084E-2</v>
      </c>
      <c r="NW33" t="str">
        <f t="shared" si="17"/>
        <v>NA</v>
      </c>
      <c r="NX33" t="str">
        <f t="shared" si="17"/>
        <v>NA</v>
      </c>
      <c r="NY33">
        <f t="shared" si="17"/>
        <v>1.75116325629378E-2</v>
      </c>
      <c r="NZ33" t="str">
        <f t="shared" si="17"/>
        <v>NA</v>
      </c>
      <c r="OA33" t="str">
        <f t="shared" si="17"/>
        <v>NA</v>
      </c>
      <c r="OB33" t="str">
        <f t="shared" si="17"/>
        <v>NA</v>
      </c>
      <c r="OC33">
        <f t="shared" si="17"/>
        <v>8.0892441113205052E-2</v>
      </c>
      <c r="OD33">
        <f t="shared" si="17"/>
        <v>9.0366232576182065E-2</v>
      </c>
      <c r="OE33" t="str">
        <f t="shared" si="17"/>
        <v>NA</v>
      </c>
      <c r="OF33">
        <f t="shared" si="17"/>
        <v>3.2833829130640271E-2</v>
      </c>
      <c r="OG33" t="str">
        <f t="shared" si="17"/>
        <v>NA</v>
      </c>
      <c r="OH33" t="str">
        <f t="shared" si="17"/>
        <v>NA</v>
      </c>
      <c r="OI33" t="str">
        <f t="shared" si="17"/>
        <v>NA</v>
      </c>
      <c r="OJ33" t="str">
        <f t="shared" si="17"/>
        <v>NA</v>
      </c>
      <c r="OK33" t="str">
        <f t="shared" si="17"/>
        <v>NA</v>
      </c>
      <c r="OL33" t="str">
        <f t="shared" si="17"/>
        <v>NA</v>
      </c>
      <c r="OM33" t="str">
        <f t="shared" si="18"/>
        <v>NA</v>
      </c>
      <c r="ON33" t="str">
        <f t="shared" si="18"/>
        <v>NA</v>
      </c>
      <c r="OO33" t="str">
        <f t="shared" si="18"/>
        <v>NA</v>
      </c>
      <c r="OP33" t="str">
        <f t="shared" si="18"/>
        <v>NA</v>
      </c>
      <c r="OQ33" t="str">
        <f t="shared" si="18"/>
        <v>NA</v>
      </c>
      <c r="OR33" t="str">
        <f t="shared" si="18"/>
        <v>NA</v>
      </c>
      <c r="OS33" t="str">
        <f t="shared" si="18"/>
        <v>NA</v>
      </c>
      <c r="OT33" t="str">
        <f t="shared" si="18"/>
        <v>NA</v>
      </c>
      <c r="OU33" t="str">
        <f t="shared" si="18"/>
        <v>NA</v>
      </c>
      <c r="OV33" t="str">
        <f t="shared" si="18"/>
        <v>NA</v>
      </c>
      <c r="OW33" t="str">
        <f t="shared" si="18"/>
        <v>NA</v>
      </c>
      <c r="OX33">
        <f t="shared" si="18"/>
        <v>3.6203584471512112E-3</v>
      </c>
      <c r="OY33" t="str">
        <f t="shared" si="18"/>
        <v>NA</v>
      </c>
      <c r="OZ33" t="str">
        <f t="shared" si="18"/>
        <v>NA</v>
      </c>
      <c r="PA33" t="str">
        <f t="shared" si="18"/>
        <v>NA</v>
      </c>
      <c r="PB33" t="str">
        <f t="shared" si="18"/>
        <v>NA</v>
      </c>
      <c r="PC33" t="str">
        <f t="shared" si="19"/>
        <v>NA</v>
      </c>
      <c r="PD33" t="str">
        <f t="shared" si="5"/>
        <v>NA</v>
      </c>
      <c r="PE33" t="str">
        <f t="shared" si="5"/>
        <v>NA</v>
      </c>
      <c r="PF33" t="str">
        <f t="shared" si="5"/>
        <v>NA</v>
      </c>
      <c r="PG33" t="str">
        <f t="shared" si="5"/>
        <v>NA</v>
      </c>
      <c r="PH33" t="str">
        <f t="shared" si="5"/>
        <v>NA</v>
      </c>
      <c r="PI33" t="str">
        <f t="shared" si="5"/>
        <v>NA</v>
      </c>
      <c r="PJ33" t="str">
        <f t="shared" si="5"/>
        <v>NA</v>
      </c>
      <c r="PK33" t="str">
        <f t="shared" si="5"/>
        <v>NA</v>
      </c>
      <c r="PL33" t="str">
        <f t="shared" si="5"/>
        <v>NA</v>
      </c>
      <c r="PM33" t="str">
        <f t="shared" si="5"/>
        <v>NA</v>
      </c>
      <c r="PN33" t="str">
        <f t="shared" si="5"/>
        <v>NA</v>
      </c>
      <c r="PO33" t="str">
        <f t="shared" si="5"/>
        <v>NA</v>
      </c>
      <c r="PP33" t="str">
        <f t="shared" si="5"/>
        <v>NA</v>
      </c>
      <c r="PQ33" t="str">
        <f t="shared" si="5"/>
        <v>NA</v>
      </c>
      <c r="PR33">
        <f t="shared" si="5"/>
        <v>5.8576198721130943E-2</v>
      </c>
      <c r="PS33" t="str">
        <f t="shared" si="5"/>
        <v>NA</v>
      </c>
    </row>
    <row r="34" spans="1:435" x14ac:dyDescent="0.2">
      <c r="A34" s="1">
        <v>44951</v>
      </c>
      <c r="B34">
        <v>4.5819900000000002</v>
      </c>
      <c r="C34">
        <v>1.7565599999999999</v>
      </c>
      <c r="D34">
        <v>1.13317</v>
      </c>
      <c r="E34">
        <v>2.9277799999999998</v>
      </c>
      <c r="F34">
        <v>3.5645899999999999</v>
      </c>
      <c r="G34">
        <v>0.52441000000000004</v>
      </c>
      <c r="H34">
        <v>9.6971299999999996</v>
      </c>
      <c r="I34">
        <v>7.0367899999999999</v>
      </c>
      <c r="J34">
        <v>2.2862499999999999</v>
      </c>
      <c r="K34">
        <v>6.8421099999999999</v>
      </c>
      <c r="L34">
        <v>0.3569</v>
      </c>
      <c r="M34">
        <v>3.9307099999999999</v>
      </c>
      <c r="N34">
        <v>9.0538699999999999</v>
      </c>
      <c r="O34">
        <v>3.8751199999999999</v>
      </c>
      <c r="P34">
        <v>7.1394200000000003</v>
      </c>
      <c r="Q34">
        <v>2.46021</v>
      </c>
      <c r="R34">
        <v>8.3986199999999993</v>
      </c>
      <c r="S34">
        <v>3.0633699999999999</v>
      </c>
      <c r="T34">
        <v>21.743310000000001</v>
      </c>
      <c r="U34">
        <v>14.501099999999999</v>
      </c>
      <c r="V34">
        <v>1.00091</v>
      </c>
      <c r="W34">
        <v>9.0302199999999999</v>
      </c>
      <c r="X34">
        <v>1.99055</v>
      </c>
      <c r="Y34">
        <v>14.164960000000001</v>
      </c>
      <c r="Z34">
        <v>9.7150300000000005</v>
      </c>
      <c r="AA34">
        <v>12.059430000000001</v>
      </c>
      <c r="AB34">
        <v>1.0653900000000001</v>
      </c>
      <c r="AC34">
        <v>14.076180000000001</v>
      </c>
      <c r="AD34">
        <v>9.3401099999999992</v>
      </c>
      <c r="AE34">
        <v>4.7368300000000003</v>
      </c>
      <c r="AF34">
        <v>1.9477599999999999</v>
      </c>
      <c r="AG34">
        <v>11.816560000000001</v>
      </c>
      <c r="AH34">
        <v>5.2523200000000001</v>
      </c>
      <c r="AI34">
        <v>13.415979999999999</v>
      </c>
      <c r="AJ34">
        <v>10.844849999999999</v>
      </c>
      <c r="AK34">
        <v>6.6905000000000001</v>
      </c>
      <c r="AL34">
        <v>1.5350299999999999</v>
      </c>
      <c r="AM34">
        <v>4.2044699999999997</v>
      </c>
      <c r="AN34">
        <v>4.6506400000000001</v>
      </c>
      <c r="AO34">
        <v>3.3524699999999998</v>
      </c>
      <c r="AP34">
        <v>0.92349999999999999</v>
      </c>
      <c r="AQ34" t="s">
        <v>318</v>
      </c>
      <c r="AR34">
        <v>4.3927100000000001</v>
      </c>
      <c r="AS34">
        <v>2.8471199999999999</v>
      </c>
      <c r="AT34">
        <v>2.9480300000000002</v>
      </c>
      <c r="AU34">
        <v>4.5007200000000003</v>
      </c>
      <c r="AV34">
        <v>5.4695999999999998</v>
      </c>
      <c r="AW34">
        <v>5.16249</v>
      </c>
      <c r="AX34">
        <v>12.12135</v>
      </c>
      <c r="AY34">
        <v>5.7011799999999999</v>
      </c>
      <c r="AZ34">
        <v>121.34547000000001</v>
      </c>
      <c r="BA34">
        <v>0.99021000000000003</v>
      </c>
      <c r="BB34">
        <v>1.9851300000000001</v>
      </c>
      <c r="BC34">
        <v>7.9832299999999998</v>
      </c>
      <c r="BD34">
        <v>6.1400699999999997</v>
      </c>
      <c r="BE34">
        <v>1.4684900000000001</v>
      </c>
      <c r="BF34">
        <v>2.1871999999999998</v>
      </c>
      <c r="BG34">
        <v>2.7835200000000002</v>
      </c>
      <c r="BH34">
        <v>4.2905699999999998</v>
      </c>
      <c r="BI34">
        <v>4.3508500000000003</v>
      </c>
      <c r="BJ34">
        <v>11.33189</v>
      </c>
      <c r="BK34">
        <v>9.76938</v>
      </c>
      <c r="BL34">
        <v>1.53579</v>
      </c>
      <c r="BM34">
        <v>17.4389</v>
      </c>
      <c r="BN34">
        <v>2.9003399999999999</v>
      </c>
      <c r="BO34">
        <v>38.403449999999999</v>
      </c>
      <c r="BP34">
        <v>3.3267199999999999</v>
      </c>
      <c r="BQ34">
        <v>11.7454</v>
      </c>
      <c r="BR34">
        <v>1.57805</v>
      </c>
      <c r="BS34">
        <v>5.0723500000000001</v>
      </c>
      <c r="BT34">
        <v>1.6444099999999999</v>
      </c>
      <c r="BU34">
        <v>3.7485900000000001</v>
      </c>
      <c r="BV34">
        <v>5.94353</v>
      </c>
      <c r="BW34">
        <v>33.219610000000003</v>
      </c>
      <c r="BX34">
        <v>2.5682100000000001</v>
      </c>
      <c r="BY34">
        <v>0.60506000000000004</v>
      </c>
      <c r="BZ34">
        <v>0.78102000000000005</v>
      </c>
      <c r="CA34">
        <v>4.47255</v>
      </c>
      <c r="CB34">
        <v>0.60506000000000004</v>
      </c>
      <c r="CC34">
        <v>2.8496899999999998</v>
      </c>
      <c r="CD34">
        <v>15.60703</v>
      </c>
      <c r="CE34">
        <v>15.040559999999999</v>
      </c>
      <c r="CF34">
        <v>8.7585999999999995</v>
      </c>
      <c r="CG34">
        <v>4.2529899999999996</v>
      </c>
      <c r="CH34">
        <v>0.79444999999999999</v>
      </c>
      <c r="CI34">
        <v>28.483440000000002</v>
      </c>
      <c r="CJ34">
        <v>8.9499999999999996E-3</v>
      </c>
      <c r="CK34">
        <v>5.7499999999999999E-3</v>
      </c>
      <c r="CL34">
        <v>0.35437999999999997</v>
      </c>
      <c r="CM34" t="s">
        <v>318</v>
      </c>
      <c r="CN34">
        <v>9.76938</v>
      </c>
      <c r="CO34">
        <v>1.03918</v>
      </c>
      <c r="CP34">
        <v>1.4120000000000001E-2</v>
      </c>
      <c r="CQ34">
        <v>1.4137200000000001</v>
      </c>
      <c r="CR34">
        <v>1.6995899999999999</v>
      </c>
      <c r="CS34" t="s">
        <v>318</v>
      </c>
      <c r="CT34" t="s">
        <v>318</v>
      </c>
      <c r="CU34">
        <v>2.5756000000000001</v>
      </c>
      <c r="CV34" t="s">
        <v>318</v>
      </c>
      <c r="CW34" t="s">
        <v>318</v>
      </c>
      <c r="CX34" t="s">
        <v>318</v>
      </c>
      <c r="CY34">
        <v>12.75249</v>
      </c>
      <c r="CZ34">
        <v>6.4268099999999997</v>
      </c>
      <c r="DA34" t="s">
        <v>318</v>
      </c>
      <c r="DB34">
        <v>1.4137200000000001</v>
      </c>
      <c r="DC34" t="s">
        <v>318</v>
      </c>
      <c r="DD34" t="s">
        <v>318</v>
      </c>
      <c r="DE34" t="s">
        <v>318</v>
      </c>
      <c r="DF34" t="s">
        <v>318</v>
      </c>
      <c r="DG34" t="s">
        <v>318</v>
      </c>
      <c r="DH34" t="s">
        <v>318</v>
      </c>
      <c r="DI34" t="s">
        <v>318</v>
      </c>
      <c r="DJ34" t="s">
        <v>318</v>
      </c>
      <c r="DK34" t="s">
        <v>318</v>
      </c>
      <c r="DL34" t="s">
        <v>318</v>
      </c>
      <c r="DM34" t="s">
        <v>318</v>
      </c>
      <c r="DN34" t="s">
        <v>318</v>
      </c>
      <c r="DO34" t="s">
        <v>318</v>
      </c>
      <c r="DP34" t="s">
        <v>318</v>
      </c>
      <c r="DQ34" t="s">
        <v>318</v>
      </c>
      <c r="DR34" t="s">
        <v>318</v>
      </c>
      <c r="DS34" t="s">
        <v>318</v>
      </c>
      <c r="DT34">
        <v>2.1611699999999998</v>
      </c>
      <c r="DU34" t="s">
        <v>318</v>
      </c>
      <c r="DV34" t="s">
        <v>318</v>
      </c>
      <c r="DW34" t="s">
        <v>318</v>
      </c>
      <c r="DX34" t="s">
        <v>318</v>
      </c>
      <c r="DY34" t="s">
        <v>318</v>
      </c>
      <c r="DZ34" t="s">
        <v>318</v>
      </c>
      <c r="EA34" t="s">
        <v>318</v>
      </c>
      <c r="EB34" t="s">
        <v>318</v>
      </c>
      <c r="EC34" t="s">
        <v>318</v>
      </c>
      <c r="ED34" t="s">
        <v>318</v>
      </c>
      <c r="EE34" t="s">
        <v>318</v>
      </c>
      <c r="EF34" t="s">
        <v>318</v>
      </c>
      <c r="EG34" t="s">
        <v>318</v>
      </c>
      <c r="EH34" t="s">
        <v>318</v>
      </c>
      <c r="EI34" t="s">
        <v>318</v>
      </c>
      <c r="EJ34" t="s">
        <v>318</v>
      </c>
      <c r="EK34" t="s">
        <v>318</v>
      </c>
      <c r="EL34" t="s">
        <v>318</v>
      </c>
      <c r="EM34" t="s">
        <v>318</v>
      </c>
      <c r="EN34">
        <v>9.4188200000000002</v>
      </c>
      <c r="EO34" t="s">
        <v>318</v>
      </c>
      <c r="EQ34">
        <v>457.8</v>
      </c>
      <c r="ER34">
        <v>49.910820000000001</v>
      </c>
      <c r="ES34">
        <v>91.477999999999994</v>
      </c>
      <c r="ET34">
        <v>69.092799999999997</v>
      </c>
      <c r="EU34">
        <v>113.13994</v>
      </c>
      <c r="EV34">
        <v>35.16113</v>
      </c>
      <c r="EW34">
        <v>212.77406999999999</v>
      </c>
      <c r="EX34">
        <v>255.51999000000001</v>
      </c>
      <c r="EY34">
        <v>215.76749000000001</v>
      </c>
      <c r="EZ34">
        <v>309.92845999999997</v>
      </c>
      <c r="FA34">
        <v>42.072220000000002</v>
      </c>
      <c r="FB34">
        <v>73.703999999999994</v>
      </c>
      <c r="FC34">
        <v>105.67164</v>
      </c>
      <c r="FD34">
        <v>59.776870000000002</v>
      </c>
      <c r="FE34">
        <v>142.91480999999999</v>
      </c>
      <c r="FF34">
        <v>95.706400000000002</v>
      </c>
      <c r="FG34">
        <v>110.25106</v>
      </c>
      <c r="FH34">
        <v>189.31001000000001</v>
      </c>
      <c r="FI34">
        <v>328.62495999999999</v>
      </c>
      <c r="FJ34">
        <v>286.40176000000002</v>
      </c>
      <c r="FK34">
        <v>45.171320000000001</v>
      </c>
      <c r="FL34">
        <v>234.3938</v>
      </c>
      <c r="FM34">
        <v>40.716329999999999</v>
      </c>
      <c r="FN34">
        <v>317.55984000000001</v>
      </c>
      <c r="FO34">
        <v>96.2971</v>
      </c>
      <c r="FP34">
        <v>201.07415</v>
      </c>
      <c r="FQ34">
        <v>34.544969999999999</v>
      </c>
      <c r="FR34">
        <v>351.99128999999999</v>
      </c>
      <c r="FS34">
        <v>287.85298999999998</v>
      </c>
      <c r="FT34">
        <v>95.605339999999998</v>
      </c>
      <c r="FU34">
        <v>81.986320000000006</v>
      </c>
      <c r="FV34">
        <v>120.85827999999999</v>
      </c>
      <c r="FW34">
        <v>70.505390000000006</v>
      </c>
      <c r="FX34">
        <v>287.91685000000001</v>
      </c>
      <c r="FY34">
        <v>149.654</v>
      </c>
      <c r="FZ34">
        <v>187.9682</v>
      </c>
      <c r="GA34">
        <v>48.576189999999997</v>
      </c>
      <c r="GB34">
        <v>283.04311000000001</v>
      </c>
      <c r="GC34">
        <v>75.328069999999997</v>
      </c>
      <c r="GD34">
        <v>121.38733999999999</v>
      </c>
      <c r="GE34">
        <v>100.28961</v>
      </c>
      <c r="GF34" t="s">
        <v>318</v>
      </c>
      <c r="GG34">
        <v>150.37438</v>
      </c>
      <c r="GH34">
        <v>37.734690000000001</v>
      </c>
      <c r="GI34">
        <v>45.08531</v>
      </c>
      <c r="GJ34">
        <v>69.285759999999996</v>
      </c>
      <c r="GK34">
        <v>111.03452</v>
      </c>
      <c r="GL34">
        <v>160.18316999999999</v>
      </c>
      <c r="GM34">
        <v>163.40589</v>
      </c>
      <c r="GN34">
        <v>89.975859999999997</v>
      </c>
      <c r="GO34">
        <v>2080.1949500000001</v>
      </c>
      <c r="GP34">
        <v>57.86647</v>
      </c>
      <c r="GQ34">
        <v>55.67389</v>
      </c>
      <c r="GR34">
        <v>175.85598999999999</v>
      </c>
      <c r="GS34">
        <v>138.00912</v>
      </c>
      <c r="GT34">
        <v>118.15412000000001</v>
      </c>
      <c r="GU34">
        <v>57.51699</v>
      </c>
      <c r="GV34">
        <v>37.988030000000002</v>
      </c>
      <c r="GW34">
        <v>59.23592</v>
      </c>
      <c r="GX34">
        <v>96.024240000000006</v>
      </c>
      <c r="GY34">
        <v>991</v>
      </c>
      <c r="GZ34">
        <v>518.87584000000004</v>
      </c>
      <c r="HA34">
        <v>141.50143</v>
      </c>
      <c r="HB34">
        <v>282.67768999999998</v>
      </c>
      <c r="HC34">
        <v>201.614</v>
      </c>
      <c r="HD34">
        <v>1272.0892899999999</v>
      </c>
      <c r="HE34">
        <v>131.32996</v>
      </c>
      <c r="HF34">
        <v>321.60000000000002</v>
      </c>
      <c r="HG34">
        <v>261.03312</v>
      </c>
      <c r="HH34">
        <v>54.83831</v>
      </c>
      <c r="HI34">
        <v>136.82964999999999</v>
      </c>
      <c r="HJ34">
        <v>112.5141</v>
      </c>
      <c r="HK34">
        <v>184.34039999999999</v>
      </c>
      <c r="HL34">
        <v>552.83519999999999</v>
      </c>
      <c r="HM34">
        <v>155.68845999999999</v>
      </c>
      <c r="HN34">
        <v>84.506360000000001</v>
      </c>
      <c r="HO34">
        <v>65.582310000000007</v>
      </c>
      <c r="HP34">
        <v>257.01567999999997</v>
      </c>
      <c r="HQ34">
        <v>84.506360000000001</v>
      </c>
      <c r="HR34">
        <v>122.09824999999999</v>
      </c>
      <c r="HS34">
        <v>292.32222999999999</v>
      </c>
      <c r="HT34">
        <v>403.65701000000001</v>
      </c>
      <c r="HU34">
        <v>144.21223000000001</v>
      </c>
      <c r="HV34">
        <v>133.51397</v>
      </c>
      <c r="HW34">
        <v>48.047499999999999</v>
      </c>
      <c r="HX34">
        <v>403.03924000000001</v>
      </c>
      <c r="HY34">
        <v>7.8380900000000002</v>
      </c>
      <c r="HZ34">
        <v>30.95111</v>
      </c>
      <c r="IA34">
        <v>133.26486</v>
      </c>
      <c r="IB34" t="s">
        <v>318</v>
      </c>
      <c r="IC34">
        <v>518.87584000000004</v>
      </c>
      <c r="ID34">
        <v>51.904620000000001</v>
      </c>
      <c r="IE34">
        <v>66.483180000000004</v>
      </c>
      <c r="IF34">
        <v>39.92559</v>
      </c>
      <c r="IG34">
        <v>68.338080000000005</v>
      </c>
      <c r="IH34" t="s">
        <v>318</v>
      </c>
      <c r="II34" t="s">
        <v>318</v>
      </c>
      <c r="IJ34">
        <v>142.50299000000001</v>
      </c>
      <c r="IK34" t="s">
        <v>318</v>
      </c>
      <c r="IL34" t="s">
        <v>318</v>
      </c>
      <c r="IM34" t="s">
        <v>318</v>
      </c>
      <c r="IN34">
        <v>153.59486999999999</v>
      </c>
      <c r="IO34">
        <v>76.150790000000001</v>
      </c>
      <c r="IP34" t="s">
        <v>318</v>
      </c>
      <c r="IQ34">
        <v>39.92559</v>
      </c>
      <c r="IR34" t="s">
        <v>318</v>
      </c>
      <c r="IS34" t="s">
        <v>318</v>
      </c>
      <c r="IT34" t="s">
        <v>318</v>
      </c>
      <c r="IU34" t="s">
        <v>318</v>
      </c>
      <c r="IV34" t="s">
        <v>318</v>
      </c>
      <c r="IW34" t="s">
        <v>318</v>
      </c>
      <c r="IX34" t="s">
        <v>318</v>
      </c>
      <c r="IY34" t="s">
        <v>318</v>
      </c>
      <c r="IZ34" t="s">
        <v>318</v>
      </c>
      <c r="JA34" t="s">
        <v>318</v>
      </c>
      <c r="JB34" t="s">
        <v>318</v>
      </c>
      <c r="JC34" t="s">
        <v>318</v>
      </c>
      <c r="JD34" t="s">
        <v>318</v>
      </c>
      <c r="JE34" t="s">
        <v>318</v>
      </c>
      <c r="JF34" t="s">
        <v>318</v>
      </c>
      <c r="JG34" t="s">
        <v>318</v>
      </c>
      <c r="JH34" t="s">
        <v>318</v>
      </c>
      <c r="JI34">
        <v>487.92129999999997</v>
      </c>
      <c r="JJ34" t="s">
        <v>318</v>
      </c>
      <c r="JK34" t="s">
        <v>318</v>
      </c>
      <c r="JL34" t="s">
        <v>318</v>
      </c>
      <c r="JM34" t="s">
        <v>318</v>
      </c>
      <c r="JN34" t="s">
        <v>318</v>
      </c>
      <c r="JO34" t="s">
        <v>318</v>
      </c>
      <c r="JP34" t="s">
        <v>318</v>
      </c>
      <c r="JQ34" t="s">
        <v>318</v>
      </c>
      <c r="JR34" t="s">
        <v>318</v>
      </c>
      <c r="JS34" t="s">
        <v>318</v>
      </c>
      <c r="JT34" t="s">
        <v>318</v>
      </c>
      <c r="JU34" t="s">
        <v>318</v>
      </c>
      <c r="JV34" t="s">
        <v>318</v>
      </c>
      <c r="JW34" t="s">
        <v>318</v>
      </c>
      <c r="JX34" t="s">
        <v>318</v>
      </c>
      <c r="JY34" t="s">
        <v>318</v>
      </c>
      <c r="JZ34" t="s">
        <v>318</v>
      </c>
      <c r="KA34" t="s">
        <v>318</v>
      </c>
      <c r="KB34" t="s">
        <v>318</v>
      </c>
      <c r="KC34">
        <v>148.6626</v>
      </c>
      <c r="KD34" t="s">
        <v>318</v>
      </c>
      <c r="KF34">
        <f t="shared" si="20"/>
        <v>1.0008715596330275E-2</v>
      </c>
      <c r="KG34">
        <f t="shared" si="20"/>
        <v>3.5193971968402842E-2</v>
      </c>
      <c r="KH34">
        <f t="shared" si="20"/>
        <v>1.2387349963925754E-2</v>
      </c>
      <c r="KI34">
        <f t="shared" si="20"/>
        <v>4.237460343190607E-2</v>
      </c>
      <c r="KJ34">
        <f t="shared" si="20"/>
        <v>3.1506026960947654E-2</v>
      </c>
      <c r="KK34">
        <f t="shared" si="20"/>
        <v>1.4914480848596165E-2</v>
      </c>
      <c r="KL34">
        <f t="shared" si="20"/>
        <v>4.5574773279469627E-2</v>
      </c>
      <c r="KM34">
        <f t="shared" si="20"/>
        <v>2.7539097821661623E-2</v>
      </c>
      <c r="KN34">
        <f t="shared" si="20"/>
        <v>1.0595896536591308E-2</v>
      </c>
      <c r="KO34">
        <f t="shared" si="20"/>
        <v>2.2076417248032016E-2</v>
      </c>
      <c r="KP34">
        <f t="shared" si="20"/>
        <v>8.4830322716509844E-3</v>
      </c>
      <c r="KQ34">
        <f t="shared" si="20"/>
        <v>5.3331026809942478E-2</v>
      </c>
      <c r="KR34">
        <f t="shared" si="12"/>
        <v>8.5679279700778752E-2</v>
      </c>
      <c r="KS34">
        <f t="shared" si="12"/>
        <v>6.4826411954991947E-2</v>
      </c>
      <c r="KT34">
        <f t="shared" si="12"/>
        <v>4.9955774352567109E-2</v>
      </c>
      <c r="KU34">
        <f t="shared" si="12"/>
        <v>2.5705804418513285E-2</v>
      </c>
      <c r="KV34">
        <f t="shared" si="12"/>
        <v>7.617722677677656E-2</v>
      </c>
      <c r="KW34">
        <f t="shared" si="12"/>
        <v>1.6181764503630843E-2</v>
      </c>
      <c r="KX34">
        <f t="shared" si="12"/>
        <v>6.6164511667038323E-2</v>
      </c>
      <c r="KY34">
        <f t="shared" si="12"/>
        <v>5.0632021255735293E-2</v>
      </c>
      <c r="KZ34">
        <f t="shared" si="12"/>
        <v>2.2158086148467655E-2</v>
      </c>
      <c r="LA34">
        <f t="shared" si="12"/>
        <v>3.8525848379948616E-2</v>
      </c>
      <c r="LB34">
        <f t="shared" si="12"/>
        <v>4.888824704977094E-2</v>
      </c>
      <c r="LC34">
        <f t="shared" si="12"/>
        <v>4.4605640310185317E-2</v>
      </c>
      <c r="LD34">
        <f t="shared" si="12"/>
        <v>0.10088600798985639</v>
      </c>
      <c r="LE34">
        <f t="shared" si="12"/>
        <v>5.9975039058974021E-2</v>
      </c>
      <c r="LF34">
        <f t="shared" si="12"/>
        <v>3.0840669423073751E-2</v>
      </c>
      <c r="LG34">
        <f t="shared" si="12"/>
        <v>3.9990137255953129E-2</v>
      </c>
      <c r="LH34">
        <f t="shared" si="21"/>
        <v>3.2447500371630675E-2</v>
      </c>
      <c r="LI34">
        <f t="shared" si="21"/>
        <v>4.9545663453526761E-2</v>
      </c>
      <c r="LJ34">
        <f t="shared" si="21"/>
        <v>2.3757134117008787E-2</v>
      </c>
      <c r="LK34">
        <f t="shared" si="13"/>
        <v>9.7772035147281611E-2</v>
      </c>
      <c r="LL34">
        <f t="shared" si="13"/>
        <v>7.4495297451726741E-2</v>
      </c>
      <c r="LM34">
        <f t="shared" si="13"/>
        <v>4.6596717073002149E-2</v>
      </c>
      <c r="LN34">
        <f t="shared" si="13"/>
        <v>7.246615526481083E-2</v>
      </c>
      <c r="LO34">
        <f t="shared" si="13"/>
        <v>3.559378660858592E-2</v>
      </c>
      <c r="LP34">
        <f t="shared" si="13"/>
        <v>3.1600461048921294E-2</v>
      </c>
      <c r="LQ34">
        <f t="shared" si="13"/>
        <v>1.4854521630998188E-2</v>
      </c>
      <c r="LR34">
        <f t="shared" si="13"/>
        <v>6.1738472789758192E-2</v>
      </c>
      <c r="LS34">
        <f t="shared" si="13"/>
        <v>2.761795422817569E-2</v>
      </c>
      <c r="LT34">
        <f t="shared" si="13"/>
        <v>9.2083317504176154E-3</v>
      </c>
      <c r="LU34" t="str">
        <f t="shared" si="13"/>
        <v>NA</v>
      </c>
      <c r="LV34">
        <f t="shared" si="13"/>
        <v>2.9211824514255687E-2</v>
      </c>
      <c r="LW34">
        <f t="shared" si="13"/>
        <v>7.545099747738751E-2</v>
      </c>
      <c r="LX34">
        <f t="shared" si="13"/>
        <v>6.5387817007357837E-2</v>
      </c>
      <c r="LY34">
        <f t="shared" si="13"/>
        <v>6.4958802501408661E-2</v>
      </c>
      <c r="LZ34">
        <f t="shared" si="13"/>
        <v>4.9260356148700418E-2</v>
      </c>
      <c r="MA34">
        <f t="shared" si="14"/>
        <v>3.2228666719481207E-2</v>
      </c>
      <c r="MB34">
        <f t="shared" si="14"/>
        <v>7.4179394635040391E-2</v>
      </c>
      <c r="MC34">
        <f t="shared" si="14"/>
        <v>6.3363439927109341E-2</v>
      </c>
      <c r="MD34">
        <f t="shared" si="14"/>
        <v>5.8333700887025039E-2</v>
      </c>
      <c r="ME34">
        <f t="shared" si="14"/>
        <v>1.7111982120215731E-2</v>
      </c>
      <c r="MF34">
        <f t="shared" si="14"/>
        <v>3.5656391173672253E-2</v>
      </c>
      <c r="MG34">
        <f t="shared" si="14"/>
        <v>4.5396406457351837E-2</v>
      </c>
      <c r="MH34">
        <f t="shared" si="14"/>
        <v>4.4490320639679462E-2</v>
      </c>
      <c r="MI34">
        <f t="shared" si="14"/>
        <v>1.2428597496219345E-2</v>
      </c>
      <c r="MJ34">
        <f t="shared" si="14"/>
        <v>3.8027024710437729E-2</v>
      </c>
      <c r="MK34">
        <f t="shared" si="14"/>
        <v>7.3273607502152657E-2</v>
      </c>
      <c r="ML34">
        <f t="shared" si="14"/>
        <v>7.2431896052260178E-2</v>
      </c>
      <c r="MM34">
        <f t="shared" si="14"/>
        <v>4.5309913413529752E-2</v>
      </c>
      <c r="MN34">
        <f t="shared" si="14"/>
        <v>1.1434803229061553E-2</v>
      </c>
      <c r="MO34">
        <f t="shared" si="14"/>
        <v>1.8827972410509611E-2</v>
      </c>
      <c r="MP34">
        <f t="shared" si="14"/>
        <v>1.0853529890121958E-2</v>
      </c>
      <c r="MQ34">
        <f t="shared" si="15"/>
        <v>6.1691815862794132E-2</v>
      </c>
      <c r="MR34">
        <f t="shared" si="15"/>
        <v>1.4385608142291706E-2</v>
      </c>
      <c r="MS34">
        <f t="shared" si="15"/>
        <v>3.0189272326944912E-2</v>
      </c>
      <c r="MT34">
        <f t="shared" si="15"/>
        <v>2.5331005963909529E-2</v>
      </c>
      <c r="MU34">
        <f t="shared" si="15"/>
        <v>3.6521766169154229E-2</v>
      </c>
      <c r="MV34">
        <f t="shared" si="15"/>
        <v>6.0454014417787288E-3</v>
      </c>
      <c r="MW34">
        <f t="shared" si="15"/>
        <v>9.2496468253671568E-2</v>
      </c>
      <c r="MX34">
        <f t="shared" si="15"/>
        <v>1.2017936170998026E-2</v>
      </c>
      <c r="MY34">
        <f t="shared" si="15"/>
        <v>3.3316624316419012E-2</v>
      </c>
      <c r="MZ34">
        <f t="shared" si="15"/>
        <v>3.2242145509069092E-2</v>
      </c>
      <c r="NA34">
        <f t="shared" si="15"/>
        <v>6.0089534819779931E-2</v>
      </c>
      <c r="NB34">
        <f t="shared" si="15"/>
        <v>1.6495827629099808E-2</v>
      </c>
      <c r="NC34">
        <f t="shared" si="15"/>
        <v>7.1599344712042975E-3</v>
      </c>
      <c r="ND34">
        <f t="shared" si="15"/>
        <v>1.1909004120165941E-2</v>
      </c>
      <c r="NE34">
        <f t="shared" si="15"/>
        <v>1.7401856571552368E-2</v>
      </c>
      <c r="NF34">
        <f t="shared" si="16"/>
        <v>7.1599344712042975E-3</v>
      </c>
      <c r="NG34">
        <f t="shared" si="16"/>
        <v>2.3339318950107803E-2</v>
      </c>
      <c r="NH34">
        <f t="shared" si="16"/>
        <v>5.3389815752294997E-2</v>
      </c>
      <c r="NI34">
        <f t="shared" si="16"/>
        <v>3.7260742728089866E-2</v>
      </c>
      <c r="NJ34">
        <f t="shared" si="16"/>
        <v>6.0734100013570269E-2</v>
      </c>
      <c r="NK34">
        <f t="shared" si="16"/>
        <v>3.1854269631859493E-2</v>
      </c>
      <c r="NL34">
        <f t="shared" si="16"/>
        <v>1.6534679223684894E-2</v>
      </c>
      <c r="NM34">
        <f t="shared" si="16"/>
        <v>7.0671629888940837E-2</v>
      </c>
      <c r="NN34">
        <f t="shared" si="16"/>
        <v>1.1418598153376651E-3</v>
      </c>
      <c r="NO34">
        <f t="shared" si="16"/>
        <v>1.8577685905287402E-4</v>
      </c>
      <c r="NP34">
        <f t="shared" si="16"/>
        <v>2.6592156401920204E-3</v>
      </c>
      <c r="NQ34" t="str">
        <f t="shared" si="16"/>
        <v>NA</v>
      </c>
      <c r="NR34">
        <f t="shared" si="16"/>
        <v>1.8827972410509611E-2</v>
      </c>
      <c r="NS34">
        <f t="shared" si="16"/>
        <v>2.0020953818754475E-2</v>
      </c>
      <c r="NT34">
        <f t="shared" si="16"/>
        <v>2.1238454598591705E-4</v>
      </c>
      <c r="NU34">
        <f t="shared" si="16"/>
        <v>3.5408869349206867E-2</v>
      </c>
      <c r="NV34">
        <f t="shared" si="22"/>
        <v>2.4870321203053991E-2</v>
      </c>
      <c r="NW34" t="str">
        <f t="shared" si="17"/>
        <v>NA</v>
      </c>
      <c r="NX34" t="str">
        <f t="shared" si="17"/>
        <v>NA</v>
      </c>
      <c r="NY34">
        <f t="shared" si="17"/>
        <v>1.8074006727858832E-2</v>
      </c>
      <c r="NZ34" t="str">
        <f t="shared" si="17"/>
        <v>NA</v>
      </c>
      <c r="OA34" t="str">
        <f t="shared" si="17"/>
        <v>NA</v>
      </c>
      <c r="OB34" t="str">
        <f t="shared" si="17"/>
        <v>NA</v>
      </c>
      <c r="OC34">
        <f t="shared" si="17"/>
        <v>8.3026796402770484E-2</v>
      </c>
      <c r="OD34">
        <f t="shared" si="17"/>
        <v>8.4395841461395213E-2</v>
      </c>
      <c r="OE34" t="str">
        <f t="shared" si="17"/>
        <v>NA</v>
      </c>
      <c r="OF34">
        <f t="shared" si="17"/>
        <v>3.5408869349206867E-2</v>
      </c>
      <c r="OG34" t="str">
        <f t="shared" si="17"/>
        <v>NA</v>
      </c>
      <c r="OH34" t="str">
        <f t="shared" si="17"/>
        <v>NA</v>
      </c>
      <c r="OI34" t="str">
        <f t="shared" si="17"/>
        <v>NA</v>
      </c>
      <c r="OJ34" t="str">
        <f t="shared" si="17"/>
        <v>NA</v>
      </c>
      <c r="OK34" t="str">
        <f t="shared" si="17"/>
        <v>NA</v>
      </c>
      <c r="OL34" t="str">
        <f t="shared" si="17"/>
        <v>NA</v>
      </c>
      <c r="OM34" t="str">
        <f t="shared" si="18"/>
        <v>NA</v>
      </c>
      <c r="ON34" t="str">
        <f t="shared" si="18"/>
        <v>NA</v>
      </c>
      <c r="OO34" t="str">
        <f t="shared" si="18"/>
        <v>NA</v>
      </c>
      <c r="OP34" t="str">
        <f t="shared" si="18"/>
        <v>NA</v>
      </c>
      <c r="OQ34" t="str">
        <f t="shared" si="18"/>
        <v>NA</v>
      </c>
      <c r="OR34" t="str">
        <f t="shared" si="18"/>
        <v>NA</v>
      </c>
      <c r="OS34" t="str">
        <f t="shared" si="18"/>
        <v>NA</v>
      </c>
      <c r="OT34" t="str">
        <f t="shared" si="18"/>
        <v>NA</v>
      </c>
      <c r="OU34" t="str">
        <f t="shared" si="18"/>
        <v>NA</v>
      </c>
      <c r="OV34" t="str">
        <f t="shared" si="18"/>
        <v>NA</v>
      </c>
      <c r="OW34" t="str">
        <f t="shared" si="18"/>
        <v>NA</v>
      </c>
      <c r="OX34">
        <f t="shared" si="18"/>
        <v>4.4293413712416328E-3</v>
      </c>
      <c r="OY34" t="str">
        <f t="shared" si="18"/>
        <v>NA</v>
      </c>
      <c r="OZ34" t="str">
        <f t="shared" si="18"/>
        <v>NA</v>
      </c>
      <c r="PA34" t="str">
        <f t="shared" si="18"/>
        <v>NA</v>
      </c>
      <c r="PB34" t="str">
        <f t="shared" si="18"/>
        <v>NA</v>
      </c>
      <c r="PC34" t="str">
        <f t="shared" si="19"/>
        <v>NA</v>
      </c>
      <c r="PD34" t="str">
        <f t="shared" si="5"/>
        <v>NA</v>
      </c>
      <c r="PE34" t="str">
        <f t="shared" si="5"/>
        <v>NA</v>
      </c>
      <c r="PF34" t="str">
        <f t="shared" ref="PF34:PS52" si="23">IFERROR(EB34/JQ34,"NA")</f>
        <v>NA</v>
      </c>
      <c r="PG34" t="str">
        <f t="shared" si="23"/>
        <v>NA</v>
      </c>
      <c r="PH34" t="str">
        <f t="shared" si="23"/>
        <v>NA</v>
      </c>
      <c r="PI34" t="str">
        <f t="shared" si="23"/>
        <v>NA</v>
      </c>
      <c r="PJ34" t="str">
        <f t="shared" si="23"/>
        <v>NA</v>
      </c>
      <c r="PK34" t="str">
        <f t="shared" si="23"/>
        <v>NA</v>
      </c>
      <c r="PL34" t="str">
        <f t="shared" si="23"/>
        <v>NA</v>
      </c>
      <c r="PM34" t="str">
        <f t="shared" si="23"/>
        <v>NA</v>
      </c>
      <c r="PN34" t="str">
        <f t="shared" si="23"/>
        <v>NA</v>
      </c>
      <c r="PO34" t="str">
        <f t="shared" si="23"/>
        <v>NA</v>
      </c>
      <c r="PP34" t="str">
        <f t="shared" si="23"/>
        <v>NA</v>
      </c>
      <c r="PQ34" t="str">
        <f t="shared" si="23"/>
        <v>NA</v>
      </c>
      <c r="PR34">
        <f t="shared" si="23"/>
        <v>6.3357024564349065E-2</v>
      </c>
      <c r="PS34" t="str">
        <f t="shared" si="23"/>
        <v>NA</v>
      </c>
    </row>
    <row r="35" spans="1:435" x14ac:dyDescent="0.2">
      <c r="A35" s="1">
        <v>44937</v>
      </c>
      <c r="B35">
        <v>4.2026500000000002</v>
      </c>
      <c r="C35">
        <v>1.7841800000000001</v>
      </c>
      <c r="D35">
        <v>1.1250199999999999</v>
      </c>
      <c r="E35">
        <v>3.3980000000000001</v>
      </c>
      <c r="F35">
        <v>4.4670899999999998</v>
      </c>
      <c r="G35">
        <v>0.54001999999999994</v>
      </c>
      <c r="H35">
        <v>13.35913</v>
      </c>
      <c r="I35">
        <v>8.2572899999999994</v>
      </c>
      <c r="J35">
        <v>2.4557600000000002</v>
      </c>
      <c r="K35">
        <v>6.5232799999999997</v>
      </c>
      <c r="L35">
        <v>0.40521000000000001</v>
      </c>
      <c r="M35">
        <v>3.9497200000000001</v>
      </c>
      <c r="N35">
        <v>6.9718900000000001</v>
      </c>
      <c r="O35">
        <v>3.9946299999999999</v>
      </c>
      <c r="P35">
        <v>7.4071100000000003</v>
      </c>
      <c r="Q35">
        <v>2.8224900000000002</v>
      </c>
      <c r="R35">
        <v>8.6379400000000004</v>
      </c>
      <c r="S35">
        <v>2.83602</v>
      </c>
      <c r="T35">
        <v>18.19659</v>
      </c>
      <c r="U35">
        <v>13.157019999999999</v>
      </c>
      <c r="V35">
        <v>1.1199300000000001</v>
      </c>
      <c r="W35">
        <v>7.8895499999999998</v>
      </c>
      <c r="X35">
        <v>2.2175799999999999</v>
      </c>
      <c r="Y35">
        <v>14.968159999999999</v>
      </c>
      <c r="Z35">
        <v>9.4115000000000002</v>
      </c>
      <c r="AA35">
        <v>13.16797</v>
      </c>
      <c r="AB35">
        <v>1.03128</v>
      </c>
      <c r="AC35">
        <v>14.481640000000001</v>
      </c>
      <c r="AD35">
        <v>10.34294</v>
      </c>
      <c r="AE35">
        <v>2.8668900000000002</v>
      </c>
      <c r="AF35">
        <v>2.0263399999999998</v>
      </c>
      <c r="AG35">
        <v>10.727119999999999</v>
      </c>
      <c r="AH35">
        <v>5.6836399999999996</v>
      </c>
      <c r="AI35">
        <v>14.15573</v>
      </c>
      <c r="AJ35">
        <v>11.544029999999999</v>
      </c>
      <c r="AK35">
        <v>6.8858300000000003</v>
      </c>
      <c r="AL35">
        <v>1.61361</v>
      </c>
      <c r="AM35">
        <v>3.8585600000000002</v>
      </c>
      <c r="AN35">
        <v>4.9433499999999997</v>
      </c>
      <c r="AO35">
        <v>3.4688400000000001</v>
      </c>
      <c r="AP35">
        <v>0.85940000000000005</v>
      </c>
      <c r="AQ35" t="s">
        <v>318</v>
      </c>
      <c r="AR35">
        <v>4.2775600000000003</v>
      </c>
      <c r="AS35">
        <v>2.41215</v>
      </c>
      <c r="AT35">
        <v>2.9323600000000001</v>
      </c>
      <c r="AU35">
        <v>4.72905</v>
      </c>
      <c r="AV35">
        <v>5.4301399999999997</v>
      </c>
      <c r="AW35">
        <v>5.9103899999999996</v>
      </c>
      <c r="AX35">
        <v>12.095789999999999</v>
      </c>
      <c r="AY35">
        <v>5.4469000000000003</v>
      </c>
      <c r="AZ35">
        <v>122.90055</v>
      </c>
      <c r="BA35">
        <v>1.08385</v>
      </c>
      <c r="BB35">
        <v>1.9178599999999999</v>
      </c>
      <c r="BC35">
        <v>7.8755899999999999</v>
      </c>
      <c r="BD35">
        <v>6.1974099999999996</v>
      </c>
      <c r="BE35">
        <v>1.4809000000000001</v>
      </c>
      <c r="BF35">
        <v>2.2631999999999999</v>
      </c>
      <c r="BG35">
        <v>2.5504099999999998</v>
      </c>
      <c r="BH35">
        <v>4.6608099999999997</v>
      </c>
      <c r="BI35">
        <v>4.3411999999999997</v>
      </c>
      <c r="BJ35">
        <v>9.7727900000000005</v>
      </c>
      <c r="BK35">
        <v>7.1465500000000004</v>
      </c>
      <c r="BL35">
        <v>1.75343</v>
      </c>
      <c r="BM35">
        <v>15.868690000000001</v>
      </c>
      <c r="BN35">
        <v>3.5304799999999998</v>
      </c>
      <c r="BO35">
        <v>36.027799999999999</v>
      </c>
      <c r="BP35">
        <v>3.0030800000000002</v>
      </c>
      <c r="BQ35">
        <v>13.092879999999999</v>
      </c>
      <c r="BR35">
        <v>1.6288199999999999</v>
      </c>
      <c r="BS35">
        <v>5.4162600000000003</v>
      </c>
      <c r="BT35">
        <v>1.52468</v>
      </c>
      <c r="BU35">
        <v>3.5122</v>
      </c>
      <c r="BV35">
        <v>5.5269899999999996</v>
      </c>
      <c r="BW35">
        <v>30.186599999999999</v>
      </c>
      <c r="BX35">
        <v>2.2852600000000001</v>
      </c>
      <c r="BY35">
        <v>0.55874000000000001</v>
      </c>
      <c r="BZ35">
        <v>0.65251000000000003</v>
      </c>
      <c r="CA35">
        <v>4.6346499999999997</v>
      </c>
      <c r="CB35">
        <v>0.55874000000000001</v>
      </c>
      <c r="CC35">
        <v>2.8721299999999998</v>
      </c>
      <c r="CD35">
        <v>15.22391</v>
      </c>
      <c r="CE35">
        <v>16.532620000000001</v>
      </c>
      <c r="CF35">
        <v>8.0418000000000003</v>
      </c>
      <c r="CG35">
        <v>3.02671</v>
      </c>
      <c r="CH35">
        <v>0.82050999999999996</v>
      </c>
      <c r="CI35">
        <v>34.772129999999997</v>
      </c>
      <c r="CJ35">
        <v>4.0000000000000001E-3</v>
      </c>
      <c r="CK35">
        <v>7.8600000000000007E-3</v>
      </c>
      <c r="CL35">
        <v>0.38982</v>
      </c>
      <c r="CM35" t="s">
        <v>318</v>
      </c>
      <c r="CN35">
        <v>7.1465500000000004</v>
      </c>
      <c r="CO35">
        <v>1.10314</v>
      </c>
      <c r="CP35">
        <v>1.985E-2</v>
      </c>
      <c r="CQ35">
        <v>1.43519</v>
      </c>
      <c r="CR35">
        <v>1.70051</v>
      </c>
      <c r="CS35" t="s">
        <v>318</v>
      </c>
      <c r="CT35" t="s">
        <v>318</v>
      </c>
      <c r="CU35">
        <v>2.7430400000000001</v>
      </c>
      <c r="CV35" t="s">
        <v>318</v>
      </c>
      <c r="CW35" t="s">
        <v>318</v>
      </c>
      <c r="CX35" t="s">
        <v>318</v>
      </c>
      <c r="CY35">
        <v>14.845359999999999</v>
      </c>
      <c r="CZ35">
        <v>5.7121599999999999</v>
      </c>
      <c r="DA35" t="s">
        <v>318</v>
      </c>
      <c r="DB35">
        <v>1.43519</v>
      </c>
      <c r="DC35" t="s">
        <v>318</v>
      </c>
      <c r="DD35" t="s">
        <v>318</v>
      </c>
      <c r="DE35" t="s">
        <v>318</v>
      </c>
      <c r="DF35" t="s">
        <v>318</v>
      </c>
      <c r="DG35" t="s">
        <v>318</v>
      </c>
      <c r="DH35" t="s">
        <v>318</v>
      </c>
      <c r="DI35" t="s">
        <v>318</v>
      </c>
      <c r="DJ35" t="s">
        <v>318</v>
      </c>
      <c r="DK35" t="s">
        <v>318</v>
      </c>
      <c r="DL35" t="s">
        <v>318</v>
      </c>
      <c r="DM35" t="s">
        <v>318</v>
      </c>
      <c r="DN35" t="s">
        <v>318</v>
      </c>
      <c r="DO35" t="s">
        <v>318</v>
      </c>
      <c r="DP35" t="s">
        <v>318</v>
      </c>
      <c r="DQ35" t="s">
        <v>318</v>
      </c>
      <c r="DR35" t="s">
        <v>318</v>
      </c>
      <c r="DS35" t="s">
        <v>318</v>
      </c>
      <c r="DT35">
        <v>2.5966300000000002</v>
      </c>
      <c r="DU35" t="s">
        <v>318</v>
      </c>
      <c r="DV35" t="s">
        <v>318</v>
      </c>
      <c r="DW35" t="s">
        <v>318</v>
      </c>
      <c r="DX35" t="s">
        <v>318</v>
      </c>
      <c r="DY35" t="s">
        <v>318</v>
      </c>
      <c r="DZ35" t="s">
        <v>318</v>
      </c>
      <c r="EA35" t="s">
        <v>318</v>
      </c>
      <c r="EB35" t="s">
        <v>318</v>
      </c>
      <c r="EC35" t="s">
        <v>318</v>
      </c>
      <c r="ED35" t="s">
        <v>318</v>
      </c>
      <c r="EE35" t="s">
        <v>318</v>
      </c>
      <c r="EF35" t="s">
        <v>318</v>
      </c>
      <c r="EG35" t="s">
        <v>318</v>
      </c>
      <c r="EH35" t="s">
        <v>318</v>
      </c>
      <c r="EI35" t="s">
        <v>318</v>
      </c>
      <c r="EJ35" t="s">
        <v>318</v>
      </c>
      <c r="EK35" t="s">
        <v>318</v>
      </c>
      <c r="EL35" t="s">
        <v>318</v>
      </c>
      <c r="EM35" t="s">
        <v>318</v>
      </c>
      <c r="EN35">
        <v>9.7356300000000005</v>
      </c>
      <c r="EO35" t="s">
        <v>318</v>
      </c>
      <c r="EQ35">
        <v>464.9</v>
      </c>
      <c r="ER35">
        <v>49.910820000000001</v>
      </c>
      <c r="ES35">
        <v>91.477999999999994</v>
      </c>
      <c r="ET35">
        <v>69.092799999999997</v>
      </c>
      <c r="EU35">
        <v>113.13994</v>
      </c>
      <c r="EV35">
        <v>35.16113</v>
      </c>
      <c r="EW35">
        <v>212.77406999999999</v>
      </c>
      <c r="EX35">
        <v>255.51999000000001</v>
      </c>
      <c r="EY35">
        <v>215.76749000000001</v>
      </c>
      <c r="EZ35">
        <v>309.92845999999997</v>
      </c>
      <c r="FA35">
        <v>42.072220000000002</v>
      </c>
      <c r="FB35">
        <v>73.703999999999994</v>
      </c>
      <c r="FC35">
        <v>105.67164</v>
      </c>
      <c r="FD35">
        <v>59.776870000000002</v>
      </c>
      <c r="FE35">
        <v>142.91480999999999</v>
      </c>
      <c r="FF35">
        <v>95.706400000000002</v>
      </c>
      <c r="FG35">
        <v>110.25106</v>
      </c>
      <c r="FH35">
        <v>189.31001000000001</v>
      </c>
      <c r="FI35">
        <v>328.62495999999999</v>
      </c>
      <c r="FJ35">
        <v>286.40176000000002</v>
      </c>
      <c r="FK35">
        <v>45.171320000000001</v>
      </c>
      <c r="FL35">
        <v>234.3938</v>
      </c>
      <c r="FM35">
        <v>40.716329999999999</v>
      </c>
      <c r="FN35">
        <v>317.55984000000001</v>
      </c>
      <c r="FO35">
        <v>96.2971</v>
      </c>
      <c r="FP35">
        <v>201.07415</v>
      </c>
      <c r="FQ35">
        <v>34.544969999999999</v>
      </c>
      <c r="FR35">
        <v>351.99128999999999</v>
      </c>
      <c r="FS35">
        <v>287.85298999999998</v>
      </c>
      <c r="FT35">
        <v>95.605339999999998</v>
      </c>
      <c r="FU35">
        <v>81.986320000000006</v>
      </c>
      <c r="FV35">
        <v>120.85827999999999</v>
      </c>
      <c r="FW35">
        <v>70.505390000000006</v>
      </c>
      <c r="FX35">
        <v>287.91685000000001</v>
      </c>
      <c r="FY35">
        <v>149.654</v>
      </c>
      <c r="FZ35">
        <v>187.9682</v>
      </c>
      <c r="GA35">
        <v>48.576189999999997</v>
      </c>
      <c r="GB35">
        <v>283.04311000000001</v>
      </c>
      <c r="GC35">
        <v>75.328069999999997</v>
      </c>
      <c r="GD35">
        <v>121.38733999999999</v>
      </c>
      <c r="GE35">
        <v>100.28961</v>
      </c>
      <c r="GF35" t="s">
        <v>318</v>
      </c>
      <c r="GG35">
        <v>150.37438</v>
      </c>
      <c r="GH35">
        <v>37.734690000000001</v>
      </c>
      <c r="GI35">
        <v>45.08531</v>
      </c>
      <c r="GJ35">
        <v>69.285759999999996</v>
      </c>
      <c r="GK35">
        <v>111.03452</v>
      </c>
      <c r="GL35">
        <v>160.18316999999999</v>
      </c>
      <c r="GM35">
        <v>163.40589</v>
      </c>
      <c r="GN35">
        <v>89.975859999999997</v>
      </c>
      <c r="GO35">
        <v>2080.1949500000001</v>
      </c>
      <c r="GP35">
        <v>57.86647</v>
      </c>
      <c r="GQ35">
        <v>55.67389</v>
      </c>
      <c r="GR35">
        <v>175.85598999999999</v>
      </c>
      <c r="GS35">
        <v>138.00912</v>
      </c>
      <c r="GT35">
        <v>118.15412000000001</v>
      </c>
      <c r="GU35">
        <v>57.51699</v>
      </c>
      <c r="GV35">
        <v>37.988030000000002</v>
      </c>
      <c r="GW35">
        <v>59.23592</v>
      </c>
      <c r="GX35">
        <v>96.024240000000006</v>
      </c>
      <c r="GY35">
        <v>991</v>
      </c>
      <c r="GZ35">
        <v>518.87584000000004</v>
      </c>
      <c r="HA35">
        <v>141.50143</v>
      </c>
      <c r="HB35">
        <v>282.67768999999998</v>
      </c>
      <c r="HC35">
        <v>201.614</v>
      </c>
      <c r="HD35">
        <v>1272.0892899999999</v>
      </c>
      <c r="HE35">
        <v>131.32996</v>
      </c>
      <c r="HF35">
        <v>321.60000000000002</v>
      </c>
      <c r="HG35">
        <v>261.03312</v>
      </c>
      <c r="HH35">
        <v>54.83831</v>
      </c>
      <c r="HI35">
        <v>136.82964999999999</v>
      </c>
      <c r="HJ35">
        <v>112.5141</v>
      </c>
      <c r="HK35">
        <v>184.34039999999999</v>
      </c>
      <c r="HL35">
        <v>552.83519999999999</v>
      </c>
      <c r="HM35">
        <v>155.68845999999999</v>
      </c>
      <c r="HN35">
        <v>84.506360000000001</v>
      </c>
      <c r="HO35">
        <v>65.582310000000007</v>
      </c>
      <c r="HP35">
        <v>257.01567999999997</v>
      </c>
      <c r="HQ35">
        <v>84.506360000000001</v>
      </c>
      <c r="HR35">
        <v>122.09824999999999</v>
      </c>
      <c r="HS35">
        <v>292.32222999999999</v>
      </c>
      <c r="HT35">
        <v>403.65701000000001</v>
      </c>
      <c r="HU35">
        <v>144.21223000000001</v>
      </c>
      <c r="HV35">
        <v>133.51397</v>
      </c>
      <c r="HW35">
        <v>48.047499999999999</v>
      </c>
      <c r="HX35">
        <v>403.03924000000001</v>
      </c>
      <c r="HY35">
        <v>7.8380900000000002</v>
      </c>
      <c r="HZ35">
        <v>30.95111</v>
      </c>
      <c r="IA35">
        <v>133.26486</v>
      </c>
      <c r="IB35" t="s">
        <v>318</v>
      </c>
      <c r="IC35">
        <v>518.87584000000004</v>
      </c>
      <c r="ID35">
        <v>51.904620000000001</v>
      </c>
      <c r="IE35">
        <v>66.483180000000004</v>
      </c>
      <c r="IF35">
        <v>39.92559</v>
      </c>
      <c r="IG35">
        <v>68.338080000000005</v>
      </c>
      <c r="IH35" t="s">
        <v>318</v>
      </c>
      <c r="II35" t="s">
        <v>318</v>
      </c>
      <c r="IJ35">
        <v>142.50299000000001</v>
      </c>
      <c r="IK35" t="s">
        <v>318</v>
      </c>
      <c r="IL35" t="s">
        <v>318</v>
      </c>
      <c r="IM35" t="s">
        <v>318</v>
      </c>
      <c r="IN35">
        <v>153.59486999999999</v>
      </c>
      <c r="IO35">
        <v>76.150790000000001</v>
      </c>
      <c r="IP35" t="s">
        <v>318</v>
      </c>
      <c r="IQ35">
        <v>39.92559</v>
      </c>
      <c r="IR35" t="s">
        <v>318</v>
      </c>
      <c r="IS35" t="s">
        <v>318</v>
      </c>
      <c r="IT35" t="s">
        <v>318</v>
      </c>
      <c r="IU35" t="s">
        <v>318</v>
      </c>
      <c r="IV35" t="s">
        <v>318</v>
      </c>
      <c r="IW35" t="s">
        <v>318</v>
      </c>
      <c r="IX35" t="s">
        <v>318</v>
      </c>
      <c r="IY35" t="s">
        <v>318</v>
      </c>
      <c r="IZ35" t="s">
        <v>318</v>
      </c>
      <c r="JA35" t="s">
        <v>318</v>
      </c>
      <c r="JB35" t="s">
        <v>318</v>
      </c>
      <c r="JC35" t="s">
        <v>318</v>
      </c>
      <c r="JD35" t="s">
        <v>318</v>
      </c>
      <c r="JE35" t="s">
        <v>318</v>
      </c>
      <c r="JF35" t="s">
        <v>318</v>
      </c>
      <c r="JG35" t="s">
        <v>318</v>
      </c>
      <c r="JH35" t="s">
        <v>318</v>
      </c>
      <c r="JI35">
        <v>487.92129999999997</v>
      </c>
      <c r="JJ35" t="s">
        <v>318</v>
      </c>
      <c r="JK35" t="s">
        <v>318</v>
      </c>
      <c r="JL35" t="s">
        <v>318</v>
      </c>
      <c r="JM35" t="s">
        <v>318</v>
      </c>
      <c r="JN35" t="s">
        <v>318</v>
      </c>
      <c r="JO35" t="s">
        <v>318</v>
      </c>
      <c r="JP35" t="s">
        <v>318</v>
      </c>
      <c r="JQ35" t="s">
        <v>318</v>
      </c>
      <c r="JR35" t="s">
        <v>318</v>
      </c>
      <c r="JS35" t="s">
        <v>318</v>
      </c>
      <c r="JT35" t="s">
        <v>318</v>
      </c>
      <c r="JU35" t="s">
        <v>318</v>
      </c>
      <c r="JV35" t="s">
        <v>318</v>
      </c>
      <c r="JW35" t="s">
        <v>318</v>
      </c>
      <c r="JX35" t="s">
        <v>318</v>
      </c>
      <c r="JY35" t="s">
        <v>318</v>
      </c>
      <c r="JZ35" t="s">
        <v>318</v>
      </c>
      <c r="KA35" t="s">
        <v>318</v>
      </c>
      <c r="KB35" t="s">
        <v>318</v>
      </c>
      <c r="KC35">
        <v>148.6626</v>
      </c>
      <c r="KD35" t="s">
        <v>318</v>
      </c>
      <c r="KF35">
        <f t="shared" si="20"/>
        <v>9.039901053990107E-3</v>
      </c>
      <c r="KG35">
        <f t="shared" si="20"/>
        <v>3.5747358989493661E-2</v>
      </c>
      <c r="KH35">
        <f t="shared" si="20"/>
        <v>1.229825750453661E-2</v>
      </c>
      <c r="KI35">
        <f t="shared" si="20"/>
        <v>4.9180232962045253E-2</v>
      </c>
      <c r="KJ35">
        <f t="shared" si="20"/>
        <v>3.9482874040767564E-2</v>
      </c>
      <c r="KK35">
        <f t="shared" si="20"/>
        <v>1.5358437001313665E-2</v>
      </c>
      <c r="KL35">
        <f t="shared" si="20"/>
        <v>6.2785517051020368E-2</v>
      </c>
      <c r="KM35">
        <f t="shared" si="20"/>
        <v>3.2315632135082657E-2</v>
      </c>
      <c r="KN35">
        <f t="shared" si="20"/>
        <v>1.1381510717856523E-2</v>
      </c>
      <c r="KO35">
        <f t="shared" si="20"/>
        <v>2.1047695974742042E-2</v>
      </c>
      <c r="KP35">
        <f t="shared" si="20"/>
        <v>9.6312959002401114E-3</v>
      </c>
      <c r="KQ35">
        <f t="shared" si="20"/>
        <v>5.3588950396179315E-2</v>
      </c>
      <c r="KR35">
        <f t="shared" si="12"/>
        <v>6.597692625949593E-2</v>
      </c>
      <c r="KS35">
        <f t="shared" si="12"/>
        <v>6.6825680233842957E-2</v>
      </c>
      <c r="KT35">
        <f t="shared" si="12"/>
        <v>5.18288482488274E-2</v>
      </c>
      <c r="KU35">
        <f t="shared" si="12"/>
        <v>2.9491131209616078E-2</v>
      </c>
      <c r="KV35">
        <f t="shared" si="12"/>
        <v>7.8347908854572476E-2</v>
      </c>
      <c r="KW35">
        <f t="shared" si="12"/>
        <v>1.4980824310346821E-2</v>
      </c>
      <c r="KX35">
        <f t="shared" si="12"/>
        <v>5.5371904799927554E-2</v>
      </c>
      <c r="KY35">
        <f t="shared" si="12"/>
        <v>4.5939033335549329E-2</v>
      </c>
      <c r="KZ35">
        <f t="shared" si="12"/>
        <v>2.4792943841357749E-2</v>
      </c>
      <c r="LA35">
        <f t="shared" si="12"/>
        <v>3.3659380068926735E-2</v>
      </c>
      <c r="LB35">
        <f t="shared" si="12"/>
        <v>5.4464142519721204E-2</v>
      </c>
      <c r="LC35">
        <f t="shared" si="12"/>
        <v>4.7134927388803316E-2</v>
      </c>
      <c r="LD35">
        <f t="shared" si="12"/>
        <v>9.7733991989374547E-2</v>
      </c>
      <c r="LE35">
        <f t="shared" si="12"/>
        <v>6.5488129627801484E-2</v>
      </c>
      <c r="LF35">
        <f t="shared" si="12"/>
        <v>2.9853260836526996E-2</v>
      </c>
      <c r="LG35">
        <f t="shared" si="12"/>
        <v>4.1142040759019921E-2</v>
      </c>
      <c r="LH35">
        <f t="shared" si="21"/>
        <v>3.5931327307039615E-2</v>
      </c>
      <c r="LI35">
        <f t="shared" si="21"/>
        <v>2.9986714131239951E-2</v>
      </c>
      <c r="LJ35">
        <f t="shared" si="21"/>
        <v>2.4715586697878374E-2</v>
      </c>
      <c r="LK35">
        <f t="shared" si="13"/>
        <v>8.8757841001874255E-2</v>
      </c>
      <c r="LL35">
        <f t="shared" si="13"/>
        <v>8.0612843925833177E-2</v>
      </c>
      <c r="LM35">
        <f t="shared" si="13"/>
        <v>4.9166035263306054E-2</v>
      </c>
      <c r="LN35">
        <f t="shared" si="13"/>
        <v>7.7138131957715794E-2</v>
      </c>
      <c r="LO35">
        <f t="shared" si="13"/>
        <v>3.6632951743965206E-2</v>
      </c>
      <c r="LP35">
        <f t="shared" si="13"/>
        <v>3.321812599958951E-2</v>
      </c>
      <c r="LQ35">
        <f t="shared" si="13"/>
        <v>1.3632410977960212E-2</v>
      </c>
      <c r="LR35">
        <f t="shared" si="13"/>
        <v>6.5624275253567496E-2</v>
      </c>
      <c r="LS35">
        <f t="shared" si="13"/>
        <v>2.8576620922742029E-2</v>
      </c>
      <c r="LT35">
        <f t="shared" si="13"/>
        <v>8.5691827897226847E-3</v>
      </c>
      <c r="LU35" t="str">
        <f t="shared" si="13"/>
        <v>NA</v>
      </c>
      <c r="LV35">
        <f t="shared" si="13"/>
        <v>2.8446069071074477E-2</v>
      </c>
      <c r="LW35">
        <f t="shared" si="13"/>
        <v>6.3923938423768686E-2</v>
      </c>
      <c r="LX35">
        <f t="shared" si="13"/>
        <v>6.5040253687952909E-2</v>
      </c>
      <c r="LY35">
        <f t="shared" si="13"/>
        <v>6.8254284863152256E-2</v>
      </c>
      <c r="LZ35">
        <f t="shared" si="13"/>
        <v>4.8904971174730159E-2</v>
      </c>
      <c r="MA35">
        <f t="shared" si="14"/>
        <v>3.6897696555761757E-2</v>
      </c>
      <c r="MB35">
        <f t="shared" si="14"/>
        <v>7.402297432485451E-2</v>
      </c>
      <c r="MC35">
        <f t="shared" si="14"/>
        <v>6.0537348573272878E-2</v>
      </c>
      <c r="MD35">
        <f t="shared" si="14"/>
        <v>5.9081265436203463E-2</v>
      </c>
      <c r="ME35">
        <f t="shared" si="14"/>
        <v>1.8730190384863635E-2</v>
      </c>
      <c r="MF35">
        <f t="shared" si="14"/>
        <v>3.4448104847712276E-2</v>
      </c>
      <c r="MG35">
        <f t="shared" si="14"/>
        <v>4.4784314711145183E-2</v>
      </c>
      <c r="MH35">
        <f t="shared" si="14"/>
        <v>4.4905800428261554E-2</v>
      </c>
      <c r="MI35">
        <f t="shared" si="14"/>
        <v>1.2533629804868421E-2</v>
      </c>
      <c r="MJ35">
        <f t="shared" si="14"/>
        <v>3.9348373411056452E-2</v>
      </c>
      <c r="MK35">
        <f t="shared" si="14"/>
        <v>6.7137200849846645E-2</v>
      </c>
      <c r="ML35">
        <f t="shared" si="14"/>
        <v>7.8682157717817156E-2</v>
      </c>
      <c r="MM35">
        <f t="shared" si="14"/>
        <v>4.5209417955299612E-2</v>
      </c>
      <c r="MN35">
        <f t="shared" si="14"/>
        <v>9.8615438950555006E-3</v>
      </c>
      <c r="MO35">
        <f t="shared" si="14"/>
        <v>1.3773140796071753E-2</v>
      </c>
      <c r="MP35">
        <f t="shared" si="14"/>
        <v>1.2391606219103228E-2</v>
      </c>
      <c r="MQ35">
        <f t="shared" si="15"/>
        <v>5.6137044278237881E-2</v>
      </c>
      <c r="MR35">
        <f t="shared" si="15"/>
        <v>1.7511085539694663E-2</v>
      </c>
      <c r="MS35">
        <f t="shared" si="15"/>
        <v>2.8321754049198858E-2</v>
      </c>
      <c r="MT35">
        <f t="shared" si="15"/>
        <v>2.2866678707585079E-2</v>
      </c>
      <c r="MU35">
        <f t="shared" si="15"/>
        <v>4.0711691542288549E-2</v>
      </c>
      <c r="MV35">
        <f t="shared" si="15"/>
        <v>6.239897833654212E-3</v>
      </c>
      <c r="MW35">
        <f t="shared" si="15"/>
        <v>9.8767813960714698E-2</v>
      </c>
      <c r="MX35">
        <f t="shared" si="15"/>
        <v>1.1142906526472882E-2</v>
      </c>
      <c r="MY35">
        <f t="shared" si="15"/>
        <v>3.121564319494179E-2</v>
      </c>
      <c r="MZ35">
        <f t="shared" si="15"/>
        <v>2.9982521465723194E-2</v>
      </c>
      <c r="NA35">
        <f t="shared" si="15"/>
        <v>5.4603252470175556E-2</v>
      </c>
      <c r="NB35">
        <f t="shared" si="15"/>
        <v>1.4678416113821154E-2</v>
      </c>
      <c r="NC35">
        <f t="shared" si="15"/>
        <v>6.6118100460131049E-3</v>
      </c>
      <c r="ND35">
        <f t="shared" si="15"/>
        <v>9.9494818038583874E-3</v>
      </c>
      <c r="NE35">
        <f t="shared" si="15"/>
        <v>1.8032557391051005E-2</v>
      </c>
      <c r="NF35">
        <f t="shared" si="16"/>
        <v>6.6118100460131049E-3</v>
      </c>
      <c r="NG35">
        <f t="shared" si="16"/>
        <v>2.3523105368013057E-2</v>
      </c>
      <c r="NH35">
        <f t="shared" si="16"/>
        <v>5.2079207250163628E-2</v>
      </c>
      <c r="NI35">
        <f t="shared" si="16"/>
        <v>4.0957098701196841E-2</v>
      </c>
      <c r="NJ35">
        <f t="shared" si="16"/>
        <v>5.5763647784934742E-2</v>
      </c>
      <c r="NK35">
        <f t="shared" si="16"/>
        <v>2.2669612775352271E-2</v>
      </c>
      <c r="NL35">
        <f t="shared" si="16"/>
        <v>1.7077059160206045E-2</v>
      </c>
      <c r="NM35">
        <f t="shared" si="16"/>
        <v>8.6274800438786048E-2</v>
      </c>
      <c r="NN35">
        <f t="shared" si="16"/>
        <v>5.1032840908945924E-4</v>
      </c>
      <c r="NO35">
        <f t="shared" si="16"/>
        <v>2.5394888907053739E-4</v>
      </c>
      <c r="NP35">
        <f t="shared" si="16"/>
        <v>2.9251522119184306E-3</v>
      </c>
      <c r="NQ35" t="str">
        <f t="shared" si="16"/>
        <v>NA</v>
      </c>
      <c r="NR35">
        <f t="shared" si="16"/>
        <v>1.3773140796071753E-2</v>
      </c>
      <c r="NS35">
        <f t="shared" si="16"/>
        <v>2.1253214068420113E-2</v>
      </c>
      <c r="NT35">
        <f t="shared" si="16"/>
        <v>2.9857175905244001E-4</v>
      </c>
      <c r="NU35">
        <f t="shared" si="16"/>
        <v>3.5946619699295614E-2</v>
      </c>
      <c r="NV35">
        <f t="shared" si="22"/>
        <v>2.4883783682538341E-2</v>
      </c>
      <c r="NW35" t="str">
        <f t="shared" si="17"/>
        <v>NA</v>
      </c>
      <c r="NX35" t="str">
        <f t="shared" si="17"/>
        <v>NA</v>
      </c>
      <c r="NY35">
        <f t="shared" si="17"/>
        <v>1.9248999617481711E-2</v>
      </c>
      <c r="NZ35" t="str">
        <f t="shared" si="17"/>
        <v>NA</v>
      </c>
      <c r="OA35" t="str">
        <f t="shared" si="17"/>
        <v>NA</v>
      </c>
      <c r="OB35" t="str">
        <f t="shared" si="17"/>
        <v>NA</v>
      </c>
      <c r="OC35">
        <f t="shared" si="17"/>
        <v>9.6652707216067835E-2</v>
      </c>
      <c r="OD35">
        <f t="shared" si="17"/>
        <v>7.5011171912990005E-2</v>
      </c>
      <c r="OE35" t="str">
        <f t="shared" si="17"/>
        <v>NA</v>
      </c>
      <c r="OF35">
        <f t="shared" si="17"/>
        <v>3.5946619699295614E-2</v>
      </c>
      <c r="OG35" t="str">
        <f t="shared" si="17"/>
        <v>NA</v>
      </c>
      <c r="OH35" t="str">
        <f t="shared" si="17"/>
        <v>NA</v>
      </c>
      <c r="OI35" t="str">
        <f t="shared" si="17"/>
        <v>NA</v>
      </c>
      <c r="OJ35" t="str">
        <f t="shared" si="17"/>
        <v>NA</v>
      </c>
      <c r="OK35" t="str">
        <f t="shared" si="17"/>
        <v>NA</v>
      </c>
      <c r="OL35" t="str">
        <f t="shared" si="17"/>
        <v>NA</v>
      </c>
      <c r="OM35" t="str">
        <f t="shared" si="18"/>
        <v>NA</v>
      </c>
      <c r="ON35" t="str">
        <f t="shared" si="18"/>
        <v>NA</v>
      </c>
      <c r="OO35" t="str">
        <f t="shared" si="18"/>
        <v>NA</v>
      </c>
      <c r="OP35" t="str">
        <f t="shared" si="18"/>
        <v>NA</v>
      </c>
      <c r="OQ35" t="str">
        <f t="shared" si="18"/>
        <v>NA</v>
      </c>
      <c r="OR35" t="str">
        <f t="shared" si="18"/>
        <v>NA</v>
      </c>
      <c r="OS35" t="str">
        <f t="shared" si="18"/>
        <v>NA</v>
      </c>
      <c r="OT35" t="str">
        <f t="shared" si="18"/>
        <v>NA</v>
      </c>
      <c r="OU35" t="str">
        <f t="shared" si="18"/>
        <v>NA</v>
      </c>
      <c r="OV35" t="str">
        <f t="shared" si="18"/>
        <v>NA</v>
      </c>
      <c r="OW35" t="str">
        <f t="shared" si="18"/>
        <v>NA</v>
      </c>
      <c r="OX35">
        <f t="shared" si="18"/>
        <v>5.3218213675033255E-3</v>
      </c>
      <c r="OY35" t="str">
        <f t="shared" si="18"/>
        <v>NA</v>
      </c>
      <c r="OZ35" t="str">
        <f t="shared" si="18"/>
        <v>NA</v>
      </c>
      <c r="PA35" t="str">
        <f t="shared" si="18"/>
        <v>NA</v>
      </c>
      <c r="PB35" t="str">
        <f t="shared" si="18"/>
        <v>NA</v>
      </c>
      <c r="PC35" t="str">
        <f t="shared" si="19"/>
        <v>NA</v>
      </c>
      <c r="PD35" t="str">
        <f t="shared" si="19"/>
        <v>NA</v>
      </c>
      <c r="PE35" t="str">
        <f t="shared" si="19"/>
        <v>NA</v>
      </c>
      <c r="PF35" t="str">
        <f t="shared" si="23"/>
        <v>NA</v>
      </c>
      <c r="PG35" t="str">
        <f t="shared" si="23"/>
        <v>NA</v>
      </c>
      <c r="PH35" t="str">
        <f t="shared" si="23"/>
        <v>NA</v>
      </c>
      <c r="PI35" t="str">
        <f t="shared" si="23"/>
        <v>NA</v>
      </c>
      <c r="PJ35" t="str">
        <f t="shared" si="23"/>
        <v>NA</v>
      </c>
      <c r="PK35" t="str">
        <f t="shared" si="23"/>
        <v>NA</v>
      </c>
      <c r="PL35" t="str">
        <f t="shared" si="23"/>
        <v>NA</v>
      </c>
      <c r="PM35" t="str">
        <f t="shared" si="23"/>
        <v>NA</v>
      </c>
      <c r="PN35" t="str">
        <f t="shared" si="23"/>
        <v>NA</v>
      </c>
      <c r="PO35" t="str">
        <f t="shared" si="23"/>
        <v>NA</v>
      </c>
      <c r="PP35" t="str">
        <f t="shared" si="23"/>
        <v>NA</v>
      </c>
      <c r="PQ35" t="str">
        <f t="shared" si="23"/>
        <v>NA</v>
      </c>
      <c r="PR35">
        <f t="shared" si="23"/>
        <v>6.5488091826727102E-2</v>
      </c>
      <c r="PS35" t="str">
        <f t="shared" si="23"/>
        <v>NA</v>
      </c>
    </row>
    <row r="36" spans="1:435" x14ac:dyDescent="0.2">
      <c r="A36" s="1">
        <v>44922</v>
      </c>
      <c r="B36">
        <v>4.3873300000000004</v>
      </c>
      <c r="C36">
        <v>1.9186300000000001</v>
      </c>
      <c r="D36">
        <v>0.99095999999999995</v>
      </c>
      <c r="E36">
        <v>2.9019599999999999</v>
      </c>
      <c r="F36">
        <v>3.9674100000000001</v>
      </c>
      <c r="G36">
        <v>0.53432000000000002</v>
      </c>
      <c r="H36">
        <v>13.29832</v>
      </c>
      <c r="I36">
        <v>4.36829</v>
      </c>
      <c r="J36">
        <v>2.4044300000000001</v>
      </c>
      <c r="K36">
        <v>6.68431</v>
      </c>
      <c r="L36">
        <v>0.51097999999999999</v>
      </c>
      <c r="M36">
        <v>3.6617600000000001</v>
      </c>
      <c r="N36">
        <v>6.6117999999999997</v>
      </c>
      <c r="O36">
        <v>3.9481099999999998</v>
      </c>
      <c r="P36">
        <v>6.21251</v>
      </c>
      <c r="Q36">
        <v>2.8611900000000001</v>
      </c>
      <c r="R36">
        <v>9.2866499999999998</v>
      </c>
      <c r="S36">
        <v>3.03416</v>
      </c>
      <c r="T36">
        <v>15.54551</v>
      </c>
      <c r="U36">
        <v>11.648339999999999</v>
      </c>
      <c r="V36">
        <v>0.82689000000000001</v>
      </c>
      <c r="W36">
        <v>8.0456500000000002</v>
      </c>
      <c r="X36">
        <v>2.2633200000000002</v>
      </c>
      <c r="Y36">
        <v>13.64527</v>
      </c>
      <c r="Z36">
        <v>8.8159700000000001</v>
      </c>
      <c r="AA36">
        <v>12.65949</v>
      </c>
      <c r="AB36">
        <v>1.0663100000000001</v>
      </c>
      <c r="AC36">
        <v>14.08052</v>
      </c>
      <c r="AD36">
        <v>11.18859</v>
      </c>
      <c r="AE36">
        <v>4.3218899999999998</v>
      </c>
      <c r="AF36">
        <v>1.99142</v>
      </c>
      <c r="AG36">
        <v>11.136200000000001</v>
      </c>
      <c r="AH36">
        <v>4.17408</v>
      </c>
      <c r="AI36">
        <v>13.07948</v>
      </c>
      <c r="AJ36">
        <v>11.92962</v>
      </c>
      <c r="AK36">
        <v>6.6824000000000003</v>
      </c>
      <c r="AL36">
        <v>1.8954500000000001</v>
      </c>
      <c r="AM36">
        <v>3.6758000000000002</v>
      </c>
      <c r="AN36">
        <v>4.8921599999999996</v>
      </c>
      <c r="AO36">
        <v>3.4513099999999999</v>
      </c>
      <c r="AP36">
        <v>1.0163199999999999</v>
      </c>
      <c r="AQ36" t="s">
        <v>318</v>
      </c>
      <c r="AR36">
        <v>5.6623799999999997</v>
      </c>
      <c r="AS36">
        <v>2.29921</v>
      </c>
      <c r="AT36">
        <v>2.5426299999999999</v>
      </c>
      <c r="AU36">
        <v>4.7570199999999998</v>
      </c>
      <c r="AV36">
        <v>5.3137800000000004</v>
      </c>
      <c r="AW36">
        <v>5.9145799999999999</v>
      </c>
      <c r="AX36">
        <v>11.979570000000001</v>
      </c>
      <c r="AY36">
        <v>6.6761799999999996</v>
      </c>
      <c r="AZ36">
        <v>127.4611</v>
      </c>
      <c r="BA36">
        <v>1.1349100000000001</v>
      </c>
      <c r="BB36">
        <v>1.91919</v>
      </c>
      <c r="BC36">
        <v>7.9175500000000003</v>
      </c>
      <c r="BD36">
        <v>6.2534900000000002</v>
      </c>
      <c r="BE36">
        <v>1.49498</v>
      </c>
      <c r="BF36">
        <v>2.4864099999999998</v>
      </c>
      <c r="BG36">
        <v>2.43032</v>
      </c>
      <c r="BH36">
        <v>4.2364300000000004</v>
      </c>
      <c r="BI36">
        <v>5.7533000000000003</v>
      </c>
      <c r="BJ36">
        <v>9.7227999999999994</v>
      </c>
      <c r="BK36">
        <v>7.3151299999999999</v>
      </c>
      <c r="BL36">
        <v>1.7747599999999999</v>
      </c>
      <c r="BM36">
        <v>10.255039999999999</v>
      </c>
      <c r="BN36">
        <v>3.20336</v>
      </c>
      <c r="BO36">
        <v>35.632460000000002</v>
      </c>
      <c r="BP36">
        <v>3.0843600000000002</v>
      </c>
      <c r="BQ36">
        <v>11.487780000000001</v>
      </c>
      <c r="BR36">
        <v>1.70455</v>
      </c>
      <c r="BS36">
        <v>4.7710600000000003</v>
      </c>
      <c r="BT36">
        <v>1.66214</v>
      </c>
      <c r="BU36">
        <v>2.9706899999999998</v>
      </c>
      <c r="BV36">
        <v>6.2060500000000003</v>
      </c>
      <c r="BW36">
        <v>25.055980000000002</v>
      </c>
      <c r="BX36">
        <v>1.98024</v>
      </c>
      <c r="BY36">
        <v>0.64275000000000004</v>
      </c>
      <c r="BZ36">
        <v>0.92281000000000002</v>
      </c>
      <c r="CA36">
        <v>3.9795400000000001</v>
      </c>
      <c r="CB36">
        <v>0.64275000000000004</v>
      </c>
      <c r="CC36">
        <v>2.9519299999999999</v>
      </c>
      <c r="CD36">
        <v>13.555249999999999</v>
      </c>
      <c r="CE36">
        <v>14.52792</v>
      </c>
      <c r="CF36">
        <v>7.5985100000000001</v>
      </c>
      <c r="CG36">
        <v>3.3184999999999998</v>
      </c>
      <c r="CH36">
        <v>0.87455000000000005</v>
      </c>
      <c r="CI36">
        <v>31.515840000000001</v>
      </c>
      <c r="CJ36">
        <v>5.0099999999999997E-3</v>
      </c>
      <c r="CK36">
        <v>9.7199999999999995E-3</v>
      </c>
      <c r="CL36">
        <v>0.33371000000000001</v>
      </c>
      <c r="CM36" t="s">
        <v>318</v>
      </c>
      <c r="CN36">
        <v>7.3151299999999999</v>
      </c>
      <c r="CO36">
        <v>1.0102899999999999</v>
      </c>
      <c r="CP36">
        <v>2.0729999999999998E-2</v>
      </c>
      <c r="CQ36">
        <v>1.23539</v>
      </c>
      <c r="CR36">
        <v>2.1381700000000001</v>
      </c>
      <c r="CS36" t="s">
        <v>318</v>
      </c>
      <c r="CT36" t="s">
        <v>318</v>
      </c>
      <c r="CU36">
        <v>2.7530899999999998</v>
      </c>
      <c r="CV36" t="s">
        <v>318</v>
      </c>
      <c r="CW36" t="s">
        <v>318</v>
      </c>
      <c r="CX36" t="s">
        <v>318</v>
      </c>
      <c r="CY36">
        <v>12.79959</v>
      </c>
      <c r="CZ36">
        <v>6.2804099999999998</v>
      </c>
      <c r="DA36" t="s">
        <v>318</v>
      </c>
      <c r="DB36">
        <v>1.23539</v>
      </c>
      <c r="DC36" t="s">
        <v>318</v>
      </c>
      <c r="DD36" t="s">
        <v>318</v>
      </c>
      <c r="DE36" t="s">
        <v>318</v>
      </c>
      <c r="DF36" t="s">
        <v>318</v>
      </c>
      <c r="DG36" t="s">
        <v>318</v>
      </c>
      <c r="DH36" t="s">
        <v>318</v>
      </c>
      <c r="DI36" t="s">
        <v>318</v>
      </c>
      <c r="DJ36" t="s">
        <v>318</v>
      </c>
      <c r="DK36" t="s">
        <v>318</v>
      </c>
      <c r="DL36" t="s">
        <v>318</v>
      </c>
      <c r="DM36" t="s">
        <v>318</v>
      </c>
      <c r="DN36" t="s">
        <v>318</v>
      </c>
      <c r="DO36" t="s">
        <v>318</v>
      </c>
      <c r="DP36" t="s">
        <v>318</v>
      </c>
      <c r="DQ36" t="s">
        <v>318</v>
      </c>
      <c r="DR36" t="s">
        <v>318</v>
      </c>
      <c r="DS36" t="s">
        <v>318</v>
      </c>
      <c r="DT36">
        <v>1.0224299999999999</v>
      </c>
      <c r="DU36" t="s">
        <v>318</v>
      </c>
      <c r="DV36" t="s">
        <v>318</v>
      </c>
      <c r="DW36" t="s">
        <v>318</v>
      </c>
      <c r="DX36" t="s">
        <v>318</v>
      </c>
      <c r="DY36" t="s">
        <v>318</v>
      </c>
      <c r="DZ36" t="s">
        <v>318</v>
      </c>
      <c r="EA36" t="s">
        <v>318</v>
      </c>
      <c r="EB36" t="s">
        <v>318</v>
      </c>
      <c r="EC36" t="s">
        <v>318</v>
      </c>
      <c r="ED36" t="s">
        <v>318</v>
      </c>
      <c r="EE36" t="s">
        <v>318</v>
      </c>
      <c r="EF36" t="s">
        <v>318</v>
      </c>
      <c r="EG36" t="s">
        <v>318</v>
      </c>
      <c r="EH36" t="s">
        <v>318</v>
      </c>
      <c r="EI36" t="s">
        <v>318</v>
      </c>
      <c r="EJ36" t="s">
        <v>318</v>
      </c>
      <c r="EK36" t="s">
        <v>318</v>
      </c>
      <c r="EL36" t="s">
        <v>318</v>
      </c>
      <c r="EM36" t="s">
        <v>318</v>
      </c>
      <c r="EN36">
        <v>9.3031000000000006</v>
      </c>
      <c r="EO36" t="s">
        <v>318</v>
      </c>
      <c r="EQ36">
        <v>464.9</v>
      </c>
      <c r="ER36">
        <v>49.910820000000001</v>
      </c>
      <c r="ES36">
        <v>91.477999999999994</v>
      </c>
      <c r="ET36">
        <v>69.092799999999997</v>
      </c>
      <c r="EU36">
        <v>113.13994</v>
      </c>
      <c r="EV36">
        <v>35.16113</v>
      </c>
      <c r="EW36">
        <v>212.77406999999999</v>
      </c>
      <c r="EX36">
        <v>255.51999000000001</v>
      </c>
      <c r="EY36">
        <v>215.76749000000001</v>
      </c>
      <c r="EZ36">
        <v>309.92845999999997</v>
      </c>
      <c r="FA36">
        <v>42.072220000000002</v>
      </c>
      <c r="FB36">
        <v>73.703999999999994</v>
      </c>
      <c r="FC36">
        <v>105.67164</v>
      </c>
      <c r="FD36">
        <v>59.776870000000002</v>
      </c>
      <c r="FE36">
        <v>142.91480999999999</v>
      </c>
      <c r="FF36">
        <v>95.706400000000002</v>
      </c>
      <c r="FG36">
        <v>110.25106</v>
      </c>
      <c r="FH36">
        <v>189.31001000000001</v>
      </c>
      <c r="FI36">
        <v>328.62495999999999</v>
      </c>
      <c r="FJ36">
        <v>286.40176000000002</v>
      </c>
      <c r="FK36">
        <v>45.171320000000001</v>
      </c>
      <c r="FL36">
        <v>234.3938</v>
      </c>
      <c r="FM36">
        <v>40.716329999999999</v>
      </c>
      <c r="FN36">
        <v>317.55984000000001</v>
      </c>
      <c r="FO36">
        <v>96.2971</v>
      </c>
      <c r="FP36">
        <v>201.07415</v>
      </c>
      <c r="FQ36">
        <v>34.544969999999999</v>
      </c>
      <c r="FR36">
        <v>351.99128999999999</v>
      </c>
      <c r="FS36">
        <v>287.85298999999998</v>
      </c>
      <c r="FT36">
        <v>95.605339999999998</v>
      </c>
      <c r="FU36">
        <v>82.06832</v>
      </c>
      <c r="FV36">
        <v>120.85827999999999</v>
      </c>
      <c r="FW36">
        <v>70.505390000000006</v>
      </c>
      <c r="FX36">
        <v>287.91685000000001</v>
      </c>
      <c r="FY36">
        <v>149.654</v>
      </c>
      <c r="FZ36">
        <v>187.9682</v>
      </c>
      <c r="GA36">
        <v>48.576189999999997</v>
      </c>
      <c r="GB36">
        <v>283.04311000000001</v>
      </c>
      <c r="GC36">
        <v>75.328069999999997</v>
      </c>
      <c r="GD36">
        <v>121.38733999999999</v>
      </c>
      <c r="GE36">
        <v>100.28961</v>
      </c>
      <c r="GF36" t="s">
        <v>318</v>
      </c>
      <c r="GG36">
        <v>150.37438</v>
      </c>
      <c r="GH36">
        <v>37.358780000000003</v>
      </c>
      <c r="GI36">
        <v>45.08531</v>
      </c>
      <c r="GJ36">
        <v>69.285759999999996</v>
      </c>
      <c r="GK36">
        <v>111.03452</v>
      </c>
      <c r="GL36">
        <v>160.18316999999999</v>
      </c>
      <c r="GM36">
        <v>163.40589</v>
      </c>
      <c r="GN36">
        <v>89.975859999999997</v>
      </c>
      <c r="GO36">
        <v>2080.1949500000001</v>
      </c>
      <c r="GP36">
        <v>57.86647</v>
      </c>
      <c r="GQ36">
        <v>55.67389</v>
      </c>
      <c r="GR36">
        <v>175.85598999999999</v>
      </c>
      <c r="GS36">
        <v>138.00912</v>
      </c>
      <c r="GT36">
        <v>118.15412000000001</v>
      </c>
      <c r="GU36">
        <v>57.51699</v>
      </c>
      <c r="GV36">
        <v>37.988030000000002</v>
      </c>
      <c r="GW36">
        <v>59.23592</v>
      </c>
      <c r="GX36">
        <v>96.024240000000006</v>
      </c>
      <c r="GY36">
        <v>991</v>
      </c>
      <c r="GZ36">
        <v>518.87584000000004</v>
      </c>
      <c r="HA36">
        <v>141.50143</v>
      </c>
      <c r="HB36">
        <v>282.67768999999998</v>
      </c>
      <c r="HC36">
        <v>201.614</v>
      </c>
      <c r="HD36">
        <v>1272.0892899999999</v>
      </c>
      <c r="HE36">
        <v>131.32996</v>
      </c>
      <c r="HF36">
        <v>321.60000000000002</v>
      </c>
      <c r="HG36">
        <v>261.03312</v>
      </c>
      <c r="HH36">
        <v>54.83831</v>
      </c>
      <c r="HI36">
        <v>136.82964999999999</v>
      </c>
      <c r="HJ36">
        <v>112.5141</v>
      </c>
      <c r="HK36">
        <v>184.34039999999999</v>
      </c>
      <c r="HL36">
        <v>552.83519999999999</v>
      </c>
      <c r="HM36">
        <v>155.68845999999999</v>
      </c>
      <c r="HN36">
        <v>84.506360000000001</v>
      </c>
      <c r="HO36">
        <v>65.582310000000007</v>
      </c>
      <c r="HP36">
        <v>257.01567999999997</v>
      </c>
      <c r="HQ36">
        <v>84.506360000000001</v>
      </c>
      <c r="HR36">
        <v>122.09824999999999</v>
      </c>
      <c r="HS36">
        <v>292.32222999999999</v>
      </c>
      <c r="HT36">
        <v>403.65701000000001</v>
      </c>
      <c r="HU36">
        <v>144.21223000000001</v>
      </c>
      <c r="HV36">
        <v>133.51397</v>
      </c>
      <c r="HW36">
        <v>48.047499999999999</v>
      </c>
      <c r="HX36">
        <v>403.03924000000001</v>
      </c>
      <c r="HY36">
        <v>7.8380900000000002</v>
      </c>
      <c r="HZ36">
        <v>30.95111</v>
      </c>
      <c r="IA36">
        <v>133.26486</v>
      </c>
      <c r="IB36" t="s">
        <v>318</v>
      </c>
      <c r="IC36">
        <v>518.87584000000004</v>
      </c>
      <c r="ID36">
        <v>51.904620000000001</v>
      </c>
      <c r="IE36">
        <v>66.483180000000004</v>
      </c>
      <c r="IF36">
        <v>39.92559</v>
      </c>
      <c r="IG36">
        <v>68.338080000000005</v>
      </c>
      <c r="IH36" t="s">
        <v>318</v>
      </c>
      <c r="II36" t="s">
        <v>318</v>
      </c>
      <c r="IJ36">
        <v>142.50299000000001</v>
      </c>
      <c r="IK36" t="s">
        <v>318</v>
      </c>
      <c r="IL36" t="s">
        <v>318</v>
      </c>
      <c r="IM36" t="s">
        <v>318</v>
      </c>
      <c r="IN36">
        <v>153.59486999999999</v>
      </c>
      <c r="IO36">
        <v>76.150790000000001</v>
      </c>
      <c r="IP36" t="s">
        <v>318</v>
      </c>
      <c r="IQ36">
        <v>39.92559</v>
      </c>
      <c r="IR36" t="s">
        <v>318</v>
      </c>
      <c r="IS36" t="s">
        <v>318</v>
      </c>
      <c r="IT36" t="s">
        <v>318</v>
      </c>
      <c r="IU36" t="s">
        <v>318</v>
      </c>
      <c r="IV36" t="s">
        <v>318</v>
      </c>
      <c r="IW36" t="s">
        <v>318</v>
      </c>
      <c r="IX36" t="s">
        <v>318</v>
      </c>
      <c r="IY36" t="s">
        <v>318</v>
      </c>
      <c r="IZ36" t="s">
        <v>318</v>
      </c>
      <c r="JA36" t="s">
        <v>318</v>
      </c>
      <c r="JB36" t="s">
        <v>318</v>
      </c>
      <c r="JC36" t="s">
        <v>318</v>
      </c>
      <c r="JD36" t="s">
        <v>318</v>
      </c>
      <c r="JE36" t="s">
        <v>318</v>
      </c>
      <c r="JF36" t="s">
        <v>318</v>
      </c>
      <c r="JG36" t="s">
        <v>318</v>
      </c>
      <c r="JH36" t="s">
        <v>318</v>
      </c>
      <c r="JI36">
        <v>484.64706999999999</v>
      </c>
      <c r="JJ36" t="s">
        <v>318</v>
      </c>
      <c r="JK36" t="s">
        <v>318</v>
      </c>
      <c r="JL36" t="s">
        <v>318</v>
      </c>
      <c r="JM36" t="s">
        <v>318</v>
      </c>
      <c r="JN36" t="s">
        <v>318</v>
      </c>
      <c r="JO36" t="s">
        <v>318</v>
      </c>
      <c r="JP36" t="s">
        <v>318</v>
      </c>
      <c r="JQ36" t="s">
        <v>318</v>
      </c>
      <c r="JR36" t="s">
        <v>318</v>
      </c>
      <c r="JS36" t="s">
        <v>318</v>
      </c>
      <c r="JT36" t="s">
        <v>318</v>
      </c>
      <c r="JU36" t="s">
        <v>318</v>
      </c>
      <c r="JV36" t="s">
        <v>318</v>
      </c>
      <c r="JW36" t="s">
        <v>318</v>
      </c>
      <c r="JX36" t="s">
        <v>318</v>
      </c>
      <c r="JY36" t="s">
        <v>318</v>
      </c>
      <c r="JZ36" t="s">
        <v>318</v>
      </c>
      <c r="KA36" t="s">
        <v>318</v>
      </c>
      <c r="KB36" t="s">
        <v>318</v>
      </c>
      <c r="KC36">
        <v>148.6626</v>
      </c>
      <c r="KD36" t="s">
        <v>318</v>
      </c>
      <c r="KF36">
        <f t="shared" si="20"/>
        <v>9.4371477737147779E-3</v>
      </c>
      <c r="KG36">
        <f t="shared" si="20"/>
        <v>3.8441163659503091E-2</v>
      </c>
      <c r="KH36">
        <f t="shared" si="20"/>
        <v>1.083276853451103E-2</v>
      </c>
      <c r="KI36">
        <f t="shared" si="20"/>
        <v>4.2000903133177406E-2</v>
      </c>
      <c r="KJ36">
        <f t="shared" si="20"/>
        <v>3.5066396535122786E-2</v>
      </c>
      <c r="KK36">
        <f t="shared" si="20"/>
        <v>1.5196326170404648E-2</v>
      </c>
      <c r="KL36">
        <f t="shared" si="20"/>
        <v>6.2499720948139971E-2</v>
      </c>
      <c r="KM36">
        <f t="shared" si="20"/>
        <v>1.7095687895103628E-2</v>
      </c>
      <c r="KN36">
        <f t="shared" si="20"/>
        <v>1.1143615750454344E-2</v>
      </c>
      <c r="KO36">
        <f t="shared" si="20"/>
        <v>2.1567267491343006E-2</v>
      </c>
      <c r="KP36">
        <f t="shared" si="20"/>
        <v>1.2145306332777304E-2</v>
      </c>
      <c r="KQ36">
        <f t="shared" si="20"/>
        <v>4.9681971127754264E-2</v>
      </c>
      <c r="KR36">
        <f t="shared" si="12"/>
        <v>6.2569294845807255E-2</v>
      </c>
      <c r="KS36">
        <f t="shared" si="12"/>
        <v>6.6047452802396642E-2</v>
      </c>
      <c r="KT36">
        <f t="shared" si="12"/>
        <v>4.3470022456035179E-2</v>
      </c>
      <c r="KU36">
        <f t="shared" si="12"/>
        <v>2.9895492882398671E-2</v>
      </c>
      <c r="KV36">
        <f t="shared" si="12"/>
        <v>8.4231843213117413E-2</v>
      </c>
      <c r="KW36">
        <f t="shared" si="12"/>
        <v>1.602746732726917E-2</v>
      </c>
      <c r="KX36">
        <f t="shared" si="12"/>
        <v>4.7304714772730592E-2</v>
      </c>
      <c r="KY36">
        <f t="shared" si="12"/>
        <v>4.0671328276753599E-2</v>
      </c>
      <c r="KZ36">
        <f t="shared" si="12"/>
        <v>1.8305641721339999E-2</v>
      </c>
      <c r="LA36">
        <f t="shared" si="12"/>
        <v>3.4325353315659377E-2</v>
      </c>
      <c r="LB36">
        <f t="shared" si="12"/>
        <v>5.5587524710601383E-2</v>
      </c>
      <c r="LC36">
        <f t="shared" si="12"/>
        <v>4.296912984966865E-2</v>
      </c>
      <c r="LD36">
        <f t="shared" si="12"/>
        <v>9.1549693604480301E-2</v>
      </c>
      <c r="LE36">
        <f t="shared" si="12"/>
        <v>6.295931127894859E-2</v>
      </c>
      <c r="LF36">
        <f t="shared" si="12"/>
        <v>3.0867301375569298E-2</v>
      </c>
      <c r="LG36">
        <f t="shared" si="12"/>
        <v>4.0002467106501412E-2</v>
      </c>
      <c r="LH36">
        <f t="shared" si="21"/>
        <v>3.8869111625347369E-2</v>
      </c>
      <c r="LI36">
        <f t="shared" si="21"/>
        <v>4.5205529314575943E-2</v>
      </c>
      <c r="LJ36">
        <f t="shared" si="21"/>
        <v>2.4265392541238811E-2</v>
      </c>
      <c r="LK36">
        <f t="shared" si="13"/>
        <v>9.2142631849468665E-2</v>
      </c>
      <c r="LL36">
        <f t="shared" si="13"/>
        <v>5.920228226522823E-2</v>
      </c>
      <c r="LM36">
        <f t="shared" si="13"/>
        <v>4.5427976862069723E-2</v>
      </c>
      <c r="LN36">
        <f t="shared" si="13"/>
        <v>7.971467518409131E-2</v>
      </c>
      <c r="LO36">
        <f t="shared" si="13"/>
        <v>3.55506942131701E-2</v>
      </c>
      <c r="LP36">
        <f t="shared" si="13"/>
        <v>3.902014546632826E-2</v>
      </c>
      <c r="LQ36">
        <f t="shared" si="13"/>
        <v>1.2986714285325652E-2</v>
      </c>
      <c r="LR36">
        <f t="shared" si="13"/>
        <v>6.4944714500185657E-2</v>
      </c>
      <c r="LS36">
        <f t="shared" si="13"/>
        <v>2.8432207180748834E-2</v>
      </c>
      <c r="LT36">
        <f t="shared" si="13"/>
        <v>1.0133851353096296E-2</v>
      </c>
      <c r="LU36" t="str">
        <f t="shared" si="13"/>
        <v>NA</v>
      </c>
      <c r="LV36">
        <f t="shared" si="13"/>
        <v>3.7655217597572135E-2</v>
      </c>
      <c r="LW36">
        <f t="shared" si="13"/>
        <v>6.154403329016632E-2</v>
      </c>
      <c r="LX36">
        <f t="shared" si="13"/>
        <v>5.6395974653384882E-2</v>
      </c>
      <c r="LY36">
        <f t="shared" si="13"/>
        <v>6.8657975318449277E-2</v>
      </c>
      <c r="LZ36">
        <f t="shared" si="13"/>
        <v>4.7857008793301403E-2</v>
      </c>
      <c r="MA36">
        <f t="shared" si="14"/>
        <v>3.6923854110266392E-2</v>
      </c>
      <c r="MB36">
        <f t="shared" si="14"/>
        <v>7.3311739252483493E-2</v>
      </c>
      <c r="MC36">
        <f t="shared" si="14"/>
        <v>7.4199679780776753E-2</v>
      </c>
      <c r="MD36">
        <f t="shared" si="14"/>
        <v>6.1273632069917289E-2</v>
      </c>
      <c r="ME36">
        <f t="shared" si="14"/>
        <v>1.9612566655612482E-2</v>
      </c>
      <c r="MF36">
        <f t="shared" si="14"/>
        <v>3.4471993963418039E-2</v>
      </c>
      <c r="MG36">
        <f t="shared" si="14"/>
        <v>4.502291903733277E-2</v>
      </c>
      <c r="MH36">
        <f t="shared" si="14"/>
        <v>4.5312150385423806E-2</v>
      </c>
      <c r="MI36">
        <f t="shared" si="14"/>
        <v>1.2652796195342151E-2</v>
      </c>
      <c r="MJ36">
        <f t="shared" si="14"/>
        <v>4.3229139772439411E-2</v>
      </c>
      <c r="MK36">
        <f t="shared" si="14"/>
        <v>6.397594189538125E-2</v>
      </c>
      <c r="ML36">
        <f t="shared" si="14"/>
        <v>7.1517923584203641E-2</v>
      </c>
      <c r="MM36">
        <f t="shared" si="14"/>
        <v>5.9915079775689974E-2</v>
      </c>
      <c r="MN36">
        <f t="shared" si="14"/>
        <v>9.8110998990918255E-3</v>
      </c>
      <c r="MO36">
        <f t="shared" si="14"/>
        <v>1.4098035476078437E-2</v>
      </c>
      <c r="MP36">
        <f t="shared" si="14"/>
        <v>1.2542346745188369E-2</v>
      </c>
      <c r="MQ36">
        <f t="shared" si="15"/>
        <v>3.6278207876964043E-2</v>
      </c>
      <c r="MR36">
        <f t="shared" si="15"/>
        <v>1.5888579166129336E-2</v>
      </c>
      <c r="MS36">
        <f t="shared" si="15"/>
        <v>2.8010973978092376E-2</v>
      </c>
      <c r="MT36">
        <f t="shared" si="15"/>
        <v>2.3485577852913379E-2</v>
      </c>
      <c r="MU36">
        <f t="shared" si="15"/>
        <v>3.5720708955223883E-2</v>
      </c>
      <c r="MV36">
        <f t="shared" si="15"/>
        <v>6.5300142755831143E-3</v>
      </c>
      <c r="MW36">
        <f t="shared" si="15"/>
        <v>8.7002316446294581E-2</v>
      </c>
      <c r="MX36">
        <f t="shared" si="15"/>
        <v>1.2147513349628535E-2</v>
      </c>
      <c r="MY36">
        <f t="shared" si="15"/>
        <v>2.6402824179369518E-2</v>
      </c>
      <c r="MZ36">
        <f t="shared" si="15"/>
        <v>3.3666250046110353E-2</v>
      </c>
      <c r="NA36">
        <f t="shared" si="15"/>
        <v>4.5322692911015802E-2</v>
      </c>
      <c r="NB36">
        <f t="shared" si="15"/>
        <v>1.2719247142659129E-2</v>
      </c>
      <c r="NC36">
        <f t="shared" si="15"/>
        <v>7.6059364052599122E-3</v>
      </c>
      <c r="ND36">
        <f t="shared" si="15"/>
        <v>1.4071020066234324E-2</v>
      </c>
      <c r="NE36">
        <f t="shared" si="15"/>
        <v>1.5483646756493613E-2</v>
      </c>
      <c r="NF36">
        <f t="shared" si="16"/>
        <v>7.6059364052599122E-3</v>
      </c>
      <c r="NG36">
        <f t="shared" si="16"/>
        <v>2.4176677388906068E-2</v>
      </c>
      <c r="NH36">
        <f t="shared" si="16"/>
        <v>4.6370917463239111E-2</v>
      </c>
      <c r="NI36">
        <f t="shared" si="16"/>
        <v>3.5990753635122053E-2</v>
      </c>
      <c r="NJ36">
        <f t="shared" si="16"/>
        <v>5.2689775340135851E-2</v>
      </c>
      <c r="NK36">
        <f t="shared" si="16"/>
        <v>2.4855076963107306E-2</v>
      </c>
      <c r="NL36">
        <f t="shared" si="16"/>
        <v>1.8201779489047297E-2</v>
      </c>
      <c r="NM36">
        <f t="shared" si="16"/>
        <v>7.8195463052183209E-2</v>
      </c>
      <c r="NN36">
        <f t="shared" si="16"/>
        <v>6.3918633238454776E-4</v>
      </c>
      <c r="NO36">
        <f t="shared" si="16"/>
        <v>3.140436643467714E-4</v>
      </c>
      <c r="NP36">
        <f t="shared" si="16"/>
        <v>2.5041109861969617E-3</v>
      </c>
      <c r="NQ36" t="str">
        <f t="shared" si="16"/>
        <v>NA</v>
      </c>
      <c r="NR36">
        <f t="shared" si="16"/>
        <v>1.4098035476078437E-2</v>
      </c>
      <c r="NS36">
        <f t="shared" si="16"/>
        <v>1.9464355966771357E-2</v>
      </c>
      <c r="NT36">
        <f t="shared" si="16"/>
        <v>3.1180818968045749E-4</v>
      </c>
      <c r="NU36">
        <f t="shared" si="16"/>
        <v>3.0942310432982956E-2</v>
      </c>
      <c r="NV36">
        <f t="shared" si="22"/>
        <v>3.1288119303322537E-2</v>
      </c>
      <c r="NW36" t="str">
        <f t="shared" si="17"/>
        <v>NA</v>
      </c>
      <c r="NX36" t="str">
        <f t="shared" si="17"/>
        <v>NA</v>
      </c>
      <c r="NY36">
        <f t="shared" si="17"/>
        <v>1.9319524453486902E-2</v>
      </c>
      <c r="NZ36" t="str">
        <f t="shared" si="17"/>
        <v>NA</v>
      </c>
      <c r="OA36" t="str">
        <f t="shared" si="17"/>
        <v>NA</v>
      </c>
      <c r="OB36" t="str">
        <f t="shared" si="17"/>
        <v>NA</v>
      </c>
      <c r="OC36">
        <f t="shared" si="17"/>
        <v>8.3333447269430302E-2</v>
      </c>
      <c r="OD36">
        <f t="shared" si="17"/>
        <v>8.2473340066465492E-2</v>
      </c>
      <c r="OE36" t="str">
        <f t="shared" si="17"/>
        <v>NA</v>
      </c>
      <c r="OF36">
        <f t="shared" si="17"/>
        <v>3.0942310432982956E-2</v>
      </c>
      <c r="OG36" t="str">
        <f t="shared" si="17"/>
        <v>NA</v>
      </c>
      <c r="OH36" t="str">
        <f t="shared" si="17"/>
        <v>NA</v>
      </c>
      <c r="OI36" t="str">
        <f t="shared" si="17"/>
        <v>NA</v>
      </c>
      <c r="OJ36" t="str">
        <f t="shared" si="17"/>
        <v>NA</v>
      </c>
      <c r="OK36" t="str">
        <f t="shared" si="17"/>
        <v>NA</v>
      </c>
      <c r="OL36" t="str">
        <f t="shared" si="17"/>
        <v>NA</v>
      </c>
      <c r="OM36" t="str">
        <f t="shared" si="18"/>
        <v>NA</v>
      </c>
      <c r="ON36" t="str">
        <f t="shared" si="18"/>
        <v>NA</v>
      </c>
      <c r="OO36" t="str">
        <f t="shared" si="18"/>
        <v>NA</v>
      </c>
      <c r="OP36" t="str">
        <f t="shared" si="18"/>
        <v>NA</v>
      </c>
      <c r="OQ36" t="str">
        <f t="shared" si="18"/>
        <v>NA</v>
      </c>
      <c r="OR36" t="str">
        <f t="shared" si="18"/>
        <v>NA</v>
      </c>
      <c r="OS36" t="str">
        <f t="shared" si="18"/>
        <v>NA</v>
      </c>
      <c r="OT36" t="str">
        <f t="shared" si="18"/>
        <v>NA</v>
      </c>
      <c r="OU36" t="str">
        <f t="shared" si="18"/>
        <v>NA</v>
      </c>
      <c r="OV36" t="str">
        <f t="shared" si="18"/>
        <v>NA</v>
      </c>
      <c r="OW36" t="str">
        <f t="shared" si="18"/>
        <v>NA</v>
      </c>
      <c r="OX36">
        <f t="shared" si="18"/>
        <v>2.1096382569691383E-3</v>
      </c>
      <c r="OY36" t="str">
        <f t="shared" si="18"/>
        <v>NA</v>
      </c>
      <c r="OZ36" t="str">
        <f t="shared" si="18"/>
        <v>NA</v>
      </c>
      <c r="PA36" t="str">
        <f t="shared" si="18"/>
        <v>NA</v>
      </c>
      <c r="PB36" t="str">
        <f t="shared" si="18"/>
        <v>NA</v>
      </c>
      <c r="PC36" t="str">
        <f t="shared" si="19"/>
        <v>NA</v>
      </c>
      <c r="PD36" t="str">
        <f t="shared" si="19"/>
        <v>NA</v>
      </c>
      <c r="PE36" t="str">
        <f t="shared" si="19"/>
        <v>NA</v>
      </c>
      <c r="PF36" t="str">
        <f t="shared" si="23"/>
        <v>NA</v>
      </c>
      <c r="PG36" t="str">
        <f t="shared" si="23"/>
        <v>NA</v>
      </c>
      <c r="PH36" t="str">
        <f t="shared" si="23"/>
        <v>NA</v>
      </c>
      <c r="PI36" t="str">
        <f t="shared" si="23"/>
        <v>NA</v>
      </c>
      <c r="PJ36" t="str">
        <f t="shared" si="23"/>
        <v>NA</v>
      </c>
      <c r="PK36" t="str">
        <f t="shared" si="23"/>
        <v>NA</v>
      </c>
      <c r="PL36" t="str">
        <f t="shared" si="23"/>
        <v>NA</v>
      </c>
      <c r="PM36" t="str">
        <f t="shared" si="23"/>
        <v>NA</v>
      </c>
      <c r="PN36" t="str">
        <f t="shared" si="23"/>
        <v>NA</v>
      </c>
      <c r="PO36" t="str">
        <f t="shared" si="23"/>
        <v>NA</v>
      </c>
      <c r="PP36" t="str">
        <f t="shared" si="23"/>
        <v>NA</v>
      </c>
      <c r="PQ36" t="str">
        <f t="shared" si="23"/>
        <v>NA</v>
      </c>
      <c r="PR36">
        <f t="shared" si="23"/>
        <v>6.2578617621378882E-2</v>
      </c>
      <c r="PS36" t="str">
        <f t="shared" si="23"/>
        <v>NA</v>
      </c>
    </row>
    <row r="37" spans="1:435" x14ac:dyDescent="0.2">
      <c r="A37" s="1">
        <v>44904</v>
      </c>
      <c r="B37">
        <v>3.7539600000000002</v>
      </c>
      <c r="C37">
        <v>1.97919</v>
      </c>
      <c r="D37">
        <v>0.86297999999999997</v>
      </c>
      <c r="E37">
        <v>2.9019599999999999</v>
      </c>
      <c r="F37">
        <v>2.7823799999999999</v>
      </c>
      <c r="G37">
        <v>0.54454999999999998</v>
      </c>
      <c r="H37">
        <v>13.29832</v>
      </c>
      <c r="I37">
        <v>3.5713499999999998</v>
      </c>
      <c r="J37">
        <v>2.4415499999999999</v>
      </c>
      <c r="K37">
        <v>8.1936400000000003</v>
      </c>
      <c r="L37">
        <v>0.57918999999999998</v>
      </c>
      <c r="M37">
        <v>4.7211999999999996</v>
      </c>
      <c r="N37">
        <v>6.6117999999999997</v>
      </c>
      <c r="O37">
        <v>4.1036400000000004</v>
      </c>
      <c r="P37">
        <v>6.21251</v>
      </c>
      <c r="Q37">
        <v>2.7192500000000002</v>
      </c>
      <c r="R37">
        <v>9.2866499999999998</v>
      </c>
      <c r="S37">
        <v>3.03416</v>
      </c>
      <c r="T37">
        <v>15.54551</v>
      </c>
      <c r="U37">
        <v>13.118779999999999</v>
      </c>
      <c r="V37">
        <v>0.74251</v>
      </c>
      <c r="W37">
        <v>6.6103500000000004</v>
      </c>
      <c r="X37">
        <v>2.20648</v>
      </c>
      <c r="Y37">
        <v>11.94763</v>
      </c>
      <c r="Z37">
        <v>8.8159700000000001</v>
      </c>
      <c r="AA37">
        <v>11.245050000000001</v>
      </c>
      <c r="AB37">
        <v>0.92181999999999997</v>
      </c>
      <c r="AC37">
        <v>12.59328</v>
      </c>
      <c r="AD37">
        <v>11.18859</v>
      </c>
      <c r="AE37">
        <v>4.3218899999999998</v>
      </c>
      <c r="AF37">
        <v>2.2204700000000002</v>
      </c>
      <c r="AG37">
        <v>11.136200000000001</v>
      </c>
      <c r="AH37">
        <v>4.51309</v>
      </c>
      <c r="AI37">
        <v>11.423170000000001</v>
      </c>
      <c r="AJ37">
        <v>10.66653</v>
      </c>
      <c r="AK37">
        <v>7.5652699999999999</v>
      </c>
      <c r="AL37">
        <v>1.8954500000000001</v>
      </c>
      <c r="AM37">
        <v>3.6758000000000002</v>
      </c>
      <c r="AN37">
        <v>5.25441</v>
      </c>
      <c r="AO37">
        <v>3.5293199999999998</v>
      </c>
      <c r="AP37">
        <v>1.16387</v>
      </c>
      <c r="AQ37" t="s">
        <v>318</v>
      </c>
      <c r="AR37">
        <v>5.6623799999999997</v>
      </c>
      <c r="AS37">
        <v>2.29921</v>
      </c>
      <c r="AT37">
        <v>2.4810599999999998</v>
      </c>
      <c r="AU37">
        <v>4.5064399999999996</v>
      </c>
      <c r="AV37">
        <v>5.5465900000000001</v>
      </c>
      <c r="AW37">
        <v>6.8411799999999996</v>
      </c>
      <c r="AX37">
        <v>11.979570000000001</v>
      </c>
      <c r="AY37">
        <v>6.6761799999999996</v>
      </c>
      <c r="AZ37">
        <v>127.4611</v>
      </c>
      <c r="BA37">
        <v>1.1349100000000001</v>
      </c>
      <c r="BB37">
        <v>1.7764599999999999</v>
      </c>
      <c r="BC37">
        <v>9.5642399999999999</v>
      </c>
      <c r="BD37">
        <v>6.2534900000000002</v>
      </c>
      <c r="BE37">
        <v>1.36144</v>
      </c>
      <c r="BF37">
        <v>2.4864099999999998</v>
      </c>
      <c r="BG37">
        <v>2.26274</v>
      </c>
      <c r="BH37">
        <v>4.2909800000000002</v>
      </c>
      <c r="BI37">
        <v>5.7533000000000003</v>
      </c>
      <c r="BJ37">
        <v>9.7227999999999994</v>
      </c>
      <c r="BK37">
        <v>7.3151299999999999</v>
      </c>
      <c r="BL37">
        <v>1.7747599999999999</v>
      </c>
      <c r="BM37">
        <v>10.255039999999999</v>
      </c>
      <c r="BN37">
        <v>3.20336</v>
      </c>
      <c r="BO37">
        <v>35.632460000000002</v>
      </c>
      <c r="BP37">
        <v>3.0843600000000002</v>
      </c>
      <c r="BQ37">
        <v>11.487780000000001</v>
      </c>
      <c r="BR37">
        <v>1.70455</v>
      </c>
      <c r="BS37">
        <v>4.34537</v>
      </c>
      <c r="BT37">
        <v>1.66214</v>
      </c>
      <c r="BU37">
        <v>3.0840299999999998</v>
      </c>
      <c r="BV37">
        <v>6.2060500000000003</v>
      </c>
      <c r="BW37">
        <v>25.055980000000002</v>
      </c>
      <c r="BX37">
        <v>1.98024</v>
      </c>
      <c r="BY37">
        <v>0.64712000000000003</v>
      </c>
      <c r="BZ37">
        <v>0.92281000000000002</v>
      </c>
      <c r="CA37">
        <v>4.5566500000000003</v>
      </c>
      <c r="CB37">
        <v>0.64712000000000003</v>
      </c>
      <c r="CC37">
        <v>2.9519299999999999</v>
      </c>
      <c r="CD37">
        <v>14.705270000000001</v>
      </c>
      <c r="CE37">
        <v>13.03378</v>
      </c>
      <c r="CF37">
        <v>6.0357799999999999</v>
      </c>
      <c r="CG37">
        <v>3.3184999999999998</v>
      </c>
      <c r="CH37">
        <v>0.87455000000000005</v>
      </c>
      <c r="CI37">
        <v>31.515840000000001</v>
      </c>
      <c r="CJ37">
        <v>9.9299999999999996E-3</v>
      </c>
      <c r="CK37">
        <v>9.9699999999999997E-3</v>
      </c>
      <c r="CL37">
        <v>0.37174000000000001</v>
      </c>
      <c r="CM37" t="s">
        <v>318</v>
      </c>
      <c r="CN37">
        <v>7.3151299999999999</v>
      </c>
      <c r="CO37">
        <v>1.05979</v>
      </c>
      <c r="CP37">
        <v>2.0729999999999998E-2</v>
      </c>
      <c r="CQ37">
        <v>1.38323</v>
      </c>
      <c r="CR37">
        <v>2.1381700000000001</v>
      </c>
      <c r="CS37" t="s">
        <v>318</v>
      </c>
      <c r="CT37" t="s">
        <v>318</v>
      </c>
      <c r="CU37">
        <v>2.7530899999999998</v>
      </c>
      <c r="CV37" t="s">
        <v>318</v>
      </c>
      <c r="CW37" t="s">
        <v>318</v>
      </c>
      <c r="CX37" t="s">
        <v>318</v>
      </c>
      <c r="CY37">
        <v>12.79959</v>
      </c>
      <c r="CZ37">
        <v>7.6818400000000002</v>
      </c>
      <c r="DA37" t="s">
        <v>318</v>
      </c>
      <c r="DB37">
        <v>1.38323</v>
      </c>
      <c r="DC37" t="s">
        <v>318</v>
      </c>
      <c r="DD37" t="s">
        <v>318</v>
      </c>
      <c r="DE37" t="s">
        <v>318</v>
      </c>
      <c r="DF37" t="s">
        <v>318</v>
      </c>
      <c r="DG37" t="s">
        <v>318</v>
      </c>
      <c r="DH37" t="s">
        <v>318</v>
      </c>
      <c r="DI37" t="s">
        <v>318</v>
      </c>
      <c r="DJ37" t="s">
        <v>318</v>
      </c>
      <c r="DK37" t="s">
        <v>318</v>
      </c>
      <c r="DL37" t="s">
        <v>318</v>
      </c>
      <c r="DM37" t="s">
        <v>318</v>
      </c>
      <c r="DN37" t="s">
        <v>318</v>
      </c>
      <c r="DO37" t="s">
        <v>318</v>
      </c>
      <c r="DP37" t="s">
        <v>318</v>
      </c>
      <c r="DQ37" t="s">
        <v>318</v>
      </c>
      <c r="DR37" t="s">
        <v>318</v>
      </c>
      <c r="DS37" t="s">
        <v>318</v>
      </c>
      <c r="DT37">
        <v>1.2208600000000001</v>
      </c>
      <c r="DU37" t="s">
        <v>318</v>
      </c>
      <c r="DV37" t="s">
        <v>318</v>
      </c>
      <c r="DW37" t="s">
        <v>318</v>
      </c>
      <c r="DX37" t="s">
        <v>318</v>
      </c>
      <c r="DY37" t="s">
        <v>318</v>
      </c>
      <c r="DZ37" t="s">
        <v>318</v>
      </c>
      <c r="EA37" t="s">
        <v>318</v>
      </c>
      <c r="EB37" t="s">
        <v>318</v>
      </c>
      <c r="EC37" t="s">
        <v>318</v>
      </c>
      <c r="ED37" t="s">
        <v>318</v>
      </c>
      <c r="EE37" t="s">
        <v>318</v>
      </c>
      <c r="EF37" t="s">
        <v>318</v>
      </c>
      <c r="EG37" t="s">
        <v>318</v>
      </c>
      <c r="EH37" t="s">
        <v>318</v>
      </c>
      <c r="EI37" t="s">
        <v>318</v>
      </c>
      <c r="EJ37" t="s">
        <v>318</v>
      </c>
      <c r="EK37" t="s">
        <v>318</v>
      </c>
      <c r="EL37" t="s">
        <v>318</v>
      </c>
      <c r="EM37" t="s">
        <v>318</v>
      </c>
      <c r="EN37">
        <v>8.3111599999999992</v>
      </c>
      <c r="EO37" t="s">
        <v>318</v>
      </c>
      <c r="EQ37">
        <v>464.9</v>
      </c>
      <c r="ER37">
        <v>49.910820000000001</v>
      </c>
      <c r="ES37">
        <v>91.477999999999994</v>
      </c>
      <c r="ET37">
        <v>69.092799999999997</v>
      </c>
      <c r="EU37">
        <v>113.13994</v>
      </c>
      <c r="EV37">
        <v>35.16113</v>
      </c>
      <c r="EW37">
        <v>212.77406999999999</v>
      </c>
      <c r="EX37">
        <v>255.51999000000001</v>
      </c>
      <c r="EY37">
        <v>215.76749000000001</v>
      </c>
      <c r="EZ37">
        <v>309.92845999999997</v>
      </c>
      <c r="FA37">
        <v>42.072220000000002</v>
      </c>
      <c r="FB37">
        <v>73.703999999999994</v>
      </c>
      <c r="FC37">
        <v>105.67164</v>
      </c>
      <c r="FD37">
        <v>59.776870000000002</v>
      </c>
      <c r="FE37">
        <v>142.91480999999999</v>
      </c>
      <c r="FF37">
        <v>95.036100000000005</v>
      </c>
      <c r="FG37">
        <v>110.25106</v>
      </c>
      <c r="FH37">
        <v>189.31001000000001</v>
      </c>
      <c r="FI37">
        <v>328.62495999999999</v>
      </c>
      <c r="FJ37">
        <v>286.40176000000002</v>
      </c>
      <c r="FK37">
        <v>44.786340000000003</v>
      </c>
      <c r="FL37">
        <v>234.3938</v>
      </c>
      <c r="FM37">
        <v>40.716329999999999</v>
      </c>
      <c r="FN37">
        <v>317.55984000000001</v>
      </c>
      <c r="FO37">
        <v>96.2971</v>
      </c>
      <c r="FP37">
        <v>201.07415</v>
      </c>
      <c r="FQ37">
        <v>34.544969999999999</v>
      </c>
      <c r="FR37">
        <v>351.99128999999999</v>
      </c>
      <c r="FS37">
        <v>287.85298999999998</v>
      </c>
      <c r="FT37">
        <v>95.605339999999998</v>
      </c>
      <c r="FU37">
        <v>82.06832</v>
      </c>
      <c r="FV37">
        <v>120.85827999999999</v>
      </c>
      <c r="FW37">
        <v>70.505390000000006</v>
      </c>
      <c r="FX37">
        <v>287.91685000000001</v>
      </c>
      <c r="FY37">
        <v>149.654</v>
      </c>
      <c r="FZ37">
        <v>187.9682</v>
      </c>
      <c r="GA37">
        <v>48.576189999999997</v>
      </c>
      <c r="GB37">
        <v>283.04311000000001</v>
      </c>
      <c r="GC37">
        <v>75.328069999999997</v>
      </c>
      <c r="GD37">
        <v>121.38733999999999</v>
      </c>
      <c r="GE37">
        <v>100.28961</v>
      </c>
      <c r="GF37" t="s">
        <v>318</v>
      </c>
      <c r="GG37">
        <v>150.37438</v>
      </c>
      <c r="GH37">
        <v>37.358780000000003</v>
      </c>
      <c r="GI37">
        <v>45.08531</v>
      </c>
      <c r="GJ37">
        <v>69.285759999999996</v>
      </c>
      <c r="GK37">
        <v>111.03452</v>
      </c>
      <c r="GL37">
        <v>160.18316999999999</v>
      </c>
      <c r="GM37">
        <v>163.40589</v>
      </c>
      <c r="GN37">
        <v>89.975859999999997</v>
      </c>
      <c r="GO37">
        <v>2080.1949500000001</v>
      </c>
      <c r="GP37">
        <v>57.86647</v>
      </c>
      <c r="GQ37">
        <v>55.67389</v>
      </c>
      <c r="GR37">
        <v>175.85598999999999</v>
      </c>
      <c r="GS37">
        <v>138.00912</v>
      </c>
      <c r="GT37">
        <v>117.47197</v>
      </c>
      <c r="GU37">
        <v>57.51699</v>
      </c>
      <c r="GV37">
        <v>37.988030000000002</v>
      </c>
      <c r="GW37">
        <v>59.23592</v>
      </c>
      <c r="GX37">
        <v>96.024240000000006</v>
      </c>
      <c r="GY37">
        <v>991</v>
      </c>
      <c r="GZ37">
        <v>518.87584000000004</v>
      </c>
      <c r="HA37">
        <v>141.50143</v>
      </c>
      <c r="HB37">
        <v>282.67768999999998</v>
      </c>
      <c r="HC37">
        <v>201.614</v>
      </c>
      <c r="HD37">
        <v>1272.0892899999999</v>
      </c>
      <c r="HE37">
        <v>131.32996</v>
      </c>
      <c r="HF37">
        <v>321.60000000000002</v>
      </c>
      <c r="HG37">
        <v>261.03312</v>
      </c>
      <c r="HH37">
        <v>54.83831</v>
      </c>
      <c r="HI37">
        <v>136.82964999999999</v>
      </c>
      <c r="HJ37">
        <v>112.5141</v>
      </c>
      <c r="HK37">
        <v>184.34039999999999</v>
      </c>
      <c r="HL37">
        <v>552.83519999999999</v>
      </c>
      <c r="HM37">
        <v>155.68845999999999</v>
      </c>
      <c r="HN37">
        <v>84.506360000000001</v>
      </c>
      <c r="HO37">
        <v>65.582310000000007</v>
      </c>
      <c r="HP37">
        <v>257.01567999999997</v>
      </c>
      <c r="HQ37">
        <v>84.506360000000001</v>
      </c>
      <c r="HR37">
        <v>122.09824999999999</v>
      </c>
      <c r="HS37">
        <v>292.32222999999999</v>
      </c>
      <c r="HT37">
        <v>403.65701000000001</v>
      </c>
      <c r="HU37">
        <v>144.21223000000001</v>
      </c>
      <c r="HV37">
        <v>133.51397</v>
      </c>
      <c r="HW37">
        <v>48.047499999999999</v>
      </c>
      <c r="HX37">
        <v>403.03924000000001</v>
      </c>
      <c r="HY37">
        <v>7.8380900000000002</v>
      </c>
      <c r="HZ37">
        <v>30.95111</v>
      </c>
      <c r="IA37">
        <v>133.26486</v>
      </c>
      <c r="IB37" t="s">
        <v>318</v>
      </c>
      <c r="IC37">
        <v>518.87584000000004</v>
      </c>
      <c r="ID37">
        <v>51.904620000000001</v>
      </c>
      <c r="IE37">
        <v>33.189349999999997</v>
      </c>
      <c r="IF37">
        <v>39.92559</v>
      </c>
      <c r="IG37">
        <v>68.338080000000005</v>
      </c>
      <c r="IH37" t="s">
        <v>318</v>
      </c>
      <c r="II37" t="s">
        <v>318</v>
      </c>
      <c r="IJ37">
        <v>142.50299000000001</v>
      </c>
      <c r="IK37" t="s">
        <v>318</v>
      </c>
      <c r="IL37" t="s">
        <v>318</v>
      </c>
      <c r="IM37" t="s">
        <v>318</v>
      </c>
      <c r="IN37">
        <v>153.59486999999999</v>
      </c>
      <c r="IO37">
        <v>75.930269999999993</v>
      </c>
      <c r="IP37" t="s">
        <v>318</v>
      </c>
      <c r="IQ37">
        <v>39.92559</v>
      </c>
      <c r="IR37" t="s">
        <v>318</v>
      </c>
      <c r="IS37" t="s">
        <v>318</v>
      </c>
      <c r="IT37" t="s">
        <v>318</v>
      </c>
      <c r="IU37" t="s">
        <v>318</v>
      </c>
      <c r="IV37" t="s">
        <v>318</v>
      </c>
      <c r="IW37" t="s">
        <v>318</v>
      </c>
      <c r="IX37" t="s">
        <v>318</v>
      </c>
      <c r="IY37" t="s">
        <v>318</v>
      </c>
      <c r="IZ37" t="s">
        <v>318</v>
      </c>
      <c r="JA37" t="s">
        <v>318</v>
      </c>
      <c r="JB37" t="s">
        <v>318</v>
      </c>
      <c r="JC37" t="s">
        <v>318</v>
      </c>
      <c r="JD37" t="s">
        <v>318</v>
      </c>
      <c r="JE37" t="s">
        <v>318</v>
      </c>
      <c r="JF37" t="s">
        <v>318</v>
      </c>
      <c r="JG37" t="s">
        <v>318</v>
      </c>
      <c r="JH37" t="s">
        <v>318</v>
      </c>
      <c r="JI37">
        <v>484.64706999999999</v>
      </c>
      <c r="JJ37" t="s">
        <v>318</v>
      </c>
      <c r="JK37" t="s">
        <v>318</v>
      </c>
      <c r="JL37" t="s">
        <v>318</v>
      </c>
      <c r="JM37" t="s">
        <v>318</v>
      </c>
      <c r="JN37" t="s">
        <v>318</v>
      </c>
      <c r="JO37" t="s">
        <v>318</v>
      </c>
      <c r="JP37" t="s">
        <v>318</v>
      </c>
      <c r="JQ37" t="s">
        <v>318</v>
      </c>
      <c r="JR37" t="s">
        <v>318</v>
      </c>
      <c r="JS37" t="s">
        <v>318</v>
      </c>
      <c r="JT37" t="s">
        <v>318</v>
      </c>
      <c r="JU37" t="s">
        <v>318</v>
      </c>
      <c r="JV37" t="s">
        <v>318</v>
      </c>
      <c r="JW37" t="s">
        <v>318</v>
      </c>
      <c r="JX37" t="s">
        <v>318</v>
      </c>
      <c r="JY37" t="s">
        <v>318</v>
      </c>
      <c r="JZ37" t="s">
        <v>318</v>
      </c>
      <c r="KA37" t="s">
        <v>318</v>
      </c>
      <c r="KB37" t="s">
        <v>318</v>
      </c>
      <c r="KC37">
        <v>148.6626</v>
      </c>
      <c r="KD37" t="s">
        <v>318</v>
      </c>
      <c r="KF37">
        <f t="shared" si="20"/>
        <v>8.0747687674768767E-3</v>
      </c>
      <c r="KG37">
        <f t="shared" si="20"/>
        <v>3.9654527815812281E-2</v>
      </c>
      <c r="KH37">
        <f t="shared" si="20"/>
        <v>9.4337436323487615E-3</v>
      </c>
      <c r="KI37">
        <f t="shared" si="20"/>
        <v>4.2000903133177406E-2</v>
      </c>
      <c r="KJ37">
        <f t="shared" si="20"/>
        <v>2.4592376485262409E-2</v>
      </c>
      <c r="KK37">
        <f t="shared" si="20"/>
        <v>1.5487272451141358E-2</v>
      </c>
      <c r="KL37">
        <f t="shared" si="20"/>
        <v>6.2499720948139971E-2</v>
      </c>
      <c r="KM37">
        <f t="shared" si="20"/>
        <v>1.3976792970287763E-2</v>
      </c>
      <c r="KN37">
        <f t="shared" si="20"/>
        <v>1.131565278902767E-2</v>
      </c>
      <c r="KO37">
        <f t="shared" si="20"/>
        <v>2.6437197797194879E-2</v>
      </c>
      <c r="KP37">
        <f t="shared" si="20"/>
        <v>1.3766566156955824E-2</v>
      </c>
      <c r="KQ37">
        <f t="shared" si="20"/>
        <v>6.4056224899598391E-2</v>
      </c>
      <c r="KR37">
        <f t="shared" si="12"/>
        <v>6.2569294845807255E-2</v>
      </c>
      <c r="KS37">
        <f t="shared" si="12"/>
        <v>6.8649295287625464E-2</v>
      </c>
      <c r="KT37">
        <f t="shared" si="12"/>
        <v>4.3470022456035179E-2</v>
      </c>
      <c r="KU37">
        <f t="shared" si="12"/>
        <v>2.8612811342216275E-2</v>
      </c>
      <c r="KV37">
        <f t="shared" si="12"/>
        <v>8.4231843213117413E-2</v>
      </c>
      <c r="KW37">
        <f t="shared" si="12"/>
        <v>1.602746732726917E-2</v>
      </c>
      <c r="KX37">
        <f t="shared" si="12"/>
        <v>4.7304714772730592E-2</v>
      </c>
      <c r="KY37">
        <f t="shared" si="12"/>
        <v>4.5805514602982877E-2</v>
      </c>
      <c r="KZ37">
        <f t="shared" si="12"/>
        <v>1.6578939024711553E-2</v>
      </c>
      <c r="LA37">
        <f t="shared" si="12"/>
        <v>2.8201897831768588E-2</v>
      </c>
      <c r="LB37">
        <f t="shared" si="12"/>
        <v>5.4191524629061606E-2</v>
      </c>
      <c r="LC37">
        <f t="shared" si="12"/>
        <v>3.7623239764826684E-2</v>
      </c>
      <c r="LD37">
        <f t="shared" si="12"/>
        <v>9.1549693604480301E-2</v>
      </c>
      <c r="LE37">
        <f t="shared" si="12"/>
        <v>5.5924891389569471E-2</v>
      </c>
      <c r="LF37">
        <f t="shared" si="12"/>
        <v>2.6684637445046268E-2</v>
      </c>
      <c r="LG37">
        <f t="shared" si="12"/>
        <v>3.5777248919994585E-2</v>
      </c>
      <c r="LH37">
        <f t="shared" si="21"/>
        <v>3.8869111625347369E-2</v>
      </c>
      <c r="LI37">
        <f t="shared" si="21"/>
        <v>4.5205529314575943E-2</v>
      </c>
      <c r="LJ37">
        <f t="shared" si="21"/>
        <v>2.7056359871872607E-2</v>
      </c>
      <c r="LK37">
        <f t="shared" si="13"/>
        <v>9.2142631849468665E-2</v>
      </c>
      <c r="LL37">
        <f t="shared" si="13"/>
        <v>6.4010567135363683E-2</v>
      </c>
      <c r="LM37">
        <f t="shared" si="13"/>
        <v>3.9675239570035589E-2</v>
      </c>
      <c r="LN37">
        <f t="shared" si="13"/>
        <v>7.127460675959213E-2</v>
      </c>
      <c r="LO37">
        <f t="shared" si="13"/>
        <v>4.0247605712030017E-2</v>
      </c>
      <c r="LP37">
        <f t="shared" si="13"/>
        <v>3.902014546632826E-2</v>
      </c>
      <c r="LQ37">
        <f t="shared" si="13"/>
        <v>1.2986714285325652E-2</v>
      </c>
      <c r="LR37">
        <f t="shared" si="13"/>
        <v>6.975367880791318E-2</v>
      </c>
      <c r="LS37">
        <f t="shared" si="13"/>
        <v>2.9074860689755618E-2</v>
      </c>
      <c r="LT37">
        <f t="shared" si="13"/>
        <v>1.160509049741045E-2</v>
      </c>
      <c r="LU37" t="str">
        <f t="shared" si="13"/>
        <v>NA</v>
      </c>
      <c r="LV37">
        <f t="shared" si="13"/>
        <v>3.7655217597572135E-2</v>
      </c>
      <c r="LW37">
        <f t="shared" si="13"/>
        <v>6.154403329016632E-2</v>
      </c>
      <c r="LX37">
        <f t="shared" si="13"/>
        <v>5.5030341368396928E-2</v>
      </c>
      <c r="LY37">
        <f t="shared" si="13"/>
        <v>6.5041359147969213E-2</v>
      </c>
      <c r="LZ37">
        <f t="shared" si="13"/>
        <v>4.9953744114893277E-2</v>
      </c>
      <c r="MA37">
        <f t="shared" si="14"/>
        <v>4.2708481796183709E-2</v>
      </c>
      <c r="MB37">
        <f t="shared" si="14"/>
        <v>7.3311739252483493E-2</v>
      </c>
      <c r="MC37">
        <f t="shared" si="14"/>
        <v>7.4199679780776753E-2</v>
      </c>
      <c r="MD37">
        <f t="shared" si="14"/>
        <v>6.1273632069917289E-2</v>
      </c>
      <c r="ME37">
        <f t="shared" si="14"/>
        <v>1.9612566655612482E-2</v>
      </c>
      <c r="MF37">
        <f t="shared" si="14"/>
        <v>3.190831465162574E-2</v>
      </c>
      <c r="MG37">
        <f t="shared" si="14"/>
        <v>5.4386774087138004E-2</v>
      </c>
      <c r="MH37">
        <f t="shared" si="14"/>
        <v>4.5312150385423806E-2</v>
      </c>
      <c r="MI37">
        <f t="shared" si="14"/>
        <v>1.1589488113632555E-2</v>
      </c>
      <c r="MJ37">
        <f t="shared" si="14"/>
        <v>4.3229139772439411E-2</v>
      </c>
      <c r="MK37">
        <f t="shared" si="14"/>
        <v>5.9564552307661119E-2</v>
      </c>
      <c r="ML37">
        <f t="shared" si="14"/>
        <v>7.2438817528283517E-2</v>
      </c>
      <c r="MM37">
        <f t="shared" si="14"/>
        <v>5.9915079775689974E-2</v>
      </c>
      <c r="MN37">
        <f t="shared" si="14"/>
        <v>9.8110998990918255E-3</v>
      </c>
      <c r="MO37">
        <f t="shared" si="14"/>
        <v>1.4098035476078437E-2</v>
      </c>
      <c r="MP37">
        <f t="shared" si="14"/>
        <v>1.2542346745188369E-2</v>
      </c>
      <c r="MQ37">
        <f t="shared" si="15"/>
        <v>3.6278207876964043E-2</v>
      </c>
      <c r="MR37">
        <f t="shared" si="15"/>
        <v>1.5888579166129336E-2</v>
      </c>
      <c r="MS37">
        <f t="shared" si="15"/>
        <v>2.8010973978092376E-2</v>
      </c>
      <c r="MT37">
        <f t="shared" si="15"/>
        <v>2.3485577852913379E-2</v>
      </c>
      <c r="MU37">
        <f t="shared" si="15"/>
        <v>3.5720708955223883E-2</v>
      </c>
      <c r="MV37">
        <f t="shared" si="15"/>
        <v>6.5300142755831143E-3</v>
      </c>
      <c r="MW37">
        <f t="shared" si="15"/>
        <v>7.923967751741437E-2</v>
      </c>
      <c r="MX37">
        <f t="shared" si="15"/>
        <v>1.2147513349628535E-2</v>
      </c>
      <c r="MY37">
        <f t="shared" si="15"/>
        <v>2.7410164592704379E-2</v>
      </c>
      <c r="MZ37">
        <f t="shared" si="15"/>
        <v>3.3666250046110353E-2</v>
      </c>
      <c r="NA37">
        <f t="shared" si="15"/>
        <v>4.5322692911015802E-2</v>
      </c>
      <c r="NB37">
        <f t="shared" si="15"/>
        <v>1.2719247142659129E-2</v>
      </c>
      <c r="NC37">
        <f t="shared" si="15"/>
        <v>7.6576484894154712E-3</v>
      </c>
      <c r="ND37">
        <f t="shared" si="15"/>
        <v>1.4071020066234324E-2</v>
      </c>
      <c r="NE37">
        <f t="shared" si="15"/>
        <v>1.7729073961557523E-2</v>
      </c>
      <c r="NF37">
        <f t="shared" si="16"/>
        <v>7.6576484894154712E-3</v>
      </c>
      <c r="NG37">
        <f t="shared" si="16"/>
        <v>2.4176677388906068E-2</v>
      </c>
      <c r="NH37">
        <f t="shared" si="16"/>
        <v>5.0305000752081018E-2</v>
      </c>
      <c r="NI37">
        <f t="shared" si="16"/>
        <v>3.2289244772436873E-2</v>
      </c>
      <c r="NJ37">
        <f t="shared" si="16"/>
        <v>4.1853454453897564E-2</v>
      </c>
      <c r="NK37">
        <f t="shared" si="16"/>
        <v>2.4855076963107306E-2</v>
      </c>
      <c r="NL37">
        <f t="shared" si="16"/>
        <v>1.8201779489047297E-2</v>
      </c>
      <c r="NM37">
        <f t="shared" si="16"/>
        <v>7.8195463052183209E-2</v>
      </c>
      <c r="NN37">
        <f t="shared" si="16"/>
        <v>1.2668902755645826E-3</v>
      </c>
      <c r="NO37">
        <f t="shared" si="16"/>
        <v>3.2212091908820069E-4</v>
      </c>
      <c r="NP37">
        <f t="shared" si="16"/>
        <v>2.7894825387577791E-3</v>
      </c>
      <c r="NQ37" t="str">
        <f t="shared" si="16"/>
        <v>NA</v>
      </c>
      <c r="NR37">
        <f t="shared" si="16"/>
        <v>1.4098035476078437E-2</v>
      </c>
      <c r="NS37">
        <f t="shared" si="16"/>
        <v>2.041802829882966E-2</v>
      </c>
      <c r="NT37">
        <f t="shared" si="16"/>
        <v>6.2459795084869097E-4</v>
      </c>
      <c r="NU37">
        <f t="shared" si="16"/>
        <v>3.4645198730939228E-2</v>
      </c>
      <c r="NV37">
        <f t="shared" si="22"/>
        <v>3.1288119303322537E-2</v>
      </c>
      <c r="NW37" t="str">
        <f t="shared" si="17"/>
        <v>NA</v>
      </c>
      <c r="NX37" t="str">
        <f t="shared" si="17"/>
        <v>NA</v>
      </c>
      <c r="NY37">
        <f t="shared" si="17"/>
        <v>1.9319524453486902E-2</v>
      </c>
      <c r="NZ37" t="str">
        <f t="shared" si="17"/>
        <v>NA</v>
      </c>
      <c r="OA37" t="str">
        <f t="shared" si="17"/>
        <v>NA</v>
      </c>
      <c r="OB37" t="str">
        <f t="shared" si="17"/>
        <v>NA</v>
      </c>
      <c r="OC37">
        <f t="shared" si="17"/>
        <v>8.3333447269430302E-2</v>
      </c>
      <c r="OD37">
        <f t="shared" si="17"/>
        <v>0.10116966527315129</v>
      </c>
      <c r="OE37" t="str">
        <f t="shared" si="17"/>
        <v>NA</v>
      </c>
      <c r="OF37">
        <f t="shared" si="17"/>
        <v>3.4645198730939228E-2</v>
      </c>
      <c r="OG37" t="str">
        <f t="shared" si="17"/>
        <v>NA</v>
      </c>
      <c r="OH37" t="str">
        <f t="shared" si="17"/>
        <v>NA</v>
      </c>
      <c r="OI37" t="str">
        <f t="shared" si="17"/>
        <v>NA</v>
      </c>
      <c r="OJ37" t="str">
        <f t="shared" si="17"/>
        <v>NA</v>
      </c>
      <c r="OK37" t="str">
        <f t="shared" si="17"/>
        <v>NA</v>
      </c>
      <c r="OL37" t="str">
        <f t="shared" si="17"/>
        <v>NA</v>
      </c>
      <c r="OM37" t="str">
        <f t="shared" si="18"/>
        <v>NA</v>
      </c>
      <c r="ON37" t="str">
        <f t="shared" si="18"/>
        <v>NA</v>
      </c>
      <c r="OO37" t="str">
        <f t="shared" si="18"/>
        <v>NA</v>
      </c>
      <c r="OP37" t="str">
        <f t="shared" si="18"/>
        <v>NA</v>
      </c>
      <c r="OQ37" t="str">
        <f t="shared" si="18"/>
        <v>NA</v>
      </c>
      <c r="OR37" t="str">
        <f t="shared" si="18"/>
        <v>NA</v>
      </c>
      <c r="OS37" t="str">
        <f t="shared" si="18"/>
        <v>NA</v>
      </c>
      <c r="OT37" t="str">
        <f t="shared" si="18"/>
        <v>NA</v>
      </c>
      <c r="OU37" t="str">
        <f t="shared" si="18"/>
        <v>NA</v>
      </c>
      <c r="OV37" t="str">
        <f t="shared" si="18"/>
        <v>NA</v>
      </c>
      <c r="OW37" t="str">
        <f t="shared" si="18"/>
        <v>NA</v>
      </c>
      <c r="OX37">
        <f t="shared" si="18"/>
        <v>2.519070217426467E-3</v>
      </c>
      <c r="OY37" t="str">
        <f t="shared" si="18"/>
        <v>NA</v>
      </c>
      <c r="OZ37" t="str">
        <f t="shared" si="18"/>
        <v>NA</v>
      </c>
      <c r="PA37" t="str">
        <f t="shared" si="18"/>
        <v>NA</v>
      </c>
      <c r="PB37" t="str">
        <f t="shared" si="18"/>
        <v>NA</v>
      </c>
      <c r="PC37" t="str">
        <f t="shared" si="19"/>
        <v>NA</v>
      </c>
      <c r="PD37" t="str">
        <f t="shared" si="19"/>
        <v>NA</v>
      </c>
      <c r="PE37" t="str">
        <f t="shared" si="19"/>
        <v>NA</v>
      </c>
      <c r="PF37" t="str">
        <f t="shared" si="23"/>
        <v>NA</v>
      </c>
      <c r="PG37" t="str">
        <f t="shared" si="23"/>
        <v>NA</v>
      </c>
      <c r="PH37" t="str">
        <f t="shared" si="23"/>
        <v>NA</v>
      </c>
      <c r="PI37" t="str">
        <f t="shared" si="23"/>
        <v>NA</v>
      </c>
      <c r="PJ37" t="str">
        <f t="shared" si="23"/>
        <v>NA</v>
      </c>
      <c r="PK37" t="str">
        <f t="shared" si="23"/>
        <v>NA</v>
      </c>
      <c r="PL37" t="str">
        <f t="shared" si="23"/>
        <v>NA</v>
      </c>
      <c r="PM37" t="str">
        <f t="shared" si="23"/>
        <v>NA</v>
      </c>
      <c r="PN37" t="str">
        <f t="shared" si="23"/>
        <v>NA</v>
      </c>
      <c r="PO37" t="str">
        <f t="shared" si="23"/>
        <v>NA</v>
      </c>
      <c r="PP37" t="str">
        <f t="shared" si="23"/>
        <v>NA</v>
      </c>
      <c r="PQ37" t="str">
        <f t="shared" si="23"/>
        <v>NA</v>
      </c>
      <c r="PR37">
        <f t="shared" si="23"/>
        <v>5.5906192949672612E-2</v>
      </c>
      <c r="PS37" t="str">
        <f t="shared" si="23"/>
        <v>NA</v>
      </c>
    </row>
    <row r="38" spans="1:435" x14ac:dyDescent="0.2">
      <c r="A38" s="1">
        <v>44894</v>
      </c>
      <c r="B38">
        <v>4.5910500000000001</v>
      </c>
      <c r="C38">
        <v>2.1219899999999998</v>
      </c>
      <c r="D38">
        <v>1.1180600000000001</v>
      </c>
      <c r="E38">
        <v>2.9816400000000001</v>
      </c>
      <c r="F38">
        <v>3.08013</v>
      </c>
      <c r="G38">
        <v>0.58564000000000005</v>
      </c>
      <c r="H38">
        <v>15.027850000000001</v>
      </c>
      <c r="I38">
        <v>4.0654399999999997</v>
      </c>
      <c r="J38">
        <v>2.32782</v>
      </c>
      <c r="K38">
        <v>6.9907000000000004</v>
      </c>
      <c r="L38">
        <v>0.57787999999999995</v>
      </c>
      <c r="M38">
        <v>4.3213299999999997</v>
      </c>
      <c r="N38">
        <v>6.5855499999999996</v>
      </c>
      <c r="O38">
        <v>4.0974399999999997</v>
      </c>
      <c r="P38">
        <v>6.4011899999999997</v>
      </c>
      <c r="Q38">
        <v>2.94238</v>
      </c>
      <c r="R38">
        <v>9.3546899999999997</v>
      </c>
      <c r="S38">
        <v>2.8450099999999998</v>
      </c>
      <c r="T38">
        <v>14.48752</v>
      </c>
      <c r="U38">
        <v>12.91583</v>
      </c>
      <c r="V38">
        <v>0.95552999999999999</v>
      </c>
      <c r="W38">
        <v>9.6067999999999998</v>
      </c>
      <c r="X38">
        <v>2.28321</v>
      </c>
      <c r="Y38">
        <v>10.4682</v>
      </c>
      <c r="Z38">
        <v>8.8690499999999997</v>
      </c>
      <c r="AA38">
        <v>12.792490000000001</v>
      </c>
      <c r="AB38">
        <v>0.97736999999999996</v>
      </c>
      <c r="AC38">
        <v>12.31237</v>
      </c>
      <c r="AD38">
        <v>11.39021</v>
      </c>
      <c r="AE38">
        <v>5.20885</v>
      </c>
      <c r="AF38">
        <v>2.45899</v>
      </c>
      <c r="AG38">
        <v>10.716089999999999</v>
      </c>
      <c r="AH38">
        <v>5.8486599999999997</v>
      </c>
      <c r="AI38">
        <v>12.08595</v>
      </c>
      <c r="AJ38">
        <v>9.6686499999999995</v>
      </c>
      <c r="AK38">
        <v>8.3245400000000007</v>
      </c>
      <c r="AL38">
        <v>2.42394</v>
      </c>
      <c r="AM38">
        <v>3.5286</v>
      </c>
      <c r="AN38">
        <v>5.8953699999999998</v>
      </c>
      <c r="AO38">
        <v>3.6996199999999999</v>
      </c>
      <c r="AP38">
        <v>1.75221</v>
      </c>
      <c r="AQ38" t="s">
        <v>318</v>
      </c>
      <c r="AR38">
        <v>6.0453099999999997</v>
      </c>
      <c r="AS38">
        <v>2.3781300000000001</v>
      </c>
      <c r="AT38">
        <v>2.6544099999999999</v>
      </c>
      <c r="AU38">
        <v>3.8999000000000001</v>
      </c>
      <c r="AV38">
        <v>5.0298800000000004</v>
      </c>
      <c r="AW38">
        <v>8.6857100000000003</v>
      </c>
      <c r="AX38">
        <v>11.00563</v>
      </c>
      <c r="AY38">
        <v>6.5664100000000003</v>
      </c>
      <c r="AZ38">
        <v>121.48908</v>
      </c>
      <c r="BA38">
        <v>1.2076</v>
      </c>
      <c r="BB38">
        <v>1.68896</v>
      </c>
      <c r="BC38">
        <v>9.5879600000000007</v>
      </c>
      <c r="BD38">
        <v>6.3399700000000001</v>
      </c>
      <c r="BE38">
        <v>2.0985</v>
      </c>
      <c r="BF38">
        <v>2.6608399999999999</v>
      </c>
      <c r="BG38">
        <v>2.2165900000000001</v>
      </c>
      <c r="BH38">
        <v>4.7383899999999999</v>
      </c>
      <c r="BI38">
        <v>6.6587800000000001</v>
      </c>
      <c r="BJ38">
        <v>9.4047099999999997</v>
      </c>
      <c r="BK38">
        <v>7.2945500000000001</v>
      </c>
      <c r="BL38">
        <v>1.5347999999999999</v>
      </c>
      <c r="BM38">
        <v>10.410539999999999</v>
      </c>
      <c r="BN38">
        <v>3.1218599999999999</v>
      </c>
      <c r="BO38">
        <v>36.281939999999999</v>
      </c>
      <c r="BP38">
        <v>2.67048</v>
      </c>
      <c r="BQ38">
        <v>11.399710000000001</v>
      </c>
      <c r="BR38">
        <v>1.7351700000000001</v>
      </c>
      <c r="BS38">
        <v>4.5110400000000004</v>
      </c>
      <c r="BT38">
        <v>1.9891099999999999</v>
      </c>
      <c r="BU38">
        <v>2.9960300000000002</v>
      </c>
      <c r="BV38">
        <v>6.9816099999999999</v>
      </c>
      <c r="BW38">
        <v>23.066800000000001</v>
      </c>
      <c r="BX38">
        <v>2.0993900000000001</v>
      </c>
      <c r="BY38">
        <v>0.64539999999999997</v>
      </c>
      <c r="BZ38">
        <v>1.08572</v>
      </c>
      <c r="CA38">
        <v>4.4414499999999997</v>
      </c>
      <c r="CB38">
        <v>0.64539999999999997</v>
      </c>
      <c r="CC38">
        <v>3.12426</v>
      </c>
      <c r="CD38">
        <v>14.484909999999999</v>
      </c>
      <c r="CE38">
        <v>11.063700000000001</v>
      </c>
      <c r="CF38">
        <v>6.1715799999999996</v>
      </c>
      <c r="CG38">
        <v>3.3873700000000002</v>
      </c>
      <c r="CH38">
        <v>0.87100999999999995</v>
      </c>
      <c r="CI38">
        <v>20.462309999999999</v>
      </c>
      <c r="CJ38">
        <v>6.6400000000000001E-3</v>
      </c>
      <c r="CK38">
        <v>8.5000000000000006E-3</v>
      </c>
      <c r="CL38">
        <v>0.51963999999999999</v>
      </c>
      <c r="CM38" t="s">
        <v>318</v>
      </c>
      <c r="CN38">
        <v>7.2945500000000001</v>
      </c>
      <c r="CO38">
        <v>1.3727499999999999</v>
      </c>
      <c r="CP38">
        <v>7.5000000000000002E-4</v>
      </c>
      <c r="CQ38">
        <v>1.36941</v>
      </c>
      <c r="CR38">
        <v>1.77338</v>
      </c>
      <c r="CS38" t="s">
        <v>318</v>
      </c>
      <c r="CT38" t="s">
        <v>318</v>
      </c>
      <c r="CU38">
        <v>2.9185300000000001</v>
      </c>
      <c r="CV38" t="s">
        <v>318</v>
      </c>
      <c r="CW38" t="s">
        <v>318</v>
      </c>
      <c r="CX38" t="s">
        <v>318</v>
      </c>
      <c r="CY38">
        <v>9.8425200000000004</v>
      </c>
      <c r="CZ38">
        <v>7.2794999999999996</v>
      </c>
      <c r="DA38" t="s">
        <v>318</v>
      </c>
      <c r="DB38">
        <v>1.36941</v>
      </c>
      <c r="DC38" t="s">
        <v>318</v>
      </c>
      <c r="DD38" t="s">
        <v>318</v>
      </c>
      <c r="DE38" t="s">
        <v>318</v>
      </c>
      <c r="DF38" t="s">
        <v>318</v>
      </c>
      <c r="DG38" t="s">
        <v>318</v>
      </c>
      <c r="DH38" t="s">
        <v>318</v>
      </c>
      <c r="DI38" t="s">
        <v>318</v>
      </c>
      <c r="DJ38" t="s">
        <v>318</v>
      </c>
      <c r="DK38" t="s">
        <v>318</v>
      </c>
      <c r="DL38" t="s">
        <v>318</v>
      </c>
      <c r="DM38" t="s">
        <v>318</v>
      </c>
      <c r="DN38" t="s">
        <v>318</v>
      </c>
      <c r="DO38" t="s">
        <v>318</v>
      </c>
      <c r="DP38" t="s">
        <v>318</v>
      </c>
      <c r="DQ38" t="s">
        <v>318</v>
      </c>
      <c r="DR38" t="s">
        <v>318</v>
      </c>
      <c r="DS38" t="s">
        <v>318</v>
      </c>
      <c r="DT38">
        <v>1.15456</v>
      </c>
      <c r="DU38" t="s">
        <v>318</v>
      </c>
      <c r="DV38" t="s">
        <v>318</v>
      </c>
      <c r="DW38" t="s">
        <v>318</v>
      </c>
      <c r="DX38" t="s">
        <v>318</v>
      </c>
      <c r="DY38" t="s">
        <v>318</v>
      </c>
      <c r="DZ38" t="s">
        <v>318</v>
      </c>
      <c r="EA38" t="s">
        <v>318</v>
      </c>
      <c r="EB38" t="s">
        <v>318</v>
      </c>
      <c r="EC38" t="s">
        <v>318</v>
      </c>
      <c r="ED38" t="s">
        <v>318</v>
      </c>
      <c r="EE38" t="s">
        <v>318</v>
      </c>
      <c r="EF38" t="s">
        <v>318</v>
      </c>
      <c r="EG38" t="s">
        <v>318</v>
      </c>
      <c r="EH38" t="s">
        <v>318</v>
      </c>
      <c r="EI38" t="s">
        <v>318</v>
      </c>
      <c r="EJ38" t="s">
        <v>318</v>
      </c>
      <c r="EK38" t="s">
        <v>318</v>
      </c>
      <c r="EL38" t="s">
        <v>318</v>
      </c>
      <c r="EM38" t="s">
        <v>318</v>
      </c>
      <c r="EN38">
        <v>8.7885399999999994</v>
      </c>
      <c r="EO38" t="s">
        <v>318</v>
      </c>
      <c r="EQ38">
        <v>464.9</v>
      </c>
      <c r="ER38">
        <v>49.910820000000001</v>
      </c>
      <c r="ES38">
        <v>91.477999999999994</v>
      </c>
      <c r="ET38">
        <v>69.092799999999997</v>
      </c>
      <c r="EU38">
        <v>113.13994</v>
      </c>
      <c r="EV38">
        <v>35.16113</v>
      </c>
      <c r="EW38">
        <v>211.04485</v>
      </c>
      <c r="EX38">
        <v>255.51999000000001</v>
      </c>
      <c r="EY38">
        <v>215.85905</v>
      </c>
      <c r="EZ38">
        <v>309.92845999999997</v>
      </c>
      <c r="FA38">
        <v>42.072220000000002</v>
      </c>
      <c r="FB38">
        <v>73.703999999999994</v>
      </c>
      <c r="FC38">
        <v>105.67164</v>
      </c>
      <c r="FD38">
        <v>59.776870000000002</v>
      </c>
      <c r="FE38">
        <v>142.32038</v>
      </c>
      <c r="FF38">
        <v>95.036100000000005</v>
      </c>
      <c r="FG38">
        <v>108.48153000000001</v>
      </c>
      <c r="FH38">
        <v>189.31001000000001</v>
      </c>
      <c r="FI38">
        <v>328.62495999999999</v>
      </c>
      <c r="FJ38">
        <v>286.40176000000002</v>
      </c>
      <c r="FK38">
        <v>44.786340000000003</v>
      </c>
      <c r="FL38">
        <v>233.38050000000001</v>
      </c>
      <c r="FM38">
        <v>40.716329999999999</v>
      </c>
      <c r="FN38">
        <v>317.55984000000001</v>
      </c>
      <c r="FO38">
        <v>96.2971</v>
      </c>
      <c r="FP38">
        <v>200.77125000000001</v>
      </c>
      <c r="FQ38">
        <v>34.265900000000002</v>
      </c>
      <c r="FR38">
        <v>351.99128999999999</v>
      </c>
      <c r="FS38">
        <v>287.85298999999998</v>
      </c>
      <c r="FT38">
        <v>95.079890000000006</v>
      </c>
      <c r="FU38">
        <v>82.06832</v>
      </c>
      <c r="FV38">
        <v>120.85827999999999</v>
      </c>
      <c r="FW38">
        <v>70.505390000000006</v>
      </c>
      <c r="FX38">
        <v>287.91685000000001</v>
      </c>
      <c r="FY38">
        <v>148.77099999999999</v>
      </c>
      <c r="FZ38">
        <v>186.38320999999999</v>
      </c>
      <c r="GA38">
        <v>48.576189999999997</v>
      </c>
      <c r="GB38">
        <v>283.04311000000001</v>
      </c>
      <c r="GC38">
        <v>75.328069999999997</v>
      </c>
      <c r="GD38">
        <v>121.38733999999999</v>
      </c>
      <c r="GE38">
        <v>100.28961</v>
      </c>
      <c r="GF38" t="s">
        <v>318</v>
      </c>
      <c r="GG38">
        <v>150.37438</v>
      </c>
      <c r="GH38">
        <v>37.358780000000003</v>
      </c>
      <c r="GI38">
        <v>45.08531</v>
      </c>
      <c r="GJ38">
        <v>68.707080000000005</v>
      </c>
      <c r="GK38">
        <v>110.85072</v>
      </c>
      <c r="GL38">
        <v>158.87281999999999</v>
      </c>
      <c r="GM38">
        <v>163.40589</v>
      </c>
      <c r="GN38">
        <v>89.157839999999993</v>
      </c>
      <c r="GO38">
        <v>2080.1949500000001</v>
      </c>
      <c r="GP38">
        <v>57.86647</v>
      </c>
      <c r="GQ38">
        <v>55.67389</v>
      </c>
      <c r="GR38">
        <v>175.85598999999999</v>
      </c>
      <c r="GS38">
        <v>138.00912</v>
      </c>
      <c r="GT38">
        <v>117.47197</v>
      </c>
      <c r="GU38">
        <v>57.51699</v>
      </c>
      <c r="GV38">
        <v>37.988030000000002</v>
      </c>
      <c r="GW38">
        <v>59.23592</v>
      </c>
      <c r="GX38">
        <v>96.024240000000006</v>
      </c>
      <c r="GY38">
        <v>999</v>
      </c>
      <c r="GZ38">
        <v>514.39176999999995</v>
      </c>
      <c r="HA38">
        <v>141.50143</v>
      </c>
      <c r="HB38">
        <v>280.91559000000001</v>
      </c>
      <c r="HC38">
        <v>201.614</v>
      </c>
      <c r="HD38">
        <v>1272.0892899999999</v>
      </c>
      <c r="HE38">
        <v>130.60019</v>
      </c>
      <c r="HF38">
        <v>319.89699999999999</v>
      </c>
      <c r="HG38">
        <v>259.98484999999999</v>
      </c>
      <c r="HH38">
        <v>54.83831</v>
      </c>
      <c r="HI38">
        <v>136.82964999999999</v>
      </c>
      <c r="HJ38">
        <v>112.5141</v>
      </c>
      <c r="HK38">
        <v>184.34039999999999</v>
      </c>
      <c r="HL38">
        <v>549.60675000000003</v>
      </c>
      <c r="HM38">
        <v>155.28140999999999</v>
      </c>
      <c r="HN38">
        <v>84.506360000000001</v>
      </c>
      <c r="HO38">
        <v>65.582310000000007</v>
      </c>
      <c r="HP38">
        <v>257.01567999999997</v>
      </c>
      <c r="HQ38">
        <v>84.506360000000001</v>
      </c>
      <c r="HR38">
        <v>123.43593</v>
      </c>
      <c r="HS38">
        <v>292.32222999999999</v>
      </c>
      <c r="HT38">
        <v>403.65701000000001</v>
      </c>
      <c r="HU38">
        <v>144.21131</v>
      </c>
      <c r="HV38">
        <v>129.21396999999999</v>
      </c>
      <c r="HW38">
        <v>48.047499999999999</v>
      </c>
      <c r="HX38">
        <v>300.74686000000003</v>
      </c>
      <c r="HY38">
        <v>7.8380900000000002</v>
      </c>
      <c r="HZ38">
        <v>30.95111</v>
      </c>
      <c r="IA38">
        <v>133.26486</v>
      </c>
      <c r="IB38" t="s">
        <v>318</v>
      </c>
      <c r="IC38">
        <v>514.39176999999995</v>
      </c>
      <c r="ID38">
        <v>51.904620000000001</v>
      </c>
      <c r="IE38">
        <v>33.189349999999997</v>
      </c>
      <c r="IF38">
        <v>39.92559</v>
      </c>
      <c r="IG38">
        <v>68.338080000000005</v>
      </c>
      <c r="IH38" t="s">
        <v>318</v>
      </c>
      <c r="II38" t="s">
        <v>318</v>
      </c>
      <c r="IJ38">
        <v>142.50299000000001</v>
      </c>
      <c r="IK38" t="s">
        <v>318</v>
      </c>
      <c r="IL38" t="s">
        <v>318</v>
      </c>
      <c r="IM38" t="s">
        <v>318</v>
      </c>
      <c r="IN38">
        <v>153.59486999999999</v>
      </c>
      <c r="IO38">
        <v>75.930269999999993</v>
      </c>
      <c r="IP38" t="s">
        <v>318</v>
      </c>
      <c r="IQ38">
        <v>39.92559</v>
      </c>
      <c r="IR38" t="s">
        <v>318</v>
      </c>
      <c r="IS38" t="s">
        <v>318</v>
      </c>
      <c r="IT38" t="s">
        <v>318</v>
      </c>
      <c r="IU38" t="s">
        <v>318</v>
      </c>
      <c r="IV38" t="s">
        <v>318</v>
      </c>
      <c r="IW38" t="s">
        <v>318</v>
      </c>
      <c r="IX38" t="s">
        <v>318</v>
      </c>
      <c r="IY38" t="s">
        <v>318</v>
      </c>
      <c r="IZ38" t="s">
        <v>318</v>
      </c>
      <c r="JA38" t="s">
        <v>318</v>
      </c>
      <c r="JB38" t="s">
        <v>318</v>
      </c>
      <c r="JC38" t="s">
        <v>318</v>
      </c>
      <c r="JD38" t="s">
        <v>318</v>
      </c>
      <c r="JE38" t="s">
        <v>318</v>
      </c>
      <c r="JF38" t="s">
        <v>318</v>
      </c>
      <c r="JG38" t="s">
        <v>318</v>
      </c>
      <c r="JH38" t="s">
        <v>318</v>
      </c>
      <c r="JI38">
        <v>484.64706999999999</v>
      </c>
      <c r="JJ38" t="s">
        <v>318</v>
      </c>
      <c r="JK38" t="s">
        <v>318</v>
      </c>
      <c r="JL38" t="s">
        <v>318</v>
      </c>
      <c r="JM38" t="s">
        <v>318</v>
      </c>
      <c r="JN38" t="s">
        <v>318</v>
      </c>
      <c r="JO38" t="s">
        <v>318</v>
      </c>
      <c r="JP38" t="s">
        <v>318</v>
      </c>
      <c r="JQ38" t="s">
        <v>318</v>
      </c>
      <c r="JR38" t="s">
        <v>318</v>
      </c>
      <c r="JS38" t="s">
        <v>318</v>
      </c>
      <c r="JT38" t="s">
        <v>318</v>
      </c>
      <c r="JU38" t="s">
        <v>318</v>
      </c>
      <c r="JV38" t="s">
        <v>318</v>
      </c>
      <c r="JW38" t="s">
        <v>318</v>
      </c>
      <c r="JX38" t="s">
        <v>318</v>
      </c>
      <c r="JY38" t="s">
        <v>318</v>
      </c>
      <c r="JZ38" t="s">
        <v>318</v>
      </c>
      <c r="KA38" t="s">
        <v>318</v>
      </c>
      <c r="KB38" t="s">
        <v>318</v>
      </c>
      <c r="KC38">
        <v>148.6626</v>
      </c>
      <c r="KD38" t="s">
        <v>318</v>
      </c>
      <c r="KF38">
        <f t="shared" si="20"/>
        <v>9.8753495375349543E-3</v>
      </c>
      <c r="KG38">
        <f t="shared" si="20"/>
        <v>4.2515630879236203E-2</v>
      </c>
      <c r="KH38">
        <f t="shared" si="20"/>
        <v>1.2222173637377294E-2</v>
      </c>
      <c r="KI38">
        <f t="shared" si="20"/>
        <v>4.3154134728944263E-2</v>
      </c>
      <c r="KJ38">
        <f t="shared" si="20"/>
        <v>2.7224073125723773E-2</v>
      </c>
      <c r="KK38">
        <f t="shared" si="20"/>
        <v>1.6655892458518826E-2</v>
      </c>
      <c r="KL38">
        <f t="shared" si="20"/>
        <v>7.1206902229549784E-2</v>
      </c>
      <c r="KM38">
        <f t="shared" si="20"/>
        <v>1.5910457729745527E-2</v>
      </c>
      <c r="KN38">
        <f t="shared" si="20"/>
        <v>1.0783981491626134E-2</v>
      </c>
      <c r="KO38">
        <f t="shared" si="20"/>
        <v>2.2555850469492222E-2</v>
      </c>
      <c r="KP38">
        <f t="shared" si="20"/>
        <v>1.3735429221467275E-2</v>
      </c>
      <c r="KQ38">
        <f t="shared" si="20"/>
        <v>5.8630874850754369E-2</v>
      </c>
      <c r="KR38">
        <f t="shared" si="12"/>
        <v>6.2320883824647746E-2</v>
      </c>
      <c r="KS38">
        <f t="shared" si="12"/>
        <v>6.8545576240442163E-2</v>
      </c>
      <c r="KT38">
        <f t="shared" si="12"/>
        <v>4.4977325102701381E-2</v>
      </c>
      <c r="KU38">
        <f t="shared" si="12"/>
        <v>3.0960656003350306E-2</v>
      </c>
      <c r="KV38">
        <f t="shared" si="12"/>
        <v>8.6233020496668866E-2</v>
      </c>
      <c r="KW38">
        <f t="shared" si="12"/>
        <v>1.5028312554629308E-2</v>
      </c>
      <c r="KX38">
        <f t="shared" si="12"/>
        <v>4.4085269725099401E-2</v>
      </c>
      <c r="KY38">
        <f t="shared" si="12"/>
        <v>4.5096894655954622E-2</v>
      </c>
      <c r="KZ38">
        <f t="shared" si="12"/>
        <v>2.1335300004420989E-2</v>
      </c>
      <c r="LA38">
        <f t="shared" si="12"/>
        <v>4.1163679056305046E-2</v>
      </c>
      <c r="LB38">
        <f t="shared" si="12"/>
        <v>5.607602649845897E-2</v>
      </c>
      <c r="LC38">
        <f t="shared" ref="LC38:LR63" si="24">IFERROR(Y38/FN38,"NA")</f>
        <v>3.2964495762436458E-2</v>
      </c>
      <c r="LD38">
        <f t="shared" si="24"/>
        <v>9.2100904388605673E-2</v>
      </c>
      <c r="LE38">
        <f t="shared" si="24"/>
        <v>6.371674231245758E-2</v>
      </c>
      <c r="LF38">
        <f t="shared" si="24"/>
        <v>2.8523108980064726E-2</v>
      </c>
      <c r="LG38">
        <f t="shared" si="24"/>
        <v>3.4979189399828615E-2</v>
      </c>
      <c r="LH38">
        <f t="shared" si="21"/>
        <v>3.9569538603715738E-2</v>
      </c>
      <c r="LI38">
        <f t="shared" si="21"/>
        <v>5.4783929598572312E-2</v>
      </c>
      <c r="LJ38">
        <f t="shared" si="21"/>
        <v>2.9962718866427387E-2</v>
      </c>
      <c r="LK38">
        <f t="shared" si="13"/>
        <v>8.8666577085161236E-2</v>
      </c>
      <c r="LL38">
        <f t="shared" si="13"/>
        <v>8.2953374203021915E-2</v>
      </c>
      <c r="LM38">
        <f t="shared" si="13"/>
        <v>4.1977223632448046E-2</v>
      </c>
      <c r="LN38">
        <f t="shared" si="13"/>
        <v>6.4990152650718225E-2</v>
      </c>
      <c r="LO38">
        <f t="shared" si="13"/>
        <v>4.4663572432302248E-2</v>
      </c>
      <c r="LP38">
        <f t="shared" si="13"/>
        <v>4.9899755415152985E-2</v>
      </c>
      <c r="LQ38">
        <f t="shared" si="13"/>
        <v>1.2466652164753277E-2</v>
      </c>
      <c r="LR38">
        <f t="shared" si="13"/>
        <v>7.8262591886397725E-2</v>
      </c>
      <c r="LS38">
        <f t="shared" si="13"/>
        <v>3.0477807652758516E-2</v>
      </c>
      <c r="LT38">
        <f t="shared" si="13"/>
        <v>1.747150078657201E-2</v>
      </c>
      <c r="LU38" t="str">
        <f t="shared" si="13"/>
        <v>NA</v>
      </c>
      <c r="LV38">
        <f t="shared" si="13"/>
        <v>4.0201728512529858E-2</v>
      </c>
      <c r="LW38">
        <f t="shared" si="13"/>
        <v>6.3656521974218644E-2</v>
      </c>
      <c r="LX38">
        <f t="shared" si="13"/>
        <v>5.8875274451922366E-2</v>
      </c>
      <c r="LY38">
        <f t="shared" ref="LY38:MN54" si="25">IFERROR(AU38/GJ38,"NA")</f>
        <v>5.6761253716501994E-2</v>
      </c>
      <c r="LZ38">
        <f t="shared" si="25"/>
        <v>4.5375257824216211E-2</v>
      </c>
      <c r="MA38">
        <f t="shared" si="14"/>
        <v>5.4670836710772809E-2</v>
      </c>
      <c r="MB38">
        <f t="shared" si="14"/>
        <v>6.7351488982435093E-2</v>
      </c>
      <c r="MC38">
        <f t="shared" si="14"/>
        <v>7.3649271898018176E-2</v>
      </c>
      <c r="MD38">
        <f t="shared" si="14"/>
        <v>5.8402737685715467E-2</v>
      </c>
      <c r="ME38">
        <f t="shared" si="14"/>
        <v>2.0868734519316628E-2</v>
      </c>
      <c r="MF38">
        <f t="shared" si="14"/>
        <v>3.0336662302562295E-2</v>
      </c>
      <c r="MG38">
        <f t="shared" si="14"/>
        <v>5.4521657180969504E-2</v>
      </c>
      <c r="MH38">
        <f t="shared" si="14"/>
        <v>4.5938775640334495E-2</v>
      </c>
      <c r="MI38">
        <f t="shared" si="14"/>
        <v>1.7863835943161592E-2</v>
      </c>
      <c r="MJ38">
        <f t="shared" si="14"/>
        <v>4.6261808902030514E-2</v>
      </c>
      <c r="MK38">
        <f t="shared" si="14"/>
        <v>5.8349695943695948E-2</v>
      </c>
      <c r="ML38">
        <f t="shared" si="14"/>
        <v>7.9991836034622232E-2</v>
      </c>
      <c r="MM38">
        <f t="shared" si="14"/>
        <v>6.93447821091841E-2</v>
      </c>
      <c r="MN38">
        <f t="shared" si="14"/>
        <v>9.4141241241241236E-3</v>
      </c>
      <c r="MO38">
        <f t="shared" ref="MO38:ND55" si="26">IFERROR(BK38/GZ38,"NA")</f>
        <v>1.4180922840192409E-2</v>
      </c>
      <c r="MP38">
        <f t="shared" si="26"/>
        <v>1.0846533494396488E-2</v>
      </c>
      <c r="MQ38">
        <f t="shared" si="15"/>
        <v>3.7059317355793597E-2</v>
      </c>
      <c r="MR38">
        <f t="shared" si="15"/>
        <v>1.5484341365182973E-2</v>
      </c>
      <c r="MS38">
        <f t="shared" si="15"/>
        <v>2.8521535622707744E-2</v>
      </c>
      <c r="MT38">
        <f t="shared" si="15"/>
        <v>2.0447749731451387E-2</v>
      </c>
      <c r="MU38">
        <f t="shared" si="15"/>
        <v>3.5635563947145489E-2</v>
      </c>
      <c r="MV38">
        <f t="shared" si="15"/>
        <v>6.6741196650497141E-3</v>
      </c>
      <c r="MW38">
        <f t="shared" si="15"/>
        <v>8.2260740712104374E-2</v>
      </c>
      <c r="MX38">
        <f t="shared" si="15"/>
        <v>1.453712700427137E-2</v>
      </c>
      <c r="MY38">
        <f t="shared" si="15"/>
        <v>2.6628040396714726E-2</v>
      </c>
      <c r="MZ38">
        <f t="shared" si="15"/>
        <v>3.7873466695309332E-2</v>
      </c>
      <c r="NA38">
        <f t="shared" si="15"/>
        <v>4.1969644659567956E-2</v>
      </c>
      <c r="NB38">
        <f t="shared" si="15"/>
        <v>1.3519905570151638E-2</v>
      </c>
      <c r="NC38">
        <f t="shared" si="15"/>
        <v>7.6372949917615663E-3</v>
      </c>
      <c r="ND38">
        <f t="shared" si="15"/>
        <v>1.6555074074091014E-2</v>
      </c>
      <c r="NE38">
        <f t="shared" si="15"/>
        <v>1.7280852281074836E-2</v>
      </c>
      <c r="NF38">
        <f t="shared" si="16"/>
        <v>7.6372949917615663E-3</v>
      </c>
      <c r="NG38">
        <f t="shared" si="16"/>
        <v>2.5310782687018279E-2</v>
      </c>
      <c r="NH38">
        <f t="shared" si="16"/>
        <v>4.9551175085110699E-2</v>
      </c>
      <c r="NI38">
        <f t="shared" si="16"/>
        <v>2.7408665589630166E-2</v>
      </c>
      <c r="NJ38">
        <f t="shared" si="16"/>
        <v>4.2795395173929142E-2</v>
      </c>
      <c r="NK38">
        <f t="shared" si="16"/>
        <v>2.621519948655707E-2</v>
      </c>
      <c r="NL38">
        <f t="shared" si="16"/>
        <v>1.8128102398667984E-2</v>
      </c>
      <c r="NM38">
        <f t="shared" si="16"/>
        <v>6.8038316343518923E-2</v>
      </c>
      <c r="NN38">
        <f t="shared" si="16"/>
        <v>8.4714515908850246E-4</v>
      </c>
      <c r="NO38">
        <f t="shared" si="16"/>
        <v>2.7462666120859643E-4</v>
      </c>
      <c r="NP38">
        <f t="shared" si="16"/>
        <v>3.8993024867920922E-3</v>
      </c>
      <c r="NQ38" t="str">
        <f t="shared" si="16"/>
        <v>NA</v>
      </c>
      <c r="NR38">
        <f t="shared" si="16"/>
        <v>1.4180922840192409E-2</v>
      </c>
      <c r="NS38">
        <f t="shared" ref="NS38:OH67" si="27">IFERROR(CO38/ID38,"NA")</f>
        <v>2.644754937036433E-2</v>
      </c>
      <c r="NT38">
        <f t="shared" si="27"/>
        <v>2.2597610378027893E-5</v>
      </c>
      <c r="NU38">
        <f t="shared" si="27"/>
        <v>3.429905481672281E-2</v>
      </c>
      <c r="NV38">
        <f t="shared" si="22"/>
        <v>2.5950099856478261E-2</v>
      </c>
      <c r="NW38" t="str">
        <f t="shared" si="17"/>
        <v>NA</v>
      </c>
      <c r="NX38" t="str">
        <f t="shared" si="17"/>
        <v>NA</v>
      </c>
      <c r="NY38">
        <f t="shared" si="17"/>
        <v>2.0480482549874918E-2</v>
      </c>
      <c r="NZ38" t="str">
        <f t="shared" si="17"/>
        <v>NA</v>
      </c>
      <c r="OA38" t="str">
        <f t="shared" si="17"/>
        <v>NA</v>
      </c>
      <c r="OB38" t="str">
        <f t="shared" si="17"/>
        <v>NA</v>
      </c>
      <c r="OC38">
        <f t="shared" si="17"/>
        <v>6.4081046456825025E-2</v>
      </c>
      <c r="OD38">
        <f t="shared" si="17"/>
        <v>9.5870856247449149E-2</v>
      </c>
      <c r="OE38" t="str">
        <f t="shared" si="17"/>
        <v>NA</v>
      </c>
      <c r="OF38">
        <f t="shared" si="17"/>
        <v>3.429905481672281E-2</v>
      </c>
      <c r="OG38" t="str">
        <f t="shared" si="17"/>
        <v>NA</v>
      </c>
      <c r="OH38" t="str">
        <f t="shared" si="17"/>
        <v>NA</v>
      </c>
      <c r="OI38" t="str">
        <f t="shared" si="17"/>
        <v>NA</v>
      </c>
      <c r="OJ38" t="str">
        <f t="shared" si="17"/>
        <v>NA</v>
      </c>
      <c r="OK38" t="str">
        <f t="shared" ref="OK38:OZ54" si="28">IFERROR(DG38/IV38,"NA")</f>
        <v>NA</v>
      </c>
      <c r="OL38" t="str">
        <f t="shared" si="28"/>
        <v>NA</v>
      </c>
      <c r="OM38" t="str">
        <f t="shared" si="18"/>
        <v>NA</v>
      </c>
      <c r="ON38" t="str">
        <f t="shared" si="18"/>
        <v>NA</v>
      </c>
      <c r="OO38" t="str">
        <f t="shared" si="18"/>
        <v>NA</v>
      </c>
      <c r="OP38" t="str">
        <f t="shared" si="18"/>
        <v>NA</v>
      </c>
      <c r="OQ38" t="str">
        <f t="shared" si="18"/>
        <v>NA</v>
      </c>
      <c r="OR38" t="str">
        <f t="shared" si="18"/>
        <v>NA</v>
      </c>
      <c r="OS38" t="str">
        <f t="shared" si="18"/>
        <v>NA</v>
      </c>
      <c r="OT38" t="str">
        <f t="shared" si="18"/>
        <v>NA</v>
      </c>
      <c r="OU38" t="str">
        <f t="shared" si="18"/>
        <v>NA</v>
      </c>
      <c r="OV38" t="str">
        <f t="shared" si="18"/>
        <v>NA</v>
      </c>
      <c r="OW38" t="str">
        <f t="shared" si="18"/>
        <v>NA</v>
      </c>
      <c r="OX38">
        <f t="shared" si="18"/>
        <v>2.3822696379862569E-3</v>
      </c>
      <c r="OY38" t="str">
        <f t="shared" si="18"/>
        <v>NA</v>
      </c>
      <c r="OZ38" t="str">
        <f t="shared" si="18"/>
        <v>NA</v>
      </c>
      <c r="PA38" t="str">
        <f t="shared" ref="PA38:PD101" si="29">IFERROR(DW38/JL38,"NA")</f>
        <v>NA</v>
      </c>
      <c r="PB38" t="str">
        <f t="shared" si="29"/>
        <v>NA</v>
      </c>
      <c r="PC38" t="str">
        <f t="shared" si="19"/>
        <v>NA</v>
      </c>
      <c r="PD38" t="str">
        <f t="shared" si="19"/>
        <v>NA</v>
      </c>
      <c r="PE38" t="str">
        <f t="shared" si="19"/>
        <v>NA</v>
      </c>
      <c r="PF38" t="str">
        <f t="shared" si="23"/>
        <v>NA</v>
      </c>
      <c r="PG38" t="str">
        <f t="shared" si="23"/>
        <v>NA</v>
      </c>
      <c r="PH38" t="str">
        <f t="shared" si="23"/>
        <v>NA</v>
      </c>
      <c r="PI38" t="str">
        <f t="shared" si="23"/>
        <v>NA</v>
      </c>
      <c r="PJ38" t="str">
        <f t="shared" si="23"/>
        <v>NA</v>
      </c>
      <c r="PK38" t="str">
        <f t="shared" si="23"/>
        <v>NA</v>
      </c>
      <c r="PL38" t="str">
        <f t="shared" si="23"/>
        <v>NA</v>
      </c>
      <c r="PM38" t="str">
        <f t="shared" si="23"/>
        <v>NA</v>
      </c>
      <c r="PN38" t="str">
        <f t="shared" si="23"/>
        <v>NA</v>
      </c>
      <c r="PO38" t="str">
        <f t="shared" si="23"/>
        <v>NA</v>
      </c>
      <c r="PP38" t="str">
        <f t="shared" si="23"/>
        <v>NA</v>
      </c>
      <c r="PQ38" t="str">
        <f t="shared" si="23"/>
        <v>NA</v>
      </c>
      <c r="PR38">
        <f t="shared" si="23"/>
        <v>5.9117357021873686E-2</v>
      </c>
      <c r="PS38" t="str">
        <f t="shared" si="23"/>
        <v>NA</v>
      </c>
    </row>
    <row r="39" spans="1:435" x14ac:dyDescent="0.2">
      <c r="A39" s="1">
        <v>44874</v>
      </c>
      <c r="B39">
        <v>5.3173500000000002</v>
      </c>
      <c r="C39">
        <v>2.3030499999999998</v>
      </c>
      <c r="D39">
        <v>1.14568</v>
      </c>
      <c r="E39">
        <v>3.1310500000000001</v>
      </c>
      <c r="F39">
        <v>3.7665899999999999</v>
      </c>
      <c r="G39">
        <v>0.68393000000000004</v>
      </c>
      <c r="H39">
        <v>15.38452</v>
      </c>
      <c r="I39">
        <v>3.75996</v>
      </c>
      <c r="J39">
        <v>2.7525499999999998</v>
      </c>
      <c r="K39">
        <v>7.1247999999999996</v>
      </c>
      <c r="L39">
        <v>0.63302999999999998</v>
      </c>
      <c r="M39">
        <v>5.7337899999999999</v>
      </c>
      <c r="N39">
        <v>5.5643700000000003</v>
      </c>
      <c r="O39">
        <v>3.9816799999999999</v>
      </c>
      <c r="P39">
        <v>7.0116100000000001</v>
      </c>
      <c r="Q39">
        <v>3.3712900000000001</v>
      </c>
      <c r="R39">
        <v>10.446820000000001</v>
      </c>
      <c r="S39">
        <v>3.1702599999999999</v>
      </c>
      <c r="T39">
        <v>12.378220000000001</v>
      </c>
      <c r="U39">
        <v>15.32217</v>
      </c>
      <c r="V39">
        <v>0.94767999999999997</v>
      </c>
      <c r="W39">
        <v>9.6429799999999997</v>
      </c>
      <c r="X39">
        <v>2.1891799999999999</v>
      </c>
      <c r="Y39">
        <v>12.50262</v>
      </c>
      <c r="Z39">
        <v>8.7796800000000008</v>
      </c>
      <c r="AA39">
        <v>15.81537</v>
      </c>
      <c r="AB39">
        <v>1.27146</v>
      </c>
      <c r="AC39">
        <v>12.65241</v>
      </c>
      <c r="AD39">
        <v>14.074949999999999</v>
      </c>
      <c r="AE39">
        <v>5.1346999999999996</v>
      </c>
      <c r="AF39">
        <v>2.5975199999999998</v>
      </c>
      <c r="AG39">
        <v>11.868</v>
      </c>
      <c r="AH39">
        <v>5.2419500000000001</v>
      </c>
      <c r="AI39">
        <v>12.31522</v>
      </c>
      <c r="AJ39">
        <v>8.6454599999999999</v>
      </c>
      <c r="AK39">
        <v>9.8965099999999993</v>
      </c>
      <c r="AL39">
        <v>2.6558000000000002</v>
      </c>
      <c r="AM39">
        <v>3.7726299999999999</v>
      </c>
      <c r="AN39">
        <v>6.6269600000000004</v>
      </c>
      <c r="AO39">
        <v>3.7215500000000001</v>
      </c>
      <c r="AP39">
        <v>2.0524499999999999</v>
      </c>
      <c r="AQ39" t="s">
        <v>318</v>
      </c>
      <c r="AR39">
        <v>5.7603400000000002</v>
      </c>
      <c r="AS39">
        <v>2.4238900000000001</v>
      </c>
      <c r="AT39">
        <v>2.5085199999999999</v>
      </c>
      <c r="AU39">
        <v>3.8681800000000002</v>
      </c>
      <c r="AV39">
        <v>5.3709199999999999</v>
      </c>
      <c r="AW39">
        <v>7.8565500000000004</v>
      </c>
      <c r="AX39">
        <v>10.47747</v>
      </c>
      <c r="AY39">
        <v>7.0668699999999998</v>
      </c>
      <c r="AZ39">
        <v>119.56824</v>
      </c>
      <c r="BA39">
        <v>1.2557199999999999</v>
      </c>
      <c r="BB39">
        <v>1.7184900000000001</v>
      </c>
      <c r="BC39">
        <v>9.1019400000000008</v>
      </c>
      <c r="BD39">
        <v>6.4676799999999997</v>
      </c>
      <c r="BE39">
        <v>2.0981900000000002</v>
      </c>
      <c r="BF39">
        <v>2.8754200000000001</v>
      </c>
      <c r="BG39">
        <v>2.50651</v>
      </c>
      <c r="BH39">
        <v>4.9039299999999999</v>
      </c>
      <c r="BI39">
        <v>6.63375</v>
      </c>
      <c r="BJ39">
        <v>10.42018</v>
      </c>
      <c r="BK39">
        <v>11.01041</v>
      </c>
      <c r="BL39">
        <v>1.7867299999999999</v>
      </c>
      <c r="BM39">
        <v>12.70125</v>
      </c>
      <c r="BN39">
        <v>3.3772500000000001</v>
      </c>
      <c r="BO39">
        <v>41.710929999999998</v>
      </c>
      <c r="BP39">
        <v>3.1766100000000002</v>
      </c>
      <c r="BQ39">
        <v>11.361470000000001</v>
      </c>
      <c r="BR39">
        <v>1.59934</v>
      </c>
      <c r="BS39">
        <v>4.7993899999999998</v>
      </c>
      <c r="BT39">
        <v>1.9925200000000001</v>
      </c>
      <c r="BU39">
        <v>2.6104799999999999</v>
      </c>
      <c r="BV39">
        <v>7.2328200000000002</v>
      </c>
      <c r="BW39">
        <v>25.85943</v>
      </c>
      <c r="BX39">
        <v>2.75162</v>
      </c>
      <c r="BY39">
        <v>0.61360000000000003</v>
      </c>
      <c r="BZ39">
        <v>1.56389</v>
      </c>
      <c r="CA39">
        <v>5.8322900000000004</v>
      </c>
      <c r="CB39">
        <v>0.61360000000000003</v>
      </c>
      <c r="CC39">
        <v>4.2209099999999999</v>
      </c>
      <c r="CD39">
        <v>15.78228</v>
      </c>
      <c r="CE39">
        <v>12.28401</v>
      </c>
      <c r="CF39">
        <v>6.6777800000000003</v>
      </c>
      <c r="CG39">
        <v>3.60914</v>
      </c>
      <c r="CH39">
        <v>0.94274000000000002</v>
      </c>
      <c r="CI39">
        <v>29.398900000000001</v>
      </c>
      <c r="CJ39">
        <v>5.4000000000000003E-3</v>
      </c>
      <c r="CK39">
        <v>1.017E-2</v>
      </c>
      <c r="CL39">
        <v>0.33843000000000001</v>
      </c>
      <c r="CM39" t="s">
        <v>318</v>
      </c>
      <c r="CN39">
        <v>11.01041</v>
      </c>
      <c r="CO39">
        <v>1.4404399999999999</v>
      </c>
      <c r="CP39">
        <v>1.67E-3</v>
      </c>
      <c r="CQ39">
        <v>1.6537599999999999</v>
      </c>
      <c r="CR39">
        <v>1.8994200000000001</v>
      </c>
      <c r="CS39" t="s">
        <v>318</v>
      </c>
      <c r="CT39" t="s">
        <v>318</v>
      </c>
      <c r="CU39">
        <v>2.73874</v>
      </c>
      <c r="CV39" t="s">
        <v>318</v>
      </c>
      <c r="CW39" t="s">
        <v>318</v>
      </c>
      <c r="CX39" t="s">
        <v>318</v>
      </c>
      <c r="CY39">
        <v>10.305</v>
      </c>
      <c r="CZ39">
        <v>6.9414199999999999</v>
      </c>
      <c r="DA39" t="s">
        <v>318</v>
      </c>
      <c r="DB39">
        <v>1.6537599999999999</v>
      </c>
      <c r="DC39" t="s">
        <v>318</v>
      </c>
      <c r="DD39" t="s">
        <v>318</v>
      </c>
      <c r="DE39" t="s">
        <v>318</v>
      </c>
      <c r="DF39" t="s">
        <v>318</v>
      </c>
      <c r="DG39" t="s">
        <v>318</v>
      </c>
      <c r="DH39" t="s">
        <v>318</v>
      </c>
      <c r="DI39" t="s">
        <v>318</v>
      </c>
      <c r="DJ39" t="s">
        <v>318</v>
      </c>
      <c r="DK39" t="s">
        <v>318</v>
      </c>
      <c r="DL39" t="s">
        <v>318</v>
      </c>
      <c r="DM39" t="s">
        <v>318</v>
      </c>
      <c r="DN39" t="s">
        <v>318</v>
      </c>
      <c r="DO39" t="s">
        <v>318</v>
      </c>
      <c r="DP39" t="s">
        <v>318</v>
      </c>
      <c r="DQ39" t="s">
        <v>318</v>
      </c>
      <c r="DR39" t="s">
        <v>318</v>
      </c>
      <c r="DS39" t="s">
        <v>318</v>
      </c>
      <c r="DT39">
        <v>1.7881899999999999</v>
      </c>
      <c r="DU39" t="s">
        <v>318</v>
      </c>
      <c r="DV39" t="s">
        <v>318</v>
      </c>
      <c r="DW39" t="s">
        <v>318</v>
      </c>
      <c r="DX39" t="s">
        <v>318</v>
      </c>
      <c r="DY39" t="s">
        <v>318</v>
      </c>
      <c r="DZ39" t="s">
        <v>318</v>
      </c>
      <c r="EA39" t="s">
        <v>318</v>
      </c>
      <c r="EB39" t="s">
        <v>318</v>
      </c>
      <c r="EC39" t="s">
        <v>318</v>
      </c>
      <c r="ED39" t="s">
        <v>318</v>
      </c>
      <c r="EE39" t="s">
        <v>318</v>
      </c>
      <c r="EF39" t="s">
        <v>318</v>
      </c>
      <c r="EG39" t="s">
        <v>318</v>
      </c>
      <c r="EH39" t="s">
        <v>318</v>
      </c>
      <c r="EI39" t="s">
        <v>318</v>
      </c>
      <c r="EJ39" t="s">
        <v>318</v>
      </c>
      <c r="EK39" t="s">
        <v>318</v>
      </c>
      <c r="EL39" t="s">
        <v>318</v>
      </c>
      <c r="EM39" t="s">
        <v>318</v>
      </c>
      <c r="EN39">
        <v>6.90062</v>
      </c>
      <c r="EO39">
        <v>9.2497900000000008</v>
      </c>
      <c r="EQ39">
        <v>464.9</v>
      </c>
      <c r="ER39">
        <v>49.910820000000001</v>
      </c>
      <c r="ES39">
        <v>91.477999999999994</v>
      </c>
      <c r="ET39">
        <v>69.092799999999997</v>
      </c>
      <c r="EU39">
        <v>113.13994</v>
      </c>
      <c r="EV39">
        <v>35.16113</v>
      </c>
      <c r="EW39">
        <v>211.04485</v>
      </c>
      <c r="EX39">
        <v>255.51999000000001</v>
      </c>
      <c r="EY39">
        <v>215.85905</v>
      </c>
      <c r="EZ39">
        <v>309.92845999999997</v>
      </c>
      <c r="FA39">
        <v>42.072220000000002</v>
      </c>
      <c r="FB39">
        <v>73.703999999999994</v>
      </c>
      <c r="FC39">
        <v>105.67164</v>
      </c>
      <c r="FD39">
        <v>59.776870000000002</v>
      </c>
      <c r="FE39">
        <v>142.32038</v>
      </c>
      <c r="FF39">
        <v>95.036100000000005</v>
      </c>
      <c r="FG39">
        <v>108.48153000000001</v>
      </c>
      <c r="FH39">
        <v>189.31001000000001</v>
      </c>
      <c r="FI39">
        <v>328.62495999999999</v>
      </c>
      <c r="FJ39">
        <v>286.40176000000002</v>
      </c>
      <c r="FK39">
        <v>44.786340000000003</v>
      </c>
      <c r="FL39">
        <v>233.38050000000001</v>
      </c>
      <c r="FM39">
        <v>40.716329999999999</v>
      </c>
      <c r="FN39">
        <v>317.55984000000001</v>
      </c>
      <c r="FO39">
        <v>96.2971</v>
      </c>
      <c r="FP39">
        <v>200.77125000000001</v>
      </c>
      <c r="FQ39">
        <v>34.265900000000002</v>
      </c>
      <c r="FR39">
        <v>351.99128999999999</v>
      </c>
      <c r="FS39">
        <v>287.85298999999998</v>
      </c>
      <c r="FT39">
        <v>95.079890000000006</v>
      </c>
      <c r="FU39">
        <v>81.815790000000007</v>
      </c>
      <c r="FV39">
        <v>120.85827999999999</v>
      </c>
      <c r="FW39">
        <v>70.505390000000006</v>
      </c>
      <c r="FX39">
        <v>287.91685000000001</v>
      </c>
      <c r="FY39">
        <v>148.77099999999999</v>
      </c>
      <c r="FZ39">
        <v>186.38320999999999</v>
      </c>
      <c r="GA39">
        <v>48.576189999999997</v>
      </c>
      <c r="GB39">
        <v>283.00675000000001</v>
      </c>
      <c r="GC39">
        <v>75.328069999999997</v>
      </c>
      <c r="GD39">
        <v>121.38733999999999</v>
      </c>
      <c r="GE39">
        <v>100.28961</v>
      </c>
      <c r="GF39" t="s">
        <v>318</v>
      </c>
      <c r="GG39">
        <v>150.37438</v>
      </c>
      <c r="GH39">
        <v>37.040480000000002</v>
      </c>
      <c r="GI39">
        <v>45.08531</v>
      </c>
      <c r="GJ39">
        <v>68.707080000000005</v>
      </c>
      <c r="GK39">
        <v>110.85072</v>
      </c>
      <c r="GL39">
        <v>158.87281999999999</v>
      </c>
      <c r="GM39">
        <v>163.40589</v>
      </c>
      <c r="GN39">
        <v>89.157839999999993</v>
      </c>
      <c r="GO39">
        <v>2080.1404499999999</v>
      </c>
      <c r="GP39">
        <v>57.86647</v>
      </c>
      <c r="GQ39">
        <v>55.67389</v>
      </c>
      <c r="GR39">
        <v>175.85598999999999</v>
      </c>
      <c r="GS39">
        <v>138.00912</v>
      </c>
      <c r="GT39">
        <v>117.46638</v>
      </c>
      <c r="GU39">
        <v>57.51699</v>
      </c>
      <c r="GV39">
        <v>37.988030000000002</v>
      </c>
      <c r="GW39">
        <v>59.23592</v>
      </c>
      <c r="GX39">
        <v>95.870180000000005</v>
      </c>
      <c r="GY39">
        <v>999</v>
      </c>
      <c r="GZ39">
        <v>514.39176999999995</v>
      </c>
      <c r="HA39">
        <v>141.13732999999999</v>
      </c>
      <c r="HB39">
        <v>280.91559000000001</v>
      </c>
      <c r="HC39">
        <v>201.614</v>
      </c>
      <c r="HD39">
        <v>1272.0892899999999</v>
      </c>
      <c r="HE39">
        <v>130.60019</v>
      </c>
      <c r="HF39">
        <v>319.89699999999999</v>
      </c>
      <c r="HG39">
        <v>259.98484999999999</v>
      </c>
      <c r="HH39">
        <v>54.83831</v>
      </c>
      <c r="HI39">
        <v>136.82964999999999</v>
      </c>
      <c r="HJ39">
        <v>112.5141</v>
      </c>
      <c r="HK39">
        <v>184.34039999999999</v>
      </c>
      <c r="HL39">
        <v>549.60675000000003</v>
      </c>
      <c r="HM39">
        <v>155.28140999999999</v>
      </c>
      <c r="HN39">
        <v>84.506360000000001</v>
      </c>
      <c r="HO39">
        <v>65.453289999999996</v>
      </c>
      <c r="HP39">
        <v>256.01567999999997</v>
      </c>
      <c r="HQ39">
        <v>84.506360000000001</v>
      </c>
      <c r="HR39">
        <v>123.43593</v>
      </c>
      <c r="HS39">
        <v>297.64514000000003</v>
      </c>
      <c r="HT39">
        <v>403.65701000000001</v>
      </c>
      <c r="HU39">
        <v>143.05249000000001</v>
      </c>
      <c r="HV39">
        <v>129.21396999999999</v>
      </c>
      <c r="HW39">
        <v>47.484000000000002</v>
      </c>
      <c r="HX39">
        <v>300.74686000000003</v>
      </c>
      <c r="HY39">
        <v>7.8380900000000002</v>
      </c>
      <c r="HZ39">
        <v>30.95111</v>
      </c>
      <c r="IA39">
        <v>131.22537</v>
      </c>
      <c r="IB39" t="s">
        <v>318</v>
      </c>
      <c r="IC39">
        <v>514.39176999999995</v>
      </c>
      <c r="ID39">
        <v>51.904620000000001</v>
      </c>
      <c r="IE39">
        <v>33.189349999999997</v>
      </c>
      <c r="IF39">
        <v>39.92559</v>
      </c>
      <c r="IG39">
        <v>68.338080000000005</v>
      </c>
      <c r="IH39" t="s">
        <v>318</v>
      </c>
      <c r="II39" t="s">
        <v>318</v>
      </c>
      <c r="IJ39">
        <v>142.50299000000001</v>
      </c>
      <c r="IK39" t="s">
        <v>318</v>
      </c>
      <c r="IL39" t="s">
        <v>318</v>
      </c>
      <c r="IM39" t="s">
        <v>318</v>
      </c>
      <c r="IN39">
        <v>153.59486999999999</v>
      </c>
      <c r="IO39">
        <v>75.930269999999993</v>
      </c>
      <c r="IP39" t="s">
        <v>318</v>
      </c>
      <c r="IQ39">
        <v>39.92559</v>
      </c>
      <c r="IR39" t="s">
        <v>318</v>
      </c>
      <c r="IS39" t="s">
        <v>318</v>
      </c>
      <c r="IT39" t="s">
        <v>318</v>
      </c>
      <c r="IU39" t="s">
        <v>318</v>
      </c>
      <c r="IV39" t="s">
        <v>318</v>
      </c>
      <c r="IW39" t="s">
        <v>318</v>
      </c>
      <c r="IX39" t="s">
        <v>318</v>
      </c>
      <c r="IY39" t="s">
        <v>318</v>
      </c>
      <c r="IZ39" t="s">
        <v>318</v>
      </c>
      <c r="JA39" t="s">
        <v>318</v>
      </c>
      <c r="JB39" t="s">
        <v>318</v>
      </c>
      <c r="JC39" t="s">
        <v>318</v>
      </c>
      <c r="JD39" t="s">
        <v>318</v>
      </c>
      <c r="JE39" t="s">
        <v>318</v>
      </c>
      <c r="JF39" t="s">
        <v>318</v>
      </c>
      <c r="JG39" t="s">
        <v>318</v>
      </c>
      <c r="JH39" t="s">
        <v>318</v>
      </c>
      <c r="JI39">
        <v>484.64706999999999</v>
      </c>
      <c r="JJ39" t="s">
        <v>318</v>
      </c>
      <c r="JK39" t="s">
        <v>318</v>
      </c>
      <c r="JL39" t="s">
        <v>318</v>
      </c>
      <c r="JM39" t="s">
        <v>318</v>
      </c>
      <c r="JN39" t="s">
        <v>318</v>
      </c>
      <c r="JO39" t="s">
        <v>318</v>
      </c>
      <c r="JP39" t="s">
        <v>318</v>
      </c>
      <c r="JQ39" t="s">
        <v>318</v>
      </c>
      <c r="JR39" t="s">
        <v>318</v>
      </c>
      <c r="JS39" t="s">
        <v>318</v>
      </c>
      <c r="JT39" t="s">
        <v>318</v>
      </c>
      <c r="JU39" t="s">
        <v>318</v>
      </c>
      <c r="JV39" t="s">
        <v>318</v>
      </c>
      <c r="JW39" t="s">
        <v>318</v>
      </c>
      <c r="JX39" t="s">
        <v>318</v>
      </c>
      <c r="JY39" t="s">
        <v>318</v>
      </c>
      <c r="JZ39" t="s">
        <v>318</v>
      </c>
      <c r="KA39" t="s">
        <v>318</v>
      </c>
      <c r="KB39" t="s">
        <v>318</v>
      </c>
      <c r="KC39">
        <v>148.6626</v>
      </c>
      <c r="KD39">
        <v>124.23802000000001</v>
      </c>
      <c r="KF39">
        <f t="shared" si="20"/>
        <v>1.1437620993762101E-2</v>
      </c>
      <c r="KG39">
        <f t="shared" si="20"/>
        <v>4.6143301192006055E-2</v>
      </c>
      <c r="KH39">
        <f t="shared" si="20"/>
        <v>1.252410415619056E-2</v>
      </c>
      <c r="KI39">
        <f t="shared" si="20"/>
        <v>4.5316588703888105E-2</v>
      </c>
      <c r="KJ39">
        <f t="shared" si="20"/>
        <v>3.3291426528951666E-2</v>
      </c>
      <c r="KK39">
        <f t="shared" si="20"/>
        <v>1.9451308874316613E-2</v>
      </c>
      <c r="KL39">
        <f t="shared" si="20"/>
        <v>7.2896922147117071E-2</v>
      </c>
      <c r="KM39">
        <f t="shared" si="20"/>
        <v>1.4714934827603899E-2</v>
      </c>
      <c r="KN39">
        <f t="shared" si="20"/>
        <v>1.2751608051642958E-2</v>
      </c>
      <c r="KO39">
        <f t="shared" si="20"/>
        <v>2.2988530966146187E-2</v>
      </c>
      <c r="KP39">
        <f t="shared" si="20"/>
        <v>1.5046270436882104E-2</v>
      </c>
      <c r="KQ39">
        <f t="shared" si="20"/>
        <v>7.7794827960490615E-2</v>
      </c>
      <c r="KR39">
        <f t="shared" si="20"/>
        <v>5.2657174621308048E-2</v>
      </c>
      <c r="KS39">
        <f t="shared" si="20"/>
        <v>6.660904125625848E-2</v>
      </c>
      <c r="KT39">
        <f t="shared" si="20"/>
        <v>4.9266380542266681E-2</v>
      </c>
      <c r="KU39">
        <f t="shared" si="20"/>
        <v>3.5473783120309021E-2</v>
      </c>
      <c r="KV39">
        <f t="shared" ref="KV39:LK68" si="30">IFERROR(R39/FG39,"NA")</f>
        <v>9.6300448564838645E-2</v>
      </c>
      <c r="KW39">
        <f t="shared" si="30"/>
        <v>1.6746393917574667E-2</v>
      </c>
      <c r="KX39">
        <f t="shared" si="30"/>
        <v>3.7666706752889377E-2</v>
      </c>
      <c r="KY39">
        <f t="shared" si="30"/>
        <v>5.3498868163379995E-2</v>
      </c>
      <c r="KZ39">
        <f t="shared" si="30"/>
        <v>2.116002334640428E-2</v>
      </c>
      <c r="LA39">
        <f t="shared" si="30"/>
        <v>4.1318704861802932E-2</v>
      </c>
      <c r="LB39">
        <f t="shared" si="30"/>
        <v>5.3766633682357914E-2</v>
      </c>
      <c r="LC39">
        <f t="shared" si="24"/>
        <v>3.9370910377080424E-2</v>
      </c>
      <c r="LD39">
        <f t="shared" si="24"/>
        <v>9.1172839057458641E-2</v>
      </c>
      <c r="LE39">
        <f t="shared" si="24"/>
        <v>7.8773081305216749E-2</v>
      </c>
      <c r="LF39">
        <f t="shared" si="24"/>
        <v>3.7105693998990247E-2</v>
      </c>
      <c r="LG39">
        <f t="shared" si="24"/>
        <v>3.5945236031266571E-2</v>
      </c>
      <c r="LH39">
        <f t="shared" si="21"/>
        <v>4.8896313357731667E-2</v>
      </c>
      <c r="LI39">
        <f t="shared" si="21"/>
        <v>5.4004059112815542E-2</v>
      </c>
      <c r="LJ39">
        <f t="shared" si="21"/>
        <v>3.1748394778074007E-2</v>
      </c>
      <c r="LK39">
        <f t="shared" si="21"/>
        <v>9.8197657620148163E-2</v>
      </c>
      <c r="LL39">
        <f t="shared" si="21"/>
        <v>7.4348216498057798E-2</v>
      </c>
      <c r="LM39">
        <f t="shared" si="21"/>
        <v>4.2773529927130002E-2</v>
      </c>
      <c r="LN39">
        <f t="shared" si="21"/>
        <v>5.8112535373157408E-2</v>
      </c>
      <c r="LO39">
        <f t="shared" si="21"/>
        <v>5.3097647583170177E-2</v>
      </c>
      <c r="LP39">
        <f t="shared" si="21"/>
        <v>5.4672875744268962E-2</v>
      </c>
      <c r="LQ39">
        <f t="shared" si="21"/>
        <v>1.3330530102197207E-2</v>
      </c>
      <c r="LR39">
        <f t="shared" si="21"/>
        <v>8.7974642122119959E-2</v>
      </c>
      <c r="LS39">
        <f t="shared" si="21"/>
        <v>3.0658468996849261E-2</v>
      </c>
      <c r="LT39">
        <f t="shared" si="21"/>
        <v>2.0465230645527487E-2</v>
      </c>
      <c r="LU39" t="str">
        <f t="shared" si="21"/>
        <v>NA</v>
      </c>
      <c r="LV39">
        <f t="shared" si="21"/>
        <v>3.8306658354967119E-2</v>
      </c>
      <c r="LW39">
        <f t="shared" si="21"/>
        <v>6.5438946795505895E-2</v>
      </c>
      <c r="LX39">
        <f t="shared" ref="LX39:MK72" si="31">IFERROR(AT39/GI39,"NA")</f>
        <v>5.5639408933863377E-2</v>
      </c>
      <c r="LY39">
        <f t="shared" si="25"/>
        <v>5.6299583681914588E-2</v>
      </c>
      <c r="LZ39">
        <f t="shared" si="25"/>
        <v>4.845182782755042E-2</v>
      </c>
      <c r="MA39">
        <f t="shared" si="25"/>
        <v>4.9451819386097641E-2</v>
      </c>
      <c r="MB39">
        <f t="shared" si="25"/>
        <v>6.4119292150362509E-2</v>
      </c>
      <c r="MC39">
        <f t="shared" si="25"/>
        <v>7.9262463065502706E-2</v>
      </c>
      <c r="MD39">
        <f t="shared" si="25"/>
        <v>5.7480849430143054E-2</v>
      </c>
      <c r="ME39">
        <f t="shared" si="25"/>
        <v>2.1700304165780285E-2</v>
      </c>
      <c r="MF39">
        <f t="shared" si="25"/>
        <v>3.0867072518194795E-2</v>
      </c>
      <c r="MG39">
        <f t="shared" si="25"/>
        <v>5.1757918510481227E-2</v>
      </c>
      <c r="MH39">
        <f t="shared" si="25"/>
        <v>4.6864149267816506E-2</v>
      </c>
      <c r="MI39">
        <f t="shared" si="25"/>
        <v>1.7862046995914919E-2</v>
      </c>
      <c r="MJ39">
        <f t="shared" si="25"/>
        <v>4.9992532641224795E-2</v>
      </c>
      <c r="MK39">
        <f t="shared" si="25"/>
        <v>6.5981573669390059E-2</v>
      </c>
      <c r="ML39">
        <f t="shared" si="25"/>
        <v>8.2786424183164536E-2</v>
      </c>
      <c r="MM39">
        <f t="shared" si="25"/>
        <v>6.9195134503763314E-2</v>
      </c>
      <c r="MN39">
        <f t="shared" si="25"/>
        <v>1.0430610610610611E-2</v>
      </c>
      <c r="MO39">
        <f t="shared" si="26"/>
        <v>2.1404716486813156E-2</v>
      </c>
      <c r="MP39">
        <f t="shared" si="26"/>
        <v>1.2659513964165257E-2</v>
      </c>
      <c r="MQ39">
        <f t="shared" si="15"/>
        <v>4.5213759763208586E-2</v>
      </c>
      <c r="MR39">
        <f t="shared" si="15"/>
        <v>1.6751068874185326E-2</v>
      </c>
      <c r="MS39">
        <f t="shared" si="15"/>
        <v>3.2789309939084542E-2</v>
      </c>
      <c r="MT39">
        <f t="shared" si="15"/>
        <v>2.4323165226635583E-2</v>
      </c>
      <c r="MU39">
        <f t="shared" si="15"/>
        <v>3.5516025470698383E-2</v>
      </c>
      <c r="MV39">
        <f t="shared" si="15"/>
        <v>6.1516661451619199E-3</v>
      </c>
      <c r="MW39">
        <f t="shared" si="15"/>
        <v>8.7518926093820171E-2</v>
      </c>
      <c r="MX39">
        <f t="shared" si="15"/>
        <v>1.4562048503376281E-2</v>
      </c>
      <c r="MY39">
        <f t="shared" si="15"/>
        <v>2.3201358763035033E-2</v>
      </c>
      <c r="MZ39">
        <f t="shared" si="15"/>
        <v>3.9236217345736478E-2</v>
      </c>
      <c r="NA39">
        <f t="shared" si="15"/>
        <v>4.7050786767083914E-2</v>
      </c>
      <c r="NB39">
        <f t="shared" si="15"/>
        <v>1.7720215188669397E-2</v>
      </c>
      <c r="NC39">
        <f t="shared" si="15"/>
        <v>7.2609919537417068E-3</v>
      </c>
      <c r="ND39">
        <f t="shared" si="15"/>
        <v>2.3893222174164203E-2</v>
      </c>
      <c r="NE39">
        <f t="shared" ref="NE39:NR57" si="32">IFERROR(CA39/HP39,"NA")</f>
        <v>2.2780987477017036E-2</v>
      </c>
      <c r="NF39">
        <f t="shared" si="32"/>
        <v>7.2609919537417068E-3</v>
      </c>
      <c r="NG39">
        <f t="shared" si="32"/>
        <v>3.4195148851716026E-2</v>
      </c>
      <c r="NH39">
        <f t="shared" si="32"/>
        <v>5.3023812181176549E-2</v>
      </c>
      <c r="NI39">
        <f t="shared" si="32"/>
        <v>3.043180149404565E-2</v>
      </c>
      <c r="NJ39">
        <f t="shared" si="32"/>
        <v>4.6680627509524654E-2</v>
      </c>
      <c r="NK39">
        <f t="shared" si="32"/>
        <v>2.7931499976357049E-2</v>
      </c>
      <c r="NL39">
        <f t="shared" si="32"/>
        <v>1.9853845505854603E-2</v>
      </c>
      <c r="NM39">
        <f t="shared" si="32"/>
        <v>9.7752974046013311E-2</v>
      </c>
      <c r="NN39">
        <f t="shared" si="32"/>
        <v>6.8894335227077008E-4</v>
      </c>
      <c r="NO39">
        <f t="shared" si="32"/>
        <v>3.2858272288134415E-4</v>
      </c>
      <c r="NP39">
        <f t="shared" si="32"/>
        <v>2.5789982531579068E-3</v>
      </c>
      <c r="NQ39" t="str">
        <f t="shared" si="32"/>
        <v>NA</v>
      </c>
      <c r="NR39">
        <f t="shared" si="32"/>
        <v>2.1404716486813156E-2</v>
      </c>
      <c r="NS39">
        <f t="shared" si="27"/>
        <v>2.7751672201819413E-2</v>
      </c>
      <c r="NT39">
        <f t="shared" si="27"/>
        <v>5.0317345775075442E-5</v>
      </c>
      <c r="NU39">
        <f t="shared" si="27"/>
        <v>4.142105351480091E-2</v>
      </c>
      <c r="NV39">
        <f t="shared" si="22"/>
        <v>2.7794459545834475E-2</v>
      </c>
      <c r="NW39" t="str">
        <f t="shared" si="22"/>
        <v>NA</v>
      </c>
      <c r="NX39" t="str">
        <f t="shared" si="22"/>
        <v>NA</v>
      </c>
      <c r="NY39">
        <f t="shared" si="22"/>
        <v>1.921882481202675E-2</v>
      </c>
      <c r="NZ39" t="str">
        <f t="shared" si="22"/>
        <v>NA</v>
      </c>
      <c r="OA39" t="str">
        <f t="shared" si="22"/>
        <v>NA</v>
      </c>
      <c r="OB39" t="str">
        <f t="shared" si="22"/>
        <v>NA</v>
      </c>
      <c r="OC39">
        <f t="shared" si="22"/>
        <v>6.7092084520791614E-2</v>
      </c>
      <c r="OD39">
        <f t="shared" si="22"/>
        <v>9.1418350020354214E-2</v>
      </c>
      <c r="OE39" t="str">
        <f t="shared" si="22"/>
        <v>NA</v>
      </c>
      <c r="OF39">
        <f t="shared" si="22"/>
        <v>4.142105351480091E-2</v>
      </c>
      <c r="OG39" t="str">
        <f t="shared" si="22"/>
        <v>NA</v>
      </c>
      <c r="OH39" t="str">
        <f t="shared" si="22"/>
        <v>NA</v>
      </c>
      <c r="OI39" t="str">
        <f t="shared" si="22"/>
        <v>NA</v>
      </c>
      <c r="OJ39" t="str">
        <f t="shared" si="22"/>
        <v>NA</v>
      </c>
      <c r="OK39" t="str">
        <f t="shared" si="28"/>
        <v>NA</v>
      </c>
      <c r="OL39" t="str">
        <f t="shared" si="28"/>
        <v>NA</v>
      </c>
      <c r="OM39" t="str">
        <f t="shared" si="28"/>
        <v>NA</v>
      </c>
      <c r="ON39" t="str">
        <f t="shared" si="28"/>
        <v>NA</v>
      </c>
      <c r="OO39" t="str">
        <f t="shared" si="28"/>
        <v>NA</v>
      </c>
      <c r="OP39" t="str">
        <f t="shared" si="28"/>
        <v>NA</v>
      </c>
      <c r="OQ39" t="str">
        <f t="shared" si="28"/>
        <v>NA</v>
      </c>
      <c r="OR39" t="str">
        <f t="shared" si="28"/>
        <v>NA</v>
      </c>
      <c r="OS39" t="str">
        <f t="shared" si="28"/>
        <v>NA</v>
      </c>
      <c r="OT39" t="str">
        <f t="shared" si="28"/>
        <v>NA</v>
      </c>
      <c r="OU39" t="str">
        <f t="shared" si="28"/>
        <v>NA</v>
      </c>
      <c r="OV39" t="str">
        <f t="shared" si="28"/>
        <v>NA</v>
      </c>
      <c r="OW39" t="str">
        <f t="shared" si="28"/>
        <v>NA</v>
      </c>
      <c r="OX39">
        <f t="shared" si="28"/>
        <v>3.6896746327177835E-3</v>
      </c>
      <c r="OY39" t="str">
        <f t="shared" si="28"/>
        <v>NA</v>
      </c>
      <c r="OZ39" t="str">
        <f t="shared" si="28"/>
        <v>NA</v>
      </c>
      <c r="PA39" t="str">
        <f t="shared" si="29"/>
        <v>NA</v>
      </c>
      <c r="PB39" t="str">
        <f t="shared" si="29"/>
        <v>NA</v>
      </c>
      <c r="PC39" t="str">
        <f t="shared" si="19"/>
        <v>NA</v>
      </c>
      <c r="PD39" t="str">
        <f t="shared" si="19"/>
        <v>NA</v>
      </c>
      <c r="PE39" t="str">
        <f t="shared" si="19"/>
        <v>NA</v>
      </c>
      <c r="PF39" t="str">
        <f t="shared" si="23"/>
        <v>NA</v>
      </c>
      <c r="PG39" t="str">
        <f t="shared" si="23"/>
        <v>NA</v>
      </c>
      <c r="PH39" t="str">
        <f t="shared" si="23"/>
        <v>NA</v>
      </c>
      <c r="PI39" t="str">
        <f t="shared" si="23"/>
        <v>NA</v>
      </c>
      <c r="PJ39" t="str">
        <f t="shared" si="23"/>
        <v>NA</v>
      </c>
      <c r="PK39" t="str">
        <f t="shared" si="23"/>
        <v>NA</v>
      </c>
      <c r="PL39" t="str">
        <f t="shared" si="23"/>
        <v>NA</v>
      </c>
      <c r="PM39" t="str">
        <f t="shared" si="23"/>
        <v>NA</v>
      </c>
      <c r="PN39" t="str">
        <f t="shared" si="23"/>
        <v>NA</v>
      </c>
      <c r="PO39" t="str">
        <f t="shared" si="23"/>
        <v>NA</v>
      </c>
      <c r="PP39" t="str">
        <f t="shared" si="23"/>
        <v>NA</v>
      </c>
      <c r="PQ39" t="str">
        <f t="shared" si="23"/>
        <v>NA</v>
      </c>
      <c r="PR39">
        <f t="shared" si="23"/>
        <v>4.6417996187339654E-2</v>
      </c>
      <c r="PS39">
        <f t="shared" si="23"/>
        <v>7.4452168506870933E-2</v>
      </c>
    </row>
    <row r="40" spans="1:435" x14ac:dyDescent="0.2">
      <c r="A40" s="1">
        <v>44859</v>
      </c>
      <c r="B40">
        <v>5.3744500000000004</v>
      </c>
      <c r="C40">
        <v>2.3558400000000002</v>
      </c>
      <c r="D40">
        <v>1.3486899999999999</v>
      </c>
      <c r="E40">
        <v>2.7182499999999998</v>
      </c>
      <c r="F40">
        <v>4.2839</v>
      </c>
      <c r="G40">
        <v>0.83384999999999998</v>
      </c>
      <c r="H40">
        <v>15.937670000000001</v>
      </c>
      <c r="I40">
        <v>3.8816999999999999</v>
      </c>
      <c r="J40">
        <v>3.13374</v>
      </c>
      <c r="K40">
        <v>7.3804699999999999</v>
      </c>
      <c r="L40">
        <v>0.74141000000000001</v>
      </c>
      <c r="M40">
        <v>5.3558300000000001</v>
      </c>
      <c r="N40">
        <v>5.4168099999999999</v>
      </c>
      <c r="O40">
        <v>4.0174500000000002</v>
      </c>
      <c r="P40">
        <v>7.2777599999999998</v>
      </c>
      <c r="Q40">
        <v>3.7793600000000001</v>
      </c>
      <c r="R40">
        <v>12.228910000000001</v>
      </c>
      <c r="S40">
        <v>3.2130200000000002</v>
      </c>
      <c r="T40">
        <v>12.356059999999999</v>
      </c>
      <c r="U40">
        <v>13.4993</v>
      </c>
      <c r="V40">
        <v>1.02457</v>
      </c>
      <c r="W40">
        <v>9.4106799999999993</v>
      </c>
      <c r="X40">
        <v>2.0874700000000002</v>
      </c>
      <c r="Y40">
        <v>12.215960000000001</v>
      </c>
      <c r="Z40">
        <v>9.8050999999999995</v>
      </c>
      <c r="AA40">
        <v>18.143999999999998</v>
      </c>
      <c r="AB40">
        <v>1.31667</v>
      </c>
      <c r="AC40">
        <v>13.29086</v>
      </c>
      <c r="AD40">
        <v>14.44942</v>
      </c>
      <c r="AE40">
        <v>3.8415300000000001</v>
      </c>
      <c r="AF40">
        <v>2.4760499999999999</v>
      </c>
      <c r="AG40">
        <v>11.774010000000001</v>
      </c>
      <c r="AH40">
        <v>4.3231999999999999</v>
      </c>
      <c r="AI40">
        <v>11.981579999999999</v>
      </c>
      <c r="AJ40">
        <v>8.18431</v>
      </c>
      <c r="AK40">
        <v>8.3120899999999995</v>
      </c>
      <c r="AL40">
        <v>2.26878</v>
      </c>
      <c r="AM40">
        <v>4.0370400000000002</v>
      </c>
      <c r="AN40">
        <v>6.5396000000000001</v>
      </c>
      <c r="AO40">
        <v>3.6161400000000001</v>
      </c>
      <c r="AP40">
        <v>2.0849600000000001</v>
      </c>
      <c r="AQ40" t="s">
        <v>318</v>
      </c>
      <c r="AR40">
        <v>5.4317500000000001</v>
      </c>
      <c r="AS40">
        <v>2.4350399999999999</v>
      </c>
      <c r="AT40">
        <v>2.8061500000000001</v>
      </c>
      <c r="AU40">
        <v>3.8341099999999999</v>
      </c>
      <c r="AV40">
        <v>5.5600899999999998</v>
      </c>
      <c r="AW40">
        <v>7.2432600000000003</v>
      </c>
      <c r="AX40">
        <v>10.21959</v>
      </c>
      <c r="AY40">
        <v>7.6001500000000002</v>
      </c>
      <c r="AZ40">
        <v>119.49422</v>
      </c>
      <c r="BA40">
        <v>1.2142900000000001</v>
      </c>
      <c r="BB40">
        <v>1.6467000000000001</v>
      </c>
      <c r="BC40">
        <v>8.3345000000000002</v>
      </c>
      <c r="BD40">
        <v>5.9838199999999997</v>
      </c>
      <c r="BE40">
        <v>2.3355299999999999</v>
      </c>
      <c r="BF40">
        <v>2.6584699999999999</v>
      </c>
      <c r="BG40">
        <v>2.2377400000000001</v>
      </c>
      <c r="BH40">
        <v>4.9440600000000003</v>
      </c>
      <c r="BI40">
        <v>6.4909499999999998</v>
      </c>
      <c r="BJ40">
        <v>13.02791</v>
      </c>
      <c r="BK40">
        <v>9.0348799999999994</v>
      </c>
      <c r="BL40">
        <v>1.63574</v>
      </c>
      <c r="BM40">
        <v>12.397930000000001</v>
      </c>
      <c r="BN40">
        <v>3.4074900000000001</v>
      </c>
      <c r="BO40">
        <v>41.489249999999998</v>
      </c>
      <c r="BP40">
        <v>3.5291600000000001</v>
      </c>
      <c r="BQ40">
        <v>12.18341</v>
      </c>
      <c r="BR40">
        <v>1.7784500000000001</v>
      </c>
      <c r="BS40">
        <v>4.8821500000000002</v>
      </c>
      <c r="BT40">
        <v>1.93476</v>
      </c>
      <c r="BU40">
        <v>2.77902</v>
      </c>
      <c r="BV40">
        <v>8.1585900000000002</v>
      </c>
      <c r="BW40">
        <v>27.52722</v>
      </c>
      <c r="BX40">
        <v>3.1069300000000002</v>
      </c>
      <c r="BY40">
        <v>0.67225999999999997</v>
      </c>
      <c r="BZ40">
        <v>1.55613</v>
      </c>
      <c r="CA40">
        <v>6.3562399999999997</v>
      </c>
      <c r="CB40">
        <v>0.67225999999999997</v>
      </c>
      <c r="CC40">
        <v>4.1142500000000002</v>
      </c>
      <c r="CD40">
        <v>16.709140000000001</v>
      </c>
      <c r="CE40">
        <v>12.81697</v>
      </c>
      <c r="CF40">
        <v>6.2729999999999997</v>
      </c>
      <c r="CG40">
        <v>3.67103</v>
      </c>
      <c r="CH40">
        <v>1.10144</v>
      </c>
      <c r="CI40">
        <v>29.13043</v>
      </c>
      <c r="CJ40">
        <v>1.278E-2</v>
      </c>
      <c r="CK40">
        <v>5.9100000000000003E-3</v>
      </c>
      <c r="CL40">
        <v>0.39015</v>
      </c>
      <c r="CM40" t="s">
        <v>318</v>
      </c>
      <c r="CN40">
        <v>9.0348799999999994</v>
      </c>
      <c r="CO40">
        <v>1.99736</v>
      </c>
      <c r="CP40">
        <v>6.6600000000000001E-3</v>
      </c>
      <c r="CQ40">
        <v>2.07287</v>
      </c>
      <c r="CR40">
        <v>2.20459</v>
      </c>
      <c r="CS40" t="s">
        <v>318</v>
      </c>
      <c r="CT40" t="s">
        <v>318</v>
      </c>
      <c r="CU40">
        <v>3.1845699999999999</v>
      </c>
      <c r="CV40" t="s">
        <v>318</v>
      </c>
      <c r="CW40" t="s">
        <v>318</v>
      </c>
      <c r="CX40" t="s">
        <v>318</v>
      </c>
      <c r="CY40">
        <v>10.103199999999999</v>
      </c>
      <c r="CZ40">
        <v>6.7518399999999996</v>
      </c>
      <c r="DA40" t="s">
        <v>318</v>
      </c>
      <c r="DB40">
        <v>2.07287</v>
      </c>
      <c r="DC40" t="s">
        <v>318</v>
      </c>
      <c r="DD40" t="s">
        <v>318</v>
      </c>
      <c r="DE40" t="s">
        <v>318</v>
      </c>
      <c r="DF40" t="s">
        <v>318</v>
      </c>
      <c r="DG40" t="s">
        <v>318</v>
      </c>
      <c r="DH40" t="s">
        <v>318</v>
      </c>
      <c r="DI40" t="s">
        <v>318</v>
      </c>
      <c r="DJ40" t="s">
        <v>318</v>
      </c>
      <c r="DK40" t="s">
        <v>318</v>
      </c>
      <c r="DL40" t="s">
        <v>318</v>
      </c>
      <c r="DM40" t="s">
        <v>318</v>
      </c>
      <c r="DN40" t="s">
        <v>318</v>
      </c>
      <c r="DO40" t="s">
        <v>318</v>
      </c>
      <c r="DP40" t="s">
        <v>318</v>
      </c>
      <c r="DQ40" t="s">
        <v>318</v>
      </c>
      <c r="DR40" t="s">
        <v>318</v>
      </c>
      <c r="DS40" t="s">
        <v>318</v>
      </c>
      <c r="DT40">
        <v>2.0268299999999999</v>
      </c>
      <c r="DU40" t="s">
        <v>318</v>
      </c>
      <c r="DV40" t="s">
        <v>318</v>
      </c>
      <c r="DW40" t="s">
        <v>318</v>
      </c>
      <c r="DX40" t="s">
        <v>318</v>
      </c>
      <c r="DY40" t="s">
        <v>318</v>
      </c>
      <c r="DZ40" t="s">
        <v>318</v>
      </c>
      <c r="EA40" t="s">
        <v>318</v>
      </c>
      <c r="EB40" t="s">
        <v>318</v>
      </c>
      <c r="EC40" t="s">
        <v>318</v>
      </c>
      <c r="ED40" t="s">
        <v>318</v>
      </c>
      <c r="EE40" t="s">
        <v>318</v>
      </c>
      <c r="EF40" t="s">
        <v>318</v>
      </c>
      <c r="EG40" t="s">
        <v>318</v>
      </c>
      <c r="EH40" t="s">
        <v>318</v>
      </c>
      <c r="EI40" t="s">
        <v>318</v>
      </c>
      <c r="EJ40" t="s">
        <v>318</v>
      </c>
      <c r="EK40" t="s">
        <v>318</v>
      </c>
      <c r="EL40" t="s">
        <v>318</v>
      </c>
      <c r="EM40" t="s">
        <v>318</v>
      </c>
      <c r="EN40">
        <v>4.7426000000000004</v>
      </c>
      <c r="EO40">
        <v>9.6757299999999997</v>
      </c>
      <c r="EQ40">
        <v>464.9</v>
      </c>
      <c r="ER40">
        <v>49.73977</v>
      </c>
      <c r="ES40">
        <v>91.036109999999994</v>
      </c>
      <c r="ET40">
        <v>68.500190000000003</v>
      </c>
      <c r="EU40">
        <v>112.30653</v>
      </c>
      <c r="EV40">
        <v>35.001019999999997</v>
      </c>
      <c r="EW40">
        <v>211.04485</v>
      </c>
      <c r="EX40">
        <v>254.94183000000001</v>
      </c>
      <c r="EY40">
        <v>215.85905</v>
      </c>
      <c r="EZ40">
        <v>309.94657000000001</v>
      </c>
      <c r="FA40">
        <v>41.897959999999998</v>
      </c>
      <c r="FB40">
        <v>73.388270000000006</v>
      </c>
      <c r="FC40">
        <v>105.65166000000001</v>
      </c>
      <c r="FD40">
        <v>59.630389999999998</v>
      </c>
      <c r="FE40">
        <v>142.32038</v>
      </c>
      <c r="FF40">
        <v>95.036100000000005</v>
      </c>
      <c r="FG40">
        <v>108.48153000000001</v>
      </c>
      <c r="FH40">
        <v>187.75299000000001</v>
      </c>
      <c r="FI40">
        <v>327.46039999999999</v>
      </c>
      <c r="FJ40">
        <v>281.94808999999998</v>
      </c>
      <c r="FK40">
        <v>44.786340000000003</v>
      </c>
      <c r="FL40">
        <v>233.38050000000001</v>
      </c>
      <c r="FM40">
        <v>40.716329999999999</v>
      </c>
      <c r="FN40">
        <v>316.44569000000001</v>
      </c>
      <c r="FO40">
        <v>96.930319999999995</v>
      </c>
      <c r="FP40">
        <v>200.77125000000001</v>
      </c>
      <c r="FQ40">
        <v>34.265900000000002</v>
      </c>
      <c r="FR40">
        <v>355.29844000000003</v>
      </c>
      <c r="FS40">
        <v>287.33971000000003</v>
      </c>
      <c r="FT40">
        <v>95.079890000000006</v>
      </c>
      <c r="FU40">
        <v>81.815790000000007</v>
      </c>
      <c r="FV40">
        <v>120.85827999999999</v>
      </c>
      <c r="FW40">
        <v>70.102990000000005</v>
      </c>
      <c r="FX40">
        <v>286.29158999999999</v>
      </c>
      <c r="FY40">
        <v>148.77099999999999</v>
      </c>
      <c r="FZ40">
        <v>186.38320999999999</v>
      </c>
      <c r="GA40">
        <v>48.019199999999998</v>
      </c>
      <c r="GB40">
        <v>281.09501999999998</v>
      </c>
      <c r="GC40">
        <v>75.012349999999998</v>
      </c>
      <c r="GD40">
        <v>120.68965</v>
      </c>
      <c r="GE40">
        <v>99.312860000000001</v>
      </c>
      <c r="GF40" t="s">
        <v>318</v>
      </c>
      <c r="GG40">
        <v>149.40470999999999</v>
      </c>
      <c r="GH40">
        <v>37.040480000000002</v>
      </c>
      <c r="GI40">
        <v>45.08531</v>
      </c>
      <c r="GJ40">
        <v>68.707080000000005</v>
      </c>
      <c r="GK40">
        <v>110.85072</v>
      </c>
      <c r="GL40">
        <v>158.87281999999999</v>
      </c>
      <c r="GM40">
        <v>161.6602</v>
      </c>
      <c r="GN40">
        <v>89.157839999999993</v>
      </c>
      <c r="GO40">
        <v>2064.1622000000002</v>
      </c>
      <c r="GP40">
        <v>57.86515</v>
      </c>
      <c r="GQ40">
        <v>55.277659999999997</v>
      </c>
      <c r="GR40">
        <v>175.64311000000001</v>
      </c>
      <c r="GS40">
        <v>136.80923000000001</v>
      </c>
      <c r="GT40">
        <v>117.46638</v>
      </c>
      <c r="GU40">
        <v>57.312840000000001</v>
      </c>
      <c r="GV40">
        <v>38.363619999999997</v>
      </c>
      <c r="GW40">
        <v>58.700339999999997</v>
      </c>
      <c r="GX40">
        <v>95.318700000000007</v>
      </c>
      <c r="GY40">
        <v>999</v>
      </c>
      <c r="GZ40">
        <v>514.39176999999995</v>
      </c>
      <c r="HA40">
        <v>141.13732999999999</v>
      </c>
      <c r="HB40">
        <v>280.91559000000001</v>
      </c>
      <c r="HC40">
        <v>201.614</v>
      </c>
      <c r="HD40">
        <v>1271.3259399999999</v>
      </c>
      <c r="HE40">
        <v>130.60019</v>
      </c>
      <c r="HF40">
        <v>319.89699999999999</v>
      </c>
      <c r="HG40">
        <v>259.98484999999999</v>
      </c>
      <c r="HH40">
        <v>54.66084</v>
      </c>
      <c r="HI40">
        <v>139.09134</v>
      </c>
      <c r="HJ40">
        <v>112.401</v>
      </c>
      <c r="HK40">
        <v>183.12548000000001</v>
      </c>
      <c r="HL40">
        <v>549.60675000000003</v>
      </c>
      <c r="HM40">
        <v>155.28140999999999</v>
      </c>
      <c r="HN40">
        <v>84.506360000000001</v>
      </c>
      <c r="HO40">
        <v>65.303650000000005</v>
      </c>
      <c r="HP40">
        <v>256.01567999999997</v>
      </c>
      <c r="HQ40">
        <v>84.506360000000001</v>
      </c>
      <c r="HR40">
        <v>123.43593</v>
      </c>
      <c r="HS40">
        <v>297.64514000000003</v>
      </c>
      <c r="HT40">
        <v>403.44173000000001</v>
      </c>
      <c r="HU40">
        <v>143.05249000000001</v>
      </c>
      <c r="HV40">
        <v>129.21396999999999</v>
      </c>
      <c r="HW40">
        <v>47.484000000000002</v>
      </c>
      <c r="HX40">
        <v>300.46911999999998</v>
      </c>
      <c r="HY40">
        <v>7.8380900000000002</v>
      </c>
      <c r="HZ40">
        <v>30.95111</v>
      </c>
      <c r="IA40">
        <v>131.22537</v>
      </c>
      <c r="IB40" t="s">
        <v>318</v>
      </c>
      <c r="IC40">
        <v>514.39176999999995</v>
      </c>
      <c r="ID40">
        <v>51.837130000000002</v>
      </c>
      <c r="IE40">
        <v>33.189349999999997</v>
      </c>
      <c r="IF40">
        <v>39.732680000000002</v>
      </c>
      <c r="IG40">
        <v>67.314899999999994</v>
      </c>
      <c r="IH40" t="s">
        <v>318</v>
      </c>
      <c r="II40" t="s">
        <v>318</v>
      </c>
      <c r="IJ40">
        <v>141.91434000000001</v>
      </c>
      <c r="IK40" t="s">
        <v>318</v>
      </c>
      <c r="IL40" t="s">
        <v>318</v>
      </c>
      <c r="IM40" t="s">
        <v>318</v>
      </c>
      <c r="IN40">
        <v>153.05717999999999</v>
      </c>
      <c r="IO40">
        <v>75.930269999999993</v>
      </c>
      <c r="IP40" t="s">
        <v>318</v>
      </c>
      <c r="IQ40">
        <v>39.732680000000002</v>
      </c>
      <c r="IR40" t="s">
        <v>318</v>
      </c>
      <c r="IS40" t="s">
        <v>318</v>
      </c>
      <c r="IT40" t="s">
        <v>318</v>
      </c>
      <c r="IU40" t="s">
        <v>318</v>
      </c>
      <c r="IV40" t="s">
        <v>318</v>
      </c>
      <c r="IW40" t="s">
        <v>318</v>
      </c>
      <c r="IX40" t="s">
        <v>318</v>
      </c>
      <c r="IY40" t="s">
        <v>318</v>
      </c>
      <c r="IZ40" t="s">
        <v>318</v>
      </c>
      <c r="JA40" t="s">
        <v>318</v>
      </c>
      <c r="JB40" t="s">
        <v>318</v>
      </c>
      <c r="JC40" t="s">
        <v>318</v>
      </c>
      <c r="JD40" t="s">
        <v>318</v>
      </c>
      <c r="JE40" t="s">
        <v>318</v>
      </c>
      <c r="JF40" t="s">
        <v>318</v>
      </c>
      <c r="JG40" t="s">
        <v>318</v>
      </c>
      <c r="JH40" t="s">
        <v>318</v>
      </c>
      <c r="JI40">
        <v>482.76873000000001</v>
      </c>
      <c r="JJ40" t="s">
        <v>318</v>
      </c>
      <c r="JK40" t="s">
        <v>318</v>
      </c>
      <c r="JL40" t="s">
        <v>318</v>
      </c>
      <c r="JM40" t="s">
        <v>318</v>
      </c>
      <c r="JN40" t="s">
        <v>318</v>
      </c>
      <c r="JO40" t="s">
        <v>318</v>
      </c>
      <c r="JP40" t="s">
        <v>318</v>
      </c>
      <c r="JQ40" t="s">
        <v>318</v>
      </c>
      <c r="JR40" t="s">
        <v>318</v>
      </c>
      <c r="JS40" t="s">
        <v>318</v>
      </c>
      <c r="JT40" t="s">
        <v>318</v>
      </c>
      <c r="JU40" t="s">
        <v>318</v>
      </c>
      <c r="JV40" t="s">
        <v>318</v>
      </c>
      <c r="JW40" t="s">
        <v>318</v>
      </c>
      <c r="JX40" t="s">
        <v>318</v>
      </c>
      <c r="JY40" t="s">
        <v>318</v>
      </c>
      <c r="JZ40" t="s">
        <v>318</v>
      </c>
      <c r="KA40" t="s">
        <v>318</v>
      </c>
      <c r="KB40" t="s">
        <v>318</v>
      </c>
      <c r="KC40">
        <v>147.61582000000001</v>
      </c>
      <c r="KD40">
        <v>123.46588</v>
      </c>
      <c r="KF40">
        <f t="shared" si="20"/>
        <v>1.1560443106044312E-2</v>
      </c>
      <c r="KG40">
        <f t="shared" si="20"/>
        <v>4.7363307067965939E-2</v>
      </c>
      <c r="KH40">
        <f t="shared" si="20"/>
        <v>1.4814890486862851E-2</v>
      </c>
      <c r="KI40">
        <f t="shared" si="20"/>
        <v>3.968237168393255E-2</v>
      </c>
      <c r="KJ40">
        <f t="shared" si="20"/>
        <v>3.8144709840113485E-2</v>
      </c>
      <c r="KK40">
        <f t="shared" si="20"/>
        <v>2.3823591426764136E-2</v>
      </c>
      <c r="KL40">
        <f t="shared" si="20"/>
        <v>7.5517929008928675E-2</v>
      </c>
      <c r="KM40">
        <f t="shared" si="20"/>
        <v>1.5225826220828492E-2</v>
      </c>
      <c r="KN40">
        <f t="shared" si="20"/>
        <v>1.4517528915280596E-2</v>
      </c>
      <c r="KO40">
        <f t="shared" si="20"/>
        <v>2.3812071867741591E-2</v>
      </c>
      <c r="KP40">
        <f t="shared" si="20"/>
        <v>1.7695610955760138E-2</v>
      </c>
      <c r="KQ40">
        <f t="shared" si="20"/>
        <v>7.2979373951722798E-2</v>
      </c>
      <c r="KR40">
        <f t="shared" si="20"/>
        <v>5.1270467496677283E-2</v>
      </c>
      <c r="KS40">
        <f t="shared" si="20"/>
        <v>6.7372525988845619E-2</v>
      </c>
      <c r="KT40">
        <f t="shared" si="20"/>
        <v>5.1136457055553107E-2</v>
      </c>
      <c r="KU40">
        <f t="shared" si="20"/>
        <v>3.9767625144550331E-2</v>
      </c>
      <c r="KV40">
        <f t="shared" si="30"/>
        <v>0.11272803766687288</v>
      </c>
      <c r="KW40">
        <f t="shared" si="30"/>
        <v>1.7113016415877053E-2</v>
      </c>
      <c r="KX40">
        <f t="shared" si="30"/>
        <v>3.7732990004287544E-2</v>
      </c>
      <c r="KY40">
        <f t="shared" si="30"/>
        <v>4.7878671566812178E-2</v>
      </c>
      <c r="KZ40">
        <f t="shared" si="30"/>
        <v>2.2876841465500418E-2</v>
      </c>
      <c r="LA40">
        <f t="shared" si="30"/>
        <v>4.0323334640212011E-2</v>
      </c>
      <c r="LB40">
        <f t="shared" si="30"/>
        <v>5.1268618758124815E-2</v>
      </c>
      <c r="LC40">
        <f t="shared" si="24"/>
        <v>3.8603654232105357E-2</v>
      </c>
      <c r="LD40">
        <f t="shared" si="24"/>
        <v>0.10115617074203408</v>
      </c>
      <c r="LE40">
        <f t="shared" si="24"/>
        <v>9.0371504884289938E-2</v>
      </c>
      <c r="LF40">
        <f t="shared" si="24"/>
        <v>3.8425081495013995E-2</v>
      </c>
      <c r="LG40">
        <f t="shared" si="24"/>
        <v>3.7407594584428792E-2</v>
      </c>
      <c r="LH40">
        <f t="shared" si="21"/>
        <v>5.0286888644803039E-2</v>
      </c>
      <c r="LI40">
        <f t="shared" si="21"/>
        <v>4.0403180946044427E-2</v>
      </c>
      <c r="LJ40">
        <f t="shared" si="21"/>
        <v>3.0263718042690776E-2</v>
      </c>
      <c r="LK40">
        <f t="shared" si="21"/>
        <v>9.7419969901938047E-2</v>
      </c>
      <c r="LL40">
        <f t="shared" si="21"/>
        <v>6.1669266888616299E-2</v>
      </c>
      <c r="LM40">
        <f t="shared" si="21"/>
        <v>4.1850967400055304E-2</v>
      </c>
      <c r="LN40">
        <f t="shared" si="21"/>
        <v>5.5012804914936382E-2</v>
      </c>
      <c r="LO40">
        <f t="shared" si="21"/>
        <v>4.4596774569984066E-2</v>
      </c>
      <c r="LP40">
        <f t="shared" si="21"/>
        <v>4.724735105957617E-2</v>
      </c>
      <c r="LQ40">
        <f t="shared" si="21"/>
        <v>1.4361833944977042E-2</v>
      </c>
      <c r="LR40">
        <f t="shared" si="21"/>
        <v>8.7180310975459377E-2</v>
      </c>
      <c r="LS40">
        <f t="shared" si="21"/>
        <v>2.9962304141241607E-2</v>
      </c>
      <c r="LT40">
        <f t="shared" si="21"/>
        <v>2.0993857190297411E-2</v>
      </c>
      <c r="LU40" t="str">
        <f t="shared" si="21"/>
        <v>NA</v>
      </c>
      <c r="LV40">
        <f t="shared" si="21"/>
        <v>3.6355948885413318E-2</v>
      </c>
      <c r="LW40">
        <f t="shared" si="21"/>
        <v>6.5739968812499189E-2</v>
      </c>
      <c r="LX40">
        <f t="shared" si="31"/>
        <v>6.2240893985202723E-2</v>
      </c>
      <c r="LY40">
        <f t="shared" si="25"/>
        <v>5.580371047641669E-2</v>
      </c>
      <c r="LZ40">
        <f t="shared" si="25"/>
        <v>5.0158357113061602E-2</v>
      </c>
      <c r="MA40">
        <f t="shared" si="25"/>
        <v>4.5591561854318445E-2</v>
      </c>
      <c r="MB40">
        <f t="shared" si="25"/>
        <v>6.3216487422383491E-2</v>
      </c>
      <c r="MC40">
        <f t="shared" si="25"/>
        <v>8.524376543891149E-2</v>
      </c>
      <c r="MD40">
        <f t="shared" si="25"/>
        <v>5.7889937137691985E-2</v>
      </c>
      <c r="ME40">
        <f t="shared" si="25"/>
        <v>2.0984824199021347E-2</v>
      </c>
      <c r="MF40">
        <f t="shared" si="25"/>
        <v>2.9789611210025897E-2</v>
      </c>
      <c r="MG40">
        <f t="shared" si="25"/>
        <v>4.7451334697956551E-2</v>
      </c>
      <c r="MH40">
        <f t="shared" si="25"/>
        <v>4.3738423204340814E-2</v>
      </c>
      <c r="MI40">
        <f t="shared" si="25"/>
        <v>1.9882540008468806E-2</v>
      </c>
      <c r="MJ40">
        <f t="shared" si="25"/>
        <v>4.6385242818188732E-2</v>
      </c>
      <c r="MK40">
        <f t="shared" si="25"/>
        <v>5.8329740519794539E-2</v>
      </c>
      <c r="ML40">
        <f t="shared" si="25"/>
        <v>8.4225406530865077E-2</v>
      </c>
      <c r="MM40">
        <f t="shared" si="25"/>
        <v>6.8097340815600704E-2</v>
      </c>
      <c r="MN40">
        <f t="shared" si="25"/>
        <v>1.3040950950950951E-2</v>
      </c>
      <c r="MO40">
        <f t="shared" si="26"/>
        <v>1.7564200142626701E-2</v>
      </c>
      <c r="MP40">
        <f t="shared" si="26"/>
        <v>1.1589704864049788E-2</v>
      </c>
      <c r="MQ40">
        <f t="shared" si="26"/>
        <v>4.4134004809060261E-2</v>
      </c>
      <c r="MR40">
        <f t="shared" si="26"/>
        <v>1.6901058458241986E-2</v>
      </c>
      <c r="MS40">
        <f t="shared" si="26"/>
        <v>3.2634628693252336E-2</v>
      </c>
      <c r="MT40">
        <f t="shared" si="26"/>
        <v>2.7022625311647709E-2</v>
      </c>
      <c r="MU40">
        <f t="shared" si="26"/>
        <v>3.8085414992950858E-2</v>
      </c>
      <c r="MV40">
        <f t="shared" si="26"/>
        <v>6.8405909036622714E-3</v>
      </c>
      <c r="MW40">
        <f t="shared" si="26"/>
        <v>8.9317141851460752E-2</v>
      </c>
      <c r="MX40">
        <f t="shared" si="26"/>
        <v>1.3909996121972799E-2</v>
      </c>
      <c r="MY40">
        <f t="shared" si="26"/>
        <v>2.4724157258387381E-2</v>
      </c>
      <c r="MZ40">
        <f t="shared" si="26"/>
        <v>4.4551910526050224E-2</v>
      </c>
      <c r="NA40">
        <f t="shared" si="26"/>
        <v>5.0085301899949371E-2</v>
      </c>
      <c r="NB40">
        <f t="shared" si="26"/>
        <v>2.0008383489047404E-2</v>
      </c>
      <c r="NC40">
        <f t="shared" si="26"/>
        <v>7.9551408911707946E-3</v>
      </c>
      <c r="ND40">
        <f t="shared" si="26"/>
        <v>2.3829142781452491E-2</v>
      </c>
      <c r="NE40">
        <f t="shared" si="32"/>
        <v>2.4827541813063951E-2</v>
      </c>
      <c r="NF40">
        <f t="shared" si="32"/>
        <v>7.9551408911707946E-3</v>
      </c>
      <c r="NG40">
        <f t="shared" si="32"/>
        <v>3.3331056848682553E-2</v>
      </c>
      <c r="NH40">
        <f t="shared" si="32"/>
        <v>5.6137788777602754E-2</v>
      </c>
      <c r="NI40">
        <f t="shared" si="32"/>
        <v>3.1769073566088463E-2</v>
      </c>
      <c r="NJ40">
        <f t="shared" si="32"/>
        <v>4.3851036776780324E-2</v>
      </c>
      <c r="NK40">
        <f t="shared" si="32"/>
        <v>2.8410472954278863E-2</v>
      </c>
      <c r="NL40">
        <f t="shared" si="32"/>
        <v>2.3196023923848032E-2</v>
      </c>
      <c r="NM40">
        <f t="shared" si="32"/>
        <v>9.6949829653043884E-2</v>
      </c>
      <c r="NN40">
        <f t="shared" si="32"/>
        <v>1.6304992670408223E-3</v>
      </c>
      <c r="NO40">
        <f t="shared" si="32"/>
        <v>1.9094630208738879E-4</v>
      </c>
      <c r="NP40">
        <f t="shared" si="32"/>
        <v>2.9731293575320076E-3</v>
      </c>
      <c r="NQ40" t="str">
        <f t="shared" si="32"/>
        <v>NA</v>
      </c>
      <c r="NR40">
        <f t="shared" si="32"/>
        <v>1.7564200142626701E-2</v>
      </c>
      <c r="NS40">
        <f t="shared" si="27"/>
        <v>3.8531454191233196E-2</v>
      </c>
      <c r="NT40">
        <f t="shared" si="27"/>
        <v>2.0066678015688769E-4</v>
      </c>
      <c r="NU40">
        <f t="shared" si="27"/>
        <v>5.217040481538119E-2</v>
      </c>
      <c r="NV40">
        <f t="shared" si="22"/>
        <v>3.2750401471293877E-2</v>
      </c>
      <c r="NW40" t="str">
        <f t="shared" si="22"/>
        <v>NA</v>
      </c>
      <c r="NX40" t="str">
        <f t="shared" si="22"/>
        <v>NA</v>
      </c>
      <c r="NY40">
        <f t="shared" si="22"/>
        <v>2.2440086040635496E-2</v>
      </c>
      <c r="NZ40" t="str">
        <f t="shared" si="22"/>
        <v>NA</v>
      </c>
      <c r="OA40" t="str">
        <f t="shared" si="22"/>
        <v>NA</v>
      </c>
      <c r="OB40" t="str">
        <f t="shared" si="22"/>
        <v>NA</v>
      </c>
      <c r="OC40">
        <f t="shared" si="22"/>
        <v>6.6009317563540629E-2</v>
      </c>
      <c r="OD40">
        <f t="shared" si="22"/>
        <v>8.8921585554746482E-2</v>
      </c>
      <c r="OE40" t="str">
        <f t="shared" si="22"/>
        <v>NA</v>
      </c>
      <c r="OF40">
        <f t="shared" si="22"/>
        <v>5.217040481538119E-2</v>
      </c>
      <c r="OG40" t="str">
        <f t="shared" si="22"/>
        <v>NA</v>
      </c>
      <c r="OH40" t="str">
        <f t="shared" si="22"/>
        <v>NA</v>
      </c>
      <c r="OI40" t="str">
        <f t="shared" si="22"/>
        <v>NA</v>
      </c>
      <c r="OJ40" t="str">
        <f t="shared" si="22"/>
        <v>NA</v>
      </c>
      <c r="OK40" t="str">
        <f t="shared" si="28"/>
        <v>NA</v>
      </c>
      <c r="OL40" t="str">
        <f t="shared" si="28"/>
        <v>NA</v>
      </c>
      <c r="OM40" t="str">
        <f t="shared" si="28"/>
        <v>NA</v>
      </c>
      <c r="ON40" t="str">
        <f t="shared" si="28"/>
        <v>NA</v>
      </c>
      <c r="OO40" t="str">
        <f t="shared" si="28"/>
        <v>NA</v>
      </c>
      <c r="OP40" t="str">
        <f t="shared" si="28"/>
        <v>NA</v>
      </c>
      <c r="OQ40" t="str">
        <f t="shared" si="28"/>
        <v>NA</v>
      </c>
      <c r="OR40" t="str">
        <f t="shared" si="28"/>
        <v>NA</v>
      </c>
      <c r="OS40" t="str">
        <f t="shared" si="28"/>
        <v>NA</v>
      </c>
      <c r="OT40" t="str">
        <f t="shared" si="28"/>
        <v>NA</v>
      </c>
      <c r="OU40" t="str">
        <f t="shared" si="28"/>
        <v>NA</v>
      </c>
      <c r="OV40" t="str">
        <f t="shared" si="28"/>
        <v>NA</v>
      </c>
      <c r="OW40" t="str">
        <f t="shared" si="28"/>
        <v>NA</v>
      </c>
      <c r="OX40">
        <f t="shared" si="28"/>
        <v>4.1983456550717356E-3</v>
      </c>
      <c r="OY40" t="str">
        <f t="shared" si="28"/>
        <v>NA</v>
      </c>
      <c r="OZ40" t="str">
        <f t="shared" si="28"/>
        <v>NA</v>
      </c>
      <c r="PA40" t="str">
        <f t="shared" si="29"/>
        <v>NA</v>
      </c>
      <c r="PB40" t="str">
        <f t="shared" si="29"/>
        <v>NA</v>
      </c>
      <c r="PC40" t="str">
        <f t="shared" si="19"/>
        <v>NA</v>
      </c>
      <c r="PD40" t="str">
        <f t="shared" si="19"/>
        <v>NA</v>
      </c>
      <c r="PE40" t="str">
        <f t="shared" si="19"/>
        <v>NA</v>
      </c>
      <c r="PF40" t="str">
        <f t="shared" si="23"/>
        <v>NA</v>
      </c>
      <c r="PG40" t="str">
        <f t="shared" si="23"/>
        <v>NA</v>
      </c>
      <c r="PH40" t="str">
        <f t="shared" si="23"/>
        <v>NA</v>
      </c>
      <c r="PI40" t="str">
        <f t="shared" si="23"/>
        <v>NA</v>
      </c>
      <c r="PJ40" t="str">
        <f t="shared" si="23"/>
        <v>NA</v>
      </c>
      <c r="PK40" t="str">
        <f t="shared" si="23"/>
        <v>NA</v>
      </c>
      <c r="PL40" t="str">
        <f t="shared" si="23"/>
        <v>NA</v>
      </c>
      <c r="PM40" t="str">
        <f t="shared" si="23"/>
        <v>NA</v>
      </c>
      <c r="PN40" t="str">
        <f t="shared" si="23"/>
        <v>NA</v>
      </c>
      <c r="PO40" t="str">
        <f t="shared" si="23"/>
        <v>NA</v>
      </c>
      <c r="PP40" t="str">
        <f t="shared" si="23"/>
        <v>NA</v>
      </c>
      <c r="PQ40" t="str">
        <f t="shared" si="23"/>
        <v>NA</v>
      </c>
      <c r="PR40">
        <f t="shared" si="23"/>
        <v>3.2127992785597095E-2</v>
      </c>
      <c r="PS40">
        <f t="shared" si="23"/>
        <v>7.8367642947185082E-2</v>
      </c>
    </row>
    <row r="41" spans="1:435" x14ac:dyDescent="0.2">
      <c r="A41" s="1">
        <v>44845</v>
      </c>
      <c r="B41">
        <v>5.05497</v>
      </c>
      <c r="C41">
        <v>2.3406799999999999</v>
      </c>
      <c r="D41">
        <v>1.4730799999999999</v>
      </c>
      <c r="E41">
        <v>2.6697600000000001</v>
      </c>
      <c r="F41">
        <v>4.8230399999999998</v>
      </c>
      <c r="G41">
        <v>0.74351999999999996</v>
      </c>
      <c r="H41">
        <v>16.753550000000001</v>
      </c>
      <c r="I41">
        <v>3.7482799999999998</v>
      </c>
      <c r="J41">
        <v>2.8376899999999998</v>
      </c>
      <c r="K41">
        <v>7.6036099999999998</v>
      </c>
      <c r="L41">
        <v>0.74573</v>
      </c>
      <c r="M41">
        <v>5.2170399999999999</v>
      </c>
      <c r="N41">
        <v>5.9939299999999998</v>
      </c>
      <c r="O41">
        <v>4.0588300000000004</v>
      </c>
      <c r="P41">
        <v>7.9197899999999999</v>
      </c>
      <c r="Q41">
        <v>3.38435</v>
      </c>
      <c r="R41">
        <v>12.55668</v>
      </c>
      <c r="S41">
        <v>2.9794900000000002</v>
      </c>
      <c r="T41">
        <v>12.54936</v>
      </c>
      <c r="U41">
        <v>13.9178</v>
      </c>
      <c r="V41">
        <v>0.94930000000000003</v>
      </c>
      <c r="W41">
        <v>9.60928</v>
      </c>
      <c r="X41">
        <v>2.41858</v>
      </c>
      <c r="Y41">
        <v>11.26656</v>
      </c>
      <c r="Z41">
        <v>9.6787100000000006</v>
      </c>
      <c r="AA41">
        <v>19.09648</v>
      </c>
      <c r="AB41">
        <v>1.4739199999999999</v>
      </c>
      <c r="AC41">
        <v>13.71574</v>
      </c>
      <c r="AD41">
        <v>14.20734</v>
      </c>
      <c r="AE41">
        <v>3.9575100000000001</v>
      </c>
      <c r="AF41">
        <v>2.5483099999999999</v>
      </c>
      <c r="AG41">
        <v>13.50765</v>
      </c>
      <c r="AH41">
        <v>4.7297000000000002</v>
      </c>
      <c r="AI41">
        <v>13.87505</v>
      </c>
      <c r="AJ41">
        <v>7.9844900000000001</v>
      </c>
      <c r="AK41">
        <v>7.7929300000000001</v>
      </c>
      <c r="AL41">
        <v>2.3902999999999999</v>
      </c>
      <c r="AM41">
        <v>4.1517900000000001</v>
      </c>
      <c r="AN41">
        <v>6.5099099999999996</v>
      </c>
      <c r="AO41">
        <v>3.5241799999999999</v>
      </c>
      <c r="AP41">
        <v>2.1426799999999999</v>
      </c>
      <c r="AQ41" t="s">
        <v>318</v>
      </c>
      <c r="AR41">
        <v>5.5923600000000002</v>
      </c>
      <c r="AS41">
        <v>2.5645600000000002</v>
      </c>
      <c r="AT41">
        <v>2.5822600000000002</v>
      </c>
      <c r="AU41">
        <v>4.2228000000000003</v>
      </c>
      <c r="AV41">
        <v>6.0831499999999998</v>
      </c>
      <c r="AW41">
        <v>6.5657100000000002</v>
      </c>
      <c r="AX41">
        <v>9.9264399999999995</v>
      </c>
      <c r="AY41">
        <v>7.2921699999999996</v>
      </c>
      <c r="AZ41">
        <v>121.53095999999999</v>
      </c>
      <c r="BA41">
        <v>1.0761700000000001</v>
      </c>
      <c r="BB41">
        <v>1.37551</v>
      </c>
      <c r="BC41">
        <v>7.6566900000000002</v>
      </c>
      <c r="BD41">
        <v>5.8944000000000001</v>
      </c>
      <c r="BE41">
        <v>2.4945400000000002</v>
      </c>
      <c r="BF41">
        <v>2.3769200000000001</v>
      </c>
      <c r="BG41">
        <v>1.9591000000000001</v>
      </c>
      <c r="BH41">
        <v>5.1284799999999997</v>
      </c>
      <c r="BI41">
        <v>6.6724699999999997</v>
      </c>
      <c r="BJ41">
        <v>13.155810000000001</v>
      </c>
      <c r="BK41">
        <v>8.3827300000000005</v>
      </c>
      <c r="BL41">
        <v>1.64819</v>
      </c>
      <c r="BM41">
        <v>13.00694</v>
      </c>
      <c r="BN41">
        <v>3.2597299999999998</v>
      </c>
      <c r="BO41">
        <v>48.880949999999999</v>
      </c>
      <c r="BP41">
        <v>4.0309400000000002</v>
      </c>
      <c r="BQ41">
        <v>12.553800000000001</v>
      </c>
      <c r="BR41">
        <v>2.4862000000000002</v>
      </c>
      <c r="BS41">
        <v>4.4957500000000001</v>
      </c>
      <c r="BT41">
        <v>1.7599100000000001</v>
      </c>
      <c r="BU41">
        <v>2.6040399999999999</v>
      </c>
      <c r="BV41">
        <v>7.8977199999999996</v>
      </c>
      <c r="BW41">
        <v>29.559349999999998</v>
      </c>
      <c r="BX41">
        <v>2.7977500000000002</v>
      </c>
      <c r="BY41">
        <v>0.73334999999999995</v>
      </c>
      <c r="BZ41">
        <v>1.68658</v>
      </c>
      <c r="CA41">
        <v>6.6779200000000003</v>
      </c>
      <c r="CB41">
        <v>0.73334999999999995</v>
      </c>
      <c r="CC41">
        <v>4.0408799999999996</v>
      </c>
      <c r="CD41">
        <v>18.383469999999999</v>
      </c>
      <c r="CE41">
        <v>12.99432</v>
      </c>
      <c r="CF41">
        <v>6.9182699999999997</v>
      </c>
      <c r="CG41">
        <v>3.8242099999999999</v>
      </c>
      <c r="CH41">
        <v>1.11633</v>
      </c>
      <c r="CI41">
        <v>32.235790000000001</v>
      </c>
      <c r="CJ41">
        <v>1.0880000000000001E-2</v>
      </c>
      <c r="CK41">
        <v>1.142E-2</v>
      </c>
      <c r="CL41">
        <v>0.29835</v>
      </c>
      <c r="CM41" t="s">
        <v>318</v>
      </c>
      <c r="CN41">
        <v>8.3827300000000005</v>
      </c>
      <c r="CO41">
        <v>2.07822</v>
      </c>
      <c r="CP41">
        <v>5.5199999999999997E-3</v>
      </c>
      <c r="CQ41">
        <v>1.9438200000000001</v>
      </c>
      <c r="CR41">
        <v>1.7338199999999999</v>
      </c>
      <c r="CS41" t="s">
        <v>318</v>
      </c>
      <c r="CT41" t="s">
        <v>318</v>
      </c>
      <c r="CU41">
        <v>2.9908399999999999</v>
      </c>
      <c r="CV41">
        <v>3.6676799999999998</v>
      </c>
      <c r="CW41" t="s">
        <v>318</v>
      </c>
      <c r="CX41" t="s">
        <v>318</v>
      </c>
      <c r="CY41">
        <v>9.7035699999999991</v>
      </c>
      <c r="CZ41">
        <v>6.8021900000000004</v>
      </c>
      <c r="DA41" t="s">
        <v>318</v>
      </c>
      <c r="DB41">
        <v>1.9438200000000001</v>
      </c>
      <c r="DC41" t="s">
        <v>318</v>
      </c>
      <c r="DD41" t="s">
        <v>318</v>
      </c>
      <c r="DE41" t="s">
        <v>318</v>
      </c>
      <c r="DF41" t="s">
        <v>318</v>
      </c>
      <c r="DG41" t="s">
        <v>318</v>
      </c>
      <c r="DH41" t="s">
        <v>318</v>
      </c>
      <c r="DI41" t="s">
        <v>318</v>
      </c>
      <c r="DJ41" t="s">
        <v>318</v>
      </c>
      <c r="DK41" t="s">
        <v>318</v>
      </c>
      <c r="DL41" t="s">
        <v>318</v>
      </c>
      <c r="DM41" t="s">
        <v>318</v>
      </c>
      <c r="DN41" t="s">
        <v>318</v>
      </c>
      <c r="DO41" t="s">
        <v>318</v>
      </c>
      <c r="DP41" t="s">
        <v>318</v>
      </c>
      <c r="DQ41" t="s">
        <v>318</v>
      </c>
      <c r="DR41" t="s">
        <v>318</v>
      </c>
      <c r="DS41" t="s">
        <v>318</v>
      </c>
      <c r="DT41">
        <v>1.82741</v>
      </c>
      <c r="DU41" t="s">
        <v>318</v>
      </c>
      <c r="DV41" t="s">
        <v>318</v>
      </c>
      <c r="DW41" t="s">
        <v>318</v>
      </c>
      <c r="DX41" t="s">
        <v>318</v>
      </c>
      <c r="DY41" t="s">
        <v>318</v>
      </c>
      <c r="DZ41" t="s">
        <v>318</v>
      </c>
      <c r="EA41" t="s">
        <v>318</v>
      </c>
      <c r="EB41" t="s">
        <v>318</v>
      </c>
      <c r="EC41" t="s">
        <v>318</v>
      </c>
      <c r="ED41" t="s">
        <v>318</v>
      </c>
      <c r="EE41" t="s">
        <v>318</v>
      </c>
      <c r="EF41" t="s">
        <v>318</v>
      </c>
      <c r="EG41" t="s">
        <v>318</v>
      </c>
      <c r="EH41" t="s">
        <v>318</v>
      </c>
      <c r="EI41" t="s">
        <v>318</v>
      </c>
      <c r="EJ41" t="s">
        <v>318</v>
      </c>
      <c r="EK41" t="s">
        <v>318</v>
      </c>
      <c r="EL41" t="s">
        <v>318</v>
      </c>
      <c r="EM41" t="s">
        <v>318</v>
      </c>
      <c r="EN41">
        <v>3.8429199999999999</v>
      </c>
      <c r="EO41">
        <v>10.03736</v>
      </c>
      <c r="EQ41">
        <v>464.9</v>
      </c>
      <c r="ER41">
        <v>49.73977</v>
      </c>
      <c r="ES41">
        <v>91.036109999999994</v>
      </c>
      <c r="ET41">
        <v>68.500190000000003</v>
      </c>
      <c r="EU41">
        <v>112.30653</v>
      </c>
      <c r="EV41">
        <v>35.001019999999997</v>
      </c>
      <c r="EW41">
        <v>211.04485</v>
      </c>
      <c r="EX41">
        <v>254.94183000000001</v>
      </c>
      <c r="EY41">
        <v>215.85905</v>
      </c>
      <c r="EZ41">
        <v>309.94657000000001</v>
      </c>
      <c r="FA41">
        <v>41.897959999999998</v>
      </c>
      <c r="FB41">
        <v>73.388270000000006</v>
      </c>
      <c r="FC41">
        <v>104.84035</v>
      </c>
      <c r="FD41">
        <v>59.630389999999998</v>
      </c>
      <c r="FE41">
        <v>142.32038</v>
      </c>
      <c r="FF41">
        <v>95.036100000000005</v>
      </c>
      <c r="FG41">
        <v>108.48153000000001</v>
      </c>
      <c r="FH41">
        <v>187.75299000000001</v>
      </c>
      <c r="FI41">
        <v>327.46039999999999</v>
      </c>
      <c r="FJ41">
        <v>281.94808999999998</v>
      </c>
      <c r="FK41">
        <v>44.786340000000003</v>
      </c>
      <c r="FL41">
        <v>233.38050000000001</v>
      </c>
      <c r="FM41">
        <v>40.716329999999999</v>
      </c>
      <c r="FN41">
        <v>316.44569000000001</v>
      </c>
      <c r="FO41">
        <v>96.930319999999995</v>
      </c>
      <c r="FP41">
        <v>200.77125000000001</v>
      </c>
      <c r="FQ41">
        <v>34.265900000000002</v>
      </c>
      <c r="FR41">
        <v>357.88844</v>
      </c>
      <c r="FS41">
        <v>287.33971000000003</v>
      </c>
      <c r="FT41">
        <v>95.079890000000006</v>
      </c>
      <c r="FU41">
        <v>81.815790000000007</v>
      </c>
      <c r="FV41">
        <v>120.85827999999999</v>
      </c>
      <c r="FW41">
        <v>70.102990000000005</v>
      </c>
      <c r="FX41">
        <v>286.29158999999999</v>
      </c>
      <c r="FY41">
        <v>148.77099999999999</v>
      </c>
      <c r="FZ41">
        <v>186.38320999999999</v>
      </c>
      <c r="GA41">
        <v>48.019199999999998</v>
      </c>
      <c r="GB41">
        <v>281.09501999999998</v>
      </c>
      <c r="GC41">
        <v>75.012349999999998</v>
      </c>
      <c r="GD41">
        <v>120.68965</v>
      </c>
      <c r="GE41">
        <v>99.312860000000001</v>
      </c>
      <c r="GF41" t="s">
        <v>318</v>
      </c>
      <c r="GG41">
        <v>149.40470999999999</v>
      </c>
      <c r="GH41">
        <v>37.040480000000002</v>
      </c>
      <c r="GI41">
        <v>45.08531</v>
      </c>
      <c r="GJ41">
        <v>68.707080000000005</v>
      </c>
      <c r="GK41">
        <v>110.85072</v>
      </c>
      <c r="GL41">
        <v>158.87281999999999</v>
      </c>
      <c r="GM41">
        <v>161.6602</v>
      </c>
      <c r="GN41">
        <v>89.157839999999993</v>
      </c>
      <c r="GO41">
        <v>2064.1622000000002</v>
      </c>
      <c r="GP41">
        <v>57.86515</v>
      </c>
      <c r="GQ41">
        <v>55.277659999999997</v>
      </c>
      <c r="GR41">
        <v>175.64311000000001</v>
      </c>
      <c r="GS41">
        <v>136.80923000000001</v>
      </c>
      <c r="GT41">
        <v>117.46638</v>
      </c>
      <c r="GU41">
        <v>57.312840000000001</v>
      </c>
      <c r="GV41">
        <v>38.363619999999997</v>
      </c>
      <c r="GW41">
        <v>58.700339999999997</v>
      </c>
      <c r="GX41">
        <v>95.318700000000007</v>
      </c>
      <c r="GY41">
        <v>999</v>
      </c>
      <c r="GZ41">
        <v>514.39176999999995</v>
      </c>
      <c r="HA41">
        <v>141.13732999999999</v>
      </c>
      <c r="HB41">
        <v>280.91559000000001</v>
      </c>
      <c r="HC41">
        <v>201.614</v>
      </c>
      <c r="HD41">
        <v>1271.3259399999999</v>
      </c>
      <c r="HE41">
        <v>130.60019</v>
      </c>
      <c r="HF41">
        <v>319.89699999999999</v>
      </c>
      <c r="HG41">
        <v>259.98484999999999</v>
      </c>
      <c r="HH41">
        <v>54.66084</v>
      </c>
      <c r="HI41">
        <v>139.09134</v>
      </c>
      <c r="HJ41">
        <v>111.64413</v>
      </c>
      <c r="HK41">
        <v>183.12548000000001</v>
      </c>
      <c r="HL41">
        <v>549.60675000000003</v>
      </c>
      <c r="HM41">
        <v>155.28140999999999</v>
      </c>
      <c r="HN41">
        <v>84.506360000000001</v>
      </c>
      <c r="HO41">
        <v>65.303650000000005</v>
      </c>
      <c r="HP41">
        <v>256.01567999999997</v>
      </c>
      <c r="HQ41">
        <v>84.506360000000001</v>
      </c>
      <c r="HR41">
        <v>123.43593</v>
      </c>
      <c r="HS41">
        <v>297.64514000000003</v>
      </c>
      <c r="HT41">
        <v>403.44173000000001</v>
      </c>
      <c r="HU41">
        <v>143.05249000000001</v>
      </c>
      <c r="HV41">
        <v>129.21396999999999</v>
      </c>
      <c r="HW41">
        <v>47.484000000000002</v>
      </c>
      <c r="HX41">
        <v>300.46911999999998</v>
      </c>
      <c r="HY41">
        <v>7.8380900000000002</v>
      </c>
      <c r="HZ41">
        <v>30.95111</v>
      </c>
      <c r="IA41">
        <v>131.22537</v>
      </c>
      <c r="IB41" t="s">
        <v>318</v>
      </c>
      <c r="IC41">
        <v>514.39176999999995</v>
      </c>
      <c r="ID41">
        <v>51.837130000000002</v>
      </c>
      <c r="IE41">
        <v>33.189349999999997</v>
      </c>
      <c r="IF41">
        <v>39.732680000000002</v>
      </c>
      <c r="IG41">
        <v>67.314899999999994</v>
      </c>
      <c r="IH41" t="s">
        <v>318</v>
      </c>
      <c r="II41" t="s">
        <v>318</v>
      </c>
      <c r="IJ41">
        <v>141.91434000000001</v>
      </c>
      <c r="IK41">
        <v>88.557879999999997</v>
      </c>
      <c r="IL41" t="s">
        <v>318</v>
      </c>
      <c r="IM41" t="s">
        <v>318</v>
      </c>
      <c r="IN41">
        <v>153.05717999999999</v>
      </c>
      <c r="IO41">
        <v>75.930269999999993</v>
      </c>
      <c r="IP41" t="s">
        <v>318</v>
      </c>
      <c r="IQ41">
        <v>39.732680000000002</v>
      </c>
      <c r="IR41" t="s">
        <v>318</v>
      </c>
      <c r="IS41" t="s">
        <v>318</v>
      </c>
      <c r="IT41" t="s">
        <v>318</v>
      </c>
      <c r="IU41" t="s">
        <v>318</v>
      </c>
      <c r="IV41" t="s">
        <v>318</v>
      </c>
      <c r="IW41" t="s">
        <v>318</v>
      </c>
      <c r="IX41" t="s">
        <v>318</v>
      </c>
      <c r="IY41" t="s">
        <v>318</v>
      </c>
      <c r="IZ41" t="s">
        <v>318</v>
      </c>
      <c r="JA41" t="s">
        <v>318</v>
      </c>
      <c r="JB41" t="s">
        <v>318</v>
      </c>
      <c r="JC41" t="s">
        <v>318</v>
      </c>
      <c r="JD41" t="s">
        <v>318</v>
      </c>
      <c r="JE41" t="s">
        <v>318</v>
      </c>
      <c r="JF41" t="s">
        <v>318</v>
      </c>
      <c r="JG41" t="s">
        <v>318</v>
      </c>
      <c r="JH41" t="s">
        <v>318</v>
      </c>
      <c r="JI41">
        <v>482.76873000000001</v>
      </c>
      <c r="JJ41" t="s">
        <v>318</v>
      </c>
      <c r="JK41" t="s">
        <v>318</v>
      </c>
      <c r="JL41" t="s">
        <v>318</v>
      </c>
      <c r="JM41" t="s">
        <v>318</v>
      </c>
      <c r="JN41" t="s">
        <v>318</v>
      </c>
      <c r="JO41" t="s">
        <v>318</v>
      </c>
      <c r="JP41" t="s">
        <v>318</v>
      </c>
      <c r="JQ41" t="s">
        <v>318</v>
      </c>
      <c r="JR41" t="s">
        <v>318</v>
      </c>
      <c r="JS41" t="s">
        <v>318</v>
      </c>
      <c r="JT41" t="s">
        <v>318</v>
      </c>
      <c r="JU41" t="s">
        <v>318</v>
      </c>
      <c r="JV41" t="s">
        <v>318</v>
      </c>
      <c r="JW41" t="s">
        <v>318</v>
      </c>
      <c r="JX41" t="s">
        <v>318</v>
      </c>
      <c r="JY41" t="s">
        <v>318</v>
      </c>
      <c r="JZ41" t="s">
        <v>318</v>
      </c>
      <c r="KA41" t="s">
        <v>318</v>
      </c>
      <c r="KB41" t="s">
        <v>318</v>
      </c>
      <c r="KC41">
        <v>147.61582000000001</v>
      </c>
      <c r="KD41">
        <v>123.46588</v>
      </c>
      <c r="KF41">
        <f t="shared" si="20"/>
        <v>1.0873241557324156E-2</v>
      </c>
      <c r="KG41">
        <f t="shared" si="20"/>
        <v>4.7058520777237205E-2</v>
      </c>
      <c r="KH41">
        <f t="shared" si="20"/>
        <v>1.6181271365834943E-2</v>
      </c>
      <c r="KI41">
        <f t="shared" si="20"/>
        <v>3.8974490435719961E-2</v>
      </c>
      <c r="KJ41">
        <f t="shared" si="20"/>
        <v>4.2945321166988244E-2</v>
      </c>
      <c r="KK41">
        <f t="shared" si="20"/>
        <v>2.1242809495266139E-2</v>
      </c>
      <c r="KL41">
        <f t="shared" si="20"/>
        <v>7.9383837132249377E-2</v>
      </c>
      <c r="KM41">
        <f t="shared" si="20"/>
        <v>1.4702491152589592E-2</v>
      </c>
      <c r="KN41">
        <f t="shared" si="20"/>
        <v>1.3146032098260416E-2</v>
      </c>
      <c r="KO41">
        <f t="shared" si="20"/>
        <v>2.4532002402865755E-2</v>
      </c>
      <c r="KP41">
        <f t="shared" si="20"/>
        <v>1.779871860109657E-2</v>
      </c>
      <c r="KQ41">
        <f t="shared" si="20"/>
        <v>7.108819978996643E-2</v>
      </c>
      <c r="KR41">
        <f t="shared" si="20"/>
        <v>5.7171976247694704E-2</v>
      </c>
      <c r="KS41">
        <f t="shared" si="20"/>
        <v>6.8066467450573445E-2</v>
      </c>
      <c r="KT41">
        <f t="shared" si="20"/>
        <v>5.5647617017323868E-2</v>
      </c>
      <c r="KU41">
        <f t="shared" si="20"/>
        <v>3.5611204584363204E-2</v>
      </c>
      <c r="KV41">
        <f t="shared" si="30"/>
        <v>0.11574947366616234</v>
      </c>
      <c r="KW41">
        <f t="shared" si="30"/>
        <v>1.5869201337352871E-2</v>
      </c>
      <c r="KX41">
        <f t="shared" si="30"/>
        <v>3.8323290388700436E-2</v>
      </c>
      <c r="KY41">
        <f t="shared" si="30"/>
        <v>4.9362987349905442E-2</v>
      </c>
      <c r="KZ41">
        <f t="shared" si="30"/>
        <v>2.1196195089842124E-2</v>
      </c>
      <c r="LA41">
        <f t="shared" si="30"/>
        <v>4.1174305479678035E-2</v>
      </c>
      <c r="LB41">
        <f t="shared" si="30"/>
        <v>5.9400736755989551E-2</v>
      </c>
      <c r="LC41">
        <f t="shared" si="24"/>
        <v>3.5603455367017318E-2</v>
      </c>
      <c r="LD41">
        <f t="shared" si="24"/>
        <v>9.9852244375134638E-2</v>
      </c>
      <c r="LE41">
        <f t="shared" si="24"/>
        <v>9.5115610427289762E-2</v>
      </c>
      <c r="LF41">
        <f t="shared" si="24"/>
        <v>4.3014191951765451E-2</v>
      </c>
      <c r="LG41">
        <f t="shared" si="24"/>
        <v>3.8324065454586907E-2</v>
      </c>
      <c r="LH41">
        <f t="shared" si="21"/>
        <v>4.9444401541297575E-2</v>
      </c>
      <c r="LI41">
        <f t="shared" si="21"/>
        <v>4.1622997249996817E-2</v>
      </c>
      <c r="LJ41">
        <f t="shared" si="21"/>
        <v>3.1146921639453699E-2</v>
      </c>
      <c r="LK41">
        <f t="shared" si="21"/>
        <v>0.11176437394277</v>
      </c>
      <c r="LL41">
        <f t="shared" si="21"/>
        <v>6.7467878331580439E-2</v>
      </c>
      <c r="LM41">
        <f t="shared" si="21"/>
        <v>4.8464748824790842E-2</v>
      </c>
      <c r="LN41">
        <f t="shared" si="21"/>
        <v>5.3669666803342057E-2</v>
      </c>
      <c r="LO41">
        <f t="shared" si="21"/>
        <v>4.181133053776679E-2</v>
      </c>
      <c r="LP41">
        <f t="shared" si="21"/>
        <v>4.9778005464480871E-2</v>
      </c>
      <c r="LQ41">
        <f t="shared" si="21"/>
        <v>1.4770058893252539E-2</v>
      </c>
      <c r="LR41">
        <f t="shared" si="21"/>
        <v>8.6784509484104946E-2</v>
      </c>
      <c r="LS41">
        <f t="shared" si="21"/>
        <v>2.9200349822872135E-2</v>
      </c>
      <c r="LT41">
        <f t="shared" si="21"/>
        <v>2.1575050804095258E-2</v>
      </c>
      <c r="LU41" t="str">
        <f t="shared" si="21"/>
        <v>NA</v>
      </c>
      <c r="LV41">
        <f t="shared" si="21"/>
        <v>3.7430948462066557E-2</v>
      </c>
      <c r="LW41">
        <f t="shared" si="21"/>
        <v>6.9236683757877865E-2</v>
      </c>
      <c r="LX41">
        <f t="shared" si="31"/>
        <v>5.7274974930858862E-2</v>
      </c>
      <c r="LY41">
        <f t="shared" si="25"/>
        <v>6.1460914945010034E-2</v>
      </c>
      <c r="LZ41">
        <f t="shared" si="25"/>
        <v>5.4876955242149084E-2</v>
      </c>
      <c r="MA41">
        <f t="shared" si="25"/>
        <v>4.1326829850442642E-2</v>
      </c>
      <c r="MB41">
        <f t="shared" si="25"/>
        <v>6.1403115918451164E-2</v>
      </c>
      <c r="MC41">
        <f t="shared" si="25"/>
        <v>8.1789442184781513E-2</v>
      </c>
      <c r="MD41">
        <f t="shared" si="25"/>
        <v>5.8876652232077491E-2</v>
      </c>
      <c r="ME41">
        <f t="shared" si="25"/>
        <v>1.8597895278937324E-2</v>
      </c>
      <c r="MF41">
        <f t="shared" si="25"/>
        <v>2.4883651008382048E-2</v>
      </c>
      <c r="MG41">
        <f t="shared" si="25"/>
        <v>4.3592316259943246E-2</v>
      </c>
      <c r="MH41">
        <f t="shared" si="25"/>
        <v>4.3084812333202951E-2</v>
      </c>
      <c r="MI41">
        <f t="shared" si="25"/>
        <v>2.1236203924901748E-2</v>
      </c>
      <c r="MJ41">
        <f t="shared" si="25"/>
        <v>4.1472731066895308E-2</v>
      </c>
      <c r="MK41">
        <f t="shared" si="25"/>
        <v>5.1066609459691242E-2</v>
      </c>
      <c r="ML41">
        <f t="shared" si="25"/>
        <v>8.7367125982575233E-2</v>
      </c>
      <c r="MM41">
        <f t="shared" si="25"/>
        <v>7.0001689070455217E-2</v>
      </c>
      <c r="MN41">
        <f t="shared" si="25"/>
        <v>1.3168978978978979E-2</v>
      </c>
      <c r="MO41">
        <f t="shared" si="26"/>
        <v>1.6296392144843221E-2</v>
      </c>
      <c r="MP41">
        <f t="shared" si="26"/>
        <v>1.1677916820447149E-2</v>
      </c>
      <c r="MQ41">
        <f t="shared" si="26"/>
        <v>4.6301951415370003E-2</v>
      </c>
      <c r="MR41">
        <f t="shared" si="26"/>
        <v>1.616817284513972E-2</v>
      </c>
      <c r="MS41">
        <f t="shared" si="26"/>
        <v>3.8448794649781154E-2</v>
      </c>
      <c r="MT41">
        <f t="shared" si="26"/>
        <v>3.0864733045181635E-2</v>
      </c>
      <c r="MU41">
        <f t="shared" si="26"/>
        <v>3.9243256423161212E-2</v>
      </c>
      <c r="MV41">
        <f t="shared" si="26"/>
        <v>9.5628649130901286E-3</v>
      </c>
      <c r="MW41">
        <f t="shared" si="26"/>
        <v>8.2248095711664873E-2</v>
      </c>
      <c r="MX41">
        <f t="shared" si="26"/>
        <v>1.2652908513211535E-2</v>
      </c>
      <c r="MY41">
        <f t="shared" si="26"/>
        <v>2.3324468559162044E-2</v>
      </c>
      <c r="MZ41">
        <f t="shared" si="26"/>
        <v>4.3127368184918885E-2</v>
      </c>
      <c r="NA41">
        <f t="shared" si="26"/>
        <v>5.3782727377347524E-2</v>
      </c>
      <c r="NB41">
        <f t="shared" si="26"/>
        <v>1.8017288740487355E-2</v>
      </c>
      <c r="NC41">
        <f t="shared" si="26"/>
        <v>8.6780450607504556E-3</v>
      </c>
      <c r="ND41">
        <f t="shared" si="26"/>
        <v>2.5826734034008817E-2</v>
      </c>
      <c r="NE41">
        <f t="shared" si="32"/>
        <v>2.6084027353324612E-2</v>
      </c>
      <c r="NF41">
        <f t="shared" si="32"/>
        <v>8.6780450607504556E-3</v>
      </c>
      <c r="NG41">
        <f t="shared" si="32"/>
        <v>3.2736659415131396E-2</v>
      </c>
      <c r="NH41">
        <f t="shared" si="32"/>
        <v>6.176304440919142E-2</v>
      </c>
      <c r="NI41">
        <f t="shared" si="32"/>
        <v>3.2208666168469978E-2</v>
      </c>
      <c r="NJ41">
        <f t="shared" si="32"/>
        <v>4.8361758680327757E-2</v>
      </c>
      <c r="NK41">
        <f t="shared" si="32"/>
        <v>2.9595948487613221E-2</v>
      </c>
      <c r="NL41">
        <f t="shared" si="32"/>
        <v>2.3509603234773819E-2</v>
      </c>
      <c r="NM41">
        <f t="shared" si="32"/>
        <v>0.10728486840844079</v>
      </c>
      <c r="NN41">
        <f t="shared" si="32"/>
        <v>1.3880932727233293E-3</v>
      </c>
      <c r="NO41">
        <f t="shared" si="32"/>
        <v>3.6896899658849067E-4</v>
      </c>
      <c r="NP41">
        <f t="shared" si="32"/>
        <v>2.2735695087009473E-3</v>
      </c>
      <c r="NQ41" t="str">
        <f t="shared" si="32"/>
        <v>NA</v>
      </c>
      <c r="NR41">
        <f t="shared" si="32"/>
        <v>1.6296392144843221E-2</v>
      </c>
      <c r="NS41">
        <f t="shared" si="27"/>
        <v>4.0091339933364362E-2</v>
      </c>
      <c r="NT41">
        <f t="shared" si="27"/>
        <v>1.6631841238228529E-4</v>
      </c>
      <c r="NU41">
        <f t="shared" si="27"/>
        <v>4.8922448724828024E-2</v>
      </c>
      <c r="NV41">
        <f t="shared" si="22"/>
        <v>2.5756853237544734E-2</v>
      </c>
      <c r="NW41" t="str">
        <f t="shared" si="22"/>
        <v>NA</v>
      </c>
      <c r="NX41" t="str">
        <f t="shared" si="22"/>
        <v>NA</v>
      </c>
      <c r="NY41">
        <f t="shared" si="22"/>
        <v>2.1074966772209207E-2</v>
      </c>
      <c r="NZ41">
        <f t="shared" si="22"/>
        <v>4.1415625577306048E-2</v>
      </c>
      <c r="OA41" t="str">
        <f t="shared" si="22"/>
        <v>NA</v>
      </c>
      <c r="OB41" t="str">
        <f t="shared" si="22"/>
        <v>NA</v>
      </c>
      <c r="OC41">
        <f t="shared" si="22"/>
        <v>6.3398332570873184E-2</v>
      </c>
      <c r="OD41">
        <f t="shared" si="22"/>
        <v>8.9584693956705291E-2</v>
      </c>
      <c r="OE41" t="str">
        <f t="shared" si="22"/>
        <v>NA</v>
      </c>
      <c r="OF41">
        <f t="shared" si="22"/>
        <v>4.8922448724828024E-2</v>
      </c>
      <c r="OG41" t="str">
        <f t="shared" si="22"/>
        <v>NA</v>
      </c>
      <c r="OH41" t="str">
        <f t="shared" si="22"/>
        <v>NA</v>
      </c>
      <c r="OI41" t="str">
        <f t="shared" si="22"/>
        <v>NA</v>
      </c>
      <c r="OJ41" t="str">
        <f t="shared" si="22"/>
        <v>NA</v>
      </c>
      <c r="OK41" t="str">
        <f t="shared" si="28"/>
        <v>NA</v>
      </c>
      <c r="OL41" t="str">
        <f t="shared" si="28"/>
        <v>NA</v>
      </c>
      <c r="OM41" t="str">
        <f t="shared" si="28"/>
        <v>NA</v>
      </c>
      <c r="ON41" t="str">
        <f t="shared" si="28"/>
        <v>NA</v>
      </c>
      <c r="OO41" t="str">
        <f t="shared" si="28"/>
        <v>NA</v>
      </c>
      <c r="OP41" t="str">
        <f t="shared" si="28"/>
        <v>NA</v>
      </c>
      <c r="OQ41" t="str">
        <f t="shared" si="28"/>
        <v>NA</v>
      </c>
      <c r="OR41" t="str">
        <f t="shared" si="28"/>
        <v>NA</v>
      </c>
      <c r="OS41" t="str">
        <f t="shared" si="28"/>
        <v>NA</v>
      </c>
      <c r="OT41" t="str">
        <f t="shared" si="28"/>
        <v>NA</v>
      </c>
      <c r="OU41" t="str">
        <f t="shared" si="28"/>
        <v>NA</v>
      </c>
      <c r="OV41" t="str">
        <f t="shared" si="28"/>
        <v>NA</v>
      </c>
      <c r="OW41" t="str">
        <f t="shared" si="28"/>
        <v>NA</v>
      </c>
      <c r="OX41">
        <f t="shared" si="28"/>
        <v>3.785270019456314E-3</v>
      </c>
      <c r="OY41" t="str">
        <f t="shared" si="28"/>
        <v>NA</v>
      </c>
      <c r="OZ41" t="str">
        <f t="shared" si="28"/>
        <v>NA</v>
      </c>
      <c r="PA41" t="str">
        <f t="shared" si="29"/>
        <v>NA</v>
      </c>
      <c r="PB41" t="str">
        <f t="shared" si="29"/>
        <v>NA</v>
      </c>
      <c r="PC41" t="str">
        <f t="shared" si="19"/>
        <v>NA</v>
      </c>
      <c r="PD41" t="str">
        <f t="shared" si="19"/>
        <v>NA</v>
      </c>
      <c r="PE41" t="str">
        <f t="shared" si="19"/>
        <v>NA</v>
      </c>
      <c r="PF41" t="str">
        <f t="shared" si="23"/>
        <v>NA</v>
      </c>
      <c r="PG41" t="str">
        <f t="shared" si="23"/>
        <v>NA</v>
      </c>
      <c r="PH41" t="str">
        <f t="shared" si="23"/>
        <v>NA</v>
      </c>
      <c r="PI41" t="str">
        <f t="shared" si="23"/>
        <v>NA</v>
      </c>
      <c r="PJ41" t="str">
        <f t="shared" si="23"/>
        <v>NA</v>
      </c>
      <c r="PK41" t="str">
        <f t="shared" si="23"/>
        <v>NA</v>
      </c>
      <c r="PL41" t="str">
        <f t="shared" si="23"/>
        <v>NA</v>
      </c>
      <c r="PM41" t="str">
        <f t="shared" si="23"/>
        <v>NA</v>
      </c>
      <c r="PN41" t="str">
        <f t="shared" si="23"/>
        <v>NA</v>
      </c>
      <c r="PO41" t="str">
        <f t="shared" si="23"/>
        <v>NA</v>
      </c>
      <c r="PP41" t="str">
        <f t="shared" si="23"/>
        <v>NA</v>
      </c>
      <c r="PQ41" t="str">
        <f t="shared" si="23"/>
        <v>NA</v>
      </c>
      <c r="PR41">
        <f t="shared" si="23"/>
        <v>2.6033253075449497E-2</v>
      </c>
      <c r="PS41">
        <f t="shared" si="23"/>
        <v>8.1296630291704877E-2</v>
      </c>
    </row>
    <row r="42" spans="1:435" x14ac:dyDescent="0.2">
      <c r="A42" s="1">
        <v>44830</v>
      </c>
      <c r="B42">
        <v>4.6205100000000003</v>
      </c>
      <c r="C42">
        <v>2.14113</v>
      </c>
      <c r="D42">
        <v>1.04647</v>
      </c>
      <c r="E42">
        <v>2.7546400000000002</v>
      </c>
      <c r="F42">
        <v>4.3250999999999999</v>
      </c>
      <c r="G42">
        <v>0.74536000000000002</v>
      </c>
      <c r="H42">
        <v>18.630849999999999</v>
      </c>
      <c r="I42">
        <v>3.2360000000000002</v>
      </c>
      <c r="J42">
        <v>2.9374799999999999</v>
      </c>
      <c r="K42">
        <v>6.5264199999999999</v>
      </c>
      <c r="L42">
        <v>0.77998999999999996</v>
      </c>
      <c r="M42">
        <v>4.9694799999999999</v>
      </c>
      <c r="N42">
        <v>6.6190899999999999</v>
      </c>
      <c r="O42">
        <v>4.3306100000000001</v>
      </c>
      <c r="P42">
        <v>7.7098500000000003</v>
      </c>
      <c r="Q42">
        <v>2.6985899999999998</v>
      </c>
      <c r="R42">
        <v>11.97855</v>
      </c>
      <c r="S42">
        <v>3.1658599999999999</v>
      </c>
      <c r="T42">
        <v>12.078519999999999</v>
      </c>
      <c r="U42">
        <v>11.86434</v>
      </c>
      <c r="V42">
        <v>1.06867</v>
      </c>
      <c r="W42">
        <v>14.18308</v>
      </c>
      <c r="X42">
        <v>2.0462400000000001</v>
      </c>
      <c r="Y42">
        <v>10.9681</v>
      </c>
      <c r="Z42">
        <v>8.8257899999999996</v>
      </c>
      <c r="AA42">
        <v>19.522469999999998</v>
      </c>
      <c r="AB42">
        <v>1.1490499999999999</v>
      </c>
      <c r="AC42">
        <v>13.63236</v>
      </c>
      <c r="AD42">
        <v>10.53088</v>
      </c>
      <c r="AE42">
        <v>3.7071399999999999</v>
      </c>
      <c r="AF42">
        <v>2.1360299999999999</v>
      </c>
      <c r="AG42">
        <v>13.140330000000001</v>
      </c>
      <c r="AH42">
        <v>4.9290700000000003</v>
      </c>
      <c r="AI42">
        <v>13.87778</v>
      </c>
      <c r="AJ42">
        <v>6.1327999999999996</v>
      </c>
      <c r="AK42">
        <v>7.5580499999999997</v>
      </c>
      <c r="AL42">
        <v>2.46529</v>
      </c>
      <c r="AM42">
        <v>3.7506400000000002</v>
      </c>
      <c r="AN42">
        <v>6.1374199999999997</v>
      </c>
      <c r="AO42">
        <v>3.62697</v>
      </c>
      <c r="AP42">
        <v>1.9367700000000001</v>
      </c>
      <c r="AQ42" t="s">
        <v>318</v>
      </c>
      <c r="AR42">
        <v>5.4598000000000004</v>
      </c>
      <c r="AS42">
        <v>2.4643600000000001</v>
      </c>
      <c r="AT42">
        <v>2.54678</v>
      </c>
      <c r="AU42">
        <v>4.1206199999999997</v>
      </c>
      <c r="AV42">
        <v>4.7666300000000001</v>
      </c>
      <c r="AW42">
        <v>6.5785200000000001</v>
      </c>
      <c r="AX42">
        <v>9.3990200000000002</v>
      </c>
      <c r="AY42">
        <v>6.9086299999999996</v>
      </c>
      <c r="AZ42">
        <v>126.1724</v>
      </c>
      <c r="BA42">
        <v>1.0018400000000001</v>
      </c>
      <c r="BB42">
        <v>1.1972700000000001</v>
      </c>
      <c r="BC42">
        <v>7.75291</v>
      </c>
      <c r="BD42">
        <v>5.1811199999999999</v>
      </c>
      <c r="BE42">
        <v>2.2362199999999999</v>
      </c>
      <c r="BF42">
        <v>2.4769700000000001</v>
      </c>
      <c r="BG42">
        <v>2.0263100000000001</v>
      </c>
      <c r="BH42">
        <v>4.7875800000000002</v>
      </c>
      <c r="BI42">
        <v>6.1430800000000003</v>
      </c>
      <c r="BJ42">
        <v>13.293620000000001</v>
      </c>
      <c r="BK42">
        <v>9.7807999999999993</v>
      </c>
      <c r="BL42">
        <v>1.4006700000000001</v>
      </c>
      <c r="BM42">
        <v>13.3888</v>
      </c>
      <c r="BN42">
        <v>3.5967500000000001</v>
      </c>
      <c r="BO42">
        <v>50.673319999999997</v>
      </c>
      <c r="BP42">
        <v>4.1655100000000003</v>
      </c>
      <c r="BQ42">
        <v>12.2584</v>
      </c>
      <c r="BR42">
        <v>2.0391599999999999</v>
      </c>
      <c r="BS42">
        <v>4.46244</v>
      </c>
      <c r="BT42">
        <v>1.63628</v>
      </c>
      <c r="BU42">
        <v>2.5583</v>
      </c>
      <c r="BV42">
        <v>7.6472699999999998</v>
      </c>
      <c r="BW42">
        <v>26.595780000000001</v>
      </c>
      <c r="BX42">
        <v>2.4388100000000001</v>
      </c>
      <c r="BY42">
        <v>0.70476000000000005</v>
      </c>
      <c r="BZ42">
        <v>0.86284000000000005</v>
      </c>
      <c r="CA42">
        <v>7.4712399999999999</v>
      </c>
      <c r="CB42">
        <v>0.70476000000000005</v>
      </c>
      <c r="CC42">
        <v>4.7095500000000001</v>
      </c>
      <c r="CD42">
        <v>17.894909999999999</v>
      </c>
      <c r="CE42">
        <v>11.899850000000001</v>
      </c>
      <c r="CF42">
        <v>7.0060200000000004</v>
      </c>
      <c r="CG42">
        <v>3.4952899999999998</v>
      </c>
      <c r="CH42">
        <v>1.09911</v>
      </c>
      <c r="CI42">
        <v>30.829789999999999</v>
      </c>
      <c r="CJ42">
        <v>6.0400000000000002E-3</v>
      </c>
      <c r="CK42">
        <v>8.5199999999999998E-3</v>
      </c>
      <c r="CL42">
        <v>0.27011000000000002</v>
      </c>
      <c r="CM42" t="s">
        <v>318</v>
      </c>
      <c r="CN42">
        <v>9.7807999999999993</v>
      </c>
      <c r="CO42">
        <v>2.1739999999999999</v>
      </c>
      <c r="CP42">
        <v>6.8799999999999998E-3</v>
      </c>
      <c r="CQ42">
        <v>2.1934100000000001</v>
      </c>
      <c r="CR42">
        <v>1.56308</v>
      </c>
      <c r="CS42" t="s">
        <v>318</v>
      </c>
      <c r="CT42" t="s">
        <v>318</v>
      </c>
      <c r="CU42">
        <v>2.6674199999999999</v>
      </c>
      <c r="CV42">
        <v>3.7091099999999999</v>
      </c>
      <c r="CW42" t="s">
        <v>318</v>
      </c>
      <c r="CX42" t="s">
        <v>318</v>
      </c>
      <c r="CY42">
        <v>9.2614199999999993</v>
      </c>
      <c r="CZ42">
        <v>7.7266500000000002</v>
      </c>
      <c r="DA42" t="s">
        <v>318</v>
      </c>
      <c r="DB42">
        <v>2.1934100000000001</v>
      </c>
      <c r="DC42" t="s">
        <v>318</v>
      </c>
      <c r="DD42" t="s">
        <v>318</v>
      </c>
      <c r="DE42" t="s">
        <v>318</v>
      </c>
      <c r="DF42" t="s">
        <v>318</v>
      </c>
      <c r="DG42" t="s">
        <v>318</v>
      </c>
      <c r="DH42" t="s">
        <v>318</v>
      </c>
      <c r="DI42" t="s">
        <v>318</v>
      </c>
      <c r="DJ42" t="s">
        <v>318</v>
      </c>
      <c r="DK42" t="s">
        <v>318</v>
      </c>
      <c r="DL42" t="s">
        <v>318</v>
      </c>
      <c r="DM42" t="s">
        <v>318</v>
      </c>
      <c r="DN42" t="s">
        <v>318</v>
      </c>
      <c r="DO42" t="s">
        <v>318</v>
      </c>
      <c r="DP42" t="s">
        <v>318</v>
      </c>
      <c r="DQ42" t="s">
        <v>318</v>
      </c>
      <c r="DR42" t="s">
        <v>318</v>
      </c>
      <c r="DS42" t="s">
        <v>318</v>
      </c>
      <c r="DT42">
        <v>3.0114700000000001</v>
      </c>
      <c r="DU42" t="s">
        <v>318</v>
      </c>
      <c r="DV42" t="s">
        <v>318</v>
      </c>
      <c r="DW42" t="s">
        <v>318</v>
      </c>
      <c r="DX42" t="s">
        <v>318</v>
      </c>
      <c r="DY42" t="s">
        <v>318</v>
      </c>
      <c r="DZ42" t="s">
        <v>318</v>
      </c>
      <c r="EA42" t="s">
        <v>318</v>
      </c>
      <c r="EB42" t="s">
        <v>318</v>
      </c>
      <c r="EC42" t="s">
        <v>318</v>
      </c>
      <c r="ED42" t="s">
        <v>318</v>
      </c>
      <c r="EE42" t="s">
        <v>318</v>
      </c>
      <c r="EF42" t="s">
        <v>318</v>
      </c>
      <c r="EG42" t="s">
        <v>318</v>
      </c>
      <c r="EH42" t="s">
        <v>318</v>
      </c>
      <c r="EI42" t="s">
        <v>318</v>
      </c>
      <c r="EJ42" t="s">
        <v>318</v>
      </c>
      <c r="EK42" t="s">
        <v>318</v>
      </c>
      <c r="EL42" t="s">
        <v>318</v>
      </c>
      <c r="EM42" t="s">
        <v>318</v>
      </c>
      <c r="EN42">
        <v>3.8584499999999999</v>
      </c>
      <c r="EO42">
        <v>9.0726099999999992</v>
      </c>
      <c r="EQ42">
        <v>466.94628</v>
      </c>
      <c r="ER42">
        <v>49.73977</v>
      </c>
      <c r="ES42">
        <v>91.036109999999994</v>
      </c>
      <c r="ET42">
        <v>68.500190000000003</v>
      </c>
      <c r="EU42">
        <v>112.30653</v>
      </c>
      <c r="EV42">
        <v>35.001019999999997</v>
      </c>
      <c r="EW42">
        <v>211.04485</v>
      </c>
      <c r="EX42">
        <v>254.94183000000001</v>
      </c>
      <c r="EY42">
        <v>215.85905</v>
      </c>
      <c r="EZ42">
        <v>309.94657000000001</v>
      </c>
      <c r="FA42">
        <v>41.897959999999998</v>
      </c>
      <c r="FB42">
        <v>73.388270000000006</v>
      </c>
      <c r="FC42">
        <v>104.84035</v>
      </c>
      <c r="FD42">
        <v>59.630389999999998</v>
      </c>
      <c r="FE42">
        <v>142.32038</v>
      </c>
      <c r="FF42">
        <v>95.036100000000005</v>
      </c>
      <c r="FG42">
        <v>108.48153000000001</v>
      </c>
      <c r="FH42">
        <v>187.75299000000001</v>
      </c>
      <c r="FI42">
        <v>327.46039999999999</v>
      </c>
      <c r="FJ42">
        <v>281.94808999999998</v>
      </c>
      <c r="FK42">
        <v>44.786340000000003</v>
      </c>
      <c r="FL42">
        <v>233.38050000000001</v>
      </c>
      <c r="FM42">
        <v>40.716329999999999</v>
      </c>
      <c r="FN42">
        <v>316.44569000000001</v>
      </c>
      <c r="FO42">
        <v>96.930319999999995</v>
      </c>
      <c r="FP42">
        <v>200.77125000000001</v>
      </c>
      <c r="FQ42">
        <v>34.265900000000002</v>
      </c>
      <c r="FR42">
        <v>357.88844</v>
      </c>
      <c r="FS42">
        <v>287.33971000000003</v>
      </c>
      <c r="FT42">
        <v>94.986620000000002</v>
      </c>
      <c r="FU42">
        <v>81.815790000000007</v>
      </c>
      <c r="FV42">
        <v>120.85827999999999</v>
      </c>
      <c r="FW42">
        <v>70.102990000000005</v>
      </c>
      <c r="FX42">
        <v>286.29158999999999</v>
      </c>
      <c r="FY42">
        <v>148.77099999999999</v>
      </c>
      <c r="FZ42">
        <v>186.38320999999999</v>
      </c>
      <c r="GA42">
        <v>48.019199999999998</v>
      </c>
      <c r="GB42">
        <v>281.09501999999998</v>
      </c>
      <c r="GC42">
        <v>75.012349999999998</v>
      </c>
      <c r="GD42">
        <v>120.68965</v>
      </c>
      <c r="GE42">
        <v>99.312860000000001</v>
      </c>
      <c r="GF42" t="s">
        <v>318</v>
      </c>
      <c r="GG42">
        <v>149.40470999999999</v>
      </c>
      <c r="GH42">
        <v>37.040480000000002</v>
      </c>
      <c r="GI42">
        <v>45.08531</v>
      </c>
      <c r="GJ42">
        <v>68.707080000000005</v>
      </c>
      <c r="GK42">
        <v>110.85072</v>
      </c>
      <c r="GL42">
        <v>158.87281999999999</v>
      </c>
      <c r="GM42">
        <v>161.6602</v>
      </c>
      <c r="GN42">
        <v>89.157839999999993</v>
      </c>
      <c r="GO42">
        <v>2064.1622000000002</v>
      </c>
      <c r="GP42">
        <v>57.86515</v>
      </c>
      <c r="GQ42">
        <v>55.277659999999997</v>
      </c>
      <c r="GR42">
        <v>175.64311000000001</v>
      </c>
      <c r="GS42">
        <v>136.80923000000001</v>
      </c>
      <c r="GT42">
        <v>117.46638</v>
      </c>
      <c r="GU42">
        <v>57.312840000000001</v>
      </c>
      <c r="GV42">
        <v>38.363619999999997</v>
      </c>
      <c r="GW42">
        <v>58.700339999999997</v>
      </c>
      <c r="GX42">
        <v>95.318700000000007</v>
      </c>
      <c r="GY42">
        <v>999</v>
      </c>
      <c r="GZ42">
        <v>514.39176999999995</v>
      </c>
      <c r="HA42">
        <v>141.13732999999999</v>
      </c>
      <c r="HB42">
        <v>280.91559000000001</v>
      </c>
      <c r="HC42">
        <v>201.614</v>
      </c>
      <c r="HD42">
        <v>1271.3259399999999</v>
      </c>
      <c r="HE42">
        <v>130.60019</v>
      </c>
      <c r="HF42">
        <v>319.89699999999999</v>
      </c>
      <c r="HG42">
        <v>259.98484999999999</v>
      </c>
      <c r="HH42">
        <v>54.66084</v>
      </c>
      <c r="HI42">
        <v>139.09134</v>
      </c>
      <c r="HJ42">
        <v>111.64413</v>
      </c>
      <c r="HK42">
        <v>183.12548000000001</v>
      </c>
      <c r="HL42">
        <v>549.60675000000003</v>
      </c>
      <c r="HM42">
        <v>155.28140999999999</v>
      </c>
      <c r="HN42">
        <v>84.506360000000001</v>
      </c>
      <c r="HO42">
        <v>65.025880000000001</v>
      </c>
      <c r="HP42">
        <v>256.01567999999997</v>
      </c>
      <c r="HQ42">
        <v>84.506360000000001</v>
      </c>
      <c r="HR42">
        <v>123.43593</v>
      </c>
      <c r="HS42">
        <v>297.64514000000003</v>
      </c>
      <c r="HT42">
        <v>403.44173000000001</v>
      </c>
      <c r="HU42">
        <v>143.05249000000001</v>
      </c>
      <c r="HV42">
        <v>129.21396999999999</v>
      </c>
      <c r="HW42">
        <v>47.484000000000002</v>
      </c>
      <c r="HX42">
        <v>300.46911999999998</v>
      </c>
      <c r="HY42">
        <v>7.8380900000000002</v>
      </c>
      <c r="HZ42">
        <v>30.95111</v>
      </c>
      <c r="IA42">
        <v>131.22537</v>
      </c>
      <c r="IB42" t="s">
        <v>318</v>
      </c>
      <c r="IC42">
        <v>514.39176999999995</v>
      </c>
      <c r="ID42">
        <v>51.837130000000002</v>
      </c>
      <c r="IE42">
        <v>33.189349999999997</v>
      </c>
      <c r="IF42">
        <v>39.732680000000002</v>
      </c>
      <c r="IG42">
        <v>67.314899999999994</v>
      </c>
      <c r="IH42" t="s">
        <v>318</v>
      </c>
      <c r="II42" t="s">
        <v>318</v>
      </c>
      <c r="IJ42">
        <v>141.91434000000001</v>
      </c>
      <c r="IK42">
        <v>88.557879999999997</v>
      </c>
      <c r="IL42" t="s">
        <v>318</v>
      </c>
      <c r="IM42" t="s">
        <v>318</v>
      </c>
      <c r="IN42">
        <v>153.05717999999999</v>
      </c>
      <c r="IO42">
        <v>75.930269999999993</v>
      </c>
      <c r="IP42" t="s">
        <v>318</v>
      </c>
      <c r="IQ42">
        <v>39.732680000000002</v>
      </c>
      <c r="IR42" t="s">
        <v>318</v>
      </c>
      <c r="IS42" t="s">
        <v>318</v>
      </c>
      <c r="IT42" t="s">
        <v>318</v>
      </c>
      <c r="IU42" t="s">
        <v>318</v>
      </c>
      <c r="IV42" t="s">
        <v>318</v>
      </c>
      <c r="IW42" t="s">
        <v>318</v>
      </c>
      <c r="IX42" t="s">
        <v>318</v>
      </c>
      <c r="IY42" t="s">
        <v>318</v>
      </c>
      <c r="IZ42" t="s">
        <v>318</v>
      </c>
      <c r="JA42" t="s">
        <v>318</v>
      </c>
      <c r="JB42" t="s">
        <v>318</v>
      </c>
      <c r="JC42" t="s">
        <v>318</v>
      </c>
      <c r="JD42" t="s">
        <v>318</v>
      </c>
      <c r="JE42" t="s">
        <v>318</v>
      </c>
      <c r="JF42" t="s">
        <v>318</v>
      </c>
      <c r="JG42" t="s">
        <v>318</v>
      </c>
      <c r="JH42" t="s">
        <v>318</v>
      </c>
      <c r="JI42">
        <v>482.76873000000001</v>
      </c>
      <c r="JJ42" t="s">
        <v>318</v>
      </c>
      <c r="JK42" t="s">
        <v>318</v>
      </c>
      <c r="JL42" t="s">
        <v>318</v>
      </c>
      <c r="JM42" t="s">
        <v>318</v>
      </c>
      <c r="JN42" t="s">
        <v>318</v>
      </c>
      <c r="JO42" t="s">
        <v>318</v>
      </c>
      <c r="JP42" t="s">
        <v>318</v>
      </c>
      <c r="JQ42" t="s">
        <v>318</v>
      </c>
      <c r="JR42" t="s">
        <v>318</v>
      </c>
      <c r="JS42" t="s">
        <v>318</v>
      </c>
      <c r="JT42" t="s">
        <v>318</v>
      </c>
      <c r="JU42" t="s">
        <v>318</v>
      </c>
      <c r="JV42" t="s">
        <v>318</v>
      </c>
      <c r="JW42" t="s">
        <v>318</v>
      </c>
      <c r="JX42" t="s">
        <v>318</v>
      </c>
      <c r="JY42" t="s">
        <v>318</v>
      </c>
      <c r="JZ42" t="s">
        <v>318</v>
      </c>
      <c r="KA42" t="s">
        <v>318</v>
      </c>
      <c r="KB42" t="s">
        <v>318</v>
      </c>
      <c r="KC42">
        <v>147.61582000000001</v>
      </c>
      <c r="KD42">
        <v>123.46588</v>
      </c>
      <c r="KF42">
        <f t="shared" si="20"/>
        <v>9.8951639576184223E-3</v>
      </c>
      <c r="KG42">
        <f t="shared" si="20"/>
        <v>4.30466405453825E-2</v>
      </c>
      <c r="KH42">
        <f t="shared" si="20"/>
        <v>1.149510891886747E-2</v>
      </c>
      <c r="KI42">
        <f t="shared" si="20"/>
        <v>4.0213611086334214E-2</v>
      </c>
      <c r="KJ42">
        <f t="shared" si="20"/>
        <v>3.8511562951860416E-2</v>
      </c>
      <c r="KK42">
        <f t="shared" si="20"/>
        <v>2.1295379391800585E-2</v>
      </c>
      <c r="KL42">
        <f t="shared" si="20"/>
        <v>8.827910275943715E-2</v>
      </c>
      <c r="KM42">
        <f t="shared" si="20"/>
        <v>1.2693091596620297E-2</v>
      </c>
      <c r="KN42">
        <f t="shared" si="20"/>
        <v>1.3608324506199762E-2</v>
      </c>
      <c r="KO42">
        <f t="shared" si="20"/>
        <v>2.1056596948306285E-2</v>
      </c>
      <c r="KP42">
        <f t="shared" si="20"/>
        <v>1.8616419510639658E-2</v>
      </c>
      <c r="KQ42">
        <f t="shared" si="20"/>
        <v>6.7714908663196446E-2</v>
      </c>
      <c r="KR42">
        <f t="shared" si="20"/>
        <v>6.3134947565512703E-2</v>
      </c>
      <c r="KS42">
        <f t="shared" si="20"/>
        <v>7.2624210574507395E-2</v>
      </c>
      <c r="KT42">
        <f t="shared" si="20"/>
        <v>5.4172494480411032E-2</v>
      </c>
      <c r="KU42">
        <f t="shared" ref="KU42:LJ83" si="33">IFERROR(Q42/FF42,"NA")</f>
        <v>2.8395420266614471E-2</v>
      </c>
      <c r="KV42">
        <f t="shared" si="30"/>
        <v>0.11042017936140834</v>
      </c>
      <c r="KW42">
        <f t="shared" si="30"/>
        <v>1.6861835329493285E-2</v>
      </c>
      <c r="KX42">
        <f t="shared" si="30"/>
        <v>3.6885437139880121E-2</v>
      </c>
      <c r="KY42">
        <f t="shared" si="30"/>
        <v>4.2079873639151097E-2</v>
      </c>
      <c r="KZ42">
        <f t="shared" si="30"/>
        <v>2.3861516703530584E-2</v>
      </c>
      <c r="LA42">
        <f t="shared" si="30"/>
        <v>6.0772343876202166E-2</v>
      </c>
      <c r="LB42">
        <f t="shared" si="30"/>
        <v>5.025600293543156E-2</v>
      </c>
      <c r="LC42">
        <f t="shared" si="24"/>
        <v>3.466029194456717E-2</v>
      </c>
      <c r="LD42">
        <f t="shared" si="24"/>
        <v>9.1052933695050214E-2</v>
      </c>
      <c r="LE42">
        <f t="shared" si="24"/>
        <v>9.7237378359700394E-2</v>
      </c>
      <c r="LF42">
        <f t="shared" si="24"/>
        <v>3.3533337808141619E-2</v>
      </c>
      <c r="LG42">
        <f t="shared" si="24"/>
        <v>3.809108782613934E-2</v>
      </c>
      <c r="LH42">
        <f t="shared" si="21"/>
        <v>3.6649581082962734E-2</v>
      </c>
      <c r="LI42">
        <f t="shared" si="21"/>
        <v>3.9028023104727798E-2</v>
      </c>
      <c r="LJ42">
        <f t="shared" si="21"/>
        <v>2.6107796551252511E-2</v>
      </c>
      <c r="LK42">
        <f t="shared" si="21"/>
        <v>0.10872511175899575</v>
      </c>
      <c r="LL42">
        <f t="shared" si="21"/>
        <v>7.03118369130903E-2</v>
      </c>
      <c r="LM42">
        <f t="shared" si="21"/>
        <v>4.8474284557223635E-2</v>
      </c>
      <c r="LN42">
        <f t="shared" si="21"/>
        <v>4.1223087832978206E-2</v>
      </c>
      <c r="LO42">
        <f t="shared" si="21"/>
        <v>4.0551131188265296E-2</v>
      </c>
      <c r="LP42">
        <f t="shared" si="21"/>
        <v>5.1339672464347598E-2</v>
      </c>
      <c r="LQ42">
        <f t="shared" si="21"/>
        <v>1.3342961394335625E-2</v>
      </c>
      <c r="LR42">
        <f t="shared" si="21"/>
        <v>8.1818793838614567E-2</v>
      </c>
      <c r="LS42">
        <f t="shared" si="21"/>
        <v>3.0052038430801647E-2</v>
      </c>
      <c r="LT42">
        <f t="shared" si="21"/>
        <v>1.9501704008926941E-2</v>
      </c>
      <c r="LU42" t="str">
        <f t="shared" si="21"/>
        <v>NA</v>
      </c>
      <c r="LV42">
        <f t="shared" si="21"/>
        <v>3.6543693970558226E-2</v>
      </c>
      <c r="LW42">
        <f t="shared" si="21"/>
        <v>6.6531535228485164E-2</v>
      </c>
      <c r="LX42">
        <f t="shared" si="31"/>
        <v>5.6488022373584655E-2</v>
      </c>
      <c r="LY42">
        <f t="shared" si="25"/>
        <v>5.9973731964740741E-2</v>
      </c>
      <c r="LZ42">
        <f t="shared" si="25"/>
        <v>4.3000442396765669E-2</v>
      </c>
      <c r="MA42">
        <f t="shared" si="25"/>
        <v>4.1407460382461903E-2</v>
      </c>
      <c r="MB42">
        <f t="shared" si="25"/>
        <v>5.8140593664983711E-2</v>
      </c>
      <c r="MC42">
        <f t="shared" si="25"/>
        <v>7.7487633168322606E-2</v>
      </c>
      <c r="MD42">
        <f t="shared" si="25"/>
        <v>6.1125235216496057E-2</v>
      </c>
      <c r="ME42">
        <f t="shared" si="25"/>
        <v>1.7313357003308556E-2</v>
      </c>
      <c r="MF42">
        <f t="shared" si="25"/>
        <v>2.1659201927143806E-2</v>
      </c>
      <c r="MG42">
        <f t="shared" si="25"/>
        <v>4.4140131656744179E-2</v>
      </c>
      <c r="MH42">
        <f t="shared" si="25"/>
        <v>3.7871129016660642E-2</v>
      </c>
      <c r="MI42">
        <f t="shared" si="25"/>
        <v>1.903710661722954E-2</v>
      </c>
      <c r="MJ42">
        <f t="shared" si="25"/>
        <v>4.3218413186294727E-2</v>
      </c>
      <c r="MK42">
        <f t="shared" si="25"/>
        <v>5.2818529638235398E-2</v>
      </c>
      <c r="ML42">
        <f t="shared" si="25"/>
        <v>8.1559663879289299E-2</v>
      </c>
      <c r="MM42">
        <f t="shared" si="25"/>
        <v>6.4447794609032646E-2</v>
      </c>
      <c r="MN42">
        <f t="shared" si="25"/>
        <v>1.3306926926926928E-2</v>
      </c>
      <c r="MO42">
        <f t="shared" si="26"/>
        <v>1.9014301103612137E-2</v>
      </c>
      <c r="MP42">
        <f t="shared" si="26"/>
        <v>9.9241639330997708E-3</v>
      </c>
      <c r="MQ42">
        <f t="shared" si="26"/>
        <v>4.7661292134053505E-2</v>
      </c>
      <c r="MR42">
        <f t="shared" si="26"/>
        <v>1.7839782951580743E-2</v>
      </c>
      <c r="MS42">
        <f t="shared" si="26"/>
        <v>3.9858637667693618E-2</v>
      </c>
      <c r="MT42">
        <f t="shared" si="26"/>
        <v>3.1895129708463671E-2</v>
      </c>
      <c r="MU42">
        <f t="shared" si="26"/>
        <v>3.8319834196632041E-2</v>
      </c>
      <c r="MV42">
        <f t="shared" si="26"/>
        <v>7.843380104648405E-3</v>
      </c>
      <c r="MW42">
        <f t="shared" si="26"/>
        <v>8.1638701490866217E-2</v>
      </c>
      <c r="MX42">
        <f t="shared" si="26"/>
        <v>1.1764068129618997E-2</v>
      </c>
      <c r="MY42">
        <f t="shared" si="26"/>
        <v>2.2914773933927379E-2</v>
      </c>
      <c r="MZ42">
        <f t="shared" si="26"/>
        <v>4.1759726718532009E-2</v>
      </c>
      <c r="NA42">
        <f t="shared" si="26"/>
        <v>4.8390562888829147E-2</v>
      </c>
      <c r="NB42">
        <f t="shared" si="26"/>
        <v>1.5705743527187191E-2</v>
      </c>
      <c r="NC42">
        <f t="shared" si="26"/>
        <v>8.3397273293986402E-3</v>
      </c>
      <c r="ND42">
        <f t="shared" si="26"/>
        <v>1.3269178364060587E-2</v>
      </c>
      <c r="NE42">
        <f t="shared" si="32"/>
        <v>2.9182743806941826E-2</v>
      </c>
      <c r="NF42">
        <f t="shared" si="32"/>
        <v>8.3397273293986402E-3</v>
      </c>
      <c r="NG42">
        <f t="shared" si="32"/>
        <v>3.8153801733417494E-2</v>
      </c>
      <c r="NH42">
        <f t="shared" si="32"/>
        <v>6.0121626712937422E-2</v>
      </c>
      <c r="NI42">
        <f t="shared" si="32"/>
        <v>2.9495833264446891E-2</v>
      </c>
      <c r="NJ42">
        <f t="shared" si="32"/>
        <v>4.897516988344628E-2</v>
      </c>
      <c r="NK42">
        <f t="shared" si="32"/>
        <v>2.7050403296176102E-2</v>
      </c>
      <c r="NL42">
        <f t="shared" si="32"/>
        <v>2.3146954763709881E-2</v>
      </c>
      <c r="NM42">
        <f t="shared" si="32"/>
        <v>0.10260551899642799</v>
      </c>
      <c r="NN42">
        <f t="shared" si="32"/>
        <v>7.7059589772508351E-4</v>
      </c>
      <c r="NO42">
        <f t="shared" si="32"/>
        <v>2.7527284158791076E-4</v>
      </c>
      <c r="NP42">
        <f t="shared" si="32"/>
        <v>2.0583672196923509E-3</v>
      </c>
      <c r="NQ42" t="str">
        <f t="shared" si="32"/>
        <v>NA</v>
      </c>
      <c r="NR42">
        <f t="shared" si="32"/>
        <v>1.9014301103612137E-2</v>
      </c>
      <c r="NS42">
        <f t="shared" si="27"/>
        <v>4.1939050252203389E-2</v>
      </c>
      <c r="NT42">
        <f t="shared" si="27"/>
        <v>2.0729541253444253E-4</v>
      </c>
      <c r="NU42">
        <f t="shared" si="27"/>
        <v>5.5204179531811094E-2</v>
      </c>
      <c r="NV42">
        <f t="shared" si="22"/>
        <v>2.322041628227926E-2</v>
      </c>
      <c r="NW42" t="str">
        <f t="shared" si="22"/>
        <v>NA</v>
      </c>
      <c r="NX42" t="str">
        <f t="shared" si="22"/>
        <v>NA</v>
      </c>
      <c r="NY42">
        <f t="shared" si="22"/>
        <v>1.8795986367551015E-2</v>
      </c>
      <c r="NZ42">
        <f t="shared" si="22"/>
        <v>4.188345520466389E-2</v>
      </c>
      <c r="OA42" t="str">
        <f t="shared" si="22"/>
        <v>NA</v>
      </c>
      <c r="OB42" t="str">
        <f t="shared" si="22"/>
        <v>NA</v>
      </c>
      <c r="OC42">
        <f t="shared" si="22"/>
        <v>6.0509542904161696E-2</v>
      </c>
      <c r="OD42">
        <f t="shared" si="22"/>
        <v>0.10175981199592733</v>
      </c>
      <c r="OE42" t="str">
        <f t="shared" si="22"/>
        <v>NA</v>
      </c>
      <c r="OF42">
        <f t="shared" si="22"/>
        <v>5.5204179531811094E-2</v>
      </c>
      <c r="OG42" t="str">
        <f t="shared" si="22"/>
        <v>NA</v>
      </c>
      <c r="OH42" t="str">
        <f t="shared" si="22"/>
        <v>NA</v>
      </c>
      <c r="OI42" t="str">
        <f t="shared" si="22"/>
        <v>NA</v>
      </c>
      <c r="OJ42" t="str">
        <f t="shared" si="22"/>
        <v>NA</v>
      </c>
      <c r="OK42" t="str">
        <f t="shared" si="28"/>
        <v>NA</v>
      </c>
      <c r="OL42" t="str">
        <f t="shared" si="28"/>
        <v>NA</v>
      </c>
      <c r="OM42" t="str">
        <f t="shared" si="28"/>
        <v>NA</v>
      </c>
      <c r="ON42" t="str">
        <f t="shared" si="28"/>
        <v>NA</v>
      </c>
      <c r="OO42" t="str">
        <f t="shared" si="28"/>
        <v>NA</v>
      </c>
      <c r="OP42" t="str">
        <f t="shared" si="28"/>
        <v>NA</v>
      </c>
      <c r="OQ42" t="str">
        <f t="shared" si="28"/>
        <v>NA</v>
      </c>
      <c r="OR42" t="str">
        <f t="shared" si="28"/>
        <v>NA</v>
      </c>
      <c r="OS42" t="str">
        <f t="shared" si="28"/>
        <v>NA</v>
      </c>
      <c r="OT42" t="str">
        <f t="shared" si="28"/>
        <v>NA</v>
      </c>
      <c r="OU42" t="str">
        <f t="shared" si="28"/>
        <v>NA</v>
      </c>
      <c r="OV42" t="str">
        <f t="shared" si="28"/>
        <v>NA</v>
      </c>
      <c r="OW42" t="str">
        <f t="shared" si="28"/>
        <v>NA</v>
      </c>
      <c r="OX42">
        <f t="shared" si="28"/>
        <v>6.2379143736173634E-3</v>
      </c>
      <c r="OY42" t="str">
        <f t="shared" si="28"/>
        <v>NA</v>
      </c>
      <c r="OZ42" t="str">
        <f t="shared" si="28"/>
        <v>NA</v>
      </c>
      <c r="PA42" t="str">
        <f t="shared" si="29"/>
        <v>NA</v>
      </c>
      <c r="PB42" t="str">
        <f t="shared" si="29"/>
        <v>NA</v>
      </c>
      <c r="PC42" t="str">
        <f t="shared" si="19"/>
        <v>NA</v>
      </c>
      <c r="PD42" t="str">
        <f t="shared" si="19"/>
        <v>NA</v>
      </c>
      <c r="PE42" t="str">
        <f t="shared" si="19"/>
        <v>NA</v>
      </c>
      <c r="PF42" t="str">
        <f t="shared" si="23"/>
        <v>NA</v>
      </c>
      <c r="PG42" t="str">
        <f t="shared" si="23"/>
        <v>NA</v>
      </c>
      <c r="PH42" t="str">
        <f t="shared" si="23"/>
        <v>NA</v>
      </c>
      <c r="PI42" t="str">
        <f t="shared" si="23"/>
        <v>NA</v>
      </c>
      <c r="PJ42" t="str">
        <f t="shared" si="23"/>
        <v>NA</v>
      </c>
      <c r="PK42" t="str">
        <f t="shared" si="23"/>
        <v>NA</v>
      </c>
      <c r="PL42" t="str">
        <f t="shared" si="23"/>
        <v>NA</v>
      </c>
      <c r="PM42" t="str">
        <f t="shared" si="23"/>
        <v>NA</v>
      </c>
      <c r="PN42" t="str">
        <f t="shared" si="23"/>
        <v>NA</v>
      </c>
      <c r="PO42" t="str">
        <f t="shared" si="23"/>
        <v>NA</v>
      </c>
      <c r="PP42" t="str">
        <f t="shared" si="23"/>
        <v>NA</v>
      </c>
      <c r="PQ42" t="str">
        <f t="shared" si="23"/>
        <v>NA</v>
      </c>
      <c r="PR42">
        <f t="shared" si="23"/>
        <v>2.6138458601523872E-2</v>
      </c>
      <c r="PS42">
        <f t="shared" si="23"/>
        <v>7.3482730613510377E-2</v>
      </c>
    </row>
    <row r="43" spans="1:435" x14ac:dyDescent="0.2">
      <c r="A43" s="1">
        <v>44816</v>
      </c>
      <c r="B43">
        <v>4.9737799999999996</v>
      </c>
      <c r="C43">
        <v>2.0809099999999998</v>
      </c>
      <c r="D43">
        <v>0.92320999999999998</v>
      </c>
      <c r="E43">
        <v>2.6207600000000002</v>
      </c>
      <c r="F43">
        <v>4.0721999999999996</v>
      </c>
      <c r="G43">
        <v>0.67232999999999998</v>
      </c>
      <c r="H43">
        <v>15.08883</v>
      </c>
      <c r="I43">
        <v>3.81311</v>
      </c>
      <c r="J43">
        <v>2.37765</v>
      </c>
      <c r="K43">
        <v>6.4878200000000001</v>
      </c>
      <c r="L43">
        <v>0.66142999999999996</v>
      </c>
      <c r="M43">
        <v>5.42232</v>
      </c>
      <c r="N43">
        <v>7.8140400000000003</v>
      </c>
      <c r="O43">
        <v>4.57355</v>
      </c>
      <c r="P43">
        <v>7.44604</v>
      </c>
      <c r="Q43">
        <v>2.1175600000000001</v>
      </c>
      <c r="R43">
        <v>12.70102</v>
      </c>
      <c r="S43">
        <v>3.5220500000000001</v>
      </c>
      <c r="T43">
        <v>12.802899999999999</v>
      </c>
      <c r="U43">
        <v>11.867330000000001</v>
      </c>
      <c r="V43">
        <v>1.00604</v>
      </c>
      <c r="W43">
        <v>13.79012</v>
      </c>
      <c r="X43">
        <v>2.07212</v>
      </c>
      <c r="Y43">
        <v>10.948700000000001</v>
      </c>
      <c r="Z43">
        <v>8.1867699999999992</v>
      </c>
      <c r="AA43">
        <v>17.57527</v>
      </c>
      <c r="AB43">
        <v>1.1024499999999999</v>
      </c>
      <c r="AC43">
        <v>14.315810000000001</v>
      </c>
      <c r="AD43">
        <v>8.0662699999999994</v>
      </c>
      <c r="AE43">
        <v>3.8581500000000002</v>
      </c>
      <c r="AF43">
        <v>2.01396</v>
      </c>
      <c r="AG43">
        <v>13.084759999999999</v>
      </c>
      <c r="AH43">
        <v>4.0968999999999998</v>
      </c>
      <c r="AI43">
        <v>14.724589999999999</v>
      </c>
      <c r="AJ43">
        <v>5.5323200000000003</v>
      </c>
      <c r="AK43">
        <v>6.9853699999999996</v>
      </c>
      <c r="AL43">
        <v>2.29914</v>
      </c>
      <c r="AM43">
        <v>3.72268</v>
      </c>
      <c r="AN43">
        <v>6.2786900000000001</v>
      </c>
      <c r="AO43">
        <v>3.3971300000000002</v>
      </c>
      <c r="AP43">
        <v>2.0946199999999999</v>
      </c>
      <c r="AQ43" t="s">
        <v>318</v>
      </c>
      <c r="AR43">
        <v>5.3329300000000002</v>
      </c>
      <c r="AS43">
        <v>2.4293999999999998</v>
      </c>
      <c r="AT43">
        <v>2.53877</v>
      </c>
      <c r="AU43">
        <v>3.5285899999999999</v>
      </c>
      <c r="AV43">
        <v>5.5208000000000004</v>
      </c>
      <c r="AW43">
        <v>7.6070099999999998</v>
      </c>
      <c r="AX43">
        <v>9.7429500000000004</v>
      </c>
      <c r="AY43">
        <v>7.1402999999999999</v>
      </c>
      <c r="AZ43">
        <v>130.96986000000001</v>
      </c>
      <c r="BA43">
        <v>0.99529999999999996</v>
      </c>
      <c r="BB43">
        <v>1.19614</v>
      </c>
      <c r="BC43">
        <v>8.5172299999999996</v>
      </c>
      <c r="BD43">
        <v>4.2550800000000004</v>
      </c>
      <c r="BE43">
        <v>1.9677500000000001</v>
      </c>
      <c r="BF43">
        <v>2.3806600000000002</v>
      </c>
      <c r="BG43">
        <v>2.0617800000000002</v>
      </c>
      <c r="BH43">
        <v>4.4301899999999996</v>
      </c>
      <c r="BI43">
        <v>6.61036</v>
      </c>
      <c r="BJ43">
        <v>12.016489999999999</v>
      </c>
      <c r="BK43">
        <v>6.3633600000000001</v>
      </c>
      <c r="BL43">
        <v>1.19418</v>
      </c>
      <c r="BM43">
        <v>12.93454</v>
      </c>
      <c r="BN43">
        <v>3.5271300000000001</v>
      </c>
      <c r="BO43">
        <v>49.2849</v>
      </c>
      <c r="BP43">
        <v>3.9096500000000001</v>
      </c>
      <c r="BQ43">
        <v>13.094110000000001</v>
      </c>
      <c r="BR43">
        <v>1.8913800000000001</v>
      </c>
      <c r="BS43">
        <v>4.3094900000000003</v>
      </c>
      <c r="BT43">
        <v>1.4529000000000001</v>
      </c>
      <c r="BU43">
        <v>2.31833</v>
      </c>
      <c r="BV43">
        <v>7.24899</v>
      </c>
      <c r="BW43">
        <v>21.27853</v>
      </c>
      <c r="BX43">
        <v>1.98349</v>
      </c>
      <c r="BY43">
        <v>0.71045999999999998</v>
      </c>
      <c r="BZ43">
        <v>0.71182000000000001</v>
      </c>
      <c r="CA43">
        <v>7.7353100000000001</v>
      </c>
      <c r="CB43">
        <v>0.71045999999999998</v>
      </c>
      <c r="CC43">
        <v>4.7692800000000002</v>
      </c>
      <c r="CD43">
        <v>16.7057</v>
      </c>
      <c r="CE43">
        <v>12.412269999999999</v>
      </c>
      <c r="CF43">
        <v>6.0161300000000004</v>
      </c>
      <c r="CG43">
        <v>3.02128</v>
      </c>
      <c r="CH43">
        <v>1.1720200000000001</v>
      </c>
      <c r="CI43">
        <v>31.79429</v>
      </c>
      <c r="CJ43">
        <v>6.62E-3</v>
      </c>
      <c r="CK43">
        <v>7.0099999999999997E-3</v>
      </c>
      <c r="CL43">
        <v>0.39451000000000003</v>
      </c>
      <c r="CM43" t="s">
        <v>318</v>
      </c>
      <c r="CN43">
        <v>6.3633600000000001</v>
      </c>
      <c r="CO43">
        <v>1.91239</v>
      </c>
      <c r="CP43">
        <v>6.8100000000000001E-3</v>
      </c>
      <c r="CQ43">
        <v>2.64656</v>
      </c>
      <c r="CR43">
        <v>1.41605</v>
      </c>
      <c r="CS43" t="s">
        <v>318</v>
      </c>
      <c r="CT43" t="s">
        <v>318</v>
      </c>
      <c r="CU43">
        <v>2.21184</v>
      </c>
      <c r="CV43">
        <v>4.0315000000000003</v>
      </c>
      <c r="CW43" t="s">
        <v>318</v>
      </c>
      <c r="CX43" t="s">
        <v>318</v>
      </c>
      <c r="CY43">
        <v>8.3315400000000004</v>
      </c>
      <c r="CZ43">
        <v>4.7706200000000001</v>
      </c>
      <c r="DA43" t="s">
        <v>318</v>
      </c>
      <c r="DB43">
        <v>2.64656</v>
      </c>
      <c r="DC43" t="s">
        <v>318</v>
      </c>
      <c r="DD43" t="s">
        <v>318</v>
      </c>
      <c r="DE43" t="s">
        <v>318</v>
      </c>
      <c r="DF43" t="s">
        <v>318</v>
      </c>
      <c r="DG43" t="s">
        <v>318</v>
      </c>
      <c r="DH43" t="s">
        <v>318</v>
      </c>
      <c r="DI43" t="s">
        <v>318</v>
      </c>
      <c r="DJ43" t="s">
        <v>318</v>
      </c>
      <c r="DK43" t="s">
        <v>318</v>
      </c>
      <c r="DL43" t="s">
        <v>318</v>
      </c>
      <c r="DM43" t="s">
        <v>318</v>
      </c>
      <c r="DN43" t="s">
        <v>318</v>
      </c>
      <c r="DO43" t="s">
        <v>318</v>
      </c>
      <c r="DP43" t="s">
        <v>318</v>
      </c>
      <c r="DQ43" t="s">
        <v>318</v>
      </c>
      <c r="DR43" t="s">
        <v>318</v>
      </c>
      <c r="DS43" t="s">
        <v>318</v>
      </c>
      <c r="DT43">
        <v>2.89228</v>
      </c>
      <c r="DU43" t="s">
        <v>318</v>
      </c>
      <c r="DV43" t="s">
        <v>318</v>
      </c>
      <c r="DW43" t="s">
        <v>318</v>
      </c>
      <c r="DX43" t="s">
        <v>318</v>
      </c>
      <c r="DY43" t="s">
        <v>318</v>
      </c>
      <c r="DZ43" t="s">
        <v>318</v>
      </c>
      <c r="EA43" t="s">
        <v>318</v>
      </c>
      <c r="EB43" t="s">
        <v>318</v>
      </c>
      <c r="EC43" t="s">
        <v>318</v>
      </c>
      <c r="ED43" t="s">
        <v>318</v>
      </c>
      <c r="EE43" t="s">
        <v>318</v>
      </c>
      <c r="EF43" t="s">
        <v>318</v>
      </c>
      <c r="EG43" t="s">
        <v>318</v>
      </c>
      <c r="EH43" t="s">
        <v>318</v>
      </c>
      <c r="EI43" t="s">
        <v>318</v>
      </c>
      <c r="EJ43" t="s">
        <v>318</v>
      </c>
      <c r="EK43" t="s">
        <v>318</v>
      </c>
      <c r="EL43" t="s">
        <v>318</v>
      </c>
      <c r="EM43" t="s">
        <v>318</v>
      </c>
      <c r="EN43">
        <v>3.9420799999999998</v>
      </c>
      <c r="EO43">
        <v>9.3667200000000008</v>
      </c>
      <c r="EQ43">
        <v>468</v>
      </c>
      <c r="ER43">
        <v>49.73977</v>
      </c>
      <c r="ES43">
        <v>91.036109999999994</v>
      </c>
      <c r="ET43">
        <v>68.500190000000003</v>
      </c>
      <c r="EU43">
        <v>112.30653</v>
      </c>
      <c r="EV43">
        <v>35.001019999999997</v>
      </c>
      <c r="EW43">
        <v>211.03398000000001</v>
      </c>
      <c r="EX43">
        <v>254.94183000000001</v>
      </c>
      <c r="EY43">
        <v>215.85905</v>
      </c>
      <c r="EZ43">
        <v>309.94657000000001</v>
      </c>
      <c r="FA43">
        <v>41.897959999999998</v>
      </c>
      <c r="FB43">
        <v>73.388270000000006</v>
      </c>
      <c r="FC43">
        <v>104.84035</v>
      </c>
      <c r="FD43">
        <v>59.630389999999998</v>
      </c>
      <c r="FE43">
        <v>142.32038</v>
      </c>
      <c r="FF43">
        <v>94.717230000000001</v>
      </c>
      <c r="FG43">
        <v>108.48153000000001</v>
      </c>
      <c r="FH43">
        <v>187.75299000000001</v>
      </c>
      <c r="FI43">
        <v>327.46039999999999</v>
      </c>
      <c r="FJ43">
        <v>281.94808999999998</v>
      </c>
      <c r="FK43">
        <v>44.786340000000003</v>
      </c>
      <c r="FL43">
        <v>233.38050000000001</v>
      </c>
      <c r="FM43">
        <v>40.716329999999999</v>
      </c>
      <c r="FN43">
        <v>316.44569000000001</v>
      </c>
      <c r="FO43">
        <v>96.930319999999995</v>
      </c>
      <c r="FP43">
        <v>200.77125000000001</v>
      </c>
      <c r="FQ43">
        <v>34.265900000000002</v>
      </c>
      <c r="FR43">
        <v>357.88844</v>
      </c>
      <c r="FS43">
        <v>287.33971000000003</v>
      </c>
      <c r="FT43">
        <v>94.986620000000002</v>
      </c>
      <c r="FU43">
        <v>81.815790000000007</v>
      </c>
      <c r="FV43">
        <v>120.85827999999999</v>
      </c>
      <c r="FW43">
        <v>70.102990000000005</v>
      </c>
      <c r="FX43">
        <v>286.29158999999999</v>
      </c>
      <c r="FY43">
        <v>148.77099999999999</v>
      </c>
      <c r="FZ43">
        <v>186.38320999999999</v>
      </c>
      <c r="GA43">
        <v>48.019199999999998</v>
      </c>
      <c r="GB43">
        <v>281.09501999999998</v>
      </c>
      <c r="GC43">
        <v>75.012349999999998</v>
      </c>
      <c r="GD43">
        <v>120.68965</v>
      </c>
      <c r="GE43">
        <v>99.312860000000001</v>
      </c>
      <c r="GF43" t="s">
        <v>318</v>
      </c>
      <c r="GG43">
        <v>149.40470999999999</v>
      </c>
      <c r="GH43">
        <v>37.040480000000002</v>
      </c>
      <c r="GI43">
        <v>45.08531</v>
      </c>
      <c r="GJ43">
        <v>68.707080000000005</v>
      </c>
      <c r="GK43">
        <v>110.85072</v>
      </c>
      <c r="GL43">
        <v>158.87281999999999</v>
      </c>
      <c r="GM43">
        <v>161.6602</v>
      </c>
      <c r="GN43">
        <v>89.157839999999993</v>
      </c>
      <c r="GO43">
        <v>2064.1622000000002</v>
      </c>
      <c r="GP43">
        <v>57.86515</v>
      </c>
      <c r="GQ43">
        <v>55.277659999999997</v>
      </c>
      <c r="GR43">
        <v>175.64311000000001</v>
      </c>
      <c r="GS43">
        <v>136.80923000000001</v>
      </c>
      <c r="GT43">
        <v>117.46638</v>
      </c>
      <c r="GU43">
        <v>57.312840000000001</v>
      </c>
      <c r="GV43">
        <v>38.363619999999997</v>
      </c>
      <c r="GW43">
        <v>58.700339999999997</v>
      </c>
      <c r="GX43">
        <v>95.318700000000007</v>
      </c>
      <c r="GY43">
        <v>999</v>
      </c>
      <c r="GZ43">
        <v>514.39176999999995</v>
      </c>
      <c r="HA43">
        <v>141.13732999999999</v>
      </c>
      <c r="HB43">
        <v>280.91559000000001</v>
      </c>
      <c r="HC43">
        <v>201.614</v>
      </c>
      <c r="HD43">
        <v>1271.3259399999999</v>
      </c>
      <c r="HE43">
        <v>130.60019</v>
      </c>
      <c r="HF43">
        <v>319.89699999999999</v>
      </c>
      <c r="HG43">
        <v>259.98484999999999</v>
      </c>
      <c r="HH43">
        <v>54.66084</v>
      </c>
      <c r="HI43">
        <v>139.09134</v>
      </c>
      <c r="HJ43">
        <v>111.64413</v>
      </c>
      <c r="HK43">
        <v>183.12548000000001</v>
      </c>
      <c r="HL43">
        <v>549.60675000000003</v>
      </c>
      <c r="HM43">
        <v>155.28140999999999</v>
      </c>
      <c r="HN43">
        <v>84.506360000000001</v>
      </c>
      <c r="HO43">
        <v>65.025880000000001</v>
      </c>
      <c r="HP43">
        <v>256.01567999999997</v>
      </c>
      <c r="HQ43">
        <v>84.506360000000001</v>
      </c>
      <c r="HR43">
        <v>123.43593</v>
      </c>
      <c r="HS43">
        <v>297.64514000000003</v>
      </c>
      <c r="HT43">
        <v>403.44173000000001</v>
      </c>
      <c r="HU43">
        <v>141.86269999999999</v>
      </c>
      <c r="HV43">
        <v>129.21396999999999</v>
      </c>
      <c r="HW43">
        <v>47.484000000000002</v>
      </c>
      <c r="HX43">
        <v>300.46911999999998</v>
      </c>
      <c r="HY43">
        <v>7.8380900000000002</v>
      </c>
      <c r="HZ43">
        <v>30.95111</v>
      </c>
      <c r="IA43">
        <v>131.22537</v>
      </c>
      <c r="IB43" t="s">
        <v>318</v>
      </c>
      <c r="IC43">
        <v>514.39176999999995</v>
      </c>
      <c r="ID43">
        <v>51.837130000000002</v>
      </c>
      <c r="IE43">
        <v>33.189349999999997</v>
      </c>
      <c r="IF43">
        <v>39.732680000000002</v>
      </c>
      <c r="IG43">
        <v>67.314899999999994</v>
      </c>
      <c r="IH43" t="s">
        <v>318</v>
      </c>
      <c r="II43" t="s">
        <v>318</v>
      </c>
      <c r="IJ43">
        <v>141.91434000000001</v>
      </c>
      <c r="IK43">
        <v>88.557879999999997</v>
      </c>
      <c r="IL43" t="s">
        <v>318</v>
      </c>
      <c r="IM43" t="s">
        <v>318</v>
      </c>
      <c r="IN43">
        <v>153.05717999999999</v>
      </c>
      <c r="IO43">
        <v>75.930269999999993</v>
      </c>
      <c r="IP43" t="s">
        <v>318</v>
      </c>
      <c r="IQ43">
        <v>39.732680000000002</v>
      </c>
      <c r="IR43" t="s">
        <v>318</v>
      </c>
      <c r="IS43" t="s">
        <v>318</v>
      </c>
      <c r="IT43" t="s">
        <v>318</v>
      </c>
      <c r="IU43" t="s">
        <v>318</v>
      </c>
      <c r="IV43" t="s">
        <v>318</v>
      </c>
      <c r="IW43" t="s">
        <v>318</v>
      </c>
      <c r="IX43" t="s">
        <v>318</v>
      </c>
      <c r="IY43" t="s">
        <v>318</v>
      </c>
      <c r="IZ43" t="s">
        <v>318</v>
      </c>
      <c r="JA43" t="s">
        <v>318</v>
      </c>
      <c r="JB43" t="s">
        <v>318</v>
      </c>
      <c r="JC43" t="s">
        <v>318</v>
      </c>
      <c r="JD43" t="s">
        <v>318</v>
      </c>
      <c r="JE43" t="s">
        <v>318</v>
      </c>
      <c r="JF43" t="s">
        <v>318</v>
      </c>
      <c r="JG43" t="s">
        <v>318</v>
      </c>
      <c r="JH43" t="s">
        <v>318</v>
      </c>
      <c r="JI43">
        <v>482.76873000000001</v>
      </c>
      <c r="JJ43" t="s">
        <v>318</v>
      </c>
      <c r="JK43" t="s">
        <v>318</v>
      </c>
      <c r="JL43" t="s">
        <v>318</v>
      </c>
      <c r="JM43" t="s">
        <v>318</v>
      </c>
      <c r="JN43" t="s">
        <v>318</v>
      </c>
      <c r="JO43" t="s">
        <v>318</v>
      </c>
      <c r="JP43" t="s">
        <v>318</v>
      </c>
      <c r="JQ43" t="s">
        <v>318</v>
      </c>
      <c r="JR43" t="s">
        <v>318</v>
      </c>
      <c r="JS43" t="s">
        <v>318</v>
      </c>
      <c r="JT43" t="s">
        <v>318</v>
      </c>
      <c r="JU43" t="s">
        <v>318</v>
      </c>
      <c r="JV43" t="s">
        <v>318</v>
      </c>
      <c r="JW43" t="s">
        <v>318</v>
      </c>
      <c r="JX43" t="s">
        <v>318</v>
      </c>
      <c r="JY43" t="s">
        <v>318</v>
      </c>
      <c r="JZ43" t="s">
        <v>318</v>
      </c>
      <c r="KA43" t="s">
        <v>318</v>
      </c>
      <c r="KB43" t="s">
        <v>318</v>
      </c>
      <c r="KC43">
        <v>147.61582000000001</v>
      </c>
      <c r="KD43">
        <v>123.46588</v>
      </c>
      <c r="KF43">
        <f t="shared" ref="KF43:KT59" si="34">IFERROR(B43/EQ43,"NA")</f>
        <v>1.0627735042735042E-2</v>
      </c>
      <c r="KG43">
        <f t="shared" si="34"/>
        <v>4.1835939329836064E-2</v>
      </c>
      <c r="KH43">
        <f t="shared" si="34"/>
        <v>1.0141140696807015E-2</v>
      </c>
      <c r="KI43">
        <f t="shared" si="34"/>
        <v>3.8259163952683931E-2</v>
      </c>
      <c r="KJ43">
        <f t="shared" si="34"/>
        <v>3.6259690331452675E-2</v>
      </c>
      <c r="KK43">
        <f t="shared" si="34"/>
        <v>1.9208868770110129E-2</v>
      </c>
      <c r="KL43">
        <f t="shared" si="34"/>
        <v>7.1499528180248503E-2</v>
      </c>
      <c r="KM43">
        <f t="shared" si="34"/>
        <v>1.4956784455497162E-2</v>
      </c>
      <c r="KN43">
        <f t="shared" si="34"/>
        <v>1.1014826573173559E-2</v>
      </c>
      <c r="KO43">
        <f t="shared" si="34"/>
        <v>2.0932059354617151E-2</v>
      </c>
      <c r="KP43">
        <f t="shared" si="34"/>
        <v>1.578668746640648E-2</v>
      </c>
      <c r="KQ43">
        <f t="shared" si="34"/>
        <v>7.3885377050038101E-2</v>
      </c>
      <c r="KR43">
        <f t="shared" si="34"/>
        <v>7.4532753849066699E-2</v>
      </c>
      <c r="KS43">
        <f t="shared" si="34"/>
        <v>7.6698307691765902E-2</v>
      </c>
      <c r="KT43">
        <f t="shared" si="34"/>
        <v>5.2318859744472299E-2</v>
      </c>
      <c r="KU43">
        <f t="shared" si="33"/>
        <v>2.2356650421470309E-2</v>
      </c>
      <c r="KV43">
        <f t="shared" si="30"/>
        <v>0.11708002274672932</v>
      </c>
      <c r="KW43">
        <f t="shared" si="30"/>
        <v>1.8758955583077531E-2</v>
      </c>
      <c r="KX43">
        <f t="shared" si="30"/>
        <v>3.9097551948266113E-2</v>
      </c>
      <c r="KY43">
        <f t="shared" si="30"/>
        <v>4.2090478428139032E-2</v>
      </c>
      <c r="KZ43">
        <f t="shared" si="30"/>
        <v>2.2463099239634226E-2</v>
      </c>
      <c r="LA43">
        <f t="shared" si="30"/>
        <v>5.9088569953359427E-2</v>
      </c>
      <c r="LB43">
        <f t="shared" si="30"/>
        <v>5.089162014356402E-2</v>
      </c>
      <c r="LC43">
        <f t="shared" si="24"/>
        <v>3.4598986006097919E-2</v>
      </c>
      <c r="LD43">
        <f t="shared" si="24"/>
        <v>8.4460362866851157E-2</v>
      </c>
      <c r="LE43">
        <f t="shared" si="24"/>
        <v>8.7538778585081273E-2</v>
      </c>
      <c r="LF43">
        <f t="shared" si="24"/>
        <v>3.2173385202198097E-2</v>
      </c>
      <c r="LG43">
        <f t="shared" si="24"/>
        <v>4.0000761131038488E-2</v>
      </c>
      <c r="LH43">
        <f t="shared" si="21"/>
        <v>2.8072242433877303E-2</v>
      </c>
      <c r="LI43">
        <f t="shared" si="21"/>
        <v>4.0617825963277773E-2</v>
      </c>
      <c r="LJ43">
        <f t="shared" si="21"/>
        <v>2.4615786268151904E-2</v>
      </c>
      <c r="LK43">
        <f t="shared" si="21"/>
        <v>0.1082653170308232</v>
      </c>
      <c r="LL43">
        <f t="shared" si="21"/>
        <v>5.8441159214464314E-2</v>
      </c>
      <c r="LM43">
        <f t="shared" si="21"/>
        <v>5.1432143011955048E-2</v>
      </c>
      <c r="LN43">
        <f t="shared" si="21"/>
        <v>3.7186817323268652E-2</v>
      </c>
      <c r="LO43">
        <f t="shared" si="21"/>
        <v>3.7478536827432039E-2</v>
      </c>
      <c r="LP43">
        <f t="shared" si="21"/>
        <v>4.7879598160735705E-2</v>
      </c>
      <c r="LQ43">
        <f t="shared" si="21"/>
        <v>1.3243493250076078E-2</v>
      </c>
      <c r="LR43">
        <f t="shared" si="21"/>
        <v>8.3702083723546858E-2</v>
      </c>
      <c r="LS43">
        <f t="shared" si="21"/>
        <v>2.8147649777756422E-2</v>
      </c>
      <c r="LT43">
        <f t="shared" si="21"/>
        <v>2.109112556017418E-2</v>
      </c>
      <c r="LU43" t="str">
        <f t="shared" si="21"/>
        <v>NA</v>
      </c>
      <c r="LV43">
        <f t="shared" si="21"/>
        <v>3.5694523954432227E-2</v>
      </c>
      <c r="LW43">
        <f t="shared" si="21"/>
        <v>6.5587702967132164E-2</v>
      </c>
      <c r="LX43">
        <f t="shared" si="31"/>
        <v>5.6310359183512321E-2</v>
      </c>
      <c r="LY43">
        <f t="shared" si="25"/>
        <v>5.1357007167238074E-2</v>
      </c>
      <c r="LZ43">
        <f t="shared" si="25"/>
        <v>4.9803916474335942E-2</v>
      </c>
      <c r="MA43">
        <f t="shared" si="25"/>
        <v>4.7881129069151041E-2</v>
      </c>
      <c r="MB43">
        <f t="shared" si="25"/>
        <v>6.0268080826325836E-2</v>
      </c>
      <c r="MC43">
        <f t="shared" si="25"/>
        <v>8.0086058612456296E-2</v>
      </c>
      <c r="MD43">
        <f t="shared" si="25"/>
        <v>6.344940334630679E-2</v>
      </c>
      <c r="ME43">
        <f t="shared" si="25"/>
        <v>1.7200335607874515E-2</v>
      </c>
      <c r="MF43">
        <f t="shared" si="25"/>
        <v>2.1638759672533172E-2</v>
      </c>
      <c r="MG43">
        <f t="shared" si="25"/>
        <v>4.849168293592615E-2</v>
      </c>
      <c r="MH43">
        <f t="shared" si="25"/>
        <v>3.1102287469931669E-2</v>
      </c>
      <c r="MI43">
        <f t="shared" si="25"/>
        <v>1.6751601607200291E-2</v>
      </c>
      <c r="MJ43">
        <f t="shared" si="25"/>
        <v>4.1537986950219187E-2</v>
      </c>
      <c r="MK43">
        <f t="shared" si="25"/>
        <v>5.3743103492319033E-2</v>
      </c>
      <c r="ML43">
        <f t="shared" si="25"/>
        <v>7.5471283471271203E-2</v>
      </c>
      <c r="MM43">
        <f t="shared" si="25"/>
        <v>6.9350085555090438E-2</v>
      </c>
      <c r="MN43">
        <f t="shared" si="25"/>
        <v>1.2028518518518518E-2</v>
      </c>
      <c r="MO43">
        <f t="shared" si="26"/>
        <v>1.2370648931649899E-2</v>
      </c>
      <c r="MP43">
        <f t="shared" si="26"/>
        <v>8.4611208104900387E-3</v>
      </c>
      <c r="MQ43">
        <f t="shared" si="26"/>
        <v>4.6044222750328663E-2</v>
      </c>
      <c r="MR43">
        <f t="shared" si="26"/>
        <v>1.7494469630085212E-2</v>
      </c>
      <c r="MS43">
        <f t="shared" si="26"/>
        <v>3.8766533781258335E-2</v>
      </c>
      <c r="MT43">
        <f t="shared" si="26"/>
        <v>2.9936020766891686E-2</v>
      </c>
      <c r="MU43">
        <f t="shared" si="26"/>
        <v>4.0932268824027736E-2</v>
      </c>
      <c r="MV43">
        <f t="shared" si="26"/>
        <v>7.27496236799952E-3</v>
      </c>
      <c r="MW43">
        <f t="shared" si="26"/>
        <v>7.8840537393863694E-2</v>
      </c>
      <c r="MX43">
        <f t="shared" si="26"/>
        <v>1.0445653913464347E-2</v>
      </c>
      <c r="MY43">
        <f t="shared" si="26"/>
        <v>2.0765355061658861E-2</v>
      </c>
      <c r="MZ43">
        <f t="shared" si="26"/>
        <v>3.9584824569470066E-2</v>
      </c>
      <c r="NA43">
        <f t="shared" si="26"/>
        <v>3.8715918245181669E-2</v>
      </c>
      <c r="NB43">
        <f t="shared" si="26"/>
        <v>1.2773518736080514E-2</v>
      </c>
      <c r="NC43">
        <f t="shared" si="26"/>
        <v>8.4071778739493695E-3</v>
      </c>
      <c r="ND43">
        <f t="shared" si="26"/>
        <v>1.0946718445025273E-2</v>
      </c>
      <c r="NE43">
        <f t="shared" si="32"/>
        <v>3.0214204067500867E-2</v>
      </c>
      <c r="NF43">
        <f t="shared" si="32"/>
        <v>8.4071778739493695E-3</v>
      </c>
      <c r="NG43">
        <f t="shared" si="32"/>
        <v>3.8637696495663787E-2</v>
      </c>
      <c r="NH43">
        <f t="shared" si="32"/>
        <v>5.6126231390843467E-2</v>
      </c>
      <c r="NI43">
        <f t="shared" si="32"/>
        <v>3.0765954726597072E-2</v>
      </c>
      <c r="NJ43">
        <f t="shared" si="32"/>
        <v>4.2408117144252862E-2</v>
      </c>
      <c r="NK43">
        <f t="shared" si="32"/>
        <v>2.3381991900720954E-2</v>
      </c>
      <c r="NL43">
        <f t="shared" si="32"/>
        <v>2.4682419341251791E-2</v>
      </c>
      <c r="NM43">
        <f t="shared" si="32"/>
        <v>0.10581549944300433</v>
      </c>
      <c r="NN43">
        <f t="shared" si="32"/>
        <v>8.4459351704305511E-4</v>
      </c>
      <c r="NO43">
        <f t="shared" si="32"/>
        <v>2.2648622294967773E-4</v>
      </c>
      <c r="NP43">
        <f t="shared" si="32"/>
        <v>3.0063546401126553E-3</v>
      </c>
      <c r="NQ43" t="str">
        <f t="shared" si="32"/>
        <v>NA</v>
      </c>
      <c r="NR43">
        <f t="shared" si="32"/>
        <v>1.2370648931649899E-2</v>
      </c>
      <c r="NS43">
        <f t="shared" si="27"/>
        <v>3.6892281652167083E-2</v>
      </c>
      <c r="NT43">
        <f t="shared" si="27"/>
        <v>2.0518630223249326E-4</v>
      </c>
      <c r="NU43">
        <f t="shared" si="27"/>
        <v>6.6609148942381929E-2</v>
      </c>
      <c r="NV43">
        <f t="shared" si="22"/>
        <v>2.1036204465876056E-2</v>
      </c>
      <c r="NW43" t="str">
        <f t="shared" si="22"/>
        <v>NA</v>
      </c>
      <c r="NX43" t="str">
        <f t="shared" si="22"/>
        <v>NA</v>
      </c>
      <c r="NY43">
        <f t="shared" si="22"/>
        <v>1.5585739961162486E-2</v>
      </c>
      <c r="NZ43">
        <f t="shared" si="22"/>
        <v>4.5523899171931399E-2</v>
      </c>
      <c r="OA43" t="str">
        <f t="shared" si="22"/>
        <v>NA</v>
      </c>
      <c r="OB43" t="str">
        <f t="shared" si="22"/>
        <v>NA</v>
      </c>
      <c r="OC43">
        <f t="shared" si="22"/>
        <v>5.4434166368412126E-2</v>
      </c>
      <c r="OD43">
        <f t="shared" si="22"/>
        <v>6.2828961361522884E-2</v>
      </c>
      <c r="OE43" t="str">
        <f t="shared" si="22"/>
        <v>NA</v>
      </c>
      <c r="OF43">
        <f t="shared" si="22"/>
        <v>6.6609148942381929E-2</v>
      </c>
      <c r="OG43" t="str">
        <f t="shared" si="22"/>
        <v>NA</v>
      </c>
      <c r="OH43" t="str">
        <f t="shared" si="22"/>
        <v>NA</v>
      </c>
      <c r="OI43" t="str">
        <f t="shared" si="22"/>
        <v>NA</v>
      </c>
      <c r="OJ43" t="str">
        <f t="shared" si="22"/>
        <v>NA</v>
      </c>
      <c r="OK43" t="str">
        <f t="shared" si="28"/>
        <v>NA</v>
      </c>
      <c r="OL43" t="str">
        <f t="shared" si="28"/>
        <v>NA</v>
      </c>
      <c r="OM43" t="str">
        <f t="shared" si="28"/>
        <v>NA</v>
      </c>
      <c r="ON43" t="str">
        <f t="shared" si="28"/>
        <v>NA</v>
      </c>
      <c r="OO43" t="str">
        <f t="shared" si="28"/>
        <v>NA</v>
      </c>
      <c r="OP43" t="str">
        <f t="shared" si="28"/>
        <v>NA</v>
      </c>
      <c r="OQ43" t="str">
        <f t="shared" si="28"/>
        <v>NA</v>
      </c>
      <c r="OR43" t="str">
        <f t="shared" si="28"/>
        <v>NA</v>
      </c>
      <c r="OS43" t="str">
        <f t="shared" si="28"/>
        <v>NA</v>
      </c>
      <c r="OT43" t="str">
        <f t="shared" si="28"/>
        <v>NA</v>
      </c>
      <c r="OU43" t="str">
        <f t="shared" si="28"/>
        <v>NA</v>
      </c>
      <c r="OV43" t="str">
        <f t="shared" si="28"/>
        <v>NA</v>
      </c>
      <c r="OW43" t="str">
        <f t="shared" si="28"/>
        <v>NA</v>
      </c>
      <c r="OX43">
        <f t="shared" si="28"/>
        <v>5.9910259722082658E-3</v>
      </c>
      <c r="OY43" t="str">
        <f t="shared" si="28"/>
        <v>NA</v>
      </c>
      <c r="OZ43" t="str">
        <f t="shared" si="28"/>
        <v>NA</v>
      </c>
      <c r="PA43" t="str">
        <f t="shared" si="29"/>
        <v>NA</v>
      </c>
      <c r="PB43" t="str">
        <f t="shared" si="29"/>
        <v>NA</v>
      </c>
      <c r="PC43" t="str">
        <f t="shared" si="19"/>
        <v>NA</v>
      </c>
      <c r="PD43" t="str">
        <f t="shared" si="19"/>
        <v>NA</v>
      </c>
      <c r="PE43" t="str">
        <f t="shared" si="19"/>
        <v>NA</v>
      </c>
      <c r="PF43" t="str">
        <f t="shared" si="23"/>
        <v>NA</v>
      </c>
      <c r="PG43" t="str">
        <f t="shared" si="23"/>
        <v>NA</v>
      </c>
      <c r="PH43" t="str">
        <f t="shared" si="23"/>
        <v>NA</v>
      </c>
      <c r="PI43" t="str">
        <f t="shared" si="23"/>
        <v>NA</v>
      </c>
      <c r="PJ43" t="str">
        <f t="shared" si="23"/>
        <v>NA</v>
      </c>
      <c r="PK43" t="str">
        <f t="shared" si="23"/>
        <v>NA</v>
      </c>
      <c r="PL43" t="str">
        <f t="shared" si="23"/>
        <v>NA</v>
      </c>
      <c r="PM43" t="str">
        <f t="shared" si="23"/>
        <v>NA</v>
      </c>
      <c r="PN43" t="str">
        <f t="shared" si="23"/>
        <v>NA</v>
      </c>
      <c r="PO43" t="str">
        <f t="shared" si="23"/>
        <v>NA</v>
      </c>
      <c r="PP43" t="str">
        <f t="shared" si="23"/>
        <v>NA</v>
      </c>
      <c r="PQ43" t="str">
        <f t="shared" si="23"/>
        <v>NA</v>
      </c>
      <c r="PR43">
        <f t="shared" si="23"/>
        <v>2.6704996795058954E-2</v>
      </c>
      <c r="PS43">
        <f t="shared" si="23"/>
        <v>7.5864846223102286E-2</v>
      </c>
    </row>
    <row r="44" spans="1:435" x14ac:dyDescent="0.2">
      <c r="A44" s="1">
        <v>44797</v>
      </c>
      <c r="B44">
        <v>5.6090099999999996</v>
      </c>
      <c r="C44">
        <v>2.1777799999999998</v>
      </c>
      <c r="D44">
        <v>0.92752000000000001</v>
      </c>
      <c r="E44">
        <v>2.43289</v>
      </c>
      <c r="F44">
        <v>4.28451</v>
      </c>
      <c r="G44">
        <v>0.67152999999999996</v>
      </c>
      <c r="H44">
        <v>13.13327</v>
      </c>
      <c r="I44">
        <v>3.66282</v>
      </c>
      <c r="J44">
        <v>3.5644999999999998</v>
      </c>
      <c r="K44">
        <v>7.0027200000000001</v>
      </c>
      <c r="L44">
        <v>0.73712999999999995</v>
      </c>
      <c r="M44">
        <v>5.1498999999999997</v>
      </c>
      <c r="N44">
        <v>5.4192099999999996</v>
      </c>
      <c r="O44">
        <v>5.1939700000000002</v>
      </c>
      <c r="P44">
        <v>7.90482</v>
      </c>
      <c r="Q44">
        <v>1.772</v>
      </c>
      <c r="R44">
        <v>11.623760000000001</v>
      </c>
      <c r="S44">
        <v>3.3607499999999999</v>
      </c>
      <c r="T44">
        <v>13.13829</v>
      </c>
      <c r="U44">
        <v>13.376099999999999</v>
      </c>
      <c r="V44">
        <v>1.0917399999999999</v>
      </c>
      <c r="W44">
        <v>13.68338</v>
      </c>
      <c r="X44">
        <v>1.94957</v>
      </c>
      <c r="Y44">
        <v>10.54725</v>
      </c>
      <c r="Z44">
        <v>8.83934</v>
      </c>
      <c r="AA44">
        <v>17.586020000000001</v>
      </c>
      <c r="AB44">
        <v>1.08321</v>
      </c>
      <c r="AC44">
        <v>14.141870000000001</v>
      </c>
      <c r="AD44">
        <v>8.2319499999999994</v>
      </c>
      <c r="AE44">
        <v>2.9559000000000002</v>
      </c>
      <c r="AF44">
        <v>1.9081300000000001</v>
      </c>
      <c r="AG44">
        <v>10.70656</v>
      </c>
      <c r="AH44">
        <v>4.6965000000000003</v>
      </c>
      <c r="AI44">
        <v>15.229430000000001</v>
      </c>
      <c r="AJ44">
        <v>5.6202399999999999</v>
      </c>
      <c r="AK44">
        <v>6.9904299999999999</v>
      </c>
      <c r="AL44">
        <v>2.5116800000000001</v>
      </c>
      <c r="AM44">
        <v>4.2100900000000001</v>
      </c>
      <c r="AN44">
        <v>6.4059400000000002</v>
      </c>
      <c r="AO44">
        <v>3.49593</v>
      </c>
      <c r="AP44">
        <v>1.9643299999999999</v>
      </c>
      <c r="AQ44" t="s">
        <v>318</v>
      </c>
      <c r="AR44">
        <v>5.2178800000000001</v>
      </c>
      <c r="AS44">
        <v>2.4466000000000001</v>
      </c>
      <c r="AT44">
        <v>2.448</v>
      </c>
      <c r="AU44">
        <v>3.5444</v>
      </c>
      <c r="AV44">
        <v>5.5323200000000003</v>
      </c>
      <c r="AW44">
        <v>7.3569599999999999</v>
      </c>
      <c r="AX44">
        <v>12.546620000000001</v>
      </c>
      <c r="AY44">
        <v>6.7323500000000003</v>
      </c>
      <c r="AZ44">
        <v>116.94149</v>
      </c>
      <c r="BA44">
        <v>1.0414099999999999</v>
      </c>
      <c r="BB44">
        <v>1.34657</v>
      </c>
      <c r="BC44">
        <v>7.8166900000000004</v>
      </c>
      <c r="BD44">
        <v>4.1733599999999997</v>
      </c>
      <c r="BE44">
        <v>2.0825100000000001</v>
      </c>
      <c r="BF44">
        <v>2.7223999999999999</v>
      </c>
      <c r="BG44">
        <v>2.40604</v>
      </c>
      <c r="BH44">
        <v>4.5496299999999996</v>
      </c>
      <c r="BI44">
        <v>7.26912</v>
      </c>
      <c r="BJ44">
        <v>12.54636</v>
      </c>
      <c r="BK44">
        <v>6.69015</v>
      </c>
      <c r="BL44">
        <v>1.0743400000000001</v>
      </c>
      <c r="BM44">
        <v>12.284369999999999</v>
      </c>
      <c r="BN44">
        <v>3.8651</v>
      </c>
      <c r="BO44">
        <v>45.489660000000001</v>
      </c>
      <c r="BP44">
        <v>4.2387499999999996</v>
      </c>
      <c r="BQ44">
        <v>12.146369999999999</v>
      </c>
      <c r="BR44">
        <v>1.92045</v>
      </c>
      <c r="BS44">
        <v>4.2422000000000004</v>
      </c>
      <c r="BT44">
        <v>1.4639500000000001</v>
      </c>
      <c r="BU44">
        <v>2.3751000000000002</v>
      </c>
      <c r="BV44">
        <v>6.6403499999999998</v>
      </c>
      <c r="BW44">
        <v>19.417829999999999</v>
      </c>
      <c r="BX44">
        <v>1.6491800000000001</v>
      </c>
      <c r="BY44">
        <v>0.80818000000000001</v>
      </c>
      <c r="BZ44">
        <v>0.66544000000000003</v>
      </c>
      <c r="CA44">
        <v>7.9592900000000002</v>
      </c>
      <c r="CB44">
        <v>0.80818000000000001</v>
      </c>
      <c r="CC44">
        <v>4.40557</v>
      </c>
      <c r="CD44">
        <v>11.216379999999999</v>
      </c>
      <c r="CE44">
        <v>13.81601</v>
      </c>
      <c r="CF44">
        <v>6.34842</v>
      </c>
      <c r="CG44">
        <v>2.82666</v>
      </c>
      <c r="CH44">
        <v>1.1639699999999999</v>
      </c>
      <c r="CI44">
        <v>33.538240000000002</v>
      </c>
      <c r="CJ44">
        <v>3.322E-2</v>
      </c>
      <c r="CK44">
        <v>8.7600000000000004E-3</v>
      </c>
      <c r="CL44">
        <v>0.51287000000000005</v>
      </c>
      <c r="CM44" t="s">
        <v>318</v>
      </c>
      <c r="CN44">
        <v>6.69015</v>
      </c>
      <c r="CO44">
        <v>1.92926</v>
      </c>
      <c r="CP44">
        <v>5.2199999999999998E-3</v>
      </c>
      <c r="CQ44">
        <v>1.98498</v>
      </c>
      <c r="CR44">
        <v>1.57422</v>
      </c>
      <c r="CS44" t="s">
        <v>318</v>
      </c>
      <c r="CT44" t="s">
        <v>318</v>
      </c>
      <c r="CU44">
        <v>1.8258799999999999</v>
      </c>
      <c r="CV44">
        <v>2.6317200000000001</v>
      </c>
      <c r="CW44" t="s">
        <v>318</v>
      </c>
      <c r="CX44" t="s">
        <v>318</v>
      </c>
      <c r="CY44">
        <v>8.2017799999999994</v>
      </c>
      <c r="CZ44">
        <v>5.0230699999999997</v>
      </c>
      <c r="DA44" t="s">
        <v>318</v>
      </c>
      <c r="DB44">
        <v>1.98498</v>
      </c>
      <c r="DC44" t="s">
        <v>318</v>
      </c>
      <c r="DD44" t="s">
        <v>318</v>
      </c>
      <c r="DE44" t="s">
        <v>318</v>
      </c>
      <c r="DF44" t="s">
        <v>318</v>
      </c>
      <c r="DG44" t="s">
        <v>318</v>
      </c>
      <c r="DH44" t="s">
        <v>318</v>
      </c>
      <c r="DI44" t="s">
        <v>318</v>
      </c>
      <c r="DJ44" t="s">
        <v>318</v>
      </c>
      <c r="DK44" t="s">
        <v>318</v>
      </c>
      <c r="DL44" t="s">
        <v>318</v>
      </c>
      <c r="DM44" t="s">
        <v>318</v>
      </c>
      <c r="DN44" t="s">
        <v>318</v>
      </c>
      <c r="DO44" t="s">
        <v>318</v>
      </c>
      <c r="DP44" t="s">
        <v>318</v>
      </c>
      <c r="DQ44" t="s">
        <v>318</v>
      </c>
      <c r="DR44" t="s">
        <v>318</v>
      </c>
      <c r="DS44" t="s">
        <v>318</v>
      </c>
      <c r="DT44">
        <v>2.8585699999999998</v>
      </c>
      <c r="DU44" t="s">
        <v>318</v>
      </c>
      <c r="DV44" t="s">
        <v>318</v>
      </c>
      <c r="DW44" t="s">
        <v>318</v>
      </c>
      <c r="DX44" t="s">
        <v>318</v>
      </c>
      <c r="DY44" t="s">
        <v>318</v>
      </c>
      <c r="DZ44" t="s">
        <v>318</v>
      </c>
      <c r="EA44" t="s">
        <v>318</v>
      </c>
      <c r="EB44" t="s">
        <v>318</v>
      </c>
      <c r="EC44" t="s">
        <v>318</v>
      </c>
      <c r="ED44" t="s">
        <v>318</v>
      </c>
      <c r="EE44" t="s">
        <v>318</v>
      </c>
      <c r="EF44" t="s">
        <v>318</v>
      </c>
      <c r="EG44" t="s">
        <v>318</v>
      </c>
      <c r="EH44" t="s">
        <v>318</v>
      </c>
      <c r="EI44" t="s">
        <v>318</v>
      </c>
      <c r="EJ44" t="s">
        <v>318</v>
      </c>
      <c r="EK44" t="s">
        <v>318</v>
      </c>
      <c r="EL44" t="s">
        <v>318</v>
      </c>
      <c r="EM44" t="s">
        <v>318</v>
      </c>
      <c r="EN44">
        <v>3.15665</v>
      </c>
      <c r="EO44">
        <v>13.91541</v>
      </c>
      <c r="EQ44">
        <v>468</v>
      </c>
      <c r="ER44">
        <v>49.73977</v>
      </c>
      <c r="ES44">
        <v>91.036109999999994</v>
      </c>
      <c r="ET44">
        <v>68.500190000000003</v>
      </c>
      <c r="EU44">
        <v>112.30653</v>
      </c>
      <c r="EV44">
        <v>35.001019999999997</v>
      </c>
      <c r="EW44">
        <v>190.25898000000001</v>
      </c>
      <c r="EX44">
        <v>254.94183000000001</v>
      </c>
      <c r="EY44">
        <v>217.27221</v>
      </c>
      <c r="EZ44">
        <v>309.94657000000001</v>
      </c>
      <c r="FA44">
        <v>41.897959999999998</v>
      </c>
      <c r="FB44">
        <v>73.388270000000006</v>
      </c>
      <c r="FC44">
        <v>104.84035</v>
      </c>
      <c r="FD44">
        <v>59.630389999999998</v>
      </c>
      <c r="FE44">
        <v>144.0574</v>
      </c>
      <c r="FF44">
        <v>94.015330000000006</v>
      </c>
      <c r="FG44">
        <v>108.38142000000001</v>
      </c>
      <c r="FH44">
        <v>187.75299000000001</v>
      </c>
      <c r="FI44">
        <v>327.46039999999999</v>
      </c>
      <c r="FJ44">
        <v>281.94808999999998</v>
      </c>
      <c r="FK44">
        <v>44.551079999999999</v>
      </c>
      <c r="FL44">
        <v>232.07167000000001</v>
      </c>
      <c r="FM44">
        <v>40.716329999999999</v>
      </c>
      <c r="FN44">
        <v>316.44569000000001</v>
      </c>
      <c r="FO44">
        <v>96.930319999999995</v>
      </c>
      <c r="FP44">
        <v>199.93600000000001</v>
      </c>
      <c r="FQ44">
        <v>33.728250000000003</v>
      </c>
      <c r="FR44">
        <v>357.88844</v>
      </c>
      <c r="FS44">
        <v>287.33971000000003</v>
      </c>
      <c r="FT44">
        <v>94.857640000000004</v>
      </c>
      <c r="FU44">
        <v>81.815790000000007</v>
      </c>
      <c r="FV44">
        <v>120.85827999999999</v>
      </c>
      <c r="FW44">
        <v>70.102990000000005</v>
      </c>
      <c r="FX44">
        <v>286.29158999999999</v>
      </c>
      <c r="FY44">
        <v>147.69999999999999</v>
      </c>
      <c r="FZ44">
        <v>184.38389000000001</v>
      </c>
      <c r="GA44">
        <v>48.019199999999998</v>
      </c>
      <c r="GB44">
        <v>281.09501999999998</v>
      </c>
      <c r="GC44">
        <v>75.012349999999998</v>
      </c>
      <c r="GD44">
        <v>120.68965</v>
      </c>
      <c r="GE44">
        <v>99.312860000000001</v>
      </c>
      <c r="GF44" t="s">
        <v>318</v>
      </c>
      <c r="GG44">
        <v>149.40470999999999</v>
      </c>
      <c r="GH44">
        <v>37.040480000000002</v>
      </c>
      <c r="GI44">
        <v>45.08531</v>
      </c>
      <c r="GJ44">
        <v>68.114990000000006</v>
      </c>
      <c r="GK44">
        <v>110.19882</v>
      </c>
      <c r="GL44">
        <v>157.77924999999999</v>
      </c>
      <c r="GM44">
        <v>161.6602</v>
      </c>
      <c r="GN44">
        <v>87.838099999999997</v>
      </c>
      <c r="GO44">
        <v>2064.1622000000002</v>
      </c>
      <c r="GP44">
        <v>57.86515</v>
      </c>
      <c r="GQ44">
        <v>55.277659999999997</v>
      </c>
      <c r="GR44">
        <v>175.64311000000001</v>
      </c>
      <c r="GS44">
        <v>136.80923000000001</v>
      </c>
      <c r="GT44">
        <v>117.46638</v>
      </c>
      <c r="GU44">
        <v>57.312840000000001</v>
      </c>
      <c r="GV44">
        <v>38.363619999999997</v>
      </c>
      <c r="GW44">
        <v>58.700339999999997</v>
      </c>
      <c r="GX44">
        <v>95.318700000000007</v>
      </c>
      <c r="GY44">
        <v>995</v>
      </c>
      <c r="GZ44">
        <v>509.20195000000001</v>
      </c>
      <c r="HA44">
        <v>141.13732999999999</v>
      </c>
      <c r="HB44">
        <v>278.97512</v>
      </c>
      <c r="HC44">
        <v>201.614</v>
      </c>
      <c r="HD44">
        <v>1268.3843899999999</v>
      </c>
      <c r="HE44">
        <v>129.45005</v>
      </c>
      <c r="HF44">
        <v>318.08350999999999</v>
      </c>
      <c r="HG44">
        <v>258.14961</v>
      </c>
      <c r="HH44">
        <v>54.66084</v>
      </c>
      <c r="HI44">
        <v>139.09134</v>
      </c>
      <c r="HJ44">
        <v>111.64413</v>
      </c>
      <c r="HK44">
        <v>183.12548000000001</v>
      </c>
      <c r="HL44">
        <v>544.73222999999996</v>
      </c>
      <c r="HM44">
        <v>154.84701000000001</v>
      </c>
      <c r="HN44">
        <v>84.506360000000001</v>
      </c>
      <c r="HO44">
        <v>65.025880000000001</v>
      </c>
      <c r="HP44">
        <v>253.67600999999999</v>
      </c>
      <c r="HQ44">
        <v>84.506360000000001</v>
      </c>
      <c r="HR44">
        <v>123.58817999999999</v>
      </c>
      <c r="HS44">
        <v>297.64514000000003</v>
      </c>
      <c r="HT44">
        <v>403.44173000000001</v>
      </c>
      <c r="HU44">
        <v>141.86269999999999</v>
      </c>
      <c r="HV44">
        <v>129.21396999999999</v>
      </c>
      <c r="HW44">
        <v>47.484000000000002</v>
      </c>
      <c r="HX44">
        <v>298.16277000000002</v>
      </c>
      <c r="HY44">
        <v>7.8380900000000002</v>
      </c>
      <c r="HZ44">
        <v>30.95111</v>
      </c>
      <c r="IA44">
        <v>131.22537</v>
      </c>
      <c r="IB44" t="s">
        <v>318</v>
      </c>
      <c r="IC44">
        <v>509.20195000000001</v>
      </c>
      <c r="ID44">
        <v>51.837130000000002</v>
      </c>
      <c r="IE44">
        <v>33.189349999999997</v>
      </c>
      <c r="IF44">
        <v>39.732680000000002</v>
      </c>
      <c r="IG44">
        <v>67.314899999999994</v>
      </c>
      <c r="IH44" t="s">
        <v>318</v>
      </c>
      <c r="II44" t="s">
        <v>318</v>
      </c>
      <c r="IJ44">
        <v>141.91434000000001</v>
      </c>
      <c r="IK44">
        <v>88.265659999999997</v>
      </c>
      <c r="IL44" t="s">
        <v>318</v>
      </c>
      <c r="IM44" t="s">
        <v>318</v>
      </c>
      <c r="IN44">
        <v>153.05717999999999</v>
      </c>
      <c r="IO44">
        <v>75.550809999999998</v>
      </c>
      <c r="IP44" t="s">
        <v>318</v>
      </c>
      <c r="IQ44">
        <v>39.732680000000002</v>
      </c>
      <c r="IR44" t="s">
        <v>318</v>
      </c>
      <c r="IS44" t="s">
        <v>318</v>
      </c>
      <c r="IT44" t="s">
        <v>318</v>
      </c>
      <c r="IU44" t="s">
        <v>318</v>
      </c>
      <c r="IV44" t="s">
        <v>318</v>
      </c>
      <c r="IW44" t="s">
        <v>318</v>
      </c>
      <c r="IX44" t="s">
        <v>318</v>
      </c>
      <c r="IY44" t="s">
        <v>318</v>
      </c>
      <c r="IZ44" t="s">
        <v>318</v>
      </c>
      <c r="JA44" t="s">
        <v>318</v>
      </c>
      <c r="JB44" t="s">
        <v>318</v>
      </c>
      <c r="JC44" t="s">
        <v>318</v>
      </c>
      <c r="JD44" t="s">
        <v>318</v>
      </c>
      <c r="JE44" t="s">
        <v>318</v>
      </c>
      <c r="JF44" t="s">
        <v>318</v>
      </c>
      <c r="JG44" t="s">
        <v>318</v>
      </c>
      <c r="JH44" t="s">
        <v>318</v>
      </c>
      <c r="JI44">
        <v>482.76873000000001</v>
      </c>
      <c r="JJ44" t="s">
        <v>318</v>
      </c>
      <c r="JK44" t="s">
        <v>318</v>
      </c>
      <c r="JL44" t="s">
        <v>318</v>
      </c>
      <c r="JM44" t="s">
        <v>318</v>
      </c>
      <c r="JN44" t="s">
        <v>318</v>
      </c>
      <c r="JO44" t="s">
        <v>318</v>
      </c>
      <c r="JP44" t="s">
        <v>318</v>
      </c>
      <c r="JQ44" t="s">
        <v>318</v>
      </c>
      <c r="JR44" t="s">
        <v>318</v>
      </c>
      <c r="JS44" t="s">
        <v>318</v>
      </c>
      <c r="JT44" t="s">
        <v>318</v>
      </c>
      <c r="JU44" t="s">
        <v>318</v>
      </c>
      <c r="JV44" t="s">
        <v>318</v>
      </c>
      <c r="JW44" t="s">
        <v>318</v>
      </c>
      <c r="JX44" t="s">
        <v>318</v>
      </c>
      <c r="JY44" t="s">
        <v>318</v>
      </c>
      <c r="JZ44" t="s">
        <v>318</v>
      </c>
      <c r="KA44" t="s">
        <v>318</v>
      </c>
      <c r="KB44" t="s">
        <v>318</v>
      </c>
      <c r="KC44">
        <v>147.61582000000001</v>
      </c>
      <c r="KD44">
        <v>123.46588</v>
      </c>
      <c r="KF44">
        <f t="shared" si="34"/>
        <v>1.1985064102564101E-2</v>
      </c>
      <c r="KG44">
        <f t="shared" si="34"/>
        <v>4.3783475476464807E-2</v>
      </c>
      <c r="KH44">
        <f t="shared" si="34"/>
        <v>1.0188484547505381E-2</v>
      </c>
      <c r="KI44">
        <f t="shared" si="34"/>
        <v>3.5516543822725163E-2</v>
      </c>
      <c r="KJ44">
        <f t="shared" si="34"/>
        <v>3.8150141403175755E-2</v>
      </c>
      <c r="KK44">
        <f t="shared" si="34"/>
        <v>1.9186012293356022E-2</v>
      </c>
      <c r="KL44">
        <f t="shared" si="34"/>
        <v>6.9028384363250553E-2</v>
      </c>
      <c r="KM44">
        <f t="shared" si="34"/>
        <v>1.4367277429521864E-2</v>
      </c>
      <c r="KN44">
        <f t="shared" si="34"/>
        <v>1.6405687593457074E-2</v>
      </c>
      <c r="KO44">
        <f t="shared" si="34"/>
        <v>2.2593313421729429E-2</v>
      </c>
      <c r="KP44">
        <f t="shared" si="34"/>
        <v>1.7593458010843489E-2</v>
      </c>
      <c r="KQ44">
        <f t="shared" si="34"/>
        <v>7.0173339690389205E-2</v>
      </c>
      <c r="KR44">
        <f t="shared" si="34"/>
        <v>5.1690117402316944E-2</v>
      </c>
      <c r="KS44">
        <f t="shared" si="34"/>
        <v>8.7102734025385389E-2</v>
      </c>
      <c r="KT44">
        <f t="shared" si="34"/>
        <v>5.4872710461246699E-2</v>
      </c>
      <c r="KU44">
        <f t="shared" si="33"/>
        <v>1.8847990003332434E-2</v>
      </c>
      <c r="KV44">
        <f t="shared" si="30"/>
        <v>0.10724864095709394</v>
      </c>
      <c r="KW44">
        <f t="shared" si="30"/>
        <v>1.7899848092965121E-2</v>
      </c>
      <c r="KX44">
        <f t="shared" si="30"/>
        <v>4.0121767395385824E-2</v>
      </c>
      <c r="KY44">
        <f t="shared" si="30"/>
        <v>4.7441711699483406E-2</v>
      </c>
      <c r="KZ44">
        <f t="shared" si="30"/>
        <v>2.4505354303419803E-2</v>
      </c>
      <c r="LA44">
        <f t="shared" si="30"/>
        <v>5.8961871563211483E-2</v>
      </c>
      <c r="LB44">
        <f t="shared" si="30"/>
        <v>4.788177126966011E-2</v>
      </c>
      <c r="LC44">
        <f t="shared" si="24"/>
        <v>3.3330363892774141E-2</v>
      </c>
      <c r="LD44">
        <f t="shared" si="24"/>
        <v>9.1192724835737676E-2</v>
      </c>
      <c r="LE44">
        <f t="shared" si="24"/>
        <v>8.7958246638924459E-2</v>
      </c>
      <c r="LF44">
        <f t="shared" si="24"/>
        <v>3.2115807965133081E-2</v>
      </c>
      <c r="LG44">
        <f t="shared" si="24"/>
        <v>3.951474375646221E-2</v>
      </c>
      <c r="LH44">
        <f t="shared" si="21"/>
        <v>2.8648842166646576E-2</v>
      </c>
      <c r="LI44">
        <f t="shared" si="21"/>
        <v>3.1161433069597767E-2</v>
      </c>
      <c r="LJ44">
        <f t="shared" si="21"/>
        <v>2.3322270676601666E-2</v>
      </c>
      <c r="LK44">
        <f t="shared" si="21"/>
        <v>8.8587724399188869E-2</v>
      </c>
      <c r="LL44">
        <f t="shared" si="21"/>
        <v>6.699428940192137E-2</v>
      </c>
      <c r="LM44">
        <f t="shared" si="21"/>
        <v>5.3195519994143042E-2</v>
      </c>
      <c r="LN44">
        <f t="shared" si="21"/>
        <v>3.8051726472579553E-2</v>
      </c>
      <c r="LO44">
        <f t="shared" si="21"/>
        <v>3.7912368591420866E-2</v>
      </c>
      <c r="LP44">
        <f t="shared" si="21"/>
        <v>5.2305744368919105E-2</v>
      </c>
      <c r="LQ44">
        <f t="shared" si="21"/>
        <v>1.4977462069587716E-2</v>
      </c>
      <c r="LR44">
        <f t="shared" si="21"/>
        <v>8.5398471051766817E-2</v>
      </c>
      <c r="LS44">
        <f t="shared" si="21"/>
        <v>2.8966278384269073E-2</v>
      </c>
      <c r="LT44">
        <f t="shared" si="21"/>
        <v>1.9779210869569158E-2</v>
      </c>
      <c r="LU44" t="str">
        <f t="shared" si="21"/>
        <v>NA</v>
      </c>
      <c r="LV44">
        <f t="shared" si="21"/>
        <v>3.4924467910014349E-2</v>
      </c>
      <c r="LW44">
        <f t="shared" si="21"/>
        <v>6.6052059800520938E-2</v>
      </c>
      <c r="LX44">
        <f t="shared" si="31"/>
        <v>5.429706483109465E-2</v>
      </c>
      <c r="LY44">
        <f t="shared" si="25"/>
        <v>5.2035535790286393E-2</v>
      </c>
      <c r="LZ44">
        <f t="shared" si="25"/>
        <v>5.0203078399569077E-2</v>
      </c>
      <c r="MA44">
        <f t="shared" si="25"/>
        <v>4.6628184631375802E-2</v>
      </c>
      <c r="MB44">
        <f t="shared" si="25"/>
        <v>7.7611063205414818E-2</v>
      </c>
      <c r="MC44">
        <f t="shared" si="25"/>
        <v>7.6644986628809142E-2</v>
      </c>
      <c r="MD44">
        <f t="shared" si="25"/>
        <v>5.6653246532661045E-2</v>
      </c>
      <c r="ME44">
        <f t="shared" si="25"/>
        <v>1.7997188290361295E-2</v>
      </c>
      <c r="MF44">
        <f t="shared" si="25"/>
        <v>2.4360112204460178E-2</v>
      </c>
      <c r="MG44">
        <f t="shared" si="25"/>
        <v>4.4503254354810728E-2</v>
      </c>
      <c r="MH44">
        <f t="shared" si="25"/>
        <v>3.0504959351061324E-2</v>
      </c>
      <c r="MI44">
        <f t="shared" si="25"/>
        <v>1.7728561993652994E-2</v>
      </c>
      <c r="MJ44">
        <f t="shared" si="25"/>
        <v>4.750069966869553E-2</v>
      </c>
      <c r="MK44">
        <f t="shared" si="25"/>
        <v>6.2716709215657959E-2</v>
      </c>
      <c r="ML44">
        <f t="shared" si="25"/>
        <v>7.7506024666978077E-2</v>
      </c>
      <c r="MM44">
        <f t="shared" si="25"/>
        <v>7.6261216319567934E-2</v>
      </c>
      <c r="MN44">
        <f t="shared" si="25"/>
        <v>1.2609407035175879E-2</v>
      </c>
      <c r="MO44">
        <f t="shared" si="26"/>
        <v>1.3138500353347037E-2</v>
      </c>
      <c r="MP44">
        <f t="shared" si="26"/>
        <v>7.6120187338105383E-3</v>
      </c>
      <c r="MQ44">
        <f t="shared" si="26"/>
        <v>4.4033926753038043E-2</v>
      </c>
      <c r="MR44">
        <f t="shared" si="26"/>
        <v>1.9170791710893094E-2</v>
      </c>
      <c r="MS44">
        <f t="shared" si="26"/>
        <v>3.5864254053142364E-2</v>
      </c>
      <c r="MT44">
        <f t="shared" si="26"/>
        <v>3.2744290172155202E-2</v>
      </c>
      <c r="MU44">
        <f t="shared" si="26"/>
        <v>3.8186104020293286E-2</v>
      </c>
      <c r="MV44">
        <f t="shared" si="26"/>
        <v>7.4392907275746033E-3</v>
      </c>
      <c r="MW44">
        <f t="shared" si="26"/>
        <v>7.7609491548245521E-2</v>
      </c>
      <c r="MX44">
        <f t="shared" si="26"/>
        <v>1.052509811178755E-2</v>
      </c>
      <c r="MY44">
        <f t="shared" si="26"/>
        <v>2.1273845745405515E-2</v>
      </c>
      <c r="MZ44">
        <f t="shared" si="26"/>
        <v>3.6261201881900865E-2</v>
      </c>
      <c r="NA44">
        <f t="shared" si="26"/>
        <v>3.5646559778553952E-2</v>
      </c>
      <c r="NB44">
        <f t="shared" si="26"/>
        <v>1.0650383239560132E-2</v>
      </c>
      <c r="NC44">
        <f t="shared" si="26"/>
        <v>9.563540542983983E-3</v>
      </c>
      <c r="ND44">
        <f t="shared" si="26"/>
        <v>1.0233463968499926E-2</v>
      </c>
      <c r="NE44">
        <f t="shared" si="32"/>
        <v>3.1375808851613521E-2</v>
      </c>
      <c r="NF44">
        <f t="shared" si="32"/>
        <v>9.563540542983983E-3</v>
      </c>
      <c r="NG44">
        <f t="shared" si="32"/>
        <v>3.5647179204354333E-2</v>
      </c>
      <c r="NH44">
        <f t="shared" si="32"/>
        <v>3.7683733052049827E-2</v>
      </c>
      <c r="NI44">
        <f t="shared" si="32"/>
        <v>3.4245366734868998E-2</v>
      </c>
      <c r="NJ44">
        <f t="shared" si="32"/>
        <v>4.4750452374020797E-2</v>
      </c>
      <c r="NK44">
        <f t="shared" si="32"/>
        <v>2.1875808010542515E-2</v>
      </c>
      <c r="NL44">
        <f t="shared" si="32"/>
        <v>2.451288855193328E-2</v>
      </c>
      <c r="NM44">
        <f t="shared" si="32"/>
        <v>0.11248299041493343</v>
      </c>
      <c r="NN44">
        <f t="shared" si="32"/>
        <v>4.2382774374879594E-3</v>
      </c>
      <c r="NO44">
        <f t="shared" si="32"/>
        <v>2.8302700613968288E-4</v>
      </c>
      <c r="NP44">
        <f t="shared" si="32"/>
        <v>3.9083143754900448E-3</v>
      </c>
      <c r="NQ44" t="str">
        <f t="shared" si="32"/>
        <v>NA</v>
      </c>
      <c r="NR44">
        <f t="shared" si="32"/>
        <v>1.3138500353347037E-2</v>
      </c>
      <c r="NS44">
        <f t="shared" si="27"/>
        <v>3.7217724052238228E-2</v>
      </c>
      <c r="NT44">
        <f t="shared" si="27"/>
        <v>1.5727936823107413E-4</v>
      </c>
      <c r="NU44">
        <f t="shared" si="27"/>
        <v>4.9958371798730916E-2</v>
      </c>
      <c r="NV44">
        <f t="shared" si="22"/>
        <v>2.338590713200198E-2</v>
      </c>
      <c r="NW44" t="str">
        <f t="shared" si="22"/>
        <v>NA</v>
      </c>
      <c r="NX44" t="str">
        <f t="shared" si="22"/>
        <v>NA</v>
      </c>
      <c r="NY44">
        <f t="shared" si="22"/>
        <v>1.2866071180685475E-2</v>
      </c>
      <c r="NZ44">
        <f t="shared" si="22"/>
        <v>2.9815898957760018E-2</v>
      </c>
      <c r="OA44" t="str">
        <f t="shared" si="22"/>
        <v>NA</v>
      </c>
      <c r="OB44" t="str">
        <f t="shared" si="22"/>
        <v>NA</v>
      </c>
      <c r="OC44">
        <f t="shared" si="22"/>
        <v>5.3586378633135666E-2</v>
      </c>
      <c r="OD44">
        <f t="shared" si="22"/>
        <v>6.6485984730011494E-2</v>
      </c>
      <c r="OE44" t="str">
        <f t="shared" si="22"/>
        <v>NA</v>
      </c>
      <c r="OF44">
        <f t="shared" si="22"/>
        <v>4.9958371798730916E-2</v>
      </c>
      <c r="OG44" t="str">
        <f t="shared" si="22"/>
        <v>NA</v>
      </c>
      <c r="OH44" t="str">
        <f t="shared" si="22"/>
        <v>NA</v>
      </c>
      <c r="OI44" t="str">
        <f t="shared" si="22"/>
        <v>NA</v>
      </c>
      <c r="OJ44" t="str">
        <f t="shared" si="22"/>
        <v>NA</v>
      </c>
      <c r="OK44" t="str">
        <f t="shared" si="28"/>
        <v>NA</v>
      </c>
      <c r="OL44" t="str">
        <f t="shared" si="28"/>
        <v>NA</v>
      </c>
      <c r="OM44" t="str">
        <f t="shared" si="28"/>
        <v>NA</v>
      </c>
      <c r="ON44" t="str">
        <f t="shared" si="28"/>
        <v>NA</v>
      </c>
      <c r="OO44" t="str">
        <f t="shared" si="28"/>
        <v>NA</v>
      </c>
      <c r="OP44" t="str">
        <f t="shared" si="28"/>
        <v>NA</v>
      </c>
      <c r="OQ44" t="str">
        <f t="shared" si="28"/>
        <v>NA</v>
      </c>
      <c r="OR44" t="str">
        <f t="shared" si="28"/>
        <v>NA</v>
      </c>
      <c r="OS44" t="str">
        <f t="shared" si="28"/>
        <v>NA</v>
      </c>
      <c r="OT44" t="str">
        <f t="shared" si="28"/>
        <v>NA</v>
      </c>
      <c r="OU44" t="str">
        <f t="shared" si="28"/>
        <v>NA</v>
      </c>
      <c r="OV44" t="str">
        <f t="shared" si="28"/>
        <v>NA</v>
      </c>
      <c r="OW44" t="str">
        <f t="shared" si="28"/>
        <v>NA</v>
      </c>
      <c r="OX44">
        <f t="shared" si="28"/>
        <v>5.9211995772799949E-3</v>
      </c>
      <c r="OY44" t="str">
        <f t="shared" si="28"/>
        <v>NA</v>
      </c>
      <c r="OZ44" t="str">
        <f t="shared" si="28"/>
        <v>NA</v>
      </c>
      <c r="PA44" t="str">
        <f t="shared" si="29"/>
        <v>NA</v>
      </c>
      <c r="PB44" t="str">
        <f t="shared" si="29"/>
        <v>NA</v>
      </c>
      <c r="PC44" t="str">
        <f t="shared" si="19"/>
        <v>NA</v>
      </c>
      <c r="PD44" t="str">
        <f t="shared" si="19"/>
        <v>NA</v>
      </c>
      <c r="PE44" t="str">
        <f t="shared" si="19"/>
        <v>NA</v>
      </c>
      <c r="PF44" t="str">
        <f t="shared" si="23"/>
        <v>NA</v>
      </c>
      <c r="PG44" t="str">
        <f t="shared" si="23"/>
        <v>NA</v>
      </c>
      <c r="PH44" t="str">
        <f t="shared" si="23"/>
        <v>NA</v>
      </c>
      <c r="PI44" t="str">
        <f t="shared" si="23"/>
        <v>NA</v>
      </c>
      <c r="PJ44" t="str">
        <f t="shared" si="23"/>
        <v>NA</v>
      </c>
      <c r="PK44" t="str">
        <f t="shared" si="23"/>
        <v>NA</v>
      </c>
      <c r="PL44" t="str">
        <f t="shared" si="23"/>
        <v>NA</v>
      </c>
      <c r="PM44" t="str">
        <f t="shared" si="23"/>
        <v>NA</v>
      </c>
      <c r="PN44" t="str">
        <f t="shared" si="23"/>
        <v>NA</v>
      </c>
      <c r="PO44" t="str">
        <f t="shared" si="23"/>
        <v>NA</v>
      </c>
      <c r="PP44" t="str">
        <f t="shared" si="23"/>
        <v>NA</v>
      </c>
      <c r="PQ44" t="str">
        <f t="shared" si="23"/>
        <v>NA</v>
      </c>
      <c r="PR44">
        <f t="shared" si="23"/>
        <v>2.1384225620262109E-2</v>
      </c>
      <c r="PS44">
        <f t="shared" si="23"/>
        <v>0.11270652264415075</v>
      </c>
    </row>
    <row r="45" spans="1:435" x14ac:dyDescent="0.2">
      <c r="A45" s="1">
        <v>44782</v>
      </c>
      <c r="B45">
        <v>5.3340699999999996</v>
      </c>
      <c r="C45">
        <v>2.20004</v>
      </c>
      <c r="D45">
        <v>1.30213</v>
      </c>
      <c r="E45">
        <v>2.7285300000000001</v>
      </c>
      <c r="F45">
        <v>4.4442899999999996</v>
      </c>
      <c r="G45">
        <v>0.72011000000000003</v>
      </c>
      <c r="H45">
        <v>13.902229999999999</v>
      </c>
      <c r="I45">
        <v>3.63564</v>
      </c>
      <c r="J45">
        <v>3.5169800000000002</v>
      </c>
      <c r="K45">
        <v>6.9331800000000001</v>
      </c>
      <c r="L45">
        <v>0.74789000000000005</v>
      </c>
      <c r="M45">
        <v>5.7929899999999996</v>
      </c>
      <c r="N45">
        <v>6.1485799999999999</v>
      </c>
      <c r="O45">
        <v>5.1890799999999997</v>
      </c>
      <c r="P45">
        <v>7.7523400000000002</v>
      </c>
      <c r="Q45">
        <v>1.84568</v>
      </c>
      <c r="R45">
        <v>12.72312</v>
      </c>
      <c r="S45">
        <v>3.5334599999999998</v>
      </c>
      <c r="T45">
        <v>15.45604</v>
      </c>
      <c r="U45">
        <v>15.21712</v>
      </c>
      <c r="V45">
        <v>1.4032199999999999</v>
      </c>
      <c r="W45">
        <v>12.89968</v>
      </c>
      <c r="X45">
        <v>1.66544</v>
      </c>
      <c r="Y45">
        <v>9.3374500000000005</v>
      </c>
      <c r="Z45">
        <v>9.0784800000000008</v>
      </c>
      <c r="AA45">
        <v>16.918030000000002</v>
      </c>
      <c r="AB45">
        <v>1.1486000000000001</v>
      </c>
      <c r="AC45">
        <v>15.5078</v>
      </c>
      <c r="AD45">
        <v>8.8619699999999995</v>
      </c>
      <c r="AE45">
        <v>3.2338300000000002</v>
      </c>
      <c r="AF45">
        <v>2.4218799999999998</v>
      </c>
      <c r="AG45">
        <v>12.612830000000001</v>
      </c>
      <c r="AH45">
        <v>5.0712900000000003</v>
      </c>
      <c r="AI45">
        <v>14.829599999999999</v>
      </c>
      <c r="AJ45">
        <v>5.76145</v>
      </c>
      <c r="AK45">
        <v>8.7728400000000004</v>
      </c>
      <c r="AL45">
        <v>2.56427</v>
      </c>
      <c r="AM45">
        <v>4.2850799999999998</v>
      </c>
      <c r="AN45">
        <v>5.9101999999999997</v>
      </c>
      <c r="AO45">
        <v>3.81711</v>
      </c>
      <c r="AP45">
        <v>2.1351599999999999</v>
      </c>
      <c r="AQ45" t="s">
        <v>318</v>
      </c>
      <c r="AR45">
        <v>6.4487199999999998</v>
      </c>
      <c r="AS45">
        <v>2.44584</v>
      </c>
      <c r="AT45">
        <v>2.54236</v>
      </c>
      <c r="AU45">
        <v>3.7658299999999998</v>
      </c>
      <c r="AV45">
        <v>5.5669000000000004</v>
      </c>
      <c r="AW45">
        <v>7.5454299999999996</v>
      </c>
      <c r="AX45">
        <v>14.01491</v>
      </c>
      <c r="AY45">
        <v>6.9459400000000002</v>
      </c>
      <c r="AZ45">
        <v>113.59251</v>
      </c>
      <c r="BA45">
        <v>1.10605</v>
      </c>
      <c r="BB45">
        <v>1.7236199999999999</v>
      </c>
      <c r="BC45">
        <v>8.4495500000000003</v>
      </c>
      <c r="BD45">
        <v>3.3712399999999998</v>
      </c>
      <c r="BE45">
        <v>1.8268599999999999</v>
      </c>
      <c r="BF45">
        <v>2.7686799999999998</v>
      </c>
      <c r="BG45">
        <v>2.31419</v>
      </c>
      <c r="BH45">
        <v>4.49369</v>
      </c>
      <c r="BI45">
        <v>7.5987799999999996</v>
      </c>
      <c r="BJ45">
        <v>12.8698</v>
      </c>
      <c r="BK45">
        <v>8.9799399999999991</v>
      </c>
      <c r="BL45">
        <v>1.14496</v>
      </c>
      <c r="BM45">
        <v>14.35643</v>
      </c>
      <c r="BN45">
        <v>3.1935500000000001</v>
      </c>
      <c r="BO45">
        <v>57.945270000000001</v>
      </c>
      <c r="BP45">
        <v>4.8099999999999996</v>
      </c>
      <c r="BQ45">
        <v>12.64907</v>
      </c>
      <c r="BR45">
        <v>2.38869</v>
      </c>
      <c r="BS45">
        <v>4.2480099999999998</v>
      </c>
      <c r="BT45">
        <v>1.8458300000000001</v>
      </c>
      <c r="BU45">
        <v>2.9745900000000001</v>
      </c>
      <c r="BV45">
        <v>7.3441099999999997</v>
      </c>
      <c r="BW45">
        <v>20.53931</v>
      </c>
      <c r="BX45">
        <v>1.91032</v>
      </c>
      <c r="BY45">
        <v>0.92886000000000002</v>
      </c>
      <c r="BZ45">
        <v>0.86694000000000004</v>
      </c>
      <c r="CA45">
        <v>7.0183299999999997</v>
      </c>
      <c r="CB45">
        <v>0.92886000000000002</v>
      </c>
      <c r="CC45">
        <v>4.5317699999999999</v>
      </c>
      <c r="CD45">
        <v>11.55499</v>
      </c>
      <c r="CE45">
        <v>15.5504</v>
      </c>
      <c r="CF45">
        <v>6.1294700000000004</v>
      </c>
      <c r="CG45">
        <v>3.05444</v>
      </c>
      <c r="CH45">
        <v>1.1556500000000001</v>
      </c>
      <c r="CI45">
        <v>36.324559999999998</v>
      </c>
      <c r="CJ45">
        <v>2.4420000000000001E-2</v>
      </c>
      <c r="CK45">
        <v>9.2099999999999994E-3</v>
      </c>
      <c r="CL45">
        <v>0.82357999999999998</v>
      </c>
      <c r="CM45" t="s">
        <v>318</v>
      </c>
      <c r="CN45">
        <v>8.9799399999999991</v>
      </c>
      <c r="CO45">
        <v>1.80247</v>
      </c>
      <c r="CP45">
        <v>5.8799999999999998E-3</v>
      </c>
      <c r="CQ45">
        <v>2.1831800000000001</v>
      </c>
      <c r="CR45">
        <v>2.2867799999999998</v>
      </c>
      <c r="CS45" t="s">
        <v>318</v>
      </c>
      <c r="CT45" t="s">
        <v>318</v>
      </c>
      <c r="CU45">
        <v>1.94682</v>
      </c>
      <c r="CV45">
        <v>3.0098799999999999</v>
      </c>
      <c r="CW45" t="s">
        <v>318</v>
      </c>
      <c r="CX45" t="s">
        <v>318</v>
      </c>
      <c r="CY45">
        <v>9.07254</v>
      </c>
      <c r="CZ45">
        <v>4.71624</v>
      </c>
      <c r="DA45" t="s">
        <v>318</v>
      </c>
      <c r="DB45">
        <v>2.1831800000000001</v>
      </c>
      <c r="DC45" t="s">
        <v>318</v>
      </c>
      <c r="DD45" t="s">
        <v>318</v>
      </c>
      <c r="DE45" t="s">
        <v>318</v>
      </c>
      <c r="DF45" t="s">
        <v>318</v>
      </c>
      <c r="DG45" t="s">
        <v>318</v>
      </c>
      <c r="DH45" t="s">
        <v>318</v>
      </c>
      <c r="DI45" t="s">
        <v>318</v>
      </c>
      <c r="DJ45" t="s">
        <v>318</v>
      </c>
      <c r="DK45" t="s">
        <v>318</v>
      </c>
      <c r="DL45" t="s">
        <v>318</v>
      </c>
      <c r="DM45" t="s">
        <v>318</v>
      </c>
      <c r="DN45" t="s">
        <v>318</v>
      </c>
      <c r="DO45" t="s">
        <v>318</v>
      </c>
      <c r="DP45" t="s">
        <v>318</v>
      </c>
      <c r="DQ45" t="s">
        <v>318</v>
      </c>
      <c r="DR45" t="s">
        <v>318</v>
      </c>
      <c r="DS45" t="s">
        <v>318</v>
      </c>
      <c r="DT45">
        <v>3.2128700000000001</v>
      </c>
      <c r="DU45" t="s">
        <v>318</v>
      </c>
      <c r="DV45" t="s">
        <v>318</v>
      </c>
      <c r="DW45" t="s">
        <v>318</v>
      </c>
      <c r="DX45" t="s">
        <v>318</v>
      </c>
      <c r="DY45" t="s">
        <v>318</v>
      </c>
      <c r="DZ45" t="s">
        <v>318</v>
      </c>
      <c r="EA45" t="s">
        <v>318</v>
      </c>
      <c r="EB45" t="s">
        <v>318</v>
      </c>
      <c r="EC45" t="s">
        <v>318</v>
      </c>
      <c r="ED45" t="s">
        <v>318</v>
      </c>
      <c r="EE45" t="s">
        <v>318</v>
      </c>
      <c r="EF45" t="s">
        <v>318</v>
      </c>
      <c r="EG45" t="s">
        <v>318</v>
      </c>
      <c r="EH45" t="s">
        <v>318</v>
      </c>
      <c r="EI45" t="s">
        <v>318</v>
      </c>
      <c r="EJ45" t="s">
        <v>318</v>
      </c>
      <c r="EK45" t="s">
        <v>318</v>
      </c>
      <c r="EL45" t="s">
        <v>318</v>
      </c>
      <c r="EM45" t="s">
        <v>318</v>
      </c>
      <c r="EN45">
        <v>2.9553199999999999</v>
      </c>
      <c r="EO45">
        <v>13.23624</v>
      </c>
      <c r="EQ45">
        <v>468</v>
      </c>
      <c r="ER45">
        <v>49.73977</v>
      </c>
      <c r="ES45">
        <v>91.036109999999994</v>
      </c>
      <c r="ET45">
        <v>68.500190000000003</v>
      </c>
      <c r="EU45">
        <v>112.30653</v>
      </c>
      <c r="EV45">
        <v>35.001019999999997</v>
      </c>
      <c r="EW45">
        <v>190.25898000000001</v>
      </c>
      <c r="EX45">
        <v>256.12090999999998</v>
      </c>
      <c r="EY45">
        <v>217.27221</v>
      </c>
      <c r="EZ45">
        <v>309.94657000000001</v>
      </c>
      <c r="FA45">
        <v>41.897959999999998</v>
      </c>
      <c r="FB45">
        <v>73.388270000000006</v>
      </c>
      <c r="FC45">
        <v>104.26787</v>
      </c>
      <c r="FD45">
        <v>59.630389999999998</v>
      </c>
      <c r="FE45">
        <v>144.0574</v>
      </c>
      <c r="FF45">
        <v>94.015330000000006</v>
      </c>
      <c r="FG45">
        <v>106.22503</v>
      </c>
      <c r="FH45">
        <v>187.75299000000001</v>
      </c>
      <c r="FI45">
        <v>327.46039999999999</v>
      </c>
      <c r="FJ45">
        <v>281.94808999999998</v>
      </c>
      <c r="FK45">
        <v>44.551079999999999</v>
      </c>
      <c r="FL45">
        <v>232.07167000000001</v>
      </c>
      <c r="FM45">
        <v>40.716329999999999</v>
      </c>
      <c r="FN45">
        <v>316.44569000000001</v>
      </c>
      <c r="FO45">
        <v>96.930319999999995</v>
      </c>
      <c r="FP45">
        <v>199.93600000000001</v>
      </c>
      <c r="FQ45">
        <v>33.728250000000003</v>
      </c>
      <c r="FR45">
        <v>357.88844</v>
      </c>
      <c r="FS45">
        <v>287.33971000000003</v>
      </c>
      <c r="FT45">
        <v>94.857640000000004</v>
      </c>
      <c r="FU45">
        <v>81.601179999999999</v>
      </c>
      <c r="FV45">
        <v>120.85827999999999</v>
      </c>
      <c r="FW45">
        <v>70.102990000000005</v>
      </c>
      <c r="FX45">
        <v>286.29158999999999</v>
      </c>
      <c r="FY45">
        <v>147.69999999999999</v>
      </c>
      <c r="FZ45">
        <v>184.38389000000001</v>
      </c>
      <c r="GA45">
        <v>48.019199999999998</v>
      </c>
      <c r="GB45">
        <v>281.09501999999998</v>
      </c>
      <c r="GC45">
        <v>75.012349999999998</v>
      </c>
      <c r="GD45">
        <v>120.68965</v>
      </c>
      <c r="GE45">
        <v>99.312860000000001</v>
      </c>
      <c r="GF45" t="s">
        <v>318</v>
      </c>
      <c r="GG45">
        <v>149.40470999999999</v>
      </c>
      <c r="GH45">
        <v>37.040480000000002</v>
      </c>
      <c r="GI45">
        <v>45.08531</v>
      </c>
      <c r="GJ45">
        <v>68.114990000000006</v>
      </c>
      <c r="GK45">
        <v>110.19882</v>
      </c>
      <c r="GL45">
        <v>157.77924999999999</v>
      </c>
      <c r="GM45">
        <v>160.17325</v>
      </c>
      <c r="GN45">
        <v>87.838099999999997</v>
      </c>
      <c r="GO45">
        <v>2064.1622000000002</v>
      </c>
      <c r="GP45">
        <v>57.86515</v>
      </c>
      <c r="GQ45">
        <v>55.124760000000002</v>
      </c>
      <c r="GR45">
        <v>174.90953999999999</v>
      </c>
      <c r="GS45">
        <v>136.80923000000001</v>
      </c>
      <c r="GT45">
        <v>117.46638</v>
      </c>
      <c r="GU45">
        <v>57.312840000000001</v>
      </c>
      <c r="GV45">
        <v>38.363619999999997</v>
      </c>
      <c r="GW45">
        <v>58.700339999999997</v>
      </c>
      <c r="GX45">
        <v>95.318700000000007</v>
      </c>
      <c r="GY45">
        <v>995</v>
      </c>
      <c r="GZ45">
        <v>509.20195000000001</v>
      </c>
      <c r="HA45">
        <v>140.99046999999999</v>
      </c>
      <c r="HB45">
        <v>278.97512</v>
      </c>
      <c r="HC45">
        <v>201.614</v>
      </c>
      <c r="HD45">
        <v>1268.3843899999999</v>
      </c>
      <c r="HE45">
        <v>129.45005</v>
      </c>
      <c r="HF45">
        <v>318.08350999999999</v>
      </c>
      <c r="HG45">
        <v>258.14961</v>
      </c>
      <c r="HH45">
        <v>54.66084</v>
      </c>
      <c r="HI45">
        <v>139.09134</v>
      </c>
      <c r="HJ45">
        <v>111.64413</v>
      </c>
      <c r="HK45">
        <v>183.12548000000001</v>
      </c>
      <c r="HL45">
        <v>544.73222999999996</v>
      </c>
      <c r="HM45">
        <v>154.84701000000001</v>
      </c>
      <c r="HN45">
        <v>84.506360000000001</v>
      </c>
      <c r="HO45">
        <v>65.010720000000006</v>
      </c>
      <c r="HP45">
        <v>253.67600999999999</v>
      </c>
      <c r="HQ45">
        <v>84.506360000000001</v>
      </c>
      <c r="HR45">
        <v>123.58817999999999</v>
      </c>
      <c r="HS45">
        <v>298.37788</v>
      </c>
      <c r="HT45">
        <v>403.44173000000001</v>
      </c>
      <c r="HU45">
        <v>141.86269999999999</v>
      </c>
      <c r="HV45">
        <v>129.21396999999999</v>
      </c>
      <c r="HW45">
        <v>46.849339999999998</v>
      </c>
      <c r="HX45">
        <v>298.16277000000002</v>
      </c>
      <c r="HY45">
        <v>34.5</v>
      </c>
      <c r="HZ45">
        <v>30.95111</v>
      </c>
      <c r="IA45">
        <v>127.69217</v>
      </c>
      <c r="IB45" t="s">
        <v>318</v>
      </c>
      <c r="IC45">
        <v>509.20195000000001</v>
      </c>
      <c r="ID45">
        <v>51.837130000000002</v>
      </c>
      <c r="IE45">
        <v>33.189349999999997</v>
      </c>
      <c r="IF45">
        <v>39.732680000000002</v>
      </c>
      <c r="IG45">
        <v>67.314899999999994</v>
      </c>
      <c r="IH45" t="s">
        <v>318</v>
      </c>
      <c r="II45" t="s">
        <v>318</v>
      </c>
      <c r="IJ45">
        <v>141.91434000000001</v>
      </c>
      <c r="IK45">
        <v>88.265659999999997</v>
      </c>
      <c r="IL45" t="s">
        <v>318</v>
      </c>
      <c r="IM45" t="s">
        <v>318</v>
      </c>
      <c r="IN45">
        <v>153.05717999999999</v>
      </c>
      <c r="IO45">
        <v>75.550809999999998</v>
      </c>
      <c r="IP45" t="s">
        <v>318</v>
      </c>
      <c r="IQ45">
        <v>39.732680000000002</v>
      </c>
      <c r="IR45" t="s">
        <v>318</v>
      </c>
      <c r="IS45" t="s">
        <v>318</v>
      </c>
      <c r="IT45" t="s">
        <v>318</v>
      </c>
      <c r="IU45" t="s">
        <v>318</v>
      </c>
      <c r="IV45" t="s">
        <v>318</v>
      </c>
      <c r="IW45" t="s">
        <v>318</v>
      </c>
      <c r="IX45" t="s">
        <v>318</v>
      </c>
      <c r="IY45" t="s">
        <v>318</v>
      </c>
      <c r="IZ45" t="s">
        <v>318</v>
      </c>
      <c r="JA45" t="s">
        <v>318</v>
      </c>
      <c r="JB45" t="s">
        <v>318</v>
      </c>
      <c r="JC45" t="s">
        <v>318</v>
      </c>
      <c r="JD45" t="s">
        <v>318</v>
      </c>
      <c r="JE45" t="s">
        <v>318</v>
      </c>
      <c r="JF45" t="s">
        <v>318</v>
      </c>
      <c r="JG45" t="s">
        <v>318</v>
      </c>
      <c r="JH45" t="s">
        <v>318</v>
      </c>
      <c r="JI45">
        <v>482.76873000000001</v>
      </c>
      <c r="JJ45" t="s">
        <v>318</v>
      </c>
      <c r="JK45" t="s">
        <v>318</v>
      </c>
      <c r="JL45" t="s">
        <v>318</v>
      </c>
      <c r="JM45" t="s">
        <v>318</v>
      </c>
      <c r="JN45" t="s">
        <v>318</v>
      </c>
      <c r="JO45" t="s">
        <v>318</v>
      </c>
      <c r="JP45" t="s">
        <v>318</v>
      </c>
      <c r="JQ45" t="s">
        <v>318</v>
      </c>
      <c r="JR45" t="s">
        <v>318</v>
      </c>
      <c r="JS45" t="s">
        <v>318</v>
      </c>
      <c r="JT45" t="s">
        <v>318</v>
      </c>
      <c r="JU45" t="s">
        <v>318</v>
      </c>
      <c r="JV45" t="s">
        <v>318</v>
      </c>
      <c r="JW45" t="s">
        <v>318</v>
      </c>
      <c r="JX45" t="s">
        <v>318</v>
      </c>
      <c r="JY45" t="s">
        <v>318</v>
      </c>
      <c r="JZ45" t="s">
        <v>318</v>
      </c>
      <c r="KA45" t="s">
        <v>318</v>
      </c>
      <c r="KB45" t="s">
        <v>318</v>
      </c>
      <c r="KC45">
        <v>147.61582000000001</v>
      </c>
      <c r="KD45">
        <v>123.46588</v>
      </c>
      <c r="KF45">
        <f t="shared" si="34"/>
        <v>1.1397585470085469E-2</v>
      </c>
      <c r="KG45">
        <f t="shared" si="34"/>
        <v>4.4231004686993931E-2</v>
      </c>
      <c r="KH45">
        <f t="shared" si="34"/>
        <v>1.4303445083494891E-2</v>
      </c>
      <c r="KI45">
        <f t="shared" si="34"/>
        <v>3.9832444260373585E-2</v>
      </c>
      <c r="KJ45">
        <f t="shared" si="34"/>
        <v>3.9572854757421498E-2</v>
      </c>
      <c r="KK45">
        <f t="shared" si="34"/>
        <v>2.0573971844249112E-2</v>
      </c>
      <c r="KL45">
        <f t="shared" si="34"/>
        <v>7.3070033277798499E-2</v>
      </c>
      <c r="KM45">
        <f t="shared" si="34"/>
        <v>1.4195014378170062E-2</v>
      </c>
      <c r="KN45">
        <f t="shared" si="34"/>
        <v>1.6186975775687097E-2</v>
      </c>
      <c r="KO45">
        <f t="shared" si="34"/>
        <v>2.2368952171337143E-2</v>
      </c>
      <c r="KP45">
        <f t="shared" si="34"/>
        <v>1.7850272423764788E-2</v>
      </c>
      <c r="KQ45">
        <f t="shared" si="34"/>
        <v>7.89361842158154E-2</v>
      </c>
      <c r="KR45">
        <f t="shared" si="34"/>
        <v>5.8969076475811767E-2</v>
      </c>
      <c r="KS45">
        <f t="shared" si="34"/>
        <v>8.702072885989845E-2</v>
      </c>
      <c r="KT45">
        <f t="shared" si="34"/>
        <v>5.381424348905367E-2</v>
      </c>
      <c r="KU45">
        <f t="shared" si="33"/>
        <v>1.9631691980446165E-2</v>
      </c>
      <c r="KV45">
        <f t="shared" si="30"/>
        <v>0.11977516033650448</v>
      </c>
      <c r="KW45">
        <f t="shared" si="30"/>
        <v>1.8819726918862915E-2</v>
      </c>
      <c r="KX45">
        <f t="shared" si="30"/>
        <v>4.7199722470258998E-2</v>
      </c>
      <c r="KY45">
        <f t="shared" si="30"/>
        <v>5.3971353379269213E-2</v>
      </c>
      <c r="KZ45">
        <f t="shared" si="30"/>
        <v>3.149687953692705E-2</v>
      </c>
      <c r="LA45">
        <f t="shared" si="30"/>
        <v>5.5584897544797257E-2</v>
      </c>
      <c r="LB45">
        <f t="shared" si="30"/>
        <v>4.0903490073884365E-2</v>
      </c>
      <c r="LC45">
        <f t="shared" si="24"/>
        <v>2.9507275008232851E-2</v>
      </c>
      <c r="LD45">
        <f t="shared" si="24"/>
        <v>9.3659857926807644E-2</v>
      </c>
      <c r="LE45">
        <f t="shared" si="24"/>
        <v>8.4617227512804108E-2</v>
      </c>
      <c r="LF45">
        <f t="shared" si="24"/>
        <v>3.4054538850963212E-2</v>
      </c>
      <c r="LG45">
        <f t="shared" si="24"/>
        <v>4.333138002445678E-2</v>
      </c>
      <c r="LH45">
        <f t="shared" si="21"/>
        <v>3.0841438518887623E-2</v>
      </c>
      <c r="LI45">
        <f t="shared" si="21"/>
        <v>3.4091402653492121E-2</v>
      </c>
      <c r="LJ45">
        <f t="shared" si="21"/>
        <v>2.9679472772330007E-2</v>
      </c>
      <c r="LK45">
        <f t="shared" si="21"/>
        <v>0.10436049561519493</v>
      </c>
      <c r="LL45">
        <f t="shared" si="21"/>
        <v>7.2340566358153904E-2</v>
      </c>
      <c r="LM45">
        <f t="shared" si="21"/>
        <v>5.1798936881100842E-2</v>
      </c>
      <c r="LN45">
        <f t="shared" si="21"/>
        <v>3.9007786052809752E-2</v>
      </c>
      <c r="LO45">
        <f t="shared" si="21"/>
        <v>4.7579210960350171E-2</v>
      </c>
      <c r="LP45">
        <f t="shared" si="21"/>
        <v>5.3400931294149009E-2</v>
      </c>
      <c r="LQ45">
        <f t="shared" si="21"/>
        <v>1.5244240186112156E-2</v>
      </c>
      <c r="LR45">
        <f t="shared" si="21"/>
        <v>7.8789692630613486E-2</v>
      </c>
      <c r="LS45">
        <f t="shared" si="21"/>
        <v>3.1627484212606465E-2</v>
      </c>
      <c r="LT45">
        <f t="shared" si="21"/>
        <v>2.1499330499594915E-2</v>
      </c>
      <c r="LU45" t="str">
        <f t="shared" si="21"/>
        <v>NA</v>
      </c>
      <c r="LV45">
        <f t="shared" si="21"/>
        <v>4.3162762405549331E-2</v>
      </c>
      <c r="LW45">
        <f t="shared" si="21"/>
        <v>6.6031541707882835E-2</v>
      </c>
      <c r="LX45">
        <f t="shared" si="31"/>
        <v>5.638998600652851E-2</v>
      </c>
      <c r="LY45">
        <f t="shared" si="25"/>
        <v>5.5286362076835065E-2</v>
      </c>
      <c r="LZ45">
        <f t="shared" si="25"/>
        <v>5.0516874863088375E-2</v>
      </c>
      <c r="MA45">
        <f t="shared" si="25"/>
        <v>4.7822701654368367E-2</v>
      </c>
      <c r="MB45">
        <f t="shared" si="25"/>
        <v>8.7498443092089345E-2</v>
      </c>
      <c r="MC45">
        <f t="shared" si="25"/>
        <v>7.9076619371320656E-2</v>
      </c>
      <c r="MD45">
        <f t="shared" si="25"/>
        <v>5.5030806203117177E-2</v>
      </c>
      <c r="ME45">
        <f t="shared" si="25"/>
        <v>1.911426825991119E-2</v>
      </c>
      <c r="MF45">
        <f t="shared" si="25"/>
        <v>3.1267619124328155E-2</v>
      </c>
      <c r="MG45">
        <f t="shared" si="25"/>
        <v>4.8308114011391262E-2</v>
      </c>
      <c r="MH45">
        <f t="shared" si="25"/>
        <v>2.4641904643422082E-2</v>
      </c>
      <c r="MI45">
        <f t="shared" si="25"/>
        <v>1.555219459389146E-2</v>
      </c>
      <c r="MJ45">
        <f t="shared" si="25"/>
        <v>4.8308197604585636E-2</v>
      </c>
      <c r="MK45">
        <f t="shared" si="25"/>
        <v>6.0322513881640998E-2</v>
      </c>
      <c r="ML45">
        <f t="shared" si="25"/>
        <v>7.6553048926122066E-2</v>
      </c>
      <c r="MM45">
        <f t="shared" si="25"/>
        <v>7.9719719215641832E-2</v>
      </c>
      <c r="MN45">
        <f t="shared" si="25"/>
        <v>1.2934472361809045E-2</v>
      </c>
      <c r="MO45">
        <f t="shared" si="26"/>
        <v>1.7635321310140308E-2</v>
      </c>
      <c r="MP45">
        <f t="shared" si="26"/>
        <v>8.1208325640733034E-3</v>
      </c>
      <c r="MQ45">
        <f t="shared" si="26"/>
        <v>5.1461327447408209E-2</v>
      </c>
      <c r="MR45">
        <f t="shared" si="26"/>
        <v>1.5839921830825242E-2</v>
      </c>
      <c r="MS45">
        <f t="shared" si="26"/>
        <v>4.5684313412277175E-2</v>
      </c>
      <c r="MT45">
        <f t="shared" si="26"/>
        <v>3.7157189201549166E-2</v>
      </c>
      <c r="MU45">
        <f t="shared" si="26"/>
        <v>3.9766506600735135E-2</v>
      </c>
      <c r="MV45">
        <f t="shared" si="26"/>
        <v>9.2531226369081086E-3</v>
      </c>
      <c r="MW45">
        <f t="shared" si="26"/>
        <v>7.7715783365202587E-2</v>
      </c>
      <c r="MX45">
        <f t="shared" si="26"/>
        <v>1.3270632089675749E-2</v>
      </c>
      <c r="MY45">
        <f t="shared" si="26"/>
        <v>2.6643496617332233E-2</v>
      </c>
      <c r="MZ45">
        <f t="shared" si="26"/>
        <v>4.0104249829133548E-2</v>
      </c>
      <c r="NA45">
        <f t="shared" si="26"/>
        <v>3.7705332765054132E-2</v>
      </c>
      <c r="NB45">
        <f t="shared" si="26"/>
        <v>1.2336822002568857E-2</v>
      </c>
      <c r="NC45">
        <f t="shared" si="26"/>
        <v>1.0991598738840485E-2</v>
      </c>
      <c r="ND45">
        <f t="shared" si="26"/>
        <v>1.3335339156372979E-2</v>
      </c>
      <c r="NE45">
        <f t="shared" si="32"/>
        <v>2.7666510522615047E-2</v>
      </c>
      <c r="NF45">
        <f t="shared" si="32"/>
        <v>1.0991598738840485E-2</v>
      </c>
      <c r="NG45">
        <f t="shared" si="32"/>
        <v>3.6668312455123135E-2</v>
      </c>
      <c r="NH45">
        <f t="shared" si="32"/>
        <v>3.8726027546009775E-2</v>
      </c>
      <c r="NI45">
        <f t="shared" si="32"/>
        <v>3.8544351869599605E-2</v>
      </c>
      <c r="NJ45">
        <f t="shared" si="32"/>
        <v>4.3207058656010357E-2</v>
      </c>
      <c r="NK45">
        <f t="shared" si="32"/>
        <v>2.3638620499006419E-2</v>
      </c>
      <c r="NL45">
        <f t="shared" si="32"/>
        <v>2.4667369913855781E-2</v>
      </c>
      <c r="NM45">
        <f t="shared" si="32"/>
        <v>0.12182795323507356</v>
      </c>
      <c r="NN45">
        <f t="shared" si="32"/>
        <v>7.0782608695652179E-4</v>
      </c>
      <c r="NO45">
        <f t="shared" si="32"/>
        <v>2.9756606467425562E-4</v>
      </c>
      <c r="NP45">
        <f t="shared" si="32"/>
        <v>6.4497298463954368E-3</v>
      </c>
      <c r="NQ45" t="str">
        <f t="shared" si="32"/>
        <v>NA</v>
      </c>
      <c r="NR45">
        <f t="shared" si="32"/>
        <v>1.7635321310140308E-2</v>
      </c>
      <c r="NS45">
        <f t="shared" si="27"/>
        <v>3.4771793885965525E-2</v>
      </c>
      <c r="NT45">
        <f t="shared" si="27"/>
        <v>1.7716526536373868E-4</v>
      </c>
      <c r="NU45">
        <f t="shared" si="27"/>
        <v>5.4946708855279837E-2</v>
      </c>
      <c r="NV45">
        <f t="shared" si="22"/>
        <v>3.3971379293440233E-2</v>
      </c>
      <c r="NW45" t="str">
        <f t="shared" si="22"/>
        <v>NA</v>
      </c>
      <c r="NX45" t="str">
        <f t="shared" si="22"/>
        <v>NA</v>
      </c>
      <c r="NY45">
        <f t="shared" si="22"/>
        <v>1.3718275404726541E-2</v>
      </c>
      <c r="NZ45">
        <f t="shared" si="22"/>
        <v>3.4100237850144668E-2</v>
      </c>
      <c r="OA45" t="str">
        <f t="shared" si="22"/>
        <v>NA</v>
      </c>
      <c r="OB45" t="str">
        <f t="shared" si="22"/>
        <v>NA</v>
      </c>
      <c r="OC45">
        <f t="shared" si="22"/>
        <v>5.9275494295661271E-2</v>
      </c>
      <c r="OD45">
        <f t="shared" si="22"/>
        <v>6.2424744354163772E-2</v>
      </c>
      <c r="OE45" t="str">
        <f t="shared" si="22"/>
        <v>NA</v>
      </c>
      <c r="OF45">
        <f t="shared" si="22"/>
        <v>5.4946708855279837E-2</v>
      </c>
      <c r="OG45" t="str">
        <f t="shared" si="22"/>
        <v>NA</v>
      </c>
      <c r="OH45" t="str">
        <f t="shared" si="22"/>
        <v>NA</v>
      </c>
      <c r="OI45" t="str">
        <f t="shared" si="22"/>
        <v>NA</v>
      </c>
      <c r="OJ45" t="str">
        <f t="shared" si="22"/>
        <v>NA</v>
      </c>
      <c r="OK45" t="str">
        <f t="shared" si="28"/>
        <v>NA</v>
      </c>
      <c r="OL45" t="str">
        <f t="shared" si="28"/>
        <v>NA</v>
      </c>
      <c r="OM45" t="str">
        <f t="shared" si="28"/>
        <v>NA</v>
      </c>
      <c r="ON45" t="str">
        <f t="shared" si="28"/>
        <v>NA</v>
      </c>
      <c r="OO45" t="str">
        <f t="shared" si="28"/>
        <v>NA</v>
      </c>
      <c r="OP45" t="str">
        <f t="shared" si="28"/>
        <v>NA</v>
      </c>
      <c r="OQ45" t="str">
        <f t="shared" si="28"/>
        <v>NA</v>
      </c>
      <c r="OR45" t="str">
        <f t="shared" si="28"/>
        <v>NA</v>
      </c>
      <c r="OS45" t="str">
        <f t="shared" si="28"/>
        <v>NA</v>
      </c>
      <c r="OT45" t="str">
        <f t="shared" si="28"/>
        <v>NA</v>
      </c>
      <c r="OU45" t="str">
        <f t="shared" si="28"/>
        <v>NA</v>
      </c>
      <c r="OV45" t="str">
        <f t="shared" si="28"/>
        <v>NA</v>
      </c>
      <c r="OW45" t="str">
        <f t="shared" si="28"/>
        <v>NA</v>
      </c>
      <c r="OX45">
        <f t="shared" si="28"/>
        <v>6.6550913519191684E-3</v>
      </c>
      <c r="OY45" t="str">
        <f t="shared" si="28"/>
        <v>NA</v>
      </c>
      <c r="OZ45" t="str">
        <f t="shared" si="28"/>
        <v>NA</v>
      </c>
      <c r="PA45" t="str">
        <f t="shared" si="29"/>
        <v>NA</v>
      </c>
      <c r="PB45" t="str">
        <f t="shared" si="29"/>
        <v>NA</v>
      </c>
      <c r="PC45" t="str">
        <f t="shared" si="19"/>
        <v>NA</v>
      </c>
      <c r="PD45" t="str">
        <f t="shared" si="19"/>
        <v>NA</v>
      </c>
      <c r="PE45" t="str">
        <f t="shared" si="19"/>
        <v>NA</v>
      </c>
      <c r="PF45" t="str">
        <f t="shared" si="23"/>
        <v>NA</v>
      </c>
      <c r="PG45" t="str">
        <f t="shared" si="23"/>
        <v>NA</v>
      </c>
      <c r="PH45" t="str">
        <f t="shared" si="23"/>
        <v>NA</v>
      </c>
      <c r="PI45" t="str">
        <f t="shared" si="23"/>
        <v>NA</v>
      </c>
      <c r="PJ45" t="str">
        <f t="shared" si="23"/>
        <v>NA</v>
      </c>
      <c r="PK45" t="str">
        <f t="shared" si="23"/>
        <v>NA</v>
      </c>
      <c r="PL45" t="str">
        <f t="shared" si="23"/>
        <v>NA</v>
      </c>
      <c r="PM45" t="str">
        <f t="shared" si="23"/>
        <v>NA</v>
      </c>
      <c r="PN45" t="str">
        <f t="shared" si="23"/>
        <v>NA</v>
      </c>
      <c r="PO45" t="str">
        <f t="shared" si="23"/>
        <v>NA</v>
      </c>
      <c r="PP45" t="str">
        <f t="shared" si="23"/>
        <v>NA</v>
      </c>
      <c r="PQ45" t="str">
        <f t="shared" si="23"/>
        <v>NA</v>
      </c>
      <c r="PR45">
        <f t="shared" si="23"/>
        <v>2.0020347412628266E-2</v>
      </c>
      <c r="PS45">
        <f t="shared" si="23"/>
        <v>0.10720565066235303</v>
      </c>
    </row>
    <row r="46" spans="1:435" x14ac:dyDescent="0.2">
      <c r="A46" s="1">
        <v>44768</v>
      </c>
      <c r="B46">
        <v>5.6646799999999997</v>
      </c>
      <c r="C46">
        <v>2.1387900000000002</v>
      </c>
      <c r="D46">
        <v>1.3517699999999999</v>
      </c>
      <c r="E46">
        <v>2.8665799999999999</v>
      </c>
      <c r="F46">
        <v>4.1361100000000004</v>
      </c>
      <c r="G46">
        <v>0.74075000000000002</v>
      </c>
      <c r="H46">
        <v>12.64654</v>
      </c>
      <c r="I46">
        <v>3.3619599999999998</v>
      </c>
      <c r="J46">
        <v>2.6629399999999999</v>
      </c>
      <c r="K46">
        <v>6.8393100000000002</v>
      </c>
      <c r="L46">
        <v>0.80928999999999995</v>
      </c>
      <c r="M46">
        <v>5.5633600000000003</v>
      </c>
      <c r="N46">
        <v>6.0546699999999998</v>
      </c>
      <c r="O46">
        <v>5.6037100000000004</v>
      </c>
      <c r="P46">
        <v>8.6533700000000007</v>
      </c>
      <c r="Q46">
        <v>1.92215</v>
      </c>
      <c r="R46">
        <v>13.38006</v>
      </c>
      <c r="S46">
        <v>3.68079</v>
      </c>
      <c r="T46">
        <v>17.741890000000001</v>
      </c>
      <c r="U46">
        <v>16.098579999999998</v>
      </c>
      <c r="V46">
        <v>1.5006200000000001</v>
      </c>
      <c r="W46">
        <v>11.851739999999999</v>
      </c>
      <c r="X46">
        <v>1.6983600000000001</v>
      </c>
      <c r="Y46">
        <v>9.2622699999999991</v>
      </c>
      <c r="Z46">
        <v>8.8916000000000004</v>
      </c>
      <c r="AA46">
        <v>16.697389999999999</v>
      </c>
      <c r="AB46">
        <v>1.25267</v>
      </c>
      <c r="AC46">
        <v>16.170739999999999</v>
      </c>
      <c r="AD46">
        <v>8.3426299999999998</v>
      </c>
      <c r="AE46">
        <v>4.1541300000000003</v>
      </c>
      <c r="AF46">
        <v>2.8138399999999999</v>
      </c>
      <c r="AG46">
        <v>14.40549</v>
      </c>
      <c r="AH46">
        <v>4.8068799999999996</v>
      </c>
      <c r="AI46">
        <v>16.134139999999999</v>
      </c>
      <c r="AJ46">
        <v>5.7705200000000003</v>
      </c>
      <c r="AK46">
        <v>9.0084</v>
      </c>
      <c r="AL46">
        <v>2.4350100000000001</v>
      </c>
      <c r="AM46">
        <v>3.98563</v>
      </c>
      <c r="AN46">
        <v>5.87242</v>
      </c>
      <c r="AO46">
        <v>3.92889</v>
      </c>
      <c r="AP46">
        <v>2.2019799999999998</v>
      </c>
      <c r="AQ46" t="s">
        <v>318</v>
      </c>
      <c r="AR46">
        <v>8.2176899999999993</v>
      </c>
      <c r="AS46">
        <v>2.47994</v>
      </c>
      <c r="AT46">
        <v>2.69279</v>
      </c>
      <c r="AU46">
        <v>3.8725900000000002</v>
      </c>
      <c r="AV46">
        <v>5.2548500000000002</v>
      </c>
      <c r="AW46">
        <v>7.0206299999999997</v>
      </c>
      <c r="AX46">
        <v>13.589740000000001</v>
      </c>
      <c r="AY46">
        <v>8.0340199999999999</v>
      </c>
      <c r="AZ46">
        <v>104.70398</v>
      </c>
      <c r="BA46">
        <v>0.99400999999999995</v>
      </c>
      <c r="BB46">
        <v>1.6007800000000001</v>
      </c>
      <c r="BC46">
        <v>8.85093</v>
      </c>
      <c r="BD46">
        <v>2.8067799999999998</v>
      </c>
      <c r="BE46">
        <v>1.70035</v>
      </c>
      <c r="BF46">
        <v>2.94367</v>
      </c>
      <c r="BG46">
        <v>2.2788200000000001</v>
      </c>
      <c r="BH46">
        <v>4.4815800000000001</v>
      </c>
      <c r="BI46">
        <v>8.7617399999999996</v>
      </c>
      <c r="BJ46">
        <v>12.15507</v>
      </c>
      <c r="BK46">
        <v>10.42465</v>
      </c>
      <c r="BL46">
        <v>1.1613599999999999</v>
      </c>
      <c r="BM46">
        <v>14.079420000000001</v>
      </c>
      <c r="BN46">
        <v>4.2161</v>
      </c>
      <c r="BO46">
        <v>42.006830000000001</v>
      </c>
      <c r="BP46">
        <v>7.1279500000000002</v>
      </c>
      <c r="BQ46">
        <v>13.24484</v>
      </c>
      <c r="BR46">
        <v>2.4089800000000001</v>
      </c>
      <c r="BS46">
        <v>4.0701999999999998</v>
      </c>
      <c r="BT46">
        <v>1.76471</v>
      </c>
      <c r="BU46">
        <v>3.60562</v>
      </c>
      <c r="BV46">
        <v>7.4299799999999996</v>
      </c>
      <c r="BW46">
        <v>19.208400000000001</v>
      </c>
      <c r="BX46">
        <v>2.0637099999999999</v>
      </c>
      <c r="BY46">
        <v>0.94960999999999995</v>
      </c>
      <c r="BZ46">
        <v>0.98919999999999997</v>
      </c>
      <c r="CA46">
        <v>8.8125800000000005</v>
      </c>
      <c r="CB46">
        <v>0.94960999999999995</v>
      </c>
      <c r="CC46">
        <v>6.4862900000000003</v>
      </c>
      <c r="CD46">
        <v>10.31812</v>
      </c>
      <c r="CE46">
        <v>16.69294</v>
      </c>
      <c r="CF46">
        <v>5.7228300000000001</v>
      </c>
      <c r="CG46">
        <v>3.10406</v>
      </c>
      <c r="CH46">
        <v>1.45129</v>
      </c>
      <c r="CI46">
        <v>23.288080000000001</v>
      </c>
      <c r="CJ46">
        <v>2.8289999999999999E-2</v>
      </c>
      <c r="CK46">
        <v>1.1339999999999999E-2</v>
      </c>
      <c r="CL46">
        <v>0.69255</v>
      </c>
      <c r="CM46" t="s">
        <v>318</v>
      </c>
      <c r="CN46">
        <v>10.42465</v>
      </c>
      <c r="CO46">
        <v>1.9418</v>
      </c>
      <c r="CP46">
        <v>5.4599999999999996E-3</v>
      </c>
      <c r="CQ46">
        <v>2.39466</v>
      </c>
      <c r="CR46">
        <v>2.1942900000000001</v>
      </c>
      <c r="CS46" t="s">
        <v>318</v>
      </c>
      <c r="CT46" t="s">
        <v>318</v>
      </c>
      <c r="CU46">
        <v>1.2095800000000001</v>
      </c>
      <c r="CV46">
        <v>3.8819900000000001</v>
      </c>
      <c r="CW46" t="s">
        <v>318</v>
      </c>
      <c r="CX46" t="s">
        <v>318</v>
      </c>
      <c r="CY46">
        <v>9.3632899999999992</v>
      </c>
      <c r="CZ46">
        <v>5.1360200000000003</v>
      </c>
      <c r="DA46" t="s">
        <v>318</v>
      </c>
      <c r="DB46">
        <v>2.39466</v>
      </c>
      <c r="DC46" t="s">
        <v>318</v>
      </c>
      <c r="DD46" t="s">
        <v>318</v>
      </c>
      <c r="DE46" t="s">
        <v>318</v>
      </c>
      <c r="DF46" t="s">
        <v>318</v>
      </c>
      <c r="DG46" t="s">
        <v>318</v>
      </c>
      <c r="DH46" t="s">
        <v>318</v>
      </c>
      <c r="DI46" t="s">
        <v>318</v>
      </c>
      <c r="DJ46" t="s">
        <v>318</v>
      </c>
      <c r="DK46" t="s">
        <v>318</v>
      </c>
      <c r="DL46" t="s">
        <v>318</v>
      </c>
      <c r="DM46" t="s">
        <v>318</v>
      </c>
      <c r="DN46" t="s">
        <v>318</v>
      </c>
      <c r="DO46" t="s">
        <v>318</v>
      </c>
      <c r="DP46" t="s">
        <v>318</v>
      </c>
      <c r="DQ46" t="s">
        <v>318</v>
      </c>
      <c r="DR46" t="s">
        <v>318</v>
      </c>
      <c r="DS46" t="s">
        <v>318</v>
      </c>
      <c r="DT46">
        <v>3.1113499999999998</v>
      </c>
      <c r="DU46" t="s">
        <v>318</v>
      </c>
      <c r="DV46" t="s">
        <v>318</v>
      </c>
      <c r="DW46" t="s">
        <v>318</v>
      </c>
      <c r="DX46" t="s">
        <v>318</v>
      </c>
      <c r="DY46" t="s">
        <v>318</v>
      </c>
      <c r="DZ46" t="s">
        <v>318</v>
      </c>
      <c r="EA46" t="s">
        <v>318</v>
      </c>
      <c r="EB46" t="s">
        <v>318</v>
      </c>
      <c r="EC46" t="s">
        <v>318</v>
      </c>
      <c r="ED46" t="s">
        <v>318</v>
      </c>
      <c r="EE46" t="s">
        <v>318</v>
      </c>
      <c r="EF46" t="s">
        <v>318</v>
      </c>
      <c r="EG46" t="s">
        <v>318</v>
      </c>
      <c r="EH46" t="s">
        <v>318</v>
      </c>
      <c r="EI46" t="s">
        <v>318</v>
      </c>
      <c r="EJ46" t="s">
        <v>318</v>
      </c>
      <c r="EK46" t="s">
        <v>318</v>
      </c>
      <c r="EL46" t="s">
        <v>318</v>
      </c>
      <c r="EM46" t="s">
        <v>318</v>
      </c>
      <c r="EN46">
        <v>4.6171100000000003</v>
      </c>
      <c r="EO46">
        <v>8.3263200000000008</v>
      </c>
      <c r="EQ46">
        <v>468</v>
      </c>
      <c r="ER46">
        <v>50.087260000000001</v>
      </c>
      <c r="ES46">
        <v>90.469639999999998</v>
      </c>
      <c r="ET46">
        <v>68.192220000000006</v>
      </c>
      <c r="EU46">
        <v>111.51983</v>
      </c>
      <c r="EV46">
        <v>34.899799999999999</v>
      </c>
      <c r="EW46">
        <v>190.25898000000001</v>
      </c>
      <c r="EX46">
        <v>256.12090999999998</v>
      </c>
      <c r="EY46">
        <v>217.27221</v>
      </c>
      <c r="EZ46">
        <v>311.64627999999999</v>
      </c>
      <c r="FA46">
        <v>41.55209</v>
      </c>
      <c r="FB46">
        <v>72.673270000000002</v>
      </c>
      <c r="FC46">
        <v>104.26787</v>
      </c>
      <c r="FD46">
        <v>59.312159999999999</v>
      </c>
      <c r="FE46">
        <v>144.0574</v>
      </c>
      <c r="FF46">
        <v>94.015330000000006</v>
      </c>
      <c r="FG46">
        <v>106.22503</v>
      </c>
      <c r="FH46">
        <v>185.58685</v>
      </c>
      <c r="FI46">
        <v>326.23698999999999</v>
      </c>
      <c r="FJ46">
        <v>278.34210999999999</v>
      </c>
      <c r="FK46">
        <v>44.551079999999999</v>
      </c>
      <c r="FL46">
        <v>232.07167000000001</v>
      </c>
      <c r="FM46">
        <v>40.716329999999999</v>
      </c>
      <c r="FN46">
        <v>315.01738</v>
      </c>
      <c r="FO46">
        <v>102.1</v>
      </c>
      <c r="FP46">
        <v>199.93600000000001</v>
      </c>
      <c r="FQ46">
        <v>33.728250000000003</v>
      </c>
      <c r="FR46">
        <v>372.79122000000001</v>
      </c>
      <c r="FS46">
        <v>287.25963999999999</v>
      </c>
      <c r="FT46">
        <v>94.857640000000004</v>
      </c>
      <c r="FU46">
        <v>81.601179999999999</v>
      </c>
      <c r="FV46">
        <v>120.85827999999999</v>
      </c>
      <c r="FW46">
        <v>69.557429999999997</v>
      </c>
      <c r="FX46">
        <v>284.17129999999997</v>
      </c>
      <c r="FY46">
        <v>147.69999999999999</v>
      </c>
      <c r="FZ46">
        <v>184.38389000000001</v>
      </c>
      <c r="GA46">
        <v>47.769060000000003</v>
      </c>
      <c r="GB46">
        <v>280.01884000000001</v>
      </c>
      <c r="GC46">
        <v>74.449659999999994</v>
      </c>
      <c r="GD46">
        <v>119.8284</v>
      </c>
      <c r="GE46">
        <v>98.799959999999999</v>
      </c>
      <c r="GF46" t="s">
        <v>318</v>
      </c>
      <c r="GG46">
        <v>149.34069</v>
      </c>
      <c r="GH46">
        <v>36.824129999999997</v>
      </c>
      <c r="GI46">
        <v>45.08531</v>
      </c>
      <c r="GJ46">
        <v>68.114990000000006</v>
      </c>
      <c r="GK46">
        <v>110.19882</v>
      </c>
      <c r="GL46">
        <v>157.77924999999999</v>
      </c>
      <c r="GM46">
        <v>160.17325</v>
      </c>
      <c r="GN46">
        <v>87.838099999999997</v>
      </c>
      <c r="GO46">
        <v>2046.59446</v>
      </c>
      <c r="GP46">
        <v>58.04186</v>
      </c>
      <c r="GQ46">
        <v>55.124760000000002</v>
      </c>
      <c r="GR46">
        <v>174.90953999999999</v>
      </c>
      <c r="GS46">
        <v>135.56388999999999</v>
      </c>
      <c r="GT46">
        <v>116.97593999999999</v>
      </c>
      <c r="GU46">
        <v>57.199800000000003</v>
      </c>
      <c r="GV46">
        <v>38.834049999999998</v>
      </c>
      <c r="GW46">
        <v>58.264490000000002</v>
      </c>
      <c r="GX46">
        <v>94.898409999999998</v>
      </c>
      <c r="GY46">
        <v>995</v>
      </c>
      <c r="GZ46">
        <v>509.20195000000001</v>
      </c>
      <c r="HA46">
        <v>140.99046999999999</v>
      </c>
      <c r="HB46">
        <v>278.97512</v>
      </c>
      <c r="HC46">
        <v>200.45988</v>
      </c>
      <c r="HD46">
        <v>1261.4166700000001</v>
      </c>
      <c r="HE46">
        <v>129.45005</v>
      </c>
      <c r="HF46">
        <v>318.08350999999999</v>
      </c>
      <c r="HG46">
        <v>258.14961</v>
      </c>
      <c r="HH46">
        <v>54.439880000000002</v>
      </c>
      <c r="HI46">
        <v>139.09134</v>
      </c>
      <c r="HJ46">
        <v>111.574</v>
      </c>
      <c r="HK46">
        <v>181.67946000000001</v>
      </c>
      <c r="HL46">
        <v>544.73222999999996</v>
      </c>
      <c r="HM46">
        <v>154.84701000000001</v>
      </c>
      <c r="HN46">
        <v>84.506360000000001</v>
      </c>
      <c r="HO46">
        <v>64.929469999999995</v>
      </c>
      <c r="HP46">
        <v>253.67600999999999</v>
      </c>
      <c r="HQ46">
        <v>84.506360000000001</v>
      </c>
      <c r="HR46">
        <v>123.58817999999999</v>
      </c>
      <c r="HS46">
        <v>298.37788</v>
      </c>
      <c r="HT46">
        <v>403.39269999999999</v>
      </c>
      <c r="HU46">
        <v>141.86269999999999</v>
      </c>
      <c r="HV46">
        <v>129.21396999999999</v>
      </c>
      <c r="HW46">
        <v>46.849339999999998</v>
      </c>
      <c r="HX46">
        <v>298.08096</v>
      </c>
      <c r="HY46">
        <v>34.5</v>
      </c>
      <c r="HZ46">
        <v>30.95111</v>
      </c>
      <c r="IA46">
        <v>127.69217</v>
      </c>
      <c r="IB46" t="s">
        <v>318</v>
      </c>
      <c r="IC46">
        <v>509.20195000000001</v>
      </c>
      <c r="ID46">
        <v>51.750239999999998</v>
      </c>
      <c r="IE46">
        <v>33.189349999999997</v>
      </c>
      <c r="IF46">
        <v>39.540610000000001</v>
      </c>
      <c r="IG46">
        <v>67.281480000000002</v>
      </c>
      <c r="IH46" t="s">
        <v>318</v>
      </c>
      <c r="II46" t="s">
        <v>318</v>
      </c>
      <c r="IJ46">
        <v>141.34715</v>
      </c>
      <c r="IK46">
        <v>87.859719999999996</v>
      </c>
      <c r="IL46" t="s">
        <v>318</v>
      </c>
      <c r="IM46" t="s">
        <v>318</v>
      </c>
      <c r="IN46">
        <v>152.64483000000001</v>
      </c>
      <c r="IO46">
        <v>75.550809999999998</v>
      </c>
      <c r="IP46" t="s">
        <v>318</v>
      </c>
      <c r="IQ46">
        <v>39.540610000000001</v>
      </c>
      <c r="IR46" t="s">
        <v>318</v>
      </c>
      <c r="IS46" t="s">
        <v>318</v>
      </c>
      <c r="IT46" t="s">
        <v>318</v>
      </c>
      <c r="IU46" t="s">
        <v>318</v>
      </c>
      <c r="IV46" t="s">
        <v>318</v>
      </c>
      <c r="IW46" t="s">
        <v>318</v>
      </c>
      <c r="IX46" t="s">
        <v>318</v>
      </c>
      <c r="IY46" t="s">
        <v>318</v>
      </c>
      <c r="IZ46" t="s">
        <v>318</v>
      </c>
      <c r="JA46" t="s">
        <v>318</v>
      </c>
      <c r="JB46" t="s">
        <v>318</v>
      </c>
      <c r="JC46" t="s">
        <v>318</v>
      </c>
      <c r="JD46" t="s">
        <v>318</v>
      </c>
      <c r="JE46" t="s">
        <v>318</v>
      </c>
      <c r="JF46" t="s">
        <v>318</v>
      </c>
      <c r="JG46" t="s">
        <v>318</v>
      </c>
      <c r="JH46" t="s">
        <v>318</v>
      </c>
      <c r="JI46">
        <v>481.32436000000001</v>
      </c>
      <c r="JJ46" t="s">
        <v>318</v>
      </c>
      <c r="JK46" t="s">
        <v>318</v>
      </c>
      <c r="JL46" t="s">
        <v>318</v>
      </c>
      <c r="JM46" t="s">
        <v>318</v>
      </c>
      <c r="JN46" t="s">
        <v>318</v>
      </c>
      <c r="JO46" t="s">
        <v>318</v>
      </c>
      <c r="JP46" t="s">
        <v>318</v>
      </c>
      <c r="JQ46" t="s">
        <v>318</v>
      </c>
      <c r="JR46" t="s">
        <v>318</v>
      </c>
      <c r="JS46" t="s">
        <v>318</v>
      </c>
      <c r="JT46" t="s">
        <v>318</v>
      </c>
      <c r="JU46" t="s">
        <v>318</v>
      </c>
      <c r="JV46" t="s">
        <v>318</v>
      </c>
      <c r="JW46" t="s">
        <v>318</v>
      </c>
      <c r="JX46" t="s">
        <v>318</v>
      </c>
      <c r="JY46" t="s">
        <v>318</v>
      </c>
      <c r="JZ46" t="s">
        <v>318</v>
      </c>
      <c r="KA46" t="s">
        <v>318</v>
      </c>
      <c r="KB46" t="s">
        <v>318</v>
      </c>
      <c r="KC46">
        <v>150.03237999999999</v>
      </c>
      <c r="KD46">
        <v>123.27589</v>
      </c>
      <c r="KF46">
        <f t="shared" si="34"/>
        <v>1.2104017094017093E-2</v>
      </c>
      <c r="KG46">
        <f t="shared" si="34"/>
        <v>4.2701277730105423E-2</v>
      </c>
      <c r="KH46">
        <f t="shared" si="34"/>
        <v>1.4941697568377633E-2</v>
      </c>
      <c r="KI46">
        <f t="shared" si="34"/>
        <v>4.2036760205196422E-2</v>
      </c>
      <c r="KJ46">
        <f t="shared" si="34"/>
        <v>3.7088560841600997E-2</v>
      </c>
      <c r="KK46">
        <f t="shared" si="34"/>
        <v>2.1225050000286537E-2</v>
      </c>
      <c r="KL46">
        <f t="shared" si="34"/>
        <v>6.6470134550285082E-2</v>
      </c>
      <c r="KM46">
        <f t="shared" si="34"/>
        <v>1.3126456563035014E-2</v>
      </c>
      <c r="KN46">
        <f t="shared" si="34"/>
        <v>1.2256238384098913E-2</v>
      </c>
      <c r="KO46">
        <f t="shared" si="34"/>
        <v>2.1945745670379897E-2</v>
      </c>
      <c r="KP46">
        <f t="shared" si="34"/>
        <v>1.9476517306349691E-2</v>
      </c>
      <c r="KQ46">
        <f t="shared" si="34"/>
        <v>7.6553043505541998E-2</v>
      </c>
      <c r="KR46">
        <f t="shared" si="34"/>
        <v>5.8068415514769794E-2</v>
      </c>
      <c r="KS46">
        <f t="shared" si="34"/>
        <v>9.4478265502386027E-2</v>
      </c>
      <c r="KT46">
        <f t="shared" si="34"/>
        <v>6.0068903090018291E-2</v>
      </c>
      <c r="KU46">
        <f t="shared" si="33"/>
        <v>2.0445069968908262E-2</v>
      </c>
      <c r="KV46">
        <f t="shared" si="30"/>
        <v>0.12595957845340217</v>
      </c>
      <c r="KW46">
        <f t="shared" si="30"/>
        <v>1.9833247883672793E-2</v>
      </c>
      <c r="KX46">
        <f t="shared" si="30"/>
        <v>5.438344070057783E-2</v>
      </c>
      <c r="KY46">
        <f t="shared" si="30"/>
        <v>5.783738579836159E-2</v>
      </c>
      <c r="KZ46">
        <f t="shared" si="30"/>
        <v>3.3683134056458341E-2</v>
      </c>
      <c r="LA46">
        <f t="shared" si="30"/>
        <v>5.1069309752457069E-2</v>
      </c>
      <c r="LB46">
        <f t="shared" si="30"/>
        <v>4.1712010881137865E-2</v>
      </c>
      <c r="LC46">
        <f t="shared" si="24"/>
        <v>2.9402409479756319E-2</v>
      </c>
      <c r="LD46">
        <f t="shared" si="24"/>
        <v>8.7087169441723802E-2</v>
      </c>
      <c r="LE46">
        <f t="shared" si="24"/>
        <v>8.3513674375800248E-2</v>
      </c>
      <c r="LF46">
        <f t="shared" si="24"/>
        <v>3.7140082868218773E-2</v>
      </c>
      <c r="LG46">
        <f t="shared" si="24"/>
        <v>4.3377470102434278E-2</v>
      </c>
      <c r="LH46">
        <f t="shared" si="21"/>
        <v>2.9042123703838102E-2</v>
      </c>
      <c r="LI46">
        <f t="shared" si="21"/>
        <v>4.379330963747359E-2</v>
      </c>
      <c r="LJ46">
        <f t="shared" si="21"/>
        <v>3.4482834684498434E-2</v>
      </c>
      <c r="LK46">
        <f t="shared" si="21"/>
        <v>0.11919324021490295</v>
      </c>
      <c r="LL46">
        <f t="shared" si="21"/>
        <v>6.9106636055989989E-2</v>
      </c>
      <c r="LM46">
        <f t="shared" si="21"/>
        <v>5.6776106524480126E-2</v>
      </c>
      <c r="LN46">
        <f t="shared" si="21"/>
        <v>3.9069194312796214E-2</v>
      </c>
      <c r="LO46">
        <f t="shared" si="21"/>
        <v>4.885676292001432E-2</v>
      </c>
      <c r="LP46">
        <f t="shared" si="21"/>
        <v>5.0974626672578439E-2</v>
      </c>
      <c r="LQ46">
        <f t="shared" si="21"/>
        <v>1.423343515029203E-2</v>
      </c>
      <c r="LR46">
        <f t="shared" si="21"/>
        <v>7.8877727581294535E-2</v>
      </c>
      <c r="LS46">
        <f t="shared" si="21"/>
        <v>3.2787636319937509E-2</v>
      </c>
      <c r="LT46">
        <f t="shared" si="21"/>
        <v>2.2287255986743314E-2</v>
      </c>
      <c r="LU46" t="str">
        <f t="shared" si="21"/>
        <v>NA</v>
      </c>
      <c r="LV46">
        <f t="shared" si="21"/>
        <v>5.5026463316862936E-2</v>
      </c>
      <c r="LW46">
        <f t="shared" si="21"/>
        <v>6.7345515019635233E-2</v>
      </c>
      <c r="LX46">
        <f t="shared" si="31"/>
        <v>5.9726549512468696E-2</v>
      </c>
      <c r="LY46">
        <f t="shared" si="25"/>
        <v>5.6853711642620805E-2</v>
      </c>
      <c r="LZ46">
        <f t="shared" si="25"/>
        <v>4.7685174850329616E-2</v>
      </c>
      <c r="MA46">
        <f t="shared" si="25"/>
        <v>4.4496535507679243E-2</v>
      </c>
      <c r="MB46">
        <f t="shared" si="25"/>
        <v>8.4844004850997287E-2</v>
      </c>
      <c r="MC46">
        <f t="shared" si="25"/>
        <v>9.1463954707581341E-2</v>
      </c>
      <c r="MD46">
        <f t="shared" si="25"/>
        <v>5.1160101351979619E-2</v>
      </c>
      <c r="ME46">
        <f t="shared" si="25"/>
        <v>1.7125743385894249E-2</v>
      </c>
      <c r="MF46">
        <f t="shared" si="25"/>
        <v>2.9039219399776071E-2</v>
      </c>
      <c r="MG46">
        <f t="shared" si="25"/>
        <v>5.060290021916472E-2</v>
      </c>
      <c r="MH46">
        <f t="shared" si="25"/>
        <v>2.070448111218998E-2</v>
      </c>
      <c r="MI46">
        <f t="shared" si="25"/>
        <v>1.4535895159295152E-2</v>
      </c>
      <c r="MJ46">
        <f t="shared" si="25"/>
        <v>5.1462942178119503E-2</v>
      </c>
      <c r="MK46">
        <f t="shared" si="25"/>
        <v>5.8680977132181684E-2</v>
      </c>
      <c r="ML46">
        <f t="shared" si="25"/>
        <v>7.6917861977338173E-2</v>
      </c>
      <c r="MM46">
        <f t="shared" si="25"/>
        <v>9.2327574297609405E-2</v>
      </c>
      <c r="MN46">
        <f t="shared" si="25"/>
        <v>1.2216150753768844E-2</v>
      </c>
      <c r="MO46">
        <f t="shared" si="26"/>
        <v>2.0472525684554033E-2</v>
      </c>
      <c r="MP46">
        <f t="shared" si="26"/>
        <v>8.2371524827174487E-3</v>
      </c>
      <c r="MQ46">
        <f t="shared" si="26"/>
        <v>5.0468371516427704E-2</v>
      </c>
      <c r="MR46">
        <f t="shared" si="26"/>
        <v>2.1032138700272592E-2</v>
      </c>
      <c r="MS46">
        <f t="shared" si="26"/>
        <v>3.3301311928912433E-2</v>
      </c>
      <c r="MT46">
        <f t="shared" si="26"/>
        <v>5.5063323652636671E-2</v>
      </c>
      <c r="MU46">
        <f t="shared" si="26"/>
        <v>4.1639505298467064E-2</v>
      </c>
      <c r="MV46">
        <f t="shared" si="26"/>
        <v>9.3317204701568214E-3</v>
      </c>
      <c r="MW46">
        <f t="shared" si="26"/>
        <v>7.4765043567326009E-2</v>
      </c>
      <c r="MX46">
        <f t="shared" si="26"/>
        <v>1.2687418210220708E-2</v>
      </c>
      <c r="MY46">
        <f t="shared" si="26"/>
        <v>3.2315951745030207E-2</v>
      </c>
      <c r="MZ46">
        <f t="shared" si="26"/>
        <v>4.0896092491688379E-2</v>
      </c>
      <c r="NA46">
        <f t="shared" si="26"/>
        <v>3.5262095653859148E-2</v>
      </c>
      <c r="NB46">
        <f t="shared" si="26"/>
        <v>1.3327412650718923E-2</v>
      </c>
      <c r="NC46">
        <f t="shared" si="26"/>
        <v>1.1237142387862878E-2</v>
      </c>
      <c r="ND46">
        <f t="shared" si="26"/>
        <v>1.5234992677439075E-2</v>
      </c>
      <c r="NE46">
        <f t="shared" si="32"/>
        <v>3.4739508871966258E-2</v>
      </c>
      <c r="NF46">
        <f t="shared" si="32"/>
        <v>1.1237142387862878E-2</v>
      </c>
      <c r="NG46">
        <f t="shared" si="32"/>
        <v>5.2483093447933296E-2</v>
      </c>
      <c r="NH46">
        <f t="shared" si="32"/>
        <v>3.4580713556916484E-2</v>
      </c>
      <c r="NI46">
        <f t="shared" si="32"/>
        <v>4.13813636191235E-2</v>
      </c>
      <c r="NJ46">
        <f t="shared" si="32"/>
        <v>4.0340625125561552E-2</v>
      </c>
      <c r="NK46">
        <f t="shared" si="32"/>
        <v>2.4022634704281589E-2</v>
      </c>
      <c r="NL46">
        <f t="shared" si="32"/>
        <v>3.0977811000112276E-2</v>
      </c>
      <c r="NM46">
        <f t="shared" si="32"/>
        <v>7.8126694170603847E-2</v>
      </c>
      <c r="NN46">
        <f t="shared" si="32"/>
        <v>8.1999999999999998E-4</v>
      </c>
      <c r="NO46">
        <f t="shared" si="32"/>
        <v>3.663842750712333E-4</v>
      </c>
      <c r="NP46">
        <f t="shared" si="32"/>
        <v>5.4235901856785739E-3</v>
      </c>
      <c r="NQ46" t="str">
        <f t="shared" si="32"/>
        <v>NA</v>
      </c>
      <c r="NR46">
        <f t="shared" si="32"/>
        <v>2.0472525684554033E-2</v>
      </c>
      <c r="NS46">
        <f t="shared" si="27"/>
        <v>3.7522531296473212E-2</v>
      </c>
      <c r="NT46">
        <f t="shared" si="27"/>
        <v>1.6451060355204304E-4</v>
      </c>
      <c r="NU46">
        <f t="shared" si="27"/>
        <v>6.0562039887599103E-2</v>
      </c>
      <c r="NV46">
        <f t="shared" si="22"/>
        <v>3.2613581032997489E-2</v>
      </c>
      <c r="NW46" t="str">
        <f t="shared" si="22"/>
        <v>NA</v>
      </c>
      <c r="NX46" t="str">
        <f t="shared" si="22"/>
        <v>NA</v>
      </c>
      <c r="NY46">
        <f t="shared" si="22"/>
        <v>8.5575124790276992E-3</v>
      </c>
      <c r="NZ46">
        <f t="shared" si="22"/>
        <v>4.4183955969811881E-2</v>
      </c>
      <c r="OA46" t="str">
        <f t="shared" si="22"/>
        <v>NA</v>
      </c>
      <c r="OB46" t="str">
        <f t="shared" si="22"/>
        <v>NA</v>
      </c>
      <c r="OC46">
        <f t="shared" si="22"/>
        <v>6.1340367701939187E-2</v>
      </c>
      <c r="OD46">
        <f t="shared" si="22"/>
        <v>6.7981005101070399E-2</v>
      </c>
      <c r="OE46" t="str">
        <f t="shared" si="22"/>
        <v>NA</v>
      </c>
      <c r="OF46">
        <f t="shared" si="22"/>
        <v>6.0562039887599103E-2</v>
      </c>
      <c r="OG46" t="str">
        <f t="shared" si="22"/>
        <v>NA</v>
      </c>
      <c r="OH46" t="str">
        <f t="shared" si="22"/>
        <v>NA</v>
      </c>
      <c r="OI46" t="str">
        <f t="shared" si="22"/>
        <v>NA</v>
      </c>
      <c r="OJ46" t="str">
        <f t="shared" si="22"/>
        <v>NA</v>
      </c>
      <c r="OK46" t="str">
        <f t="shared" si="28"/>
        <v>NA</v>
      </c>
      <c r="OL46" t="str">
        <f t="shared" si="28"/>
        <v>NA</v>
      </c>
      <c r="OM46" t="str">
        <f t="shared" si="28"/>
        <v>NA</v>
      </c>
      <c r="ON46" t="str">
        <f t="shared" si="28"/>
        <v>NA</v>
      </c>
      <c r="OO46" t="str">
        <f t="shared" si="28"/>
        <v>NA</v>
      </c>
      <c r="OP46" t="str">
        <f t="shared" si="28"/>
        <v>NA</v>
      </c>
      <c r="OQ46" t="str">
        <f t="shared" si="28"/>
        <v>NA</v>
      </c>
      <c r="OR46" t="str">
        <f t="shared" si="28"/>
        <v>NA</v>
      </c>
      <c r="OS46" t="str">
        <f t="shared" si="28"/>
        <v>NA</v>
      </c>
      <c r="OT46" t="str">
        <f t="shared" si="28"/>
        <v>NA</v>
      </c>
      <c r="OU46" t="str">
        <f t="shared" si="28"/>
        <v>NA</v>
      </c>
      <c r="OV46" t="str">
        <f t="shared" si="28"/>
        <v>NA</v>
      </c>
      <c r="OW46" t="str">
        <f t="shared" si="28"/>
        <v>NA</v>
      </c>
      <c r="OX46">
        <f t="shared" si="28"/>
        <v>6.4641440545415152E-3</v>
      </c>
      <c r="OY46" t="str">
        <f t="shared" si="28"/>
        <v>NA</v>
      </c>
      <c r="OZ46" t="str">
        <f t="shared" si="28"/>
        <v>NA</v>
      </c>
      <c r="PA46" t="str">
        <f t="shared" si="29"/>
        <v>NA</v>
      </c>
      <c r="PB46" t="str">
        <f t="shared" si="29"/>
        <v>NA</v>
      </c>
      <c r="PC46" t="str">
        <f t="shared" si="19"/>
        <v>NA</v>
      </c>
      <c r="PD46" t="str">
        <f t="shared" si="19"/>
        <v>NA</v>
      </c>
      <c r="PE46" t="str">
        <f t="shared" si="19"/>
        <v>NA</v>
      </c>
      <c r="PF46" t="str">
        <f t="shared" si="23"/>
        <v>NA</v>
      </c>
      <c r="PG46" t="str">
        <f t="shared" si="23"/>
        <v>NA</v>
      </c>
      <c r="PH46" t="str">
        <f t="shared" si="23"/>
        <v>NA</v>
      </c>
      <c r="PI46" t="str">
        <f t="shared" si="23"/>
        <v>NA</v>
      </c>
      <c r="PJ46" t="str">
        <f t="shared" si="23"/>
        <v>NA</v>
      </c>
      <c r="PK46" t="str">
        <f t="shared" si="23"/>
        <v>NA</v>
      </c>
      <c r="PL46" t="str">
        <f t="shared" si="23"/>
        <v>NA</v>
      </c>
      <c r="PM46" t="str">
        <f t="shared" si="23"/>
        <v>NA</v>
      </c>
      <c r="PN46" t="str">
        <f t="shared" si="23"/>
        <v>NA</v>
      </c>
      <c r="PO46" t="str">
        <f t="shared" si="23"/>
        <v>NA</v>
      </c>
      <c r="PP46" t="str">
        <f t="shared" si="23"/>
        <v>NA</v>
      </c>
      <c r="PQ46" t="str">
        <f t="shared" si="23"/>
        <v>NA</v>
      </c>
      <c r="PR46">
        <f t="shared" si="23"/>
        <v>3.0774090233055027E-2</v>
      </c>
      <c r="PS46">
        <f t="shared" si="23"/>
        <v>6.7542160920517388E-2</v>
      </c>
    </row>
    <row r="47" spans="1:435" x14ac:dyDescent="0.2">
      <c r="A47" s="1">
        <v>44754</v>
      </c>
      <c r="B47">
        <v>5.5879099999999999</v>
      </c>
      <c r="C47">
        <v>2.2081400000000002</v>
      </c>
      <c r="D47">
        <v>1.4232100000000001</v>
      </c>
      <c r="E47">
        <v>2.8665799999999999</v>
      </c>
      <c r="F47">
        <v>3.97628</v>
      </c>
      <c r="G47">
        <v>0.78974</v>
      </c>
      <c r="H47">
        <v>12.64654</v>
      </c>
      <c r="I47">
        <v>3.9343900000000001</v>
      </c>
      <c r="J47">
        <v>2.9599500000000001</v>
      </c>
      <c r="K47">
        <v>6.7693099999999999</v>
      </c>
      <c r="L47">
        <v>0.77403</v>
      </c>
      <c r="M47">
        <v>6.0455699999999997</v>
      </c>
      <c r="N47">
        <v>6.0546699999999998</v>
      </c>
      <c r="O47">
        <v>5.6589200000000002</v>
      </c>
      <c r="P47">
        <v>8.6533700000000007</v>
      </c>
      <c r="Q47">
        <v>2.3790300000000002</v>
      </c>
      <c r="R47">
        <v>13.38006</v>
      </c>
      <c r="S47">
        <v>3.68079</v>
      </c>
      <c r="T47">
        <v>17.741890000000001</v>
      </c>
      <c r="U47">
        <v>16.055730000000001</v>
      </c>
      <c r="V47">
        <v>1.93076</v>
      </c>
      <c r="W47">
        <v>11.77163</v>
      </c>
      <c r="X47">
        <v>1.7037800000000001</v>
      </c>
      <c r="Y47">
        <v>12.117369999999999</v>
      </c>
      <c r="Z47">
        <v>8.8916000000000004</v>
      </c>
      <c r="AA47">
        <v>14.97866</v>
      </c>
      <c r="AB47">
        <v>1.11141</v>
      </c>
      <c r="AC47">
        <v>15.653309999999999</v>
      </c>
      <c r="AD47">
        <v>8.3426299999999998</v>
      </c>
      <c r="AE47">
        <v>4.1541300000000003</v>
      </c>
      <c r="AF47">
        <v>3.1427100000000001</v>
      </c>
      <c r="AG47">
        <v>14.40549</v>
      </c>
      <c r="AH47">
        <v>5.3706199999999997</v>
      </c>
      <c r="AI47">
        <v>13.20271</v>
      </c>
      <c r="AJ47">
        <v>6.4404399999999997</v>
      </c>
      <c r="AK47">
        <v>8.3045600000000004</v>
      </c>
      <c r="AL47">
        <v>2.4350100000000001</v>
      </c>
      <c r="AM47">
        <v>3.98563</v>
      </c>
      <c r="AN47">
        <v>5.8875900000000003</v>
      </c>
      <c r="AO47">
        <v>4.03911</v>
      </c>
      <c r="AP47">
        <v>3.24194</v>
      </c>
      <c r="AQ47" t="s">
        <v>318</v>
      </c>
      <c r="AR47">
        <v>8.2176899999999993</v>
      </c>
      <c r="AS47">
        <v>2.47994</v>
      </c>
      <c r="AT47">
        <v>2.6709900000000002</v>
      </c>
      <c r="AU47">
        <v>4.2764300000000004</v>
      </c>
      <c r="AV47">
        <v>6.69177</v>
      </c>
      <c r="AW47">
        <v>6.8859199999999996</v>
      </c>
      <c r="AX47">
        <v>13.589740000000001</v>
      </c>
      <c r="AY47">
        <v>8.0340199999999999</v>
      </c>
      <c r="AZ47">
        <v>104.70398</v>
      </c>
      <c r="BA47">
        <v>0.99400999999999995</v>
      </c>
      <c r="BB47">
        <v>1.2024999999999999</v>
      </c>
      <c r="BC47">
        <v>8.6903600000000001</v>
      </c>
      <c r="BD47">
        <v>2.8067799999999998</v>
      </c>
      <c r="BE47">
        <v>1.99735</v>
      </c>
      <c r="BF47">
        <v>2.94367</v>
      </c>
      <c r="BG47">
        <v>2.23848</v>
      </c>
      <c r="BH47">
        <v>4.6088300000000002</v>
      </c>
      <c r="BI47">
        <v>8.7617399999999996</v>
      </c>
      <c r="BJ47">
        <v>12.15507</v>
      </c>
      <c r="BK47">
        <v>10.42465</v>
      </c>
      <c r="BL47">
        <v>1.1613599999999999</v>
      </c>
      <c r="BM47">
        <v>14.079420000000001</v>
      </c>
      <c r="BN47">
        <v>4.2161</v>
      </c>
      <c r="BO47">
        <v>42.006830000000001</v>
      </c>
      <c r="BP47">
        <v>7.1279500000000002</v>
      </c>
      <c r="BQ47">
        <v>13.24484</v>
      </c>
      <c r="BR47">
        <v>2.4089800000000001</v>
      </c>
      <c r="BS47">
        <v>3.5933999999999999</v>
      </c>
      <c r="BT47">
        <v>1.76471</v>
      </c>
      <c r="BU47">
        <v>3.9806599999999999</v>
      </c>
      <c r="BV47">
        <v>7.4299799999999996</v>
      </c>
      <c r="BW47">
        <v>19.208400000000001</v>
      </c>
      <c r="BX47">
        <v>2.0637099999999999</v>
      </c>
      <c r="BY47">
        <v>1.0311900000000001</v>
      </c>
      <c r="BZ47">
        <v>0.98919999999999997</v>
      </c>
      <c r="CA47">
        <v>8.5827100000000005</v>
      </c>
      <c r="CB47">
        <v>1.0311900000000001</v>
      </c>
      <c r="CC47">
        <v>6.4862900000000003</v>
      </c>
      <c r="CD47">
        <v>10.255039999999999</v>
      </c>
      <c r="CE47">
        <v>18.754390000000001</v>
      </c>
      <c r="CF47">
        <v>5.8849299999999998</v>
      </c>
      <c r="CG47">
        <v>3.10406</v>
      </c>
      <c r="CH47">
        <v>1.45129</v>
      </c>
      <c r="CI47">
        <v>23.288080000000001</v>
      </c>
      <c r="CJ47">
        <v>3.5979999999999998E-2</v>
      </c>
      <c r="CK47">
        <v>1.2E-2</v>
      </c>
      <c r="CL47">
        <v>0.92403999999999997</v>
      </c>
      <c r="CM47" t="s">
        <v>318</v>
      </c>
      <c r="CN47">
        <v>10.42465</v>
      </c>
      <c r="CO47">
        <v>1.97227</v>
      </c>
      <c r="CP47">
        <v>5.4599999999999996E-3</v>
      </c>
      <c r="CQ47">
        <v>2.6873100000000001</v>
      </c>
      <c r="CR47">
        <v>2.1942900000000001</v>
      </c>
      <c r="CS47" t="s">
        <v>318</v>
      </c>
      <c r="CT47" t="s">
        <v>318</v>
      </c>
      <c r="CU47">
        <v>1.2095800000000001</v>
      </c>
      <c r="CV47">
        <v>3.8819900000000001</v>
      </c>
      <c r="CW47" t="s">
        <v>318</v>
      </c>
      <c r="CX47" t="s">
        <v>318</v>
      </c>
      <c r="CY47">
        <v>9.3632899999999992</v>
      </c>
      <c r="CZ47">
        <v>5.6948299999999996</v>
      </c>
      <c r="DA47" t="s">
        <v>318</v>
      </c>
      <c r="DB47">
        <v>2.6873100000000001</v>
      </c>
      <c r="DC47" t="s">
        <v>318</v>
      </c>
      <c r="DD47" t="s">
        <v>318</v>
      </c>
      <c r="DE47" t="s">
        <v>318</v>
      </c>
      <c r="DF47" t="s">
        <v>318</v>
      </c>
      <c r="DG47" t="s">
        <v>318</v>
      </c>
      <c r="DH47" t="s">
        <v>318</v>
      </c>
      <c r="DI47" t="s">
        <v>318</v>
      </c>
      <c r="DJ47" t="s">
        <v>318</v>
      </c>
      <c r="DK47" t="s">
        <v>318</v>
      </c>
      <c r="DL47" t="s">
        <v>318</v>
      </c>
      <c r="DM47" t="s">
        <v>318</v>
      </c>
      <c r="DN47" t="s">
        <v>318</v>
      </c>
      <c r="DO47" t="s">
        <v>318</v>
      </c>
      <c r="DP47" t="s">
        <v>318</v>
      </c>
      <c r="DQ47" t="s">
        <v>318</v>
      </c>
      <c r="DR47" t="s">
        <v>318</v>
      </c>
      <c r="DS47" t="s">
        <v>318</v>
      </c>
      <c r="DT47">
        <v>3.2128899999999998</v>
      </c>
      <c r="DU47" t="s">
        <v>318</v>
      </c>
      <c r="DV47" t="s">
        <v>318</v>
      </c>
      <c r="DW47" t="s">
        <v>318</v>
      </c>
      <c r="DX47" t="s">
        <v>318</v>
      </c>
      <c r="DY47" t="s">
        <v>318</v>
      </c>
      <c r="DZ47" t="s">
        <v>318</v>
      </c>
      <c r="EA47" t="s">
        <v>318</v>
      </c>
      <c r="EB47" t="s">
        <v>318</v>
      </c>
      <c r="EC47" t="s">
        <v>318</v>
      </c>
      <c r="ED47" t="s">
        <v>318</v>
      </c>
      <c r="EE47" t="s">
        <v>318</v>
      </c>
      <c r="EF47" t="s">
        <v>318</v>
      </c>
      <c r="EG47" t="s">
        <v>318</v>
      </c>
      <c r="EH47" t="s">
        <v>318</v>
      </c>
      <c r="EI47" t="s">
        <v>318</v>
      </c>
      <c r="EJ47" t="s">
        <v>318</v>
      </c>
      <c r="EK47" t="s">
        <v>318</v>
      </c>
      <c r="EL47" t="s">
        <v>318</v>
      </c>
      <c r="EM47" t="s">
        <v>318</v>
      </c>
      <c r="EN47">
        <v>4.7154400000000001</v>
      </c>
      <c r="EO47">
        <v>8.3263200000000008</v>
      </c>
      <c r="EQ47">
        <v>468</v>
      </c>
      <c r="ER47">
        <v>50.087260000000001</v>
      </c>
      <c r="ES47">
        <v>90.469639999999998</v>
      </c>
      <c r="ET47">
        <v>68.192220000000006</v>
      </c>
      <c r="EU47">
        <v>111.51983</v>
      </c>
      <c r="EV47">
        <v>34.899799999999999</v>
      </c>
      <c r="EW47">
        <v>190.25898000000001</v>
      </c>
      <c r="EX47">
        <v>256.12090999999998</v>
      </c>
      <c r="EY47">
        <v>217.27221</v>
      </c>
      <c r="EZ47">
        <v>311.64627999999999</v>
      </c>
      <c r="FA47">
        <v>41.55209</v>
      </c>
      <c r="FB47">
        <v>72.673270000000002</v>
      </c>
      <c r="FC47">
        <v>104.26787</v>
      </c>
      <c r="FD47">
        <v>59.312159999999999</v>
      </c>
      <c r="FE47">
        <v>144.0574</v>
      </c>
      <c r="FF47">
        <v>94.015330000000006</v>
      </c>
      <c r="FG47">
        <v>106.22503</v>
      </c>
      <c r="FH47">
        <v>185.58685</v>
      </c>
      <c r="FI47">
        <v>326.23698999999999</v>
      </c>
      <c r="FJ47">
        <v>278.34210999999999</v>
      </c>
      <c r="FK47">
        <v>44.551079999999999</v>
      </c>
      <c r="FL47">
        <v>232.07167000000001</v>
      </c>
      <c r="FM47">
        <v>40.716329999999999</v>
      </c>
      <c r="FN47">
        <v>315.01738</v>
      </c>
      <c r="FO47">
        <v>102.1</v>
      </c>
      <c r="FP47">
        <v>199.93600000000001</v>
      </c>
      <c r="FQ47">
        <v>33.728250000000003</v>
      </c>
      <c r="FR47">
        <v>372.79122000000001</v>
      </c>
      <c r="FS47">
        <v>286.84303</v>
      </c>
      <c r="FT47">
        <v>94.857640000000004</v>
      </c>
      <c r="FU47">
        <v>81.601179999999999</v>
      </c>
      <c r="FV47">
        <v>120.85827999999999</v>
      </c>
      <c r="FW47">
        <v>69.557429999999997</v>
      </c>
      <c r="FX47">
        <v>284.17129999999997</v>
      </c>
      <c r="FY47">
        <v>147.69999999999999</v>
      </c>
      <c r="FZ47">
        <v>184.38389000000001</v>
      </c>
      <c r="GA47">
        <v>47.769060000000003</v>
      </c>
      <c r="GB47">
        <v>280.01884000000001</v>
      </c>
      <c r="GC47">
        <v>74.449659999999994</v>
      </c>
      <c r="GD47">
        <v>119.8284</v>
      </c>
      <c r="GE47">
        <v>98.799959999999999</v>
      </c>
      <c r="GF47" t="s">
        <v>318</v>
      </c>
      <c r="GG47">
        <v>149.34069</v>
      </c>
      <c r="GH47">
        <v>36.824129999999997</v>
      </c>
      <c r="GI47">
        <v>45.08531</v>
      </c>
      <c r="GJ47">
        <v>68.114990000000006</v>
      </c>
      <c r="GK47">
        <v>110.19882</v>
      </c>
      <c r="GL47">
        <v>157.77924999999999</v>
      </c>
      <c r="GM47">
        <v>160.17325</v>
      </c>
      <c r="GN47">
        <v>87.838099999999997</v>
      </c>
      <c r="GO47">
        <v>2046.59446</v>
      </c>
      <c r="GP47">
        <v>58.04186</v>
      </c>
      <c r="GQ47">
        <v>55.124760000000002</v>
      </c>
      <c r="GR47">
        <v>174.90953999999999</v>
      </c>
      <c r="GS47">
        <v>135.56388999999999</v>
      </c>
      <c r="GT47">
        <v>116.97593999999999</v>
      </c>
      <c r="GU47">
        <v>57.199800000000003</v>
      </c>
      <c r="GV47">
        <v>38.834049999999998</v>
      </c>
      <c r="GW47">
        <v>58.264490000000002</v>
      </c>
      <c r="GX47">
        <v>94.898409999999998</v>
      </c>
      <c r="GY47">
        <v>995</v>
      </c>
      <c r="GZ47">
        <v>509.20195000000001</v>
      </c>
      <c r="HA47">
        <v>140.99046999999999</v>
      </c>
      <c r="HB47">
        <v>278.97512</v>
      </c>
      <c r="HC47">
        <v>200.45988</v>
      </c>
      <c r="HD47">
        <v>1261.4166700000001</v>
      </c>
      <c r="HE47">
        <v>129.45005</v>
      </c>
      <c r="HF47">
        <v>318.08350999999999</v>
      </c>
      <c r="HG47">
        <v>258.14961</v>
      </c>
      <c r="HH47">
        <v>54.439880000000002</v>
      </c>
      <c r="HI47">
        <v>139.90774999999999</v>
      </c>
      <c r="HJ47">
        <v>110.58219</v>
      </c>
      <c r="HK47">
        <v>181.67946000000001</v>
      </c>
      <c r="HL47">
        <v>544.73222999999996</v>
      </c>
      <c r="HM47">
        <v>154.84701000000001</v>
      </c>
      <c r="HN47">
        <v>84.506360000000001</v>
      </c>
      <c r="HO47">
        <v>64.929469999999995</v>
      </c>
      <c r="HP47">
        <v>253.67600999999999</v>
      </c>
      <c r="HQ47">
        <v>84.506360000000001</v>
      </c>
      <c r="HR47">
        <v>123.58817999999999</v>
      </c>
      <c r="HS47">
        <v>298.37788</v>
      </c>
      <c r="HT47">
        <v>403.39269999999999</v>
      </c>
      <c r="HU47">
        <v>141.86269999999999</v>
      </c>
      <c r="HV47">
        <v>129.21396999999999</v>
      </c>
      <c r="HW47">
        <v>46.849339999999998</v>
      </c>
      <c r="HX47">
        <v>296.01299999999998</v>
      </c>
      <c r="HY47">
        <v>34.5</v>
      </c>
      <c r="HZ47">
        <v>30.95111</v>
      </c>
      <c r="IA47">
        <v>127.69217</v>
      </c>
      <c r="IB47" t="s">
        <v>318</v>
      </c>
      <c r="IC47">
        <v>509.20195000000001</v>
      </c>
      <c r="ID47">
        <v>51.750239999999998</v>
      </c>
      <c r="IE47">
        <v>33.189349999999997</v>
      </c>
      <c r="IF47">
        <v>39.540610000000001</v>
      </c>
      <c r="IG47">
        <v>67.281480000000002</v>
      </c>
      <c r="IH47" t="s">
        <v>318</v>
      </c>
      <c r="II47" t="s">
        <v>318</v>
      </c>
      <c r="IJ47">
        <v>141.34715</v>
      </c>
      <c r="IK47">
        <v>87.859719999999996</v>
      </c>
      <c r="IL47" t="s">
        <v>318</v>
      </c>
      <c r="IM47" t="s">
        <v>318</v>
      </c>
      <c r="IN47">
        <v>152.64483000000001</v>
      </c>
      <c r="IO47">
        <v>75.550809999999998</v>
      </c>
      <c r="IP47" t="s">
        <v>318</v>
      </c>
      <c r="IQ47">
        <v>39.540610000000001</v>
      </c>
      <c r="IR47" t="s">
        <v>318</v>
      </c>
      <c r="IS47" t="s">
        <v>318</v>
      </c>
      <c r="IT47" t="s">
        <v>318</v>
      </c>
      <c r="IU47" t="s">
        <v>318</v>
      </c>
      <c r="IV47" t="s">
        <v>318</v>
      </c>
      <c r="IW47" t="s">
        <v>318</v>
      </c>
      <c r="IX47" t="s">
        <v>318</v>
      </c>
      <c r="IY47" t="s">
        <v>318</v>
      </c>
      <c r="IZ47" t="s">
        <v>318</v>
      </c>
      <c r="JA47" t="s">
        <v>318</v>
      </c>
      <c r="JB47" t="s">
        <v>318</v>
      </c>
      <c r="JC47" t="s">
        <v>318</v>
      </c>
      <c r="JD47" t="s">
        <v>318</v>
      </c>
      <c r="JE47" t="s">
        <v>318</v>
      </c>
      <c r="JF47" t="s">
        <v>318</v>
      </c>
      <c r="JG47" t="s">
        <v>318</v>
      </c>
      <c r="JH47" t="s">
        <v>318</v>
      </c>
      <c r="JI47">
        <v>481.32436000000001</v>
      </c>
      <c r="JJ47" t="s">
        <v>318</v>
      </c>
      <c r="JK47" t="s">
        <v>318</v>
      </c>
      <c r="JL47" t="s">
        <v>318</v>
      </c>
      <c r="JM47" t="s">
        <v>318</v>
      </c>
      <c r="JN47" t="s">
        <v>318</v>
      </c>
      <c r="JO47" t="s">
        <v>318</v>
      </c>
      <c r="JP47" t="s">
        <v>318</v>
      </c>
      <c r="JQ47" t="s">
        <v>318</v>
      </c>
      <c r="JR47" t="s">
        <v>318</v>
      </c>
      <c r="JS47" t="s">
        <v>318</v>
      </c>
      <c r="JT47" t="s">
        <v>318</v>
      </c>
      <c r="JU47" t="s">
        <v>318</v>
      </c>
      <c r="JV47" t="s">
        <v>318</v>
      </c>
      <c r="JW47" t="s">
        <v>318</v>
      </c>
      <c r="JX47" t="s">
        <v>318</v>
      </c>
      <c r="JY47" t="s">
        <v>318</v>
      </c>
      <c r="JZ47" t="s">
        <v>318</v>
      </c>
      <c r="KA47" t="s">
        <v>318</v>
      </c>
      <c r="KB47" t="s">
        <v>318</v>
      </c>
      <c r="KC47">
        <v>150.03237999999999</v>
      </c>
      <c r="KD47">
        <v>123.27589</v>
      </c>
      <c r="KF47">
        <f t="shared" si="34"/>
        <v>1.1939978632478632E-2</v>
      </c>
      <c r="KG47">
        <f t="shared" si="34"/>
        <v>4.4085861354763667E-2</v>
      </c>
      <c r="KH47">
        <f t="shared" si="34"/>
        <v>1.5731354739556828E-2</v>
      </c>
      <c r="KI47">
        <f t="shared" si="34"/>
        <v>4.2036760205196422E-2</v>
      </c>
      <c r="KJ47">
        <f t="shared" si="34"/>
        <v>3.5655362817536576E-2</v>
      </c>
      <c r="KK47">
        <f t="shared" si="34"/>
        <v>2.2628782972968327E-2</v>
      </c>
      <c r="KL47">
        <f t="shared" si="34"/>
        <v>6.6470134550285082E-2</v>
      </c>
      <c r="KM47">
        <f t="shared" si="34"/>
        <v>1.5361455649989688E-2</v>
      </c>
      <c r="KN47">
        <f t="shared" si="34"/>
        <v>1.3623233270375443E-2</v>
      </c>
      <c r="KO47">
        <f t="shared" si="34"/>
        <v>2.1721132047525162E-2</v>
      </c>
      <c r="KP47">
        <f t="shared" si="34"/>
        <v>1.8627943865158165E-2</v>
      </c>
      <c r="KQ47">
        <f t="shared" si="34"/>
        <v>8.3188357975360117E-2</v>
      </c>
      <c r="KR47">
        <f t="shared" si="34"/>
        <v>5.8068415514769794E-2</v>
      </c>
      <c r="KS47">
        <f t="shared" si="34"/>
        <v>9.5409103293489908E-2</v>
      </c>
      <c r="KT47">
        <f t="shared" si="34"/>
        <v>6.0068903090018291E-2</v>
      </c>
      <c r="KU47">
        <f t="shared" si="33"/>
        <v>2.5304702967058671E-2</v>
      </c>
      <c r="KV47">
        <f t="shared" si="30"/>
        <v>0.12595957845340217</v>
      </c>
      <c r="KW47">
        <f t="shared" si="30"/>
        <v>1.9833247883672793E-2</v>
      </c>
      <c r="KX47">
        <f t="shared" si="30"/>
        <v>5.438344070057783E-2</v>
      </c>
      <c r="KY47">
        <f t="shared" si="30"/>
        <v>5.7683438556961432E-2</v>
      </c>
      <c r="KZ47">
        <f t="shared" si="30"/>
        <v>4.333811885143974E-2</v>
      </c>
      <c r="LA47">
        <f t="shared" si="30"/>
        <v>5.0724114666818226E-2</v>
      </c>
      <c r="LB47">
        <f t="shared" si="30"/>
        <v>4.18451270043248E-2</v>
      </c>
      <c r="LC47">
        <f t="shared" si="24"/>
        <v>3.8465718939062976E-2</v>
      </c>
      <c r="LD47">
        <f t="shared" si="24"/>
        <v>8.7087169441723802E-2</v>
      </c>
      <c r="LE47">
        <f t="shared" si="24"/>
        <v>7.4917273527528805E-2</v>
      </c>
      <c r="LF47">
        <f t="shared" si="24"/>
        <v>3.2951902337061661E-2</v>
      </c>
      <c r="LG47">
        <f t="shared" si="24"/>
        <v>4.1989481404631789E-2</v>
      </c>
      <c r="LH47">
        <f t="shared" si="21"/>
        <v>2.908430440160948E-2</v>
      </c>
      <c r="LI47">
        <f t="shared" si="21"/>
        <v>4.379330963747359E-2</v>
      </c>
      <c r="LJ47">
        <f t="shared" si="21"/>
        <v>3.8513046012324824E-2</v>
      </c>
      <c r="LK47">
        <f t="shared" si="21"/>
        <v>0.11919324021490295</v>
      </c>
      <c r="LL47">
        <f t="shared" si="21"/>
        <v>7.7211305823116236E-2</v>
      </c>
      <c r="LM47">
        <f t="shared" si="21"/>
        <v>4.6460392024106588E-2</v>
      </c>
      <c r="LN47">
        <f t="shared" si="21"/>
        <v>4.3604874746106977E-2</v>
      </c>
      <c r="LO47">
        <f t="shared" si="21"/>
        <v>4.503950968818371E-2</v>
      </c>
      <c r="LP47">
        <f t="shared" si="21"/>
        <v>5.0974626672578439E-2</v>
      </c>
      <c r="LQ47">
        <f t="shared" si="21"/>
        <v>1.423343515029203E-2</v>
      </c>
      <c r="LR47">
        <f t="shared" si="21"/>
        <v>7.9081489425203558E-2</v>
      </c>
      <c r="LS47">
        <f t="shared" si="21"/>
        <v>3.3707451655867887E-2</v>
      </c>
      <c r="LT47">
        <f t="shared" si="21"/>
        <v>3.2813171179421528E-2</v>
      </c>
      <c r="LU47" t="str">
        <f t="shared" si="21"/>
        <v>NA</v>
      </c>
      <c r="LV47">
        <f t="shared" si="21"/>
        <v>5.5026463316862936E-2</v>
      </c>
      <c r="LW47">
        <f t="shared" si="21"/>
        <v>6.7345515019635233E-2</v>
      </c>
      <c r="LX47">
        <f t="shared" si="31"/>
        <v>5.9243021729250618E-2</v>
      </c>
      <c r="LY47">
        <f t="shared" si="25"/>
        <v>6.2782509400647349E-2</v>
      </c>
      <c r="LZ47">
        <f t="shared" si="25"/>
        <v>6.0724515924943663E-2</v>
      </c>
      <c r="MA47">
        <f t="shared" si="25"/>
        <v>4.3642747699713366E-2</v>
      </c>
      <c r="MB47">
        <f t="shared" si="25"/>
        <v>8.4844004850997287E-2</v>
      </c>
      <c r="MC47">
        <f t="shared" si="25"/>
        <v>9.1463954707581341E-2</v>
      </c>
      <c r="MD47">
        <f t="shared" si="25"/>
        <v>5.1160101351979619E-2</v>
      </c>
      <c r="ME47">
        <f t="shared" si="25"/>
        <v>1.7125743385894249E-2</v>
      </c>
      <c r="MF47">
        <f t="shared" si="25"/>
        <v>2.1814153930103275E-2</v>
      </c>
      <c r="MG47">
        <f t="shared" si="25"/>
        <v>4.9684882825716654E-2</v>
      </c>
      <c r="MH47">
        <f t="shared" si="25"/>
        <v>2.070448111218998E-2</v>
      </c>
      <c r="MI47">
        <f t="shared" si="25"/>
        <v>1.7074878816960137E-2</v>
      </c>
      <c r="MJ47">
        <f t="shared" si="25"/>
        <v>5.1462942178119503E-2</v>
      </c>
      <c r="MK47">
        <f t="shared" si="25"/>
        <v>5.7642198019521529E-2</v>
      </c>
      <c r="ML47">
        <f t="shared" si="25"/>
        <v>7.9101868050333923E-2</v>
      </c>
      <c r="MM47">
        <f t="shared" si="25"/>
        <v>9.2327574297609405E-2</v>
      </c>
      <c r="MN47">
        <f t="shared" si="25"/>
        <v>1.2216150753768844E-2</v>
      </c>
      <c r="MO47">
        <f t="shared" si="26"/>
        <v>2.0472525684554033E-2</v>
      </c>
      <c r="MP47">
        <f t="shared" si="26"/>
        <v>8.2371524827174487E-3</v>
      </c>
      <c r="MQ47">
        <f t="shared" si="26"/>
        <v>5.0468371516427704E-2</v>
      </c>
      <c r="MR47">
        <f t="shared" si="26"/>
        <v>2.1032138700272592E-2</v>
      </c>
      <c r="MS47">
        <f t="shared" si="26"/>
        <v>3.3301311928912433E-2</v>
      </c>
      <c r="MT47">
        <f t="shared" si="26"/>
        <v>5.5063323652636671E-2</v>
      </c>
      <c r="MU47">
        <f t="shared" si="26"/>
        <v>4.1639505298467064E-2</v>
      </c>
      <c r="MV47">
        <f t="shared" si="26"/>
        <v>9.3317204701568214E-3</v>
      </c>
      <c r="MW47">
        <f t="shared" si="26"/>
        <v>6.6006758280877917E-2</v>
      </c>
      <c r="MX47">
        <f t="shared" si="26"/>
        <v>1.2613382746845691E-2</v>
      </c>
      <c r="MY47">
        <f t="shared" si="26"/>
        <v>3.5997297575676518E-2</v>
      </c>
      <c r="MZ47">
        <f t="shared" si="26"/>
        <v>4.0896092491688379E-2</v>
      </c>
      <c r="NA47">
        <f t="shared" si="26"/>
        <v>3.5262095653859148E-2</v>
      </c>
      <c r="NB47">
        <f t="shared" si="26"/>
        <v>1.3327412650718923E-2</v>
      </c>
      <c r="NC47">
        <f t="shared" si="26"/>
        <v>1.2202513514959112E-2</v>
      </c>
      <c r="ND47">
        <f t="shared" si="26"/>
        <v>1.5234992677439075E-2</v>
      </c>
      <c r="NE47">
        <f t="shared" si="32"/>
        <v>3.3833353023803872E-2</v>
      </c>
      <c r="NF47">
        <f t="shared" si="32"/>
        <v>1.2202513514959112E-2</v>
      </c>
      <c r="NG47">
        <f t="shared" si="32"/>
        <v>5.2483093447933296E-2</v>
      </c>
      <c r="NH47">
        <f t="shared" si="32"/>
        <v>3.4369303783511024E-2</v>
      </c>
      <c r="NI47">
        <f t="shared" si="32"/>
        <v>4.6491644494310383E-2</v>
      </c>
      <c r="NJ47">
        <f t="shared" si="32"/>
        <v>4.1483279255223535E-2</v>
      </c>
      <c r="NK47">
        <f t="shared" si="32"/>
        <v>2.4022634704281589E-2</v>
      </c>
      <c r="NL47">
        <f t="shared" si="32"/>
        <v>3.0977811000112276E-2</v>
      </c>
      <c r="NM47">
        <f t="shared" si="32"/>
        <v>7.8672490735204201E-2</v>
      </c>
      <c r="NN47">
        <f t="shared" si="32"/>
        <v>1.0428985507246376E-3</v>
      </c>
      <c r="NO47">
        <f t="shared" si="32"/>
        <v>3.8770822758860666E-4</v>
      </c>
      <c r="NP47">
        <f t="shared" si="32"/>
        <v>7.2364656345020994E-3</v>
      </c>
      <c r="NQ47" t="str">
        <f t="shared" si="32"/>
        <v>NA</v>
      </c>
      <c r="NR47">
        <f t="shared" si="32"/>
        <v>2.0472525684554033E-2</v>
      </c>
      <c r="NS47">
        <f t="shared" si="27"/>
        <v>3.8111320836386457E-2</v>
      </c>
      <c r="NT47">
        <f t="shared" si="27"/>
        <v>1.6451060355204304E-4</v>
      </c>
      <c r="NU47">
        <f t="shared" si="27"/>
        <v>6.7963291411032856E-2</v>
      </c>
      <c r="NV47">
        <f t="shared" si="22"/>
        <v>3.2613581032997489E-2</v>
      </c>
      <c r="NW47" t="str">
        <f t="shared" si="22"/>
        <v>NA</v>
      </c>
      <c r="NX47" t="str">
        <f t="shared" si="22"/>
        <v>NA</v>
      </c>
      <c r="NY47">
        <f t="shared" si="22"/>
        <v>8.5575124790276992E-3</v>
      </c>
      <c r="NZ47">
        <f t="shared" si="22"/>
        <v>4.4183955969811881E-2</v>
      </c>
      <c r="OA47" t="str">
        <f t="shared" si="22"/>
        <v>NA</v>
      </c>
      <c r="OB47" t="str">
        <f t="shared" si="22"/>
        <v>NA</v>
      </c>
      <c r="OC47">
        <f t="shared" si="22"/>
        <v>6.1340367701939187E-2</v>
      </c>
      <c r="OD47">
        <f t="shared" si="22"/>
        <v>7.5377484371113954E-2</v>
      </c>
      <c r="OE47" t="str">
        <f t="shared" si="22"/>
        <v>NA</v>
      </c>
      <c r="OF47">
        <f t="shared" si="22"/>
        <v>6.7963291411032856E-2</v>
      </c>
      <c r="OG47" t="str">
        <f t="shared" si="22"/>
        <v>NA</v>
      </c>
      <c r="OH47" t="str">
        <f t="shared" si="22"/>
        <v>NA</v>
      </c>
      <c r="OI47" t="str">
        <f t="shared" si="22"/>
        <v>NA</v>
      </c>
      <c r="OJ47" t="str">
        <f t="shared" si="22"/>
        <v>NA</v>
      </c>
      <c r="OK47" t="str">
        <f t="shared" si="28"/>
        <v>NA</v>
      </c>
      <c r="OL47" t="str">
        <f t="shared" si="28"/>
        <v>NA</v>
      </c>
      <c r="OM47" t="str">
        <f t="shared" si="28"/>
        <v>NA</v>
      </c>
      <c r="ON47" t="str">
        <f t="shared" si="28"/>
        <v>NA</v>
      </c>
      <c r="OO47" t="str">
        <f t="shared" si="28"/>
        <v>NA</v>
      </c>
      <c r="OP47" t="str">
        <f t="shared" si="28"/>
        <v>NA</v>
      </c>
      <c r="OQ47" t="str">
        <f t="shared" si="28"/>
        <v>NA</v>
      </c>
      <c r="OR47" t="str">
        <f t="shared" si="28"/>
        <v>NA</v>
      </c>
      <c r="OS47" t="str">
        <f t="shared" si="28"/>
        <v>NA</v>
      </c>
      <c r="OT47" t="str">
        <f t="shared" si="28"/>
        <v>NA</v>
      </c>
      <c r="OU47" t="str">
        <f t="shared" si="28"/>
        <v>NA</v>
      </c>
      <c r="OV47" t="str">
        <f t="shared" si="28"/>
        <v>NA</v>
      </c>
      <c r="OW47" t="str">
        <f t="shared" si="28"/>
        <v>NA</v>
      </c>
      <c r="OX47">
        <f t="shared" si="28"/>
        <v>6.6751036660600343E-3</v>
      </c>
      <c r="OY47" t="str">
        <f t="shared" si="28"/>
        <v>NA</v>
      </c>
      <c r="OZ47" t="str">
        <f t="shared" si="28"/>
        <v>NA</v>
      </c>
      <c r="PA47" t="str">
        <f t="shared" si="29"/>
        <v>NA</v>
      </c>
      <c r="PB47" t="str">
        <f t="shared" si="29"/>
        <v>NA</v>
      </c>
      <c r="PC47" t="str">
        <f t="shared" si="19"/>
        <v>NA</v>
      </c>
      <c r="PD47" t="str">
        <f t="shared" si="19"/>
        <v>NA</v>
      </c>
      <c r="PE47" t="str">
        <f t="shared" si="19"/>
        <v>NA</v>
      </c>
      <c r="PF47" t="str">
        <f t="shared" si="23"/>
        <v>NA</v>
      </c>
      <c r="PG47" t="str">
        <f t="shared" si="23"/>
        <v>NA</v>
      </c>
      <c r="PH47" t="str">
        <f t="shared" si="23"/>
        <v>NA</v>
      </c>
      <c r="PI47" t="str">
        <f t="shared" si="23"/>
        <v>NA</v>
      </c>
      <c r="PJ47" t="str">
        <f t="shared" si="23"/>
        <v>NA</v>
      </c>
      <c r="PK47" t="str">
        <f t="shared" si="23"/>
        <v>NA</v>
      </c>
      <c r="PL47" t="str">
        <f t="shared" si="23"/>
        <v>NA</v>
      </c>
      <c r="PM47" t="str">
        <f t="shared" si="23"/>
        <v>NA</v>
      </c>
      <c r="PN47" t="str">
        <f t="shared" si="23"/>
        <v>NA</v>
      </c>
      <c r="PO47" t="str">
        <f t="shared" si="23"/>
        <v>NA</v>
      </c>
      <c r="PP47" t="str">
        <f t="shared" si="23"/>
        <v>NA</v>
      </c>
      <c r="PQ47" t="str">
        <f t="shared" si="23"/>
        <v>NA</v>
      </c>
      <c r="PR47">
        <f t="shared" si="23"/>
        <v>3.1429482089133029E-2</v>
      </c>
      <c r="PS47">
        <f t="shared" si="23"/>
        <v>6.7542160920517388E-2</v>
      </c>
    </row>
    <row r="48" spans="1:435" x14ac:dyDescent="0.2">
      <c r="A48" s="1">
        <v>44739</v>
      </c>
      <c r="B48">
        <v>6.2246199999999998</v>
      </c>
      <c r="C48">
        <v>2.2373599999999998</v>
      </c>
      <c r="D48">
        <v>1.3190999999999999</v>
      </c>
      <c r="E48">
        <v>2.8703099999999999</v>
      </c>
      <c r="F48">
        <v>3.0894900000000001</v>
      </c>
      <c r="G48">
        <v>0.92173000000000005</v>
      </c>
      <c r="H48">
        <v>13.573</v>
      </c>
      <c r="I48">
        <v>4.5456799999999999</v>
      </c>
      <c r="J48">
        <v>3.2175699999999998</v>
      </c>
      <c r="K48">
        <v>6.2080799999999998</v>
      </c>
      <c r="L48">
        <v>0.90276999999999996</v>
      </c>
      <c r="M48">
        <v>6.5114700000000001</v>
      </c>
      <c r="N48">
        <v>6.9018499999999996</v>
      </c>
      <c r="O48">
        <v>5.5494500000000002</v>
      </c>
      <c r="P48">
        <v>8.8756400000000006</v>
      </c>
      <c r="Q48">
        <v>1.8513999999999999</v>
      </c>
      <c r="R48">
        <v>15.005129999999999</v>
      </c>
      <c r="S48">
        <v>2.7141199999999999</v>
      </c>
      <c r="T48">
        <v>16.486129999999999</v>
      </c>
      <c r="U48">
        <v>9.5812500000000007</v>
      </c>
      <c r="V48">
        <v>1.7746299999999999</v>
      </c>
      <c r="W48">
        <v>12.368539999999999</v>
      </c>
      <c r="X48">
        <v>1.6521300000000001</v>
      </c>
      <c r="Y48">
        <v>12.53848</v>
      </c>
      <c r="Z48">
        <v>8.3121500000000008</v>
      </c>
      <c r="AA48">
        <v>13.967750000000001</v>
      </c>
      <c r="AB48">
        <v>1.0273399999999999</v>
      </c>
      <c r="AC48">
        <v>16.609470000000002</v>
      </c>
      <c r="AD48">
        <v>9.0789100000000005</v>
      </c>
      <c r="AE48">
        <v>3.8518699999999999</v>
      </c>
      <c r="AF48">
        <v>2.5100500000000001</v>
      </c>
      <c r="AG48">
        <v>14.07971</v>
      </c>
      <c r="AH48">
        <v>4.93703</v>
      </c>
      <c r="AI48">
        <v>12.61365</v>
      </c>
      <c r="AJ48">
        <v>6.1253599999999997</v>
      </c>
      <c r="AK48">
        <v>8.4402600000000003</v>
      </c>
      <c r="AL48">
        <v>2.3754900000000001</v>
      </c>
      <c r="AM48">
        <v>3.1646299999999998</v>
      </c>
      <c r="AN48">
        <v>5.7378999999999998</v>
      </c>
      <c r="AO48">
        <v>3.7955800000000002</v>
      </c>
      <c r="AP48">
        <v>4.4131499999999999</v>
      </c>
      <c r="AQ48" t="s">
        <v>318</v>
      </c>
      <c r="AR48">
        <v>7.0756899999999998</v>
      </c>
      <c r="AS48">
        <v>2.5507499999999999</v>
      </c>
      <c r="AT48">
        <v>2.5738500000000002</v>
      </c>
      <c r="AU48">
        <v>4.3368900000000004</v>
      </c>
      <c r="AV48">
        <v>6.2347299999999999</v>
      </c>
      <c r="AW48">
        <v>6.3305300000000004</v>
      </c>
      <c r="AX48">
        <v>11.2056</v>
      </c>
      <c r="AY48">
        <v>8.2278000000000002</v>
      </c>
      <c r="AZ48">
        <v>104.00181000000001</v>
      </c>
      <c r="BA48">
        <v>0.96187999999999996</v>
      </c>
      <c r="BB48">
        <v>1.25953</v>
      </c>
      <c r="BC48">
        <v>7.5939500000000004</v>
      </c>
      <c r="BD48">
        <v>2.70397</v>
      </c>
      <c r="BE48">
        <v>2.5258699999999998</v>
      </c>
      <c r="BF48">
        <v>2.8523800000000001</v>
      </c>
      <c r="BG48">
        <v>2.1699899999999999</v>
      </c>
      <c r="BH48">
        <v>4.0902500000000002</v>
      </c>
      <c r="BI48">
        <v>8.4705100000000009</v>
      </c>
      <c r="BJ48">
        <v>14.08686</v>
      </c>
      <c r="BK48">
        <v>9.8319399999999995</v>
      </c>
      <c r="BL48">
        <v>1.3367599999999999</v>
      </c>
      <c r="BM48">
        <v>10.48272</v>
      </c>
      <c r="BN48">
        <v>4.3121400000000003</v>
      </c>
      <c r="BO48">
        <v>52.627679999999998</v>
      </c>
      <c r="BP48">
        <v>4.7366599999999996</v>
      </c>
      <c r="BQ48">
        <v>13.933020000000001</v>
      </c>
      <c r="BR48">
        <v>1.82534</v>
      </c>
      <c r="BS48">
        <v>3.1478600000000001</v>
      </c>
      <c r="BT48">
        <v>1.5178199999999999</v>
      </c>
      <c r="BU48">
        <v>3.88876</v>
      </c>
      <c r="BV48">
        <v>7.6310900000000004</v>
      </c>
      <c r="BW48">
        <v>16.864070000000002</v>
      </c>
      <c r="BX48">
        <v>2.1081300000000001</v>
      </c>
      <c r="BY48">
        <v>1.0648599999999999</v>
      </c>
      <c r="BZ48">
        <v>0.57972999999999997</v>
      </c>
      <c r="CA48">
        <v>8.6193000000000008</v>
      </c>
      <c r="CB48">
        <v>1.0648599999999999</v>
      </c>
      <c r="CC48">
        <v>7.0756500000000004</v>
      </c>
      <c r="CD48">
        <v>10.28917</v>
      </c>
      <c r="CE48">
        <v>20.095199999999998</v>
      </c>
      <c r="CF48">
        <v>6.6286899999999997</v>
      </c>
      <c r="CG48">
        <v>3.8144200000000001</v>
      </c>
      <c r="CH48">
        <v>1.1985399999999999</v>
      </c>
      <c r="CI48">
        <v>22.895060000000001</v>
      </c>
      <c r="CJ48">
        <v>4.657E-2</v>
      </c>
      <c r="CK48">
        <v>6.0200000000000002E-3</v>
      </c>
      <c r="CL48">
        <v>2.0971199999999999</v>
      </c>
      <c r="CM48" t="s">
        <v>318</v>
      </c>
      <c r="CN48">
        <v>9.8319399999999995</v>
      </c>
      <c r="CO48">
        <v>2.2218499999999999</v>
      </c>
      <c r="CP48">
        <v>1.537E-2</v>
      </c>
      <c r="CQ48">
        <v>2.5008900000000001</v>
      </c>
      <c r="CR48">
        <v>2.39663</v>
      </c>
      <c r="CS48" t="s">
        <v>318</v>
      </c>
      <c r="CT48" t="s">
        <v>318</v>
      </c>
      <c r="CU48">
        <v>0.73550000000000004</v>
      </c>
      <c r="CV48">
        <v>3.6163099999999999</v>
      </c>
      <c r="CW48" t="s">
        <v>318</v>
      </c>
      <c r="CX48" t="s">
        <v>318</v>
      </c>
      <c r="CY48">
        <v>9.5170100000000009</v>
      </c>
      <c r="CZ48">
        <v>5.8012300000000003</v>
      </c>
      <c r="DA48" t="s">
        <v>318</v>
      </c>
      <c r="DB48">
        <v>2.5008900000000001</v>
      </c>
      <c r="DC48" t="s">
        <v>318</v>
      </c>
      <c r="DD48" t="s">
        <v>318</v>
      </c>
      <c r="DE48" t="s">
        <v>318</v>
      </c>
      <c r="DF48" t="s">
        <v>318</v>
      </c>
      <c r="DG48" t="s">
        <v>318</v>
      </c>
      <c r="DH48" t="s">
        <v>318</v>
      </c>
      <c r="DI48" t="s">
        <v>318</v>
      </c>
      <c r="DJ48" t="s">
        <v>318</v>
      </c>
      <c r="DK48" t="s">
        <v>318</v>
      </c>
      <c r="DL48" t="s">
        <v>318</v>
      </c>
      <c r="DM48" t="s">
        <v>318</v>
      </c>
      <c r="DN48" t="s">
        <v>318</v>
      </c>
      <c r="DO48" t="s">
        <v>318</v>
      </c>
      <c r="DP48" t="s">
        <v>318</v>
      </c>
      <c r="DQ48" t="s">
        <v>318</v>
      </c>
      <c r="DR48" t="s">
        <v>318</v>
      </c>
      <c r="DS48" t="s">
        <v>318</v>
      </c>
      <c r="DT48">
        <v>0.81810000000000005</v>
      </c>
      <c r="DU48" t="s">
        <v>318</v>
      </c>
      <c r="DV48" t="s">
        <v>318</v>
      </c>
      <c r="DW48" t="s">
        <v>318</v>
      </c>
      <c r="DX48" t="s">
        <v>318</v>
      </c>
      <c r="DY48" t="s">
        <v>318</v>
      </c>
      <c r="DZ48" t="s">
        <v>318</v>
      </c>
      <c r="EA48" t="s">
        <v>318</v>
      </c>
      <c r="EB48" t="s">
        <v>318</v>
      </c>
      <c r="EC48" t="s">
        <v>318</v>
      </c>
      <c r="ED48" t="s">
        <v>318</v>
      </c>
      <c r="EE48" t="s">
        <v>318</v>
      </c>
      <c r="EF48" t="s">
        <v>318</v>
      </c>
      <c r="EG48" t="s">
        <v>318</v>
      </c>
      <c r="EH48" t="s">
        <v>318</v>
      </c>
      <c r="EI48" t="s">
        <v>318</v>
      </c>
      <c r="EJ48" t="s">
        <v>318</v>
      </c>
      <c r="EK48" t="s">
        <v>318</v>
      </c>
      <c r="EL48" t="s">
        <v>318</v>
      </c>
      <c r="EM48" t="s">
        <v>318</v>
      </c>
      <c r="EN48">
        <v>4.6199000000000003</v>
      </c>
      <c r="EO48">
        <v>8.3498900000000003</v>
      </c>
      <c r="EQ48">
        <v>472.5</v>
      </c>
      <c r="ER48">
        <v>50.087260000000001</v>
      </c>
      <c r="ES48">
        <v>90.469639999999998</v>
      </c>
      <c r="ET48">
        <v>68.192220000000006</v>
      </c>
      <c r="EU48">
        <v>111.51983</v>
      </c>
      <c r="EV48">
        <v>34.899799999999999</v>
      </c>
      <c r="EW48">
        <v>190.25898000000001</v>
      </c>
      <c r="EX48">
        <v>254.21892</v>
      </c>
      <c r="EY48">
        <v>217.27221</v>
      </c>
      <c r="EZ48">
        <v>311.64627999999999</v>
      </c>
      <c r="FA48">
        <v>41.55209</v>
      </c>
      <c r="FB48">
        <v>72.673270000000002</v>
      </c>
      <c r="FC48">
        <v>104.26787</v>
      </c>
      <c r="FD48">
        <v>59.312159999999999</v>
      </c>
      <c r="FE48">
        <v>144.0574</v>
      </c>
      <c r="FF48">
        <v>94.015330000000006</v>
      </c>
      <c r="FG48">
        <v>106.22503</v>
      </c>
      <c r="FH48">
        <v>185.58685</v>
      </c>
      <c r="FI48">
        <v>326.23698999999999</v>
      </c>
      <c r="FJ48">
        <v>278.34210999999999</v>
      </c>
      <c r="FK48">
        <v>44.551079999999999</v>
      </c>
      <c r="FL48">
        <v>232.07167000000001</v>
      </c>
      <c r="FM48">
        <v>40.085439999999998</v>
      </c>
      <c r="FN48">
        <v>315.01738</v>
      </c>
      <c r="FO48">
        <v>102.1</v>
      </c>
      <c r="FP48">
        <v>199.93600000000001</v>
      </c>
      <c r="FQ48">
        <v>33.728250000000003</v>
      </c>
      <c r="FR48">
        <v>372.79122000000001</v>
      </c>
      <c r="FS48">
        <v>286.84303</v>
      </c>
      <c r="FT48">
        <v>94.857640000000004</v>
      </c>
      <c r="FU48">
        <v>81.601179999999999</v>
      </c>
      <c r="FV48">
        <v>120.85827999999999</v>
      </c>
      <c r="FW48">
        <v>69.557429999999997</v>
      </c>
      <c r="FX48">
        <v>284.17129999999997</v>
      </c>
      <c r="FY48">
        <v>147.69999999999999</v>
      </c>
      <c r="FZ48">
        <v>184.38389000000001</v>
      </c>
      <c r="GA48">
        <v>47.769060000000003</v>
      </c>
      <c r="GB48">
        <v>280.01884000000001</v>
      </c>
      <c r="GC48">
        <v>74.449659999999994</v>
      </c>
      <c r="GD48">
        <v>119.8284</v>
      </c>
      <c r="GE48">
        <v>98.799959999999999</v>
      </c>
      <c r="GF48" t="s">
        <v>318</v>
      </c>
      <c r="GG48">
        <v>148.90993</v>
      </c>
      <c r="GH48">
        <v>36.824129999999997</v>
      </c>
      <c r="GI48">
        <v>45.08531</v>
      </c>
      <c r="GJ48">
        <v>68.114990000000006</v>
      </c>
      <c r="GK48">
        <v>110.19882</v>
      </c>
      <c r="GL48">
        <v>157.77924999999999</v>
      </c>
      <c r="GM48">
        <v>160.17325</v>
      </c>
      <c r="GN48">
        <v>87.838099999999997</v>
      </c>
      <c r="GO48">
        <v>2046.59446</v>
      </c>
      <c r="GP48">
        <v>58.04186</v>
      </c>
      <c r="GQ48">
        <v>55.124760000000002</v>
      </c>
      <c r="GR48">
        <v>174.90953999999999</v>
      </c>
      <c r="GS48">
        <v>135.56388999999999</v>
      </c>
      <c r="GT48">
        <v>116.97593999999999</v>
      </c>
      <c r="GU48">
        <v>57.199800000000003</v>
      </c>
      <c r="GV48">
        <v>38.834049999999998</v>
      </c>
      <c r="GW48">
        <v>58.264490000000002</v>
      </c>
      <c r="GX48">
        <v>94.898409999999998</v>
      </c>
      <c r="GY48">
        <v>995</v>
      </c>
      <c r="GZ48">
        <v>509.20195000000001</v>
      </c>
      <c r="HA48">
        <v>140.99046999999999</v>
      </c>
      <c r="HB48">
        <v>278.97512</v>
      </c>
      <c r="HC48">
        <v>200.45988</v>
      </c>
      <c r="HD48">
        <v>1261.4166700000001</v>
      </c>
      <c r="HE48">
        <v>129.45005</v>
      </c>
      <c r="HF48">
        <v>318.08350999999999</v>
      </c>
      <c r="HG48">
        <v>258.14961</v>
      </c>
      <c r="HH48">
        <v>54.439880000000002</v>
      </c>
      <c r="HI48">
        <v>139.90774999999999</v>
      </c>
      <c r="HJ48">
        <v>110.58219</v>
      </c>
      <c r="HK48">
        <v>181.67946000000001</v>
      </c>
      <c r="HL48">
        <v>544.73222999999996</v>
      </c>
      <c r="HM48">
        <v>154.84701000000001</v>
      </c>
      <c r="HN48">
        <v>84.506360000000001</v>
      </c>
      <c r="HO48">
        <v>64.929469999999995</v>
      </c>
      <c r="HP48">
        <v>253.67600999999999</v>
      </c>
      <c r="HQ48">
        <v>84.506360000000001</v>
      </c>
      <c r="HR48">
        <v>123.58817999999999</v>
      </c>
      <c r="HS48">
        <v>298.37788</v>
      </c>
      <c r="HT48">
        <v>403.39269999999999</v>
      </c>
      <c r="HU48">
        <v>141.86269999999999</v>
      </c>
      <c r="HV48">
        <v>129.21396999999999</v>
      </c>
      <c r="HW48">
        <v>46.849339999999998</v>
      </c>
      <c r="HX48">
        <v>296.01299999999998</v>
      </c>
      <c r="HY48">
        <v>34.5</v>
      </c>
      <c r="HZ48">
        <v>30.95111</v>
      </c>
      <c r="IA48">
        <v>127.69217</v>
      </c>
      <c r="IB48" t="s">
        <v>318</v>
      </c>
      <c r="IC48">
        <v>509.20195000000001</v>
      </c>
      <c r="ID48">
        <v>51.750239999999998</v>
      </c>
      <c r="IE48">
        <v>33.189349999999997</v>
      </c>
      <c r="IF48">
        <v>39.540610000000001</v>
      </c>
      <c r="IG48">
        <v>66.920159999999996</v>
      </c>
      <c r="IH48" t="s">
        <v>318</v>
      </c>
      <c r="II48" t="s">
        <v>318</v>
      </c>
      <c r="IJ48">
        <v>141.34715</v>
      </c>
      <c r="IK48">
        <v>87.859719999999996</v>
      </c>
      <c r="IL48" t="s">
        <v>318</v>
      </c>
      <c r="IM48" t="s">
        <v>318</v>
      </c>
      <c r="IN48">
        <v>152.64483000000001</v>
      </c>
      <c r="IO48">
        <v>75.550809999999998</v>
      </c>
      <c r="IP48" t="s">
        <v>318</v>
      </c>
      <c r="IQ48">
        <v>39.540610000000001</v>
      </c>
      <c r="IR48" t="s">
        <v>318</v>
      </c>
      <c r="IS48" t="s">
        <v>318</v>
      </c>
      <c r="IT48" t="s">
        <v>318</v>
      </c>
      <c r="IU48" t="s">
        <v>318</v>
      </c>
      <c r="IV48" t="s">
        <v>318</v>
      </c>
      <c r="IW48" t="s">
        <v>318</v>
      </c>
      <c r="IX48" t="s">
        <v>318</v>
      </c>
      <c r="IY48" t="s">
        <v>318</v>
      </c>
      <c r="IZ48" t="s">
        <v>318</v>
      </c>
      <c r="JA48" t="s">
        <v>318</v>
      </c>
      <c r="JB48" t="s">
        <v>318</v>
      </c>
      <c r="JC48" t="s">
        <v>318</v>
      </c>
      <c r="JD48" t="s">
        <v>318</v>
      </c>
      <c r="JE48" t="s">
        <v>318</v>
      </c>
      <c r="JF48" t="s">
        <v>318</v>
      </c>
      <c r="JG48" t="s">
        <v>318</v>
      </c>
      <c r="JH48" t="s">
        <v>318</v>
      </c>
      <c r="JI48">
        <v>481.32436000000001</v>
      </c>
      <c r="JJ48" t="s">
        <v>318</v>
      </c>
      <c r="JK48" t="s">
        <v>318</v>
      </c>
      <c r="JL48" t="s">
        <v>318</v>
      </c>
      <c r="JM48" t="s">
        <v>318</v>
      </c>
      <c r="JN48" t="s">
        <v>318</v>
      </c>
      <c r="JO48" t="s">
        <v>318</v>
      </c>
      <c r="JP48" t="s">
        <v>318</v>
      </c>
      <c r="JQ48" t="s">
        <v>318</v>
      </c>
      <c r="JR48" t="s">
        <v>318</v>
      </c>
      <c r="JS48" t="s">
        <v>318</v>
      </c>
      <c r="JT48" t="s">
        <v>318</v>
      </c>
      <c r="JU48" t="s">
        <v>318</v>
      </c>
      <c r="JV48" t="s">
        <v>318</v>
      </c>
      <c r="JW48" t="s">
        <v>318</v>
      </c>
      <c r="JX48" t="s">
        <v>318</v>
      </c>
      <c r="JY48" t="s">
        <v>318</v>
      </c>
      <c r="JZ48" t="s">
        <v>318</v>
      </c>
      <c r="KA48" t="s">
        <v>318</v>
      </c>
      <c r="KB48" t="s">
        <v>318</v>
      </c>
      <c r="KC48">
        <v>150.03237999999999</v>
      </c>
      <c r="KD48">
        <v>123.27088999999999</v>
      </c>
      <c r="KF48">
        <f t="shared" si="34"/>
        <v>1.3173798941798941E-2</v>
      </c>
      <c r="KG48">
        <f t="shared" si="34"/>
        <v>4.46692432367033E-2</v>
      </c>
      <c r="KH48">
        <f t="shared" si="34"/>
        <v>1.4580581949922648E-2</v>
      </c>
      <c r="KI48">
        <f t="shared" si="34"/>
        <v>4.2091458527087101E-2</v>
      </c>
      <c r="KJ48">
        <f t="shared" si="34"/>
        <v>2.7703503493504249E-2</v>
      </c>
      <c r="KK48">
        <f t="shared" si="34"/>
        <v>2.641075307021817E-2</v>
      </c>
      <c r="KL48">
        <f t="shared" si="34"/>
        <v>7.1339602472377389E-2</v>
      </c>
      <c r="KM48">
        <f t="shared" si="34"/>
        <v>1.7880966530736578E-2</v>
      </c>
      <c r="KN48">
        <f t="shared" si="34"/>
        <v>1.4808934838008044E-2</v>
      </c>
      <c r="KO48">
        <f t="shared" si="34"/>
        <v>1.9920276282457149E-2</v>
      </c>
      <c r="KP48">
        <f t="shared" si="34"/>
        <v>2.1726223638810948E-2</v>
      </c>
      <c r="KQ48">
        <f t="shared" si="34"/>
        <v>8.9599243298120482E-2</v>
      </c>
      <c r="KR48">
        <f t="shared" si="34"/>
        <v>6.6193449621633205E-2</v>
      </c>
      <c r="KS48">
        <f t="shared" si="34"/>
        <v>9.3563444662949385E-2</v>
      </c>
      <c r="KT48">
        <f t="shared" si="34"/>
        <v>6.1611829728983034E-2</v>
      </c>
      <c r="KU48">
        <f t="shared" si="33"/>
        <v>1.9692533121991911E-2</v>
      </c>
      <c r="KV48">
        <f t="shared" si="30"/>
        <v>0.14125795022133672</v>
      </c>
      <c r="KW48">
        <f t="shared" si="30"/>
        <v>1.4624527545998006E-2</v>
      </c>
      <c r="KX48">
        <f t="shared" si="30"/>
        <v>5.0534214406526987E-2</v>
      </c>
      <c r="KY48">
        <f t="shared" si="30"/>
        <v>3.4422567250065039E-2</v>
      </c>
      <c r="KZ48">
        <f t="shared" si="30"/>
        <v>3.9833602238150009E-2</v>
      </c>
      <c r="LA48">
        <f t="shared" si="30"/>
        <v>5.3296208020565367E-2</v>
      </c>
      <c r="LB48">
        <f t="shared" si="30"/>
        <v>4.1215214302250398E-2</v>
      </c>
      <c r="LC48">
        <f t="shared" si="24"/>
        <v>3.9802502325427251E-2</v>
      </c>
      <c r="LD48">
        <f t="shared" si="24"/>
        <v>8.1411851126346732E-2</v>
      </c>
      <c r="LE48">
        <f t="shared" si="24"/>
        <v>6.9861105553777211E-2</v>
      </c>
      <c r="LF48">
        <f t="shared" si="24"/>
        <v>3.0459333051670329E-2</v>
      </c>
      <c r="LG48">
        <f t="shared" si="24"/>
        <v>4.4554348678061684E-2</v>
      </c>
      <c r="LH48">
        <f t="shared" si="21"/>
        <v>3.1651143832917956E-2</v>
      </c>
      <c r="LI48">
        <f t="shared" si="21"/>
        <v>4.0606850433976639E-2</v>
      </c>
      <c r="LJ48">
        <f t="shared" si="21"/>
        <v>3.0759971853348202E-2</v>
      </c>
      <c r="LK48">
        <f t="shared" si="21"/>
        <v>0.11649768638110687</v>
      </c>
      <c r="LL48">
        <f t="shared" si="21"/>
        <v>7.0977751765699232E-2</v>
      </c>
      <c r="LM48">
        <f t="shared" si="21"/>
        <v>4.4387487406363703E-2</v>
      </c>
      <c r="LN48">
        <f t="shared" si="21"/>
        <v>4.1471631685849698E-2</v>
      </c>
      <c r="LO48">
        <f t="shared" si="21"/>
        <v>4.5775474202220161E-2</v>
      </c>
      <c r="LP48">
        <f t="shared" si="21"/>
        <v>4.9728631880133288E-2</v>
      </c>
      <c r="LQ48">
        <f t="shared" si="21"/>
        <v>1.1301489571201709E-2</v>
      </c>
      <c r="LR48">
        <f t="shared" si="21"/>
        <v>7.7070869094633884E-2</v>
      </c>
      <c r="LS48">
        <f t="shared" si="21"/>
        <v>3.167512876747082E-2</v>
      </c>
      <c r="LT48">
        <f t="shared" si="21"/>
        <v>4.4667528205477008E-2</v>
      </c>
      <c r="LU48" t="str">
        <f t="shared" si="21"/>
        <v>NA</v>
      </c>
      <c r="LV48">
        <f t="shared" si="21"/>
        <v>4.7516575959709331E-2</v>
      </c>
      <c r="LW48">
        <f t="shared" si="21"/>
        <v>6.9268438928496073E-2</v>
      </c>
      <c r="LX48">
        <f t="shared" si="31"/>
        <v>5.708843967136968E-2</v>
      </c>
      <c r="LY48">
        <f t="shared" si="25"/>
        <v>6.3670126061825746E-2</v>
      </c>
      <c r="LZ48">
        <f t="shared" si="25"/>
        <v>5.6577103094207361E-2</v>
      </c>
      <c r="MA48">
        <f t="shared" si="25"/>
        <v>4.0122703080411402E-2</v>
      </c>
      <c r="MB48">
        <f t="shared" si="25"/>
        <v>6.9959247252584317E-2</v>
      </c>
      <c r="MC48">
        <f t="shared" si="25"/>
        <v>9.3670058892439623E-2</v>
      </c>
      <c r="MD48">
        <f t="shared" si="25"/>
        <v>5.0817009443092115E-2</v>
      </c>
      <c r="ME48">
        <f t="shared" si="25"/>
        <v>1.6572177390593617E-2</v>
      </c>
      <c r="MF48">
        <f t="shared" si="25"/>
        <v>2.2848716257449466E-2</v>
      </c>
      <c r="MG48">
        <f t="shared" si="25"/>
        <v>4.3416442579404191E-2</v>
      </c>
      <c r="MH48">
        <f t="shared" si="25"/>
        <v>1.9946093314377453E-2</v>
      </c>
      <c r="MI48">
        <f t="shared" si="25"/>
        <v>2.1593072900290434E-2</v>
      </c>
      <c r="MJ48">
        <f t="shared" si="25"/>
        <v>4.9866957576774742E-2</v>
      </c>
      <c r="MK48">
        <f t="shared" si="25"/>
        <v>5.5878539580600017E-2</v>
      </c>
      <c r="ML48">
        <f t="shared" si="25"/>
        <v>7.0201421140046016E-2</v>
      </c>
      <c r="MM48">
        <f t="shared" si="25"/>
        <v>8.9258713607530418E-2</v>
      </c>
      <c r="MN48">
        <f t="shared" si="25"/>
        <v>1.4157648241206029E-2</v>
      </c>
      <c r="MO48">
        <f t="shared" si="26"/>
        <v>1.9308527785488645E-2</v>
      </c>
      <c r="MP48">
        <f t="shared" si="26"/>
        <v>9.4812081979725304E-3</v>
      </c>
      <c r="MQ48">
        <f t="shared" si="26"/>
        <v>3.75758239659508E-2</v>
      </c>
      <c r="MR48">
        <f t="shared" si="26"/>
        <v>2.1511237061500786E-2</v>
      </c>
      <c r="MS48">
        <f t="shared" si="26"/>
        <v>4.1721091255278869E-2</v>
      </c>
      <c r="MT48">
        <f t="shared" si="26"/>
        <v>3.659063862856754E-2</v>
      </c>
      <c r="MU48">
        <f t="shared" si="26"/>
        <v>4.3803025186687612E-2</v>
      </c>
      <c r="MV48">
        <f t="shared" si="26"/>
        <v>7.0708609631445892E-3</v>
      </c>
      <c r="MW48">
        <f t="shared" si="26"/>
        <v>5.7822684399745188E-2</v>
      </c>
      <c r="MX48">
        <f t="shared" si="26"/>
        <v>1.0848719960116576E-2</v>
      </c>
      <c r="MY48">
        <f t="shared" si="26"/>
        <v>3.5166241507787105E-2</v>
      </c>
      <c r="MZ48">
        <f t="shared" si="26"/>
        <v>4.2003042061001285E-2</v>
      </c>
      <c r="NA48">
        <f t="shared" si="26"/>
        <v>3.0958458250212224E-2</v>
      </c>
      <c r="NB48">
        <f t="shared" si="26"/>
        <v>1.3614276439693604E-2</v>
      </c>
      <c r="NC48">
        <f t="shared" si="26"/>
        <v>1.2600945064963157E-2</v>
      </c>
      <c r="ND48">
        <f t="shared" si="26"/>
        <v>8.9286113070074346E-3</v>
      </c>
      <c r="NE48">
        <f t="shared" si="32"/>
        <v>3.3977592126271619E-2</v>
      </c>
      <c r="NF48">
        <f t="shared" si="32"/>
        <v>1.2600945064963157E-2</v>
      </c>
      <c r="NG48">
        <f t="shared" si="32"/>
        <v>5.7251834277355654E-2</v>
      </c>
      <c r="NH48">
        <f t="shared" si="32"/>
        <v>3.4483688938335512E-2</v>
      </c>
      <c r="NI48">
        <f t="shared" si="32"/>
        <v>4.9815477573094402E-2</v>
      </c>
      <c r="NJ48">
        <f t="shared" si="32"/>
        <v>4.6726095020044031E-2</v>
      </c>
      <c r="NK48">
        <f t="shared" si="32"/>
        <v>2.9520182686129066E-2</v>
      </c>
      <c r="NL48">
        <f t="shared" si="32"/>
        <v>2.5582857730759922E-2</v>
      </c>
      <c r="NM48">
        <f t="shared" si="32"/>
        <v>7.7344778776607795E-2</v>
      </c>
      <c r="NN48">
        <f t="shared" si="32"/>
        <v>1.3498550724637681E-3</v>
      </c>
      <c r="NO48">
        <f t="shared" si="32"/>
        <v>1.9450029417361769E-4</v>
      </c>
      <c r="NP48">
        <f t="shared" si="32"/>
        <v>1.6423246625067143E-2</v>
      </c>
      <c r="NQ48" t="str">
        <f t="shared" si="32"/>
        <v>NA</v>
      </c>
      <c r="NR48">
        <f t="shared" si="32"/>
        <v>1.9308527785488645E-2</v>
      </c>
      <c r="NS48">
        <f t="shared" si="27"/>
        <v>4.2934100402239682E-2</v>
      </c>
      <c r="NT48">
        <f t="shared" si="27"/>
        <v>4.631003620137183E-4</v>
      </c>
      <c r="NU48">
        <f t="shared" si="27"/>
        <v>6.324864487421919E-2</v>
      </c>
      <c r="NV48">
        <f t="shared" si="22"/>
        <v>3.5813273608431305E-2</v>
      </c>
      <c r="NW48" t="str">
        <f t="shared" si="22"/>
        <v>NA</v>
      </c>
      <c r="NX48" t="str">
        <f t="shared" si="22"/>
        <v>NA</v>
      </c>
      <c r="NY48">
        <f t="shared" si="22"/>
        <v>5.2035007426750384E-3</v>
      </c>
      <c r="NZ48">
        <f t="shared" si="22"/>
        <v>4.1160044671209969E-2</v>
      </c>
      <c r="OA48" t="str">
        <f t="shared" si="22"/>
        <v>NA</v>
      </c>
      <c r="OB48" t="str">
        <f t="shared" si="22"/>
        <v>NA</v>
      </c>
      <c r="OC48">
        <f t="shared" si="22"/>
        <v>6.2347411307674162E-2</v>
      </c>
      <c r="OD48">
        <f t="shared" si="22"/>
        <v>7.6785808120389445E-2</v>
      </c>
      <c r="OE48" t="str">
        <f t="shared" si="22"/>
        <v>NA</v>
      </c>
      <c r="OF48">
        <f t="shared" si="22"/>
        <v>6.324864487421919E-2</v>
      </c>
      <c r="OG48" t="str">
        <f t="shared" si="22"/>
        <v>NA</v>
      </c>
      <c r="OH48" t="str">
        <f t="shared" si="22"/>
        <v>NA</v>
      </c>
      <c r="OI48" t="str">
        <f t="shared" si="22"/>
        <v>NA</v>
      </c>
      <c r="OJ48" t="str">
        <f t="shared" si="22"/>
        <v>NA</v>
      </c>
      <c r="OK48" t="str">
        <f t="shared" si="28"/>
        <v>NA</v>
      </c>
      <c r="OL48" t="str">
        <f t="shared" si="28"/>
        <v>NA</v>
      </c>
      <c r="OM48" t="str">
        <f t="shared" si="28"/>
        <v>NA</v>
      </c>
      <c r="ON48" t="str">
        <f t="shared" si="28"/>
        <v>NA</v>
      </c>
      <c r="OO48" t="str">
        <f t="shared" si="28"/>
        <v>NA</v>
      </c>
      <c r="OP48" t="str">
        <f t="shared" si="28"/>
        <v>NA</v>
      </c>
      <c r="OQ48" t="str">
        <f t="shared" si="28"/>
        <v>NA</v>
      </c>
      <c r="OR48" t="str">
        <f t="shared" si="28"/>
        <v>NA</v>
      </c>
      <c r="OS48" t="str">
        <f t="shared" si="28"/>
        <v>NA</v>
      </c>
      <c r="OT48" t="str">
        <f t="shared" si="28"/>
        <v>NA</v>
      </c>
      <c r="OU48" t="str">
        <f t="shared" si="28"/>
        <v>NA</v>
      </c>
      <c r="OV48" t="str">
        <f t="shared" si="28"/>
        <v>NA</v>
      </c>
      <c r="OW48" t="str">
        <f t="shared" si="28"/>
        <v>NA</v>
      </c>
      <c r="OX48">
        <f t="shared" si="28"/>
        <v>1.6996854262684733E-3</v>
      </c>
      <c r="OY48" t="str">
        <f t="shared" si="28"/>
        <v>NA</v>
      </c>
      <c r="OZ48" t="str">
        <f t="shared" si="28"/>
        <v>NA</v>
      </c>
      <c r="PA48" t="str">
        <f t="shared" si="29"/>
        <v>NA</v>
      </c>
      <c r="PB48" t="str">
        <f t="shared" si="29"/>
        <v>NA</v>
      </c>
      <c r="PC48" t="str">
        <f t="shared" si="19"/>
        <v>NA</v>
      </c>
      <c r="PD48" t="str">
        <f t="shared" si="19"/>
        <v>NA</v>
      </c>
      <c r="PE48" t="str">
        <f t="shared" si="19"/>
        <v>NA</v>
      </c>
      <c r="PF48" t="str">
        <f t="shared" si="23"/>
        <v>NA</v>
      </c>
      <c r="PG48" t="str">
        <f t="shared" si="23"/>
        <v>NA</v>
      </c>
      <c r="PH48" t="str">
        <f t="shared" si="23"/>
        <v>NA</v>
      </c>
      <c r="PI48" t="str">
        <f t="shared" si="23"/>
        <v>NA</v>
      </c>
      <c r="PJ48" t="str">
        <f t="shared" si="23"/>
        <v>NA</v>
      </c>
      <c r="PK48" t="str">
        <f t="shared" si="23"/>
        <v>NA</v>
      </c>
      <c r="PL48" t="str">
        <f t="shared" si="23"/>
        <v>NA</v>
      </c>
      <c r="PM48" t="str">
        <f t="shared" si="23"/>
        <v>NA</v>
      </c>
      <c r="PN48" t="str">
        <f t="shared" si="23"/>
        <v>NA</v>
      </c>
      <c r="PO48" t="str">
        <f t="shared" si="23"/>
        <v>NA</v>
      </c>
      <c r="PP48" t="str">
        <f t="shared" si="23"/>
        <v>NA</v>
      </c>
      <c r="PQ48" t="str">
        <f t="shared" si="23"/>
        <v>NA</v>
      </c>
      <c r="PR48">
        <f t="shared" si="23"/>
        <v>3.0792686218801574E-2</v>
      </c>
      <c r="PS48">
        <f t="shared" si="23"/>
        <v>6.7736105417913348E-2</v>
      </c>
    </row>
    <row r="49" spans="1:435" x14ac:dyDescent="0.2">
      <c r="A49" s="1">
        <v>44721</v>
      </c>
      <c r="B49">
        <v>5.8698800000000002</v>
      </c>
      <c r="C49">
        <v>2.30749</v>
      </c>
      <c r="D49">
        <v>1.26037</v>
      </c>
      <c r="E49">
        <v>2.8704800000000001</v>
      </c>
      <c r="F49">
        <v>2.4743499999999998</v>
      </c>
      <c r="G49">
        <v>0.9415</v>
      </c>
      <c r="H49">
        <v>15.46768</v>
      </c>
      <c r="I49">
        <v>4.9318499999999998</v>
      </c>
      <c r="J49">
        <v>3.17624</v>
      </c>
      <c r="K49">
        <v>7.2171599999999998</v>
      </c>
      <c r="L49">
        <v>1.1233200000000001</v>
      </c>
      <c r="M49">
        <v>6.2364300000000004</v>
      </c>
      <c r="N49">
        <v>6.1022499999999997</v>
      </c>
      <c r="O49">
        <v>5.5560200000000002</v>
      </c>
      <c r="P49">
        <v>8.5688700000000004</v>
      </c>
      <c r="Q49">
        <v>1.3097300000000001</v>
      </c>
      <c r="R49">
        <v>14.07147</v>
      </c>
      <c r="S49">
        <v>2.4939399999999998</v>
      </c>
      <c r="T49">
        <v>15.30312</v>
      </c>
      <c r="U49">
        <v>9.4281100000000002</v>
      </c>
      <c r="V49">
        <v>1.48258</v>
      </c>
      <c r="W49">
        <v>11.87096</v>
      </c>
      <c r="X49">
        <v>1.86799</v>
      </c>
      <c r="Y49">
        <v>11.518380000000001</v>
      </c>
      <c r="Z49">
        <v>8.07395</v>
      </c>
      <c r="AA49">
        <v>12.06038</v>
      </c>
      <c r="AB49">
        <v>1.2209000000000001</v>
      </c>
      <c r="AC49">
        <v>15.437379999999999</v>
      </c>
      <c r="AD49">
        <v>7.5183299999999997</v>
      </c>
      <c r="AE49">
        <v>3.8317700000000001</v>
      </c>
      <c r="AF49">
        <v>2.6101000000000001</v>
      </c>
      <c r="AG49">
        <v>14.226330000000001</v>
      </c>
      <c r="AH49">
        <v>6.1894200000000001</v>
      </c>
      <c r="AI49">
        <v>13.03998</v>
      </c>
      <c r="AJ49">
        <v>5.7991299999999999</v>
      </c>
      <c r="AK49">
        <v>9.6075499999999998</v>
      </c>
      <c r="AL49">
        <v>1.9665299999999999</v>
      </c>
      <c r="AM49">
        <v>3.0563799999999999</v>
      </c>
      <c r="AN49">
        <v>5.4179000000000004</v>
      </c>
      <c r="AO49">
        <v>3.8079100000000001</v>
      </c>
      <c r="AP49">
        <v>3.47681</v>
      </c>
      <c r="AQ49" t="s">
        <v>318</v>
      </c>
      <c r="AR49">
        <v>6.3545299999999996</v>
      </c>
      <c r="AS49">
        <v>2.58643</v>
      </c>
      <c r="AT49">
        <v>2.4051300000000002</v>
      </c>
      <c r="AU49">
        <v>4.6844999999999999</v>
      </c>
      <c r="AV49">
        <v>5.1269799999999996</v>
      </c>
      <c r="AW49">
        <v>7.1571300000000004</v>
      </c>
      <c r="AX49">
        <v>11.57212</v>
      </c>
      <c r="AY49">
        <v>8.4243699999999997</v>
      </c>
      <c r="AZ49">
        <v>107.05298999999999</v>
      </c>
      <c r="BA49">
        <v>0.96194999999999997</v>
      </c>
      <c r="BB49">
        <v>1.27311</v>
      </c>
      <c r="BC49">
        <v>6.5771699999999997</v>
      </c>
      <c r="BD49">
        <v>2.3267799999999998</v>
      </c>
      <c r="BE49">
        <v>2.65449</v>
      </c>
      <c r="BF49">
        <v>3.01058</v>
      </c>
      <c r="BG49">
        <v>2.0790500000000001</v>
      </c>
      <c r="BH49">
        <v>4.1904500000000002</v>
      </c>
      <c r="BI49">
        <v>8.2683599999999995</v>
      </c>
      <c r="BJ49">
        <v>13.14462</v>
      </c>
      <c r="BK49">
        <v>12.50346</v>
      </c>
      <c r="BL49">
        <v>1.3839699999999999</v>
      </c>
      <c r="BM49">
        <v>9.3254300000000008</v>
      </c>
      <c r="BN49">
        <v>4.3383900000000004</v>
      </c>
      <c r="BO49">
        <v>53.824730000000002</v>
      </c>
      <c r="BP49">
        <v>4.2371400000000001</v>
      </c>
      <c r="BQ49">
        <v>11.0396</v>
      </c>
      <c r="BR49">
        <v>2.4527899999999998</v>
      </c>
      <c r="BS49">
        <v>3.1121300000000001</v>
      </c>
      <c r="BT49">
        <v>1.50467</v>
      </c>
      <c r="BU49">
        <v>3.7764700000000002</v>
      </c>
      <c r="BV49">
        <v>6.5246000000000004</v>
      </c>
      <c r="BW49">
        <v>14.987209999999999</v>
      </c>
      <c r="BX49">
        <v>3.2672300000000001</v>
      </c>
      <c r="BY49">
        <v>1.0908199999999999</v>
      </c>
      <c r="BZ49">
        <v>0.60438999999999998</v>
      </c>
      <c r="CA49">
        <v>8.5937900000000003</v>
      </c>
      <c r="CB49">
        <v>1.0908199999999999</v>
      </c>
      <c r="CC49">
        <v>7.3060400000000003</v>
      </c>
      <c r="CD49">
        <v>9.4038799999999991</v>
      </c>
      <c r="CE49">
        <v>14.07071</v>
      </c>
      <c r="CF49">
        <v>7.5453900000000003</v>
      </c>
      <c r="CG49">
        <v>4.1683899999999996</v>
      </c>
      <c r="CH49">
        <v>1.13297</v>
      </c>
      <c r="CI49">
        <v>17.956659999999999</v>
      </c>
      <c r="CJ49">
        <v>0.11466999999999999</v>
      </c>
      <c r="CK49">
        <v>1.0019999999999999E-2</v>
      </c>
      <c r="CL49">
        <v>2.0893700000000002</v>
      </c>
      <c r="CM49" t="s">
        <v>318</v>
      </c>
      <c r="CN49">
        <v>12.50346</v>
      </c>
      <c r="CO49">
        <v>2.08508</v>
      </c>
      <c r="CP49">
        <v>7.7799999999999996E-3</v>
      </c>
      <c r="CQ49">
        <v>2.2524500000000001</v>
      </c>
      <c r="CR49">
        <v>2.34152</v>
      </c>
      <c r="CS49" t="s">
        <v>318</v>
      </c>
      <c r="CT49" t="s">
        <v>318</v>
      </c>
      <c r="CU49">
        <v>0.66917000000000004</v>
      </c>
      <c r="CV49">
        <v>3.2299199999999999</v>
      </c>
      <c r="CW49" t="s">
        <v>318</v>
      </c>
      <c r="CX49" t="s">
        <v>318</v>
      </c>
      <c r="CY49">
        <v>9.4869199999999996</v>
      </c>
      <c r="CZ49">
        <v>5.9697300000000002</v>
      </c>
      <c r="DA49" t="s">
        <v>318</v>
      </c>
      <c r="DB49">
        <v>2.2524500000000001</v>
      </c>
      <c r="DC49" t="s">
        <v>318</v>
      </c>
      <c r="DD49" t="s">
        <v>318</v>
      </c>
      <c r="DE49" t="s">
        <v>318</v>
      </c>
      <c r="DF49" t="s">
        <v>318</v>
      </c>
      <c r="DG49" t="s">
        <v>318</v>
      </c>
      <c r="DH49" t="s">
        <v>318</v>
      </c>
      <c r="DI49" t="s">
        <v>318</v>
      </c>
      <c r="DJ49" t="s">
        <v>318</v>
      </c>
      <c r="DK49" t="s">
        <v>318</v>
      </c>
      <c r="DL49" t="s">
        <v>318</v>
      </c>
      <c r="DM49" t="s">
        <v>318</v>
      </c>
      <c r="DN49" t="s">
        <v>318</v>
      </c>
      <c r="DO49" t="s">
        <v>318</v>
      </c>
      <c r="DP49" t="s">
        <v>318</v>
      </c>
      <c r="DQ49" t="s">
        <v>318</v>
      </c>
      <c r="DR49" t="s">
        <v>318</v>
      </c>
      <c r="DS49" t="s">
        <v>318</v>
      </c>
      <c r="DT49">
        <v>0.69716</v>
      </c>
      <c r="DU49" t="s">
        <v>318</v>
      </c>
      <c r="DV49" t="s">
        <v>318</v>
      </c>
      <c r="DW49" t="s">
        <v>318</v>
      </c>
      <c r="DX49" t="s">
        <v>318</v>
      </c>
      <c r="DY49" t="s">
        <v>318</v>
      </c>
      <c r="DZ49" t="s">
        <v>318</v>
      </c>
      <c r="EA49" t="s">
        <v>318</v>
      </c>
      <c r="EB49" t="s">
        <v>318</v>
      </c>
      <c r="EC49" t="s">
        <v>318</v>
      </c>
      <c r="ED49" t="s">
        <v>318</v>
      </c>
      <c r="EE49" t="s">
        <v>318</v>
      </c>
      <c r="EF49" t="s">
        <v>318</v>
      </c>
      <c r="EG49" t="s">
        <v>318</v>
      </c>
      <c r="EH49" t="s">
        <v>318</v>
      </c>
      <c r="EI49" t="s">
        <v>318</v>
      </c>
      <c r="EJ49" t="s">
        <v>318</v>
      </c>
      <c r="EK49">
        <v>17.85323</v>
      </c>
      <c r="EL49" t="s">
        <v>318</v>
      </c>
      <c r="EM49" t="s">
        <v>318</v>
      </c>
      <c r="EN49">
        <v>5.7076200000000004</v>
      </c>
      <c r="EO49">
        <v>7.7474499999999997</v>
      </c>
      <c r="EQ49">
        <v>472.5</v>
      </c>
      <c r="ER49">
        <v>50.087260000000001</v>
      </c>
      <c r="ES49">
        <v>90.469639999999998</v>
      </c>
      <c r="ET49">
        <v>68.192220000000006</v>
      </c>
      <c r="EU49">
        <v>111.51983</v>
      </c>
      <c r="EV49">
        <v>34.899799999999999</v>
      </c>
      <c r="EW49">
        <v>190.25898000000001</v>
      </c>
      <c r="EX49">
        <v>254.21892</v>
      </c>
      <c r="EY49">
        <v>217.27221</v>
      </c>
      <c r="EZ49">
        <v>311.64627999999999</v>
      </c>
      <c r="FA49">
        <v>41.55209</v>
      </c>
      <c r="FB49">
        <v>72.673270000000002</v>
      </c>
      <c r="FC49">
        <v>104.26787</v>
      </c>
      <c r="FD49">
        <v>59.312159999999999</v>
      </c>
      <c r="FE49">
        <v>144.0574</v>
      </c>
      <c r="FF49">
        <v>93.808760000000007</v>
      </c>
      <c r="FG49">
        <v>106.22503</v>
      </c>
      <c r="FH49">
        <v>185.58685</v>
      </c>
      <c r="FI49">
        <v>326.23698999999999</v>
      </c>
      <c r="FJ49">
        <v>278.34210999999999</v>
      </c>
      <c r="FK49">
        <v>44.533299999999997</v>
      </c>
      <c r="FL49">
        <v>232.07167000000001</v>
      </c>
      <c r="FM49">
        <v>40.085439999999998</v>
      </c>
      <c r="FN49">
        <v>315.01738</v>
      </c>
      <c r="FO49">
        <v>102.1</v>
      </c>
      <c r="FP49">
        <v>199.93600000000001</v>
      </c>
      <c r="FQ49">
        <v>33.728250000000003</v>
      </c>
      <c r="FR49">
        <v>372.79122000000001</v>
      </c>
      <c r="FS49">
        <v>286.84303</v>
      </c>
      <c r="FT49">
        <v>94.174909999999997</v>
      </c>
      <c r="FU49">
        <v>81.601179999999999</v>
      </c>
      <c r="FV49">
        <v>120.85827999999999</v>
      </c>
      <c r="FW49">
        <v>69.557429999999997</v>
      </c>
      <c r="FX49">
        <v>284.17129999999997</v>
      </c>
      <c r="FY49">
        <v>147.69999999999999</v>
      </c>
      <c r="FZ49">
        <v>184.38389000000001</v>
      </c>
      <c r="GA49">
        <v>47.769060000000003</v>
      </c>
      <c r="GB49">
        <v>280.01884000000001</v>
      </c>
      <c r="GC49">
        <v>74.449659999999994</v>
      </c>
      <c r="GD49">
        <v>119.8284</v>
      </c>
      <c r="GE49">
        <v>98.799959999999999</v>
      </c>
      <c r="GF49" t="s">
        <v>318</v>
      </c>
      <c r="GG49">
        <v>148.90993</v>
      </c>
      <c r="GH49">
        <v>36.824129999999997</v>
      </c>
      <c r="GI49">
        <v>44.924039999999998</v>
      </c>
      <c r="GJ49">
        <v>68.114990000000006</v>
      </c>
      <c r="GK49">
        <v>110.19882</v>
      </c>
      <c r="GL49">
        <v>157.77924999999999</v>
      </c>
      <c r="GM49">
        <v>160.17325</v>
      </c>
      <c r="GN49">
        <v>87.838099999999997</v>
      </c>
      <c r="GO49">
        <v>2046.59446</v>
      </c>
      <c r="GP49">
        <v>58.04186</v>
      </c>
      <c r="GQ49">
        <v>55.124760000000002</v>
      </c>
      <c r="GR49">
        <v>174.90953999999999</v>
      </c>
      <c r="GS49">
        <v>135.56388999999999</v>
      </c>
      <c r="GT49">
        <v>116.97593999999999</v>
      </c>
      <c r="GU49">
        <v>57.199800000000003</v>
      </c>
      <c r="GV49">
        <v>38.834049999999998</v>
      </c>
      <c r="GW49">
        <v>58.264490000000002</v>
      </c>
      <c r="GX49">
        <v>94.898409999999998</v>
      </c>
      <c r="GY49">
        <v>995</v>
      </c>
      <c r="GZ49">
        <v>509.20195000000001</v>
      </c>
      <c r="HA49">
        <v>140.99046999999999</v>
      </c>
      <c r="HB49">
        <v>278.97512</v>
      </c>
      <c r="HC49">
        <v>200.45988</v>
      </c>
      <c r="HD49">
        <v>1261.4166700000001</v>
      </c>
      <c r="HE49">
        <v>129.45005</v>
      </c>
      <c r="HF49">
        <v>318.08350999999999</v>
      </c>
      <c r="HG49">
        <v>257.81137000000001</v>
      </c>
      <c r="HH49">
        <v>54.439880000000002</v>
      </c>
      <c r="HI49">
        <v>139.90774999999999</v>
      </c>
      <c r="HJ49">
        <v>110.58219</v>
      </c>
      <c r="HK49">
        <v>181.67946000000001</v>
      </c>
      <c r="HL49">
        <v>544.73222999999996</v>
      </c>
      <c r="HM49">
        <v>154.84701000000001</v>
      </c>
      <c r="HN49">
        <v>84.506360000000001</v>
      </c>
      <c r="HO49">
        <v>64.929469999999995</v>
      </c>
      <c r="HP49">
        <v>253.66807</v>
      </c>
      <c r="HQ49">
        <v>84.506360000000001</v>
      </c>
      <c r="HR49">
        <v>123.58817999999999</v>
      </c>
      <c r="HS49">
        <v>298.37788</v>
      </c>
      <c r="HT49">
        <v>403.39269999999999</v>
      </c>
      <c r="HU49">
        <v>141.86269999999999</v>
      </c>
      <c r="HV49">
        <v>129.21396999999999</v>
      </c>
      <c r="HW49">
        <v>46.849339999999998</v>
      </c>
      <c r="HX49">
        <v>296.01299999999998</v>
      </c>
      <c r="HY49">
        <v>34.5</v>
      </c>
      <c r="HZ49">
        <v>30.95111</v>
      </c>
      <c r="IA49">
        <v>127.69217</v>
      </c>
      <c r="IB49" t="s">
        <v>318</v>
      </c>
      <c r="IC49">
        <v>509.20195000000001</v>
      </c>
      <c r="ID49">
        <v>51.750239999999998</v>
      </c>
      <c r="IE49">
        <v>33.189349999999997</v>
      </c>
      <c r="IF49">
        <v>39.540610000000001</v>
      </c>
      <c r="IG49">
        <v>66.920159999999996</v>
      </c>
      <c r="IH49" t="s">
        <v>318</v>
      </c>
      <c r="II49" t="s">
        <v>318</v>
      </c>
      <c r="IJ49">
        <v>141.34715</v>
      </c>
      <c r="IK49">
        <v>87.859719999999996</v>
      </c>
      <c r="IL49" t="s">
        <v>318</v>
      </c>
      <c r="IM49" t="s">
        <v>318</v>
      </c>
      <c r="IN49">
        <v>152.64483000000001</v>
      </c>
      <c r="IO49">
        <v>75.550809999999998</v>
      </c>
      <c r="IP49" t="s">
        <v>318</v>
      </c>
      <c r="IQ49">
        <v>39.540610000000001</v>
      </c>
      <c r="IR49" t="s">
        <v>318</v>
      </c>
      <c r="IS49" t="s">
        <v>318</v>
      </c>
      <c r="IT49" t="s">
        <v>318</v>
      </c>
      <c r="IU49" t="s">
        <v>318</v>
      </c>
      <c r="IV49" t="s">
        <v>318</v>
      </c>
      <c r="IW49" t="s">
        <v>318</v>
      </c>
      <c r="IX49" t="s">
        <v>318</v>
      </c>
      <c r="IY49" t="s">
        <v>318</v>
      </c>
      <c r="IZ49" t="s">
        <v>318</v>
      </c>
      <c r="JA49" t="s">
        <v>318</v>
      </c>
      <c r="JB49" t="s">
        <v>318</v>
      </c>
      <c r="JC49" t="s">
        <v>318</v>
      </c>
      <c r="JD49" t="s">
        <v>318</v>
      </c>
      <c r="JE49" t="s">
        <v>318</v>
      </c>
      <c r="JF49" t="s">
        <v>318</v>
      </c>
      <c r="JG49" t="s">
        <v>318</v>
      </c>
      <c r="JH49" t="s">
        <v>318</v>
      </c>
      <c r="JI49">
        <v>481.30246</v>
      </c>
      <c r="JJ49" t="s">
        <v>318</v>
      </c>
      <c r="JK49" t="s">
        <v>318</v>
      </c>
      <c r="JL49" t="s">
        <v>318</v>
      </c>
      <c r="JM49" t="s">
        <v>318</v>
      </c>
      <c r="JN49" t="s">
        <v>318</v>
      </c>
      <c r="JO49" t="s">
        <v>318</v>
      </c>
      <c r="JP49" t="s">
        <v>318</v>
      </c>
      <c r="JQ49" t="s">
        <v>318</v>
      </c>
      <c r="JR49" t="s">
        <v>318</v>
      </c>
      <c r="JS49" t="s">
        <v>318</v>
      </c>
      <c r="JT49" t="s">
        <v>318</v>
      </c>
      <c r="JU49" t="s">
        <v>318</v>
      </c>
      <c r="JV49" t="s">
        <v>318</v>
      </c>
      <c r="JW49" t="s">
        <v>318</v>
      </c>
      <c r="JX49" t="s">
        <v>318</v>
      </c>
      <c r="JY49" t="s">
        <v>318</v>
      </c>
      <c r="JZ49">
        <v>150.52798999999999</v>
      </c>
      <c r="KA49" t="s">
        <v>318</v>
      </c>
      <c r="KB49" t="s">
        <v>318</v>
      </c>
      <c r="KC49">
        <v>150.03237999999999</v>
      </c>
      <c r="KD49">
        <v>122.54333</v>
      </c>
      <c r="KF49">
        <f t="shared" si="34"/>
        <v>1.2423026455026456E-2</v>
      </c>
      <c r="KG49">
        <f t="shared" si="34"/>
        <v>4.6069399683672053E-2</v>
      </c>
      <c r="KH49">
        <f t="shared" si="34"/>
        <v>1.3931413897524076E-2</v>
      </c>
      <c r="KI49">
        <f t="shared" si="34"/>
        <v>4.209395148009553E-2</v>
      </c>
      <c r="KJ49">
        <f t="shared" si="34"/>
        <v>2.2187533822460095E-2</v>
      </c>
      <c r="KK49">
        <f t="shared" si="34"/>
        <v>2.6977231961214678E-2</v>
      </c>
      <c r="KL49">
        <f t="shared" si="34"/>
        <v>8.1298028613419449E-2</v>
      </c>
      <c r="KM49">
        <f t="shared" si="34"/>
        <v>1.9400011612038946E-2</v>
      </c>
      <c r="KN49">
        <f t="shared" si="34"/>
        <v>1.4618712627813746E-2</v>
      </c>
      <c r="KO49">
        <f t="shared" si="34"/>
        <v>2.3158177918889324E-2</v>
      </c>
      <c r="KP49">
        <f t="shared" si="34"/>
        <v>2.7034019227432364E-2</v>
      </c>
      <c r="KQ49">
        <f t="shared" si="34"/>
        <v>8.5814633083112948E-2</v>
      </c>
      <c r="KR49">
        <f t="shared" si="34"/>
        <v>5.8524740171636759E-2</v>
      </c>
      <c r="KS49">
        <f t="shared" si="34"/>
        <v>9.367421452869025E-2</v>
      </c>
      <c r="KT49">
        <f t="shared" si="34"/>
        <v>5.9482331348476372E-2</v>
      </c>
      <c r="KU49">
        <f t="shared" si="33"/>
        <v>1.3961702510511811E-2</v>
      </c>
      <c r="KV49">
        <f t="shared" si="30"/>
        <v>0.13246849636098007</v>
      </c>
      <c r="KW49">
        <f t="shared" si="30"/>
        <v>1.3438128832942636E-2</v>
      </c>
      <c r="KX49">
        <f t="shared" si="30"/>
        <v>4.690798551077853E-2</v>
      </c>
      <c r="KY49">
        <f t="shared" si="30"/>
        <v>3.3872381006237254E-2</v>
      </c>
      <c r="KZ49">
        <f t="shared" si="30"/>
        <v>3.3291491984649695E-2</v>
      </c>
      <c r="LA49">
        <f t="shared" si="30"/>
        <v>5.1152128995322864E-2</v>
      </c>
      <c r="LB49">
        <f t="shared" si="30"/>
        <v>4.6600211947280611E-2</v>
      </c>
      <c r="LC49">
        <f t="shared" si="24"/>
        <v>3.6564268295292156E-2</v>
      </c>
      <c r="LD49">
        <f t="shared" si="24"/>
        <v>7.9078844270323218E-2</v>
      </c>
      <c r="LE49">
        <f t="shared" si="24"/>
        <v>6.0321202784891163E-2</v>
      </c>
      <c r="LF49">
        <f t="shared" si="24"/>
        <v>3.6198142506652438E-2</v>
      </c>
      <c r="LG49">
        <f t="shared" si="24"/>
        <v>4.1410256389622049E-2</v>
      </c>
      <c r="LH49">
        <f t="shared" si="21"/>
        <v>2.6210607243968939E-2</v>
      </c>
      <c r="LI49">
        <f t="shared" si="21"/>
        <v>4.0687801028957714E-2</v>
      </c>
      <c r="LJ49">
        <f t="shared" si="21"/>
        <v>3.1986057064370882E-2</v>
      </c>
      <c r="LK49">
        <f t="shared" si="21"/>
        <v>0.11771084281523783</v>
      </c>
      <c r="LL49">
        <f t="shared" si="21"/>
        <v>8.8982873576553947E-2</v>
      </c>
      <c r="LM49">
        <f t="shared" si="21"/>
        <v>4.5887744469620968E-2</v>
      </c>
      <c r="LN49">
        <f t="shared" si="21"/>
        <v>3.9262897765741371E-2</v>
      </c>
      <c r="LO49">
        <f t="shared" si="21"/>
        <v>5.2106233359107454E-2</v>
      </c>
      <c r="LP49">
        <f t="shared" si="21"/>
        <v>4.1167441854623052E-2</v>
      </c>
      <c r="LQ49">
        <f t="shared" si="21"/>
        <v>1.0914908439732125E-2</v>
      </c>
      <c r="LR49">
        <f t="shared" si="21"/>
        <v>7.2772662762999873E-2</v>
      </c>
      <c r="LS49">
        <f t="shared" si="21"/>
        <v>3.1778025910385185E-2</v>
      </c>
      <c r="LT49">
        <f t="shared" si="21"/>
        <v>3.5190398862509659E-2</v>
      </c>
      <c r="LU49" t="str">
        <f t="shared" si="21"/>
        <v>NA</v>
      </c>
      <c r="LV49">
        <f t="shared" si="21"/>
        <v>4.2673648426266801E-2</v>
      </c>
      <c r="LW49">
        <f t="shared" si="21"/>
        <v>7.0237368812243503E-2</v>
      </c>
      <c r="LX49">
        <f t="shared" si="31"/>
        <v>5.3537704979338463E-2</v>
      </c>
      <c r="LY49">
        <f t="shared" si="25"/>
        <v>6.8773408026632607E-2</v>
      </c>
      <c r="LZ49">
        <f t="shared" si="25"/>
        <v>4.6524817597865385E-2</v>
      </c>
      <c r="MA49">
        <f t="shared" si="25"/>
        <v>4.5361668280207955E-2</v>
      </c>
      <c r="MB49">
        <f t="shared" si="25"/>
        <v>7.2247519482810024E-2</v>
      </c>
      <c r="MC49">
        <f t="shared" si="25"/>
        <v>9.5907926059420681E-2</v>
      </c>
      <c r="MD49">
        <f t="shared" si="25"/>
        <v>5.230786660098747E-2</v>
      </c>
      <c r="ME49">
        <f t="shared" si="25"/>
        <v>1.6573383416727167E-2</v>
      </c>
      <c r="MF49">
        <f t="shared" si="25"/>
        <v>2.3095066536344102E-2</v>
      </c>
      <c r="MG49">
        <f t="shared" si="25"/>
        <v>3.760326623693596E-2</v>
      </c>
      <c r="MH49">
        <f t="shared" si="25"/>
        <v>1.716371520469057E-2</v>
      </c>
      <c r="MI49">
        <f t="shared" si="25"/>
        <v>2.2692615250623334E-2</v>
      </c>
      <c r="MJ49">
        <f t="shared" si="25"/>
        <v>5.2632701512942352E-2</v>
      </c>
      <c r="MK49">
        <f t="shared" si="25"/>
        <v>5.3536780222510919E-2</v>
      </c>
      <c r="ML49">
        <f t="shared" si="25"/>
        <v>7.1921165018349942E-2</v>
      </c>
      <c r="MM49">
        <f t="shared" si="25"/>
        <v>8.7128540931296947E-2</v>
      </c>
      <c r="MN49">
        <f t="shared" si="25"/>
        <v>1.321067336683417E-2</v>
      </c>
      <c r="MO49">
        <f t="shared" si="26"/>
        <v>2.4555012014388398E-2</v>
      </c>
      <c r="MP49">
        <f t="shared" si="26"/>
        <v>9.8160535247524185E-3</v>
      </c>
      <c r="MQ49">
        <f t="shared" si="26"/>
        <v>3.3427461201558047E-2</v>
      </c>
      <c r="MR49">
        <f t="shared" si="26"/>
        <v>2.1642185957609077E-2</v>
      </c>
      <c r="MS49">
        <f t="shared" si="26"/>
        <v>4.2670063968632981E-2</v>
      </c>
      <c r="MT49">
        <f t="shared" si="26"/>
        <v>3.2731852942505621E-2</v>
      </c>
      <c r="MU49">
        <f t="shared" si="26"/>
        <v>3.4706608965676969E-2</v>
      </c>
      <c r="MV49">
        <f t="shared" si="26"/>
        <v>9.5138938208970368E-3</v>
      </c>
      <c r="MW49">
        <f t="shared" si="26"/>
        <v>5.7166364069869365E-2</v>
      </c>
      <c r="MX49">
        <f t="shared" si="26"/>
        <v>1.0754729455659176E-2</v>
      </c>
      <c r="MY49">
        <f t="shared" si="26"/>
        <v>3.4150797700787085E-2</v>
      </c>
      <c r="MZ49">
        <f t="shared" si="26"/>
        <v>3.5912700312957777E-2</v>
      </c>
      <c r="NA49">
        <f t="shared" si="26"/>
        <v>2.7512985600282914E-2</v>
      </c>
      <c r="NB49">
        <f t="shared" si="26"/>
        <v>2.1099729339300769E-2</v>
      </c>
      <c r="NC49">
        <f t="shared" si="26"/>
        <v>1.290814087839069E-2</v>
      </c>
      <c r="ND49">
        <f t="shared" si="26"/>
        <v>9.3084080310527721E-3</v>
      </c>
      <c r="NE49">
        <f t="shared" si="32"/>
        <v>3.3878091160625776E-2</v>
      </c>
      <c r="NF49">
        <f t="shared" si="32"/>
        <v>1.290814087839069E-2</v>
      </c>
      <c r="NG49">
        <f t="shared" si="32"/>
        <v>5.9116009314159335E-2</v>
      </c>
      <c r="NH49">
        <f t="shared" si="32"/>
        <v>3.1516679453584155E-2</v>
      </c>
      <c r="NI49">
        <f t="shared" si="32"/>
        <v>3.4880923725193837E-2</v>
      </c>
      <c r="NJ49">
        <f t="shared" si="32"/>
        <v>5.3187976825479856E-2</v>
      </c>
      <c r="NK49">
        <f t="shared" si="32"/>
        <v>3.2259592364509815E-2</v>
      </c>
      <c r="NL49">
        <f t="shared" si="32"/>
        <v>2.4183264908321015E-2</v>
      </c>
      <c r="NM49">
        <f t="shared" si="32"/>
        <v>6.06617276943918E-2</v>
      </c>
      <c r="NN49">
        <f t="shared" si="32"/>
        <v>3.3237681159420289E-3</v>
      </c>
      <c r="NO49">
        <f t="shared" si="32"/>
        <v>3.2373637003648656E-4</v>
      </c>
      <c r="NP49">
        <f t="shared" si="32"/>
        <v>1.6362553788536918E-2</v>
      </c>
      <c r="NQ49" t="str">
        <f t="shared" si="32"/>
        <v>NA</v>
      </c>
      <c r="NR49">
        <f t="shared" si="32"/>
        <v>2.4555012014388398E-2</v>
      </c>
      <c r="NS49">
        <f t="shared" si="27"/>
        <v>4.029121410837902E-2</v>
      </c>
      <c r="NT49">
        <f t="shared" si="27"/>
        <v>2.3441254498807599E-4</v>
      </c>
      <c r="NU49">
        <f t="shared" si="27"/>
        <v>5.6965484346346705E-2</v>
      </c>
      <c r="NV49">
        <f t="shared" si="22"/>
        <v>3.4989754955756236E-2</v>
      </c>
      <c r="NW49" t="str">
        <f t="shared" si="22"/>
        <v>NA</v>
      </c>
      <c r="NX49" t="str">
        <f t="shared" si="22"/>
        <v>NA</v>
      </c>
      <c r="NY49">
        <f t="shared" si="22"/>
        <v>4.7342305805246161E-3</v>
      </c>
      <c r="NZ49">
        <f t="shared" si="22"/>
        <v>3.6762238714168449E-2</v>
      </c>
      <c r="OA49" t="str">
        <f t="shared" si="22"/>
        <v>NA</v>
      </c>
      <c r="OB49" t="str">
        <f t="shared" si="22"/>
        <v>NA</v>
      </c>
      <c r="OC49">
        <f t="shared" si="22"/>
        <v>6.2150287042148748E-2</v>
      </c>
      <c r="OD49">
        <f t="shared" si="22"/>
        <v>7.9016095260924402E-2</v>
      </c>
      <c r="OE49" t="str">
        <f t="shared" si="22"/>
        <v>NA</v>
      </c>
      <c r="OF49">
        <f t="shared" si="22"/>
        <v>5.6965484346346705E-2</v>
      </c>
      <c r="OG49" t="str">
        <f t="shared" si="22"/>
        <v>NA</v>
      </c>
      <c r="OH49" t="str">
        <f t="shared" si="22"/>
        <v>NA</v>
      </c>
      <c r="OI49" t="str">
        <f t="shared" si="22"/>
        <v>NA</v>
      </c>
      <c r="OJ49" t="str">
        <f t="shared" si="22"/>
        <v>NA</v>
      </c>
      <c r="OK49" t="str">
        <f t="shared" si="28"/>
        <v>NA</v>
      </c>
      <c r="OL49" t="str">
        <f t="shared" si="28"/>
        <v>NA</v>
      </c>
      <c r="OM49" t="str">
        <f t="shared" si="28"/>
        <v>NA</v>
      </c>
      <c r="ON49" t="str">
        <f t="shared" si="28"/>
        <v>NA</v>
      </c>
      <c r="OO49" t="str">
        <f t="shared" si="28"/>
        <v>NA</v>
      </c>
      <c r="OP49" t="str">
        <f t="shared" si="28"/>
        <v>NA</v>
      </c>
      <c r="OQ49" t="str">
        <f t="shared" si="28"/>
        <v>NA</v>
      </c>
      <c r="OR49" t="str">
        <f t="shared" si="28"/>
        <v>NA</v>
      </c>
      <c r="OS49" t="str">
        <f t="shared" si="28"/>
        <v>NA</v>
      </c>
      <c r="OT49" t="str">
        <f t="shared" si="28"/>
        <v>NA</v>
      </c>
      <c r="OU49" t="str">
        <f t="shared" si="28"/>
        <v>NA</v>
      </c>
      <c r="OV49" t="str">
        <f t="shared" si="28"/>
        <v>NA</v>
      </c>
      <c r="OW49" t="str">
        <f t="shared" si="28"/>
        <v>NA</v>
      </c>
      <c r="OX49">
        <f t="shared" si="28"/>
        <v>1.4484862595549584E-3</v>
      </c>
      <c r="OY49" t="str">
        <f t="shared" si="28"/>
        <v>NA</v>
      </c>
      <c r="OZ49" t="str">
        <f t="shared" si="28"/>
        <v>NA</v>
      </c>
      <c r="PA49" t="str">
        <f t="shared" si="29"/>
        <v>NA</v>
      </c>
      <c r="PB49" t="str">
        <f t="shared" si="29"/>
        <v>NA</v>
      </c>
      <c r="PC49" t="str">
        <f t="shared" si="19"/>
        <v>NA</v>
      </c>
      <c r="PD49" t="str">
        <f t="shared" si="19"/>
        <v>NA</v>
      </c>
      <c r="PE49" t="str">
        <f t="shared" si="19"/>
        <v>NA</v>
      </c>
      <c r="PF49" t="str">
        <f t="shared" si="23"/>
        <v>NA</v>
      </c>
      <c r="PG49" t="str">
        <f t="shared" si="23"/>
        <v>NA</v>
      </c>
      <c r="PH49" t="str">
        <f t="shared" si="23"/>
        <v>NA</v>
      </c>
      <c r="PI49" t="str">
        <f t="shared" si="23"/>
        <v>NA</v>
      </c>
      <c r="PJ49" t="str">
        <f t="shared" si="23"/>
        <v>NA</v>
      </c>
      <c r="PK49" t="str">
        <f t="shared" si="23"/>
        <v>NA</v>
      </c>
      <c r="PL49" t="str">
        <f t="shared" si="23"/>
        <v>NA</v>
      </c>
      <c r="PM49" t="str">
        <f t="shared" si="23"/>
        <v>NA</v>
      </c>
      <c r="PN49" t="str">
        <f t="shared" si="23"/>
        <v>NA</v>
      </c>
      <c r="PO49">
        <f t="shared" si="23"/>
        <v>0.11860405496678725</v>
      </c>
      <c r="PP49" t="str">
        <f t="shared" si="23"/>
        <v>NA</v>
      </c>
      <c r="PQ49" t="str">
        <f t="shared" si="23"/>
        <v>NA</v>
      </c>
      <c r="PR49">
        <f t="shared" si="23"/>
        <v>3.8042587873364411E-2</v>
      </c>
      <c r="PS49">
        <f t="shared" si="23"/>
        <v>6.3222127226345168E-2</v>
      </c>
    </row>
    <row r="50" spans="1:435" x14ac:dyDescent="0.2">
      <c r="A50" s="1">
        <v>44706</v>
      </c>
      <c r="B50">
        <v>6.2840999999999996</v>
      </c>
      <c r="C50">
        <v>2.3355700000000001</v>
      </c>
      <c r="D50">
        <v>1.2983100000000001</v>
      </c>
      <c r="E50">
        <v>3.1558000000000002</v>
      </c>
      <c r="F50">
        <v>2.06481</v>
      </c>
      <c r="G50">
        <v>0.82338</v>
      </c>
      <c r="H50">
        <v>18.344609999999999</v>
      </c>
      <c r="I50">
        <v>3.5357599999999998</v>
      </c>
      <c r="J50">
        <v>3.51261</v>
      </c>
      <c r="K50">
        <v>7.7632599999999998</v>
      </c>
      <c r="L50">
        <v>1.02294</v>
      </c>
      <c r="M50">
        <v>7.9212999999999996</v>
      </c>
      <c r="N50">
        <v>7.1737599999999997</v>
      </c>
      <c r="O50">
        <v>4.6717599999999999</v>
      </c>
      <c r="P50">
        <v>8.9763199999999994</v>
      </c>
      <c r="Q50">
        <v>2.03803</v>
      </c>
      <c r="R50">
        <v>16.49202</v>
      </c>
      <c r="S50">
        <v>2.4534400000000001</v>
      </c>
      <c r="T50">
        <v>15.97044</v>
      </c>
      <c r="U50">
        <v>9.4308700000000005</v>
      </c>
      <c r="V50">
        <v>2.2164199999999998</v>
      </c>
      <c r="W50">
        <v>12.287710000000001</v>
      </c>
      <c r="X50">
        <v>1.8929100000000001</v>
      </c>
      <c r="Y50">
        <v>11.78759</v>
      </c>
      <c r="Z50">
        <v>6.6245000000000003</v>
      </c>
      <c r="AA50">
        <v>13.01197</v>
      </c>
      <c r="AB50">
        <v>1.41757</v>
      </c>
      <c r="AC50">
        <v>15.822929999999999</v>
      </c>
      <c r="AD50">
        <v>7.3765900000000002</v>
      </c>
      <c r="AE50">
        <v>3.8594400000000002</v>
      </c>
      <c r="AF50">
        <v>3.2071800000000001</v>
      </c>
      <c r="AG50">
        <v>16.164960000000001</v>
      </c>
      <c r="AH50">
        <v>5.8637199999999998</v>
      </c>
      <c r="AI50">
        <v>12.016679999999999</v>
      </c>
      <c r="AJ50">
        <v>6.4005999999999998</v>
      </c>
      <c r="AK50">
        <v>10.90916</v>
      </c>
      <c r="AL50">
        <v>2.07151</v>
      </c>
      <c r="AM50">
        <v>3.53037</v>
      </c>
      <c r="AN50">
        <v>5.9421600000000003</v>
      </c>
      <c r="AO50">
        <v>3.8925100000000001</v>
      </c>
      <c r="AP50">
        <v>3.22316</v>
      </c>
      <c r="AQ50" t="s">
        <v>318</v>
      </c>
      <c r="AR50">
        <v>7.5649699999999998</v>
      </c>
      <c r="AS50">
        <v>2.5714600000000001</v>
      </c>
      <c r="AT50">
        <v>3.5236499999999999</v>
      </c>
      <c r="AU50">
        <v>4.6249799999999999</v>
      </c>
      <c r="AV50">
        <v>5.1278899999999998</v>
      </c>
      <c r="AW50">
        <v>6.8461299999999996</v>
      </c>
      <c r="AX50">
        <v>12.63355</v>
      </c>
      <c r="AY50">
        <v>8.9726900000000001</v>
      </c>
      <c r="AZ50">
        <v>131.53199000000001</v>
      </c>
      <c r="BA50">
        <v>1.1811700000000001</v>
      </c>
      <c r="BB50">
        <v>1.2977000000000001</v>
      </c>
      <c r="BC50">
        <v>5.9078799999999996</v>
      </c>
      <c r="BD50">
        <v>2.9594900000000002</v>
      </c>
      <c r="BE50">
        <v>2.8440699999999999</v>
      </c>
      <c r="BF50">
        <v>3.0364800000000001</v>
      </c>
      <c r="BG50">
        <v>2.1398799999999998</v>
      </c>
      <c r="BH50">
        <v>4.5582799999999999</v>
      </c>
      <c r="BI50">
        <v>9.43201</v>
      </c>
      <c r="BJ50">
        <v>13.461209999999999</v>
      </c>
      <c r="BK50">
        <v>10.651339999999999</v>
      </c>
      <c r="BL50">
        <v>1.42106</v>
      </c>
      <c r="BM50">
        <v>13.04139</v>
      </c>
      <c r="BN50">
        <v>4.0137099999999997</v>
      </c>
      <c r="BO50">
        <v>54.59637</v>
      </c>
      <c r="BP50">
        <v>4.4382599999999996</v>
      </c>
      <c r="BQ50">
        <v>9.6859300000000008</v>
      </c>
      <c r="BR50">
        <v>2.20072</v>
      </c>
      <c r="BS50">
        <v>2.5504899999999999</v>
      </c>
      <c r="BT50">
        <v>1.70459</v>
      </c>
      <c r="BU50">
        <v>3.32368</v>
      </c>
      <c r="BV50">
        <v>7.2499399999999996</v>
      </c>
      <c r="BW50">
        <v>20.70823</v>
      </c>
      <c r="BX50">
        <v>3.6591499999999999</v>
      </c>
      <c r="BY50">
        <v>0.79591999999999996</v>
      </c>
      <c r="BZ50">
        <v>0.91703999999999997</v>
      </c>
      <c r="CA50">
        <v>8.4097399999999993</v>
      </c>
      <c r="CB50">
        <v>0.79591999999999996</v>
      </c>
      <c r="CC50">
        <v>7.5508199999999999</v>
      </c>
      <c r="CD50">
        <v>9.1671999999999993</v>
      </c>
      <c r="CE50">
        <v>11.674950000000001</v>
      </c>
      <c r="CF50">
        <v>7.37995</v>
      </c>
      <c r="CG50">
        <v>6.7383699999999997</v>
      </c>
      <c r="CH50">
        <v>1.1430400000000001</v>
      </c>
      <c r="CI50">
        <v>16.66319</v>
      </c>
      <c r="CJ50">
        <v>5.5500000000000002E-3</v>
      </c>
      <c r="CK50">
        <v>6.7299999999999999E-3</v>
      </c>
      <c r="CL50">
        <v>2.1453600000000002</v>
      </c>
      <c r="CM50" t="s">
        <v>318</v>
      </c>
      <c r="CN50">
        <v>10.651339999999999</v>
      </c>
      <c r="CO50">
        <v>1.7455799999999999</v>
      </c>
      <c r="CP50">
        <v>9.8099999999999993E-3</v>
      </c>
      <c r="CQ50">
        <v>2.4254099999999998</v>
      </c>
      <c r="CR50">
        <v>2.6269499999999999</v>
      </c>
      <c r="CS50" t="s">
        <v>318</v>
      </c>
      <c r="CT50" t="s">
        <v>318</v>
      </c>
      <c r="CU50">
        <v>0.67329000000000006</v>
      </c>
      <c r="CV50">
        <v>3.5666000000000002</v>
      </c>
      <c r="CW50" t="s">
        <v>318</v>
      </c>
      <c r="CX50" t="s">
        <v>318</v>
      </c>
      <c r="CY50">
        <v>11.40217</v>
      </c>
      <c r="CZ50">
        <v>5.3509399999999996</v>
      </c>
      <c r="DA50" t="s">
        <v>318</v>
      </c>
      <c r="DB50">
        <v>2.4254099999999998</v>
      </c>
      <c r="DC50" t="s">
        <v>318</v>
      </c>
      <c r="DD50" t="s">
        <v>318</v>
      </c>
      <c r="DE50" t="s">
        <v>318</v>
      </c>
      <c r="DF50" t="s">
        <v>318</v>
      </c>
      <c r="DG50" t="s">
        <v>318</v>
      </c>
      <c r="DH50" t="s">
        <v>318</v>
      </c>
      <c r="DI50" t="s">
        <v>318</v>
      </c>
      <c r="DJ50" t="s">
        <v>318</v>
      </c>
      <c r="DK50" t="s">
        <v>318</v>
      </c>
      <c r="DL50" t="s">
        <v>318</v>
      </c>
      <c r="DM50" t="s">
        <v>318</v>
      </c>
      <c r="DN50" t="s">
        <v>318</v>
      </c>
      <c r="DO50" t="s">
        <v>318</v>
      </c>
      <c r="DP50" t="s">
        <v>318</v>
      </c>
      <c r="DQ50" t="s">
        <v>318</v>
      </c>
      <c r="DR50" t="s">
        <v>318</v>
      </c>
      <c r="DS50" t="s">
        <v>318</v>
      </c>
      <c r="DT50">
        <v>0.54029000000000005</v>
      </c>
      <c r="DU50" t="s">
        <v>318</v>
      </c>
      <c r="DV50" t="s">
        <v>318</v>
      </c>
      <c r="DW50" t="s">
        <v>318</v>
      </c>
      <c r="DX50" t="s">
        <v>318</v>
      </c>
      <c r="DY50" t="s">
        <v>318</v>
      </c>
      <c r="DZ50" t="s">
        <v>318</v>
      </c>
      <c r="EA50" t="s">
        <v>318</v>
      </c>
      <c r="EB50" t="s">
        <v>318</v>
      </c>
      <c r="EC50" t="s">
        <v>318</v>
      </c>
      <c r="ED50" t="s">
        <v>318</v>
      </c>
      <c r="EE50" t="s">
        <v>318</v>
      </c>
      <c r="EF50" t="s">
        <v>318</v>
      </c>
      <c r="EG50" t="s">
        <v>318</v>
      </c>
      <c r="EH50" t="s">
        <v>318</v>
      </c>
      <c r="EI50" t="s">
        <v>318</v>
      </c>
      <c r="EJ50" t="s">
        <v>318</v>
      </c>
      <c r="EK50">
        <v>17.033519999999999</v>
      </c>
      <c r="EL50" t="s">
        <v>318</v>
      </c>
      <c r="EM50" t="s">
        <v>318</v>
      </c>
      <c r="EN50">
        <v>6.6158900000000003</v>
      </c>
      <c r="EO50">
        <v>6.7894600000000001</v>
      </c>
      <c r="EQ50">
        <v>472.5</v>
      </c>
      <c r="ER50">
        <v>50.087260000000001</v>
      </c>
      <c r="ES50">
        <v>90.469639999999998</v>
      </c>
      <c r="ET50">
        <v>68.192220000000006</v>
      </c>
      <c r="EU50">
        <v>111.51983</v>
      </c>
      <c r="EV50">
        <v>34.899799999999999</v>
      </c>
      <c r="EW50">
        <v>190.09995000000001</v>
      </c>
      <c r="EX50">
        <v>254.21892</v>
      </c>
      <c r="EY50">
        <v>217.52714</v>
      </c>
      <c r="EZ50">
        <v>311.64627999999999</v>
      </c>
      <c r="FA50">
        <v>41.55209</v>
      </c>
      <c r="FB50">
        <v>72.673270000000002</v>
      </c>
      <c r="FC50">
        <v>104.26787</v>
      </c>
      <c r="FD50">
        <v>59.312159999999999</v>
      </c>
      <c r="FE50">
        <v>143.42368999999999</v>
      </c>
      <c r="FF50">
        <v>93.808760000000007</v>
      </c>
      <c r="FG50">
        <v>106.37179999999999</v>
      </c>
      <c r="FH50">
        <v>185.58685</v>
      </c>
      <c r="FI50">
        <v>326.23698999999999</v>
      </c>
      <c r="FJ50">
        <v>278.34210999999999</v>
      </c>
      <c r="FK50">
        <v>44.533299999999997</v>
      </c>
      <c r="FL50">
        <v>232.01866000000001</v>
      </c>
      <c r="FM50">
        <v>40.085439999999998</v>
      </c>
      <c r="FN50">
        <v>315.01738</v>
      </c>
      <c r="FO50">
        <v>102.1</v>
      </c>
      <c r="FP50">
        <v>199.89634000000001</v>
      </c>
      <c r="FQ50">
        <v>33.717039999999997</v>
      </c>
      <c r="FR50">
        <v>372.79122000000001</v>
      </c>
      <c r="FS50">
        <v>286.05327999999997</v>
      </c>
      <c r="FT50">
        <v>93.468990000000005</v>
      </c>
      <c r="FU50">
        <v>81.601179999999999</v>
      </c>
      <c r="FV50">
        <v>120.85827999999999</v>
      </c>
      <c r="FW50">
        <v>69.557429999999997</v>
      </c>
      <c r="FX50">
        <v>284.17129999999997</v>
      </c>
      <c r="FY50">
        <v>147.61193</v>
      </c>
      <c r="FZ50">
        <v>183.47936999999999</v>
      </c>
      <c r="GA50">
        <v>47.769060000000003</v>
      </c>
      <c r="GB50">
        <v>280.01884000000001</v>
      </c>
      <c r="GC50">
        <v>74.449659999999994</v>
      </c>
      <c r="GD50">
        <v>119.8284</v>
      </c>
      <c r="GE50">
        <v>98.799959999999999</v>
      </c>
      <c r="GF50" t="s">
        <v>318</v>
      </c>
      <c r="GG50">
        <v>148.90993</v>
      </c>
      <c r="GH50">
        <v>36.824129999999997</v>
      </c>
      <c r="GI50">
        <v>44.924039999999998</v>
      </c>
      <c r="GJ50">
        <v>68.061059999999998</v>
      </c>
      <c r="GK50">
        <v>109.96455</v>
      </c>
      <c r="GL50">
        <v>157.72438</v>
      </c>
      <c r="GM50">
        <v>160.17325</v>
      </c>
      <c r="GN50">
        <v>87.728570000000005</v>
      </c>
      <c r="GO50">
        <v>2046.59446</v>
      </c>
      <c r="GP50">
        <v>58.04186</v>
      </c>
      <c r="GQ50">
        <v>55.124760000000002</v>
      </c>
      <c r="GR50">
        <v>174.90953999999999</v>
      </c>
      <c r="GS50">
        <v>135.56388999999999</v>
      </c>
      <c r="GT50">
        <v>116.97593999999999</v>
      </c>
      <c r="GU50">
        <v>57.199800000000003</v>
      </c>
      <c r="GV50">
        <v>38.834049999999998</v>
      </c>
      <c r="GW50">
        <v>58.264490000000002</v>
      </c>
      <c r="GX50">
        <v>94.898409999999998</v>
      </c>
      <c r="GY50">
        <v>993.91657999999995</v>
      </c>
      <c r="GZ50">
        <v>509.02357000000001</v>
      </c>
      <c r="HA50">
        <v>140.99046999999999</v>
      </c>
      <c r="HB50">
        <v>278.62779999999998</v>
      </c>
      <c r="HC50">
        <v>200.45988</v>
      </c>
      <c r="HD50">
        <v>1261.4166700000001</v>
      </c>
      <c r="HE50">
        <v>128.84631999999999</v>
      </c>
      <c r="HF50">
        <v>314.60000000000002</v>
      </c>
      <c r="HG50">
        <v>257.81137000000001</v>
      </c>
      <c r="HH50">
        <v>54.439880000000002</v>
      </c>
      <c r="HI50">
        <v>139.90774999999999</v>
      </c>
      <c r="HJ50">
        <v>110.58219</v>
      </c>
      <c r="HK50">
        <v>181.67946000000001</v>
      </c>
      <c r="HL50">
        <v>544.86343999999997</v>
      </c>
      <c r="HM50">
        <v>154.78755000000001</v>
      </c>
      <c r="HN50">
        <v>84.506360000000001</v>
      </c>
      <c r="HO50">
        <v>64.929469999999995</v>
      </c>
      <c r="HP50">
        <v>253.66807</v>
      </c>
      <c r="HQ50">
        <v>84.506360000000001</v>
      </c>
      <c r="HR50">
        <v>130.41387</v>
      </c>
      <c r="HS50">
        <v>298.37788</v>
      </c>
      <c r="HT50">
        <v>403.39269999999999</v>
      </c>
      <c r="HU50">
        <v>141.08534</v>
      </c>
      <c r="HV50">
        <v>129.14170999999999</v>
      </c>
      <c r="HW50">
        <v>46.849339999999998</v>
      </c>
      <c r="HX50">
        <v>296.01299999999998</v>
      </c>
      <c r="HY50">
        <v>34.5</v>
      </c>
      <c r="HZ50">
        <v>30.95111</v>
      </c>
      <c r="IA50">
        <v>127.69217</v>
      </c>
      <c r="IB50" t="s">
        <v>318</v>
      </c>
      <c r="IC50">
        <v>509.02357000000001</v>
      </c>
      <c r="ID50">
        <v>51.750239999999998</v>
      </c>
      <c r="IE50">
        <v>33.189349999999997</v>
      </c>
      <c r="IF50">
        <v>39.540610000000001</v>
      </c>
      <c r="IG50">
        <v>66.920159999999996</v>
      </c>
      <c r="IH50" t="s">
        <v>318</v>
      </c>
      <c r="II50" t="s">
        <v>318</v>
      </c>
      <c r="IJ50">
        <v>141.34715</v>
      </c>
      <c r="IK50">
        <v>87.859719999999996</v>
      </c>
      <c r="IL50" t="s">
        <v>318</v>
      </c>
      <c r="IM50" t="s">
        <v>318</v>
      </c>
      <c r="IN50">
        <v>152.64483000000001</v>
      </c>
      <c r="IO50">
        <v>75.066000000000003</v>
      </c>
      <c r="IP50" t="s">
        <v>318</v>
      </c>
      <c r="IQ50">
        <v>39.540610000000001</v>
      </c>
      <c r="IR50" t="s">
        <v>318</v>
      </c>
      <c r="IS50" t="s">
        <v>318</v>
      </c>
      <c r="IT50" t="s">
        <v>318</v>
      </c>
      <c r="IU50" t="s">
        <v>318</v>
      </c>
      <c r="IV50" t="s">
        <v>318</v>
      </c>
      <c r="IW50" t="s">
        <v>318</v>
      </c>
      <c r="IX50" t="s">
        <v>318</v>
      </c>
      <c r="IY50" t="s">
        <v>318</v>
      </c>
      <c r="IZ50" t="s">
        <v>318</v>
      </c>
      <c r="JA50" t="s">
        <v>318</v>
      </c>
      <c r="JB50" t="s">
        <v>318</v>
      </c>
      <c r="JC50" t="s">
        <v>318</v>
      </c>
      <c r="JD50" t="s">
        <v>318</v>
      </c>
      <c r="JE50" t="s">
        <v>318</v>
      </c>
      <c r="JF50" t="s">
        <v>318</v>
      </c>
      <c r="JG50" t="s">
        <v>318</v>
      </c>
      <c r="JH50" t="s">
        <v>318</v>
      </c>
      <c r="JI50">
        <v>481.30246</v>
      </c>
      <c r="JJ50" t="s">
        <v>318</v>
      </c>
      <c r="JK50" t="s">
        <v>318</v>
      </c>
      <c r="JL50" t="s">
        <v>318</v>
      </c>
      <c r="JM50" t="s">
        <v>318</v>
      </c>
      <c r="JN50" t="s">
        <v>318</v>
      </c>
      <c r="JO50" t="s">
        <v>318</v>
      </c>
      <c r="JP50" t="s">
        <v>318</v>
      </c>
      <c r="JQ50" t="s">
        <v>318</v>
      </c>
      <c r="JR50" t="s">
        <v>318</v>
      </c>
      <c r="JS50" t="s">
        <v>318</v>
      </c>
      <c r="JT50" t="s">
        <v>318</v>
      </c>
      <c r="JU50" t="s">
        <v>318</v>
      </c>
      <c r="JV50" t="s">
        <v>318</v>
      </c>
      <c r="JW50" t="s">
        <v>318</v>
      </c>
      <c r="JX50" t="s">
        <v>318</v>
      </c>
      <c r="JY50" t="s">
        <v>318</v>
      </c>
      <c r="JZ50">
        <v>150.47682</v>
      </c>
      <c r="KA50" t="s">
        <v>318</v>
      </c>
      <c r="KB50" t="s">
        <v>318</v>
      </c>
      <c r="KC50">
        <v>150.03237999999999</v>
      </c>
      <c r="KD50">
        <v>122.54333</v>
      </c>
      <c r="KF50">
        <f t="shared" si="34"/>
        <v>1.3299682539682538E-2</v>
      </c>
      <c r="KG50">
        <f t="shared" si="34"/>
        <v>4.663002128685019E-2</v>
      </c>
      <c r="KH50">
        <f t="shared" si="34"/>
        <v>1.435078110181493E-2</v>
      </c>
      <c r="KI50">
        <f t="shared" si="34"/>
        <v>4.6278006493995938E-2</v>
      </c>
      <c r="KJ50">
        <f t="shared" si="34"/>
        <v>1.8515182456788178E-2</v>
      </c>
      <c r="KK50">
        <f t="shared" si="34"/>
        <v>2.3592685344901689E-2</v>
      </c>
      <c r="KL50">
        <f t="shared" si="34"/>
        <v>9.6499814965758796E-2</v>
      </c>
      <c r="KM50">
        <f t="shared" si="34"/>
        <v>1.3908327515513007E-2</v>
      </c>
      <c r="KN50">
        <f t="shared" si="34"/>
        <v>1.61479160715302E-2</v>
      </c>
      <c r="KO50">
        <f t="shared" si="34"/>
        <v>2.4910485053760308E-2</v>
      </c>
      <c r="KP50">
        <f t="shared" si="34"/>
        <v>2.4618256265809973E-2</v>
      </c>
      <c r="KQ50">
        <f t="shared" si="34"/>
        <v>0.10899881070440341</v>
      </c>
      <c r="KR50">
        <f t="shared" si="34"/>
        <v>6.8801252006011046E-2</v>
      </c>
      <c r="KS50">
        <f t="shared" si="34"/>
        <v>7.8765635916817053E-2</v>
      </c>
      <c r="KT50">
        <f t="shared" si="34"/>
        <v>6.2586034427088016E-2</v>
      </c>
      <c r="KU50">
        <f t="shared" si="33"/>
        <v>2.1725369784229103E-2</v>
      </c>
      <c r="KV50">
        <f t="shared" si="30"/>
        <v>0.15504127973767484</v>
      </c>
      <c r="KW50">
        <f t="shared" si="30"/>
        <v>1.321990216440443E-2</v>
      </c>
      <c r="KX50">
        <f t="shared" si="30"/>
        <v>4.8953492367619013E-2</v>
      </c>
      <c r="KY50">
        <f t="shared" si="30"/>
        <v>3.3882296861225923E-2</v>
      </c>
      <c r="KZ50">
        <f t="shared" si="30"/>
        <v>4.9769947432595385E-2</v>
      </c>
      <c r="LA50">
        <f t="shared" si="30"/>
        <v>5.2960007613180766E-2</v>
      </c>
      <c r="LB50">
        <f t="shared" si="30"/>
        <v>4.7221884055657123E-2</v>
      </c>
      <c r="LC50">
        <f t="shared" si="24"/>
        <v>3.7418856064386032E-2</v>
      </c>
      <c r="LD50">
        <f t="shared" si="24"/>
        <v>6.4882468168462298E-2</v>
      </c>
      <c r="LE50">
        <f t="shared" si="24"/>
        <v>6.5093588006663844E-2</v>
      </c>
      <c r="LF50">
        <f t="shared" si="24"/>
        <v>4.2043133086415656E-2</v>
      </c>
      <c r="LG50">
        <f t="shared" si="24"/>
        <v>4.2444481390951208E-2</v>
      </c>
      <c r="LH50">
        <f t="shared" si="21"/>
        <v>2.5787468684155625E-2</v>
      </c>
      <c r="LI50">
        <f t="shared" si="21"/>
        <v>4.1291127677746384E-2</v>
      </c>
      <c r="LJ50">
        <f t="shared" si="21"/>
        <v>3.9303108116818898E-2</v>
      </c>
      <c r="LK50">
        <f t="shared" si="21"/>
        <v>0.13375136564908918</v>
      </c>
      <c r="LL50">
        <f t="shared" si="21"/>
        <v>8.4300411904235109E-2</v>
      </c>
      <c r="LM50">
        <f t="shared" si="21"/>
        <v>4.2286747465349245E-2</v>
      </c>
      <c r="LN50">
        <f t="shared" si="21"/>
        <v>4.3360993925084509E-2</v>
      </c>
      <c r="LO50">
        <f t="shared" si="21"/>
        <v>5.9457147689138026E-2</v>
      </c>
      <c r="LP50">
        <f t="shared" si="21"/>
        <v>4.3365098664281856E-2</v>
      </c>
      <c r="LQ50">
        <f t="shared" si="21"/>
        <v>1.2607615973268083E-2</v>
      </c>
      <c r="LR50">
        <f t="shared" si="21"/>
        <v>7.9814467923695023E-2</v>
      </c>
      <c r="LS50">
        <f t="shared" si="21"/>
        <v>3.2484035504104204E-2</v>
      </c>
      <c r="LT50">
        <f t="shared" si="21"/>
        <v>3.2623090130805721E-2</v>
      </c>
      <c r="LU50" t="str">
        <f t="shared" si="21"/>
        <v>NA</v>
      </c>
      <c r="LV50">
        <f t="shared" si="21"/>
        <v>5.0802320570562352E-2</v>
      </c>
      <c r="LW50">
        <f t="shared" si="21"/>
        <v>6.9830841896332652E-2</v>
      </c>
      <c r="LX50">
        <f t="shared" si="31"/>
        <v>7.8435732850384784E-2</v>
      </c>
      <c r="LY50">
        <f t="shared" si="25"/>
        <v>6.7953393614498508E-2</v>
      </c>
      <c r="LZ50">
        <f t="shared" si="25"/>
        <v>4.6632210107711985E-2</v>
      </c>
      <c r="MA50">
        <f t="shared" si="25"/>
        <v>4.340565485183711E-2</v>
      </c>
      <c r="MB50">
        <f t="shared" si="25"/>
        <v>7.8874281442125951E-2</v>
      </c>
      <c r="MC50">
        <f t="shared" si="25"/>
        <v>0.1022778554352362</v>
      </c>
      <c r="MD50">
        <f t="shared" si="25"/>
        <v>6.4268712033941494E-2</v>
      </c>
      <c r="ME50">
        <f t="shared" si="25"/>
        <v>2.035031268811854E-2</v>
      </c>
      <c r="MF50">
        <f t="shared" si="25"/>
        <v>2.35411455759626E-2</v>
      </c>
      <c r="MG50">
        <f t="shared" si="25"/>
        <v>3.377677398271129E-2</v>
      </c>
      <c r="MH50">
        <f t="shared" si="25"/>
        <v>2.1830961032469638E-2</v>
      </c>
      <c r="MI50">
        <f t="shared" si="25"/>
        <v>2.4313290408266863E-2</v>
      </c>
      <c r="MJ50">
        <f t="shared" si="25"/>
        <v>5.3085500298952093E-2</v>
      </c>
      <c r="MK50">
        <f t="shared" si="25"/>
        <v>5.5103189082776581E-2</v>
      </c>
      <c r="ML50">
        <f t="shared" si="25"/>
        <v>7.8234272710530892E-2</v>
      </c>
      <c r="MM50">
        <f t="shared" si="25"/>
        <v>9.9390600959489206E-2</v>
      </c>
      <c r="MN50">
        <f t="shared" si="25"/>
        <v>1.3543601415724447E-2</v>
      </c>
      <c r="MO50">
        <f t="shared" si="26"/>
        <v>2.0925042822673219E-2</v>
      </c>
      <c r="MP50">
        <f t="shared" si="26"/>
        <v>1.0079120950515309E-2</v>
      </c>
      <c r="MQ50">
        <f t="shared" si="26"/>
        <v>4.6805774585306999E-2</v>
      </c>
      <c r="MR50">
        <f t="shared" si="26"/>
        <v>2.0022510239954248E-2</v>
      </c>
      <c r="MS50">
        <f t="shared" si="26"/>
        <v>4.328178887948262E-2</v>
      </c>
      <c r="MT50">
        <f t="shared" si="26"/>
        <v>3.4446152594812172E-2</v>
      </c>
      <c r="MU50">
        <f t="shared" si="26"/>
        <v>3.0788080101716464E-2</v>
      </c>
      <c r="MV50">
        <f t="shared" si="26"/>
        <v>8.5361634748692423E-3</v>
      </c>
      <c r="MW50">
        <f t="shared" si="26"/>
        <v>4.6849662416596063E-2</v>
      </c>
      <c r="MX50">
        <f t="shared" si="26"/>
        <v>1.2183671026086832E-2</v>
      </c>
      <c r="MY50">
        <f t="shared" si="26"/>
        <v>3.0056196210257728E-2</v>
      </c>
      <c r="MZ50">
        <f t="shared" si="26"/>
        <v>3.990511640666479E-2</v>
      </c>
      <c r="NA50">
        <f t="shared" si="26"/>
        <v>3.80062754806966E-2</v>
      </c>
      <c r="NB50">
        <f t="shared" si="26"/>
        <v>2.3639821161327249E-2</v>
      </c>
      <c r="NC50">
        <f t="shared" si="26"/>
        <v>9.4184627050555719E-3</v>
      </c>
      <c r="ND50">
        <f t="shared" si="26"/>
        <v>1.4123632920459693E-2</v>
      </c>
      <c r="NE50">
        <f t="shared" si="32"/>
        <v>3.3152536698844277E-2</v>
      </c>
      <c r="NF50">
        <f t="shared" si="32"/>
        <v>9.4184627050555719E-3</v>
      </c>
      <c r="NG50">
        <f t="shared" si="32"/>
        <v>5.7898902931106944E-2</v>
      </c>
      <c r="NH50">
        <f t="shared" si="32"/>
        <v>3.0723457114180178E-2</v>
      </c>
      <c r="NI50">
        <f t="shared" si="32"/>
        <v>2.8941897064572564E-2</v>
      </c>
      <c r="NJ50">
        <f t="shared" si="32"/>
        <v>5.2308411348762386E-2</v>
      </c>
      <c r="NK50">
        <f t="shared" si="32"/>
        <v>5.2178107290045954E-2</v>
      </c>
      <c r="NL50">
        <f t="shared" si="32"/>
        <v>2.4398209238379882E-2</v>
      </c>
      <c r="NM50">
        <f t="shared" si="32"/>
        <v>5.6292088523139189E-2</v>
      </c>
      <c r="NN50">
        <f t="shared" si="32"/>
        <v>1.6086956521739132E-4</v>
      </c>
      <c r="NO50">
        <f t="shared" si="32"/>
        <v>2.174396976392769E-4</v>
      </c>
      <c r="NP50">
        <f t="shared" si="32"/>
        <v>1.6801030164966264E-2</v>
      </c>
      <c r="NQ50" t="str">
        <f t="shared" si="32"/>
        <v>NA</v>
      </c>
      <c r="NR50">
        <f t="shared" si="32"/>
        <v>2.0925042822673219E-2</v>
      </c>
      <c r="NS50">
        <f t="shared" si="27"/>
        <v>3.3730858059788711E-2</v>
      </c>
      <c r="NT50">
        <f t="shared" si="27"/>
        <v>2.9557674374460483E-4</v>
      </c>
      <c r="NU50">
        <f t="shared" si="27"/>
        <v>6.1339721364946059E-2</v>
      </c>
      <c r="NV50">
        <f t="shared" si="22"/>
        <v>3.9254986838047012E-2</v>
      </c>
      <c r="NW50" t="str">
        <f t="shared" si="22"/>
        <v>NA</v>
      </c>
      <c r="NX50" t="str">
        <f t="shared" si="22"/>
        <v>NA</v>
      </c>
      <c r="NY50">
        <f t="shared" si="22"/>
        <v>4.7633786744196828E-3</v>
      </c>
      <c r="NZ50">
        <f t="shared" si="22"/>
        <v>4.0594256389617452E-2</v>
      </c>
      <c r="OA50" t="str">
        <f t="shared" si="22"/>
        <v>NA</v>
      </c>
      <c r="OB50" t="str">
        <f t="shared" si="22"/>
        <v>NA</v>
      </c>
      <c r="OC50">
        <f t="shared" si="22"/>
        <v>7.4697387392681419E-2</v>
      </c>
      <c r="OD50">
        <f t="shared" si="22"/>
        <v>7.1283137505661676E-2</v>
      </c>
      <c r="OE50" t="str">
        <f t="shared" si="22"/>
        <v>NA</v>
      </c>
      <c r="OF50">
        <f t="shared" si="22"/>
        <v>6.1339721364946059E-2</v>
      </c>
      <c r="OG50" t="str">
        <f t="shared" si="22"/>
        <v>NA</v>
      </c>
      <c r="OH50" t="str">
        <f t="shared" si="22"/>
        <v>NA</v>
      </c>
      <c r="OI50" t="str">
        <f t="shared" si="22"/>
        <v>NA</v>
      </c>
      <c r="OJ50" t="str">
        <f t="shared" si="22"/>
        <v>NA</v>
      </c>
      <c r="OK50" t="str">
        <f t="shared" si="28"/>
        <v>NA</v>
      </c>
      <c r="OL50" t="str">
        <f t="shared" si="28"/>
        <v>NA</v>
      </c>
      <c r="OM50" t="str">
        <f t="shared" si="28"/>
        <v>NA</v>
      </c>
      <c r="ON50" t="str">
        <f t="shared" si="28"/>
        <v>NA</v>
      </c>
      <c r="OO50" t="str">
        <f t="shared" si="28"/>
        <v>NA</v>
      </c>
      <c r="OP50" t="str">
        <f t="shared" si="28"/>
        <v>NA</v>
      </c>
      <c r="OQ50" t="str">
        <f t="shared" si="28"/>
        <v>NA</v>
      </c>
      <c r="OR50" t="str">
        <f t="shared" si="28"/>
        <v>NA</v>
      </c>
      <c r="OS50" t="str">
        <f t="shared" si="28"/>
        <v>NA</v>
      </c>
      <c r="OT50" t="str">
        <f t="shared" si="28"/>
        <v>NA</v>
      </c>
      <c r="OU50" t="str">
        <f t="shared" si="28"/>
        <v>NA</v>
      </c>
      <c r="OV50" t="str">
        <f t="shared" si="28"/>
        <v>NA</v>
      </c>
      <c r="OW50" t="str">
        <f t="shared" si="28"/>
        <v>NA</v>
      </c>
      <c r="OX50">
        <f t="shared" si="28"/>
        <v>1.1225581518947566E-3</v>
      </c>
      <c r="OY50" t="str">
        <f t="shared" si="28"/>
        <v>NA</v>
      </c>
      <c r="OZ50" t="str">
        <f t="shared" si="28"/>
        <v>NA</v>
      </c>
      <c r="PA50" t="str">
        <f t="shared" si="29"/>
        <v>NA</v>
      </c>
      <c r="PB50" t="str">
        <f t="shared" si="29"/>
        <v>NA</v>
      </c>
      <c r="PC50" t="str">
        <f t="shared" si="19"/>
        <v>NA</v>
      </c>
      <c r="PD50" t="str">
        <f t="shared" si="19"/>
        <v>NA</v>
      </c>
      <c r="PE50" t="str">
        <f t="shared" si="19"/>
        <v>NA</v>
      </c>
      <c r="PF50" t="str">
        <f t="shared" si="23"/>
        <v>NA</v>
      </c>
      <c r="PG50" t="str">
        <f t="shared" si="23"/>
        <v>NA</v>
      </c>
      <c r="PH50" t="str">
        <f t="shared" si="23"/>
        <v>NA</v>
      </c>
      <c r="PI50" t="str">
        <f t="shared" si="23"/>
        <v>NA</v>
      </c>
      <c r="PJ50" t="str">
        <f t="shared" si="23"/>
        <v>NA</v>
      </c>
      <c r="PK50" t="str">
        <f t="shared" si="23"/>
        <v>NA</v>
      </c>
      <c r="PL50" t="str">
        <f t="shared" si="23"/>
        <v>NA</v>
      </c>
      <c r="PM50" t="str">
        <f t="shared" si="23"/>
        <v>NA</v>
      </c>
      <c r="PN50" t="str">
        <f t="shared" si="23"/>
        <v>NA</v>
      </c>
      <c r="PO50">
        <f t="shared" si="23"/>
        <v>0.11319696947343783</v>
      </c>
      <c r="PP50" t="str">
        <f t="shared" si="23"/>
        <v>NA</v>
      </c>
      <c r="PQ50" t="str">
        <f t="shared" si="23"/>
        <v>NA</v>
      </c>
      <c r="PR50">
        <f t="shared" si="23"/>
        <v>4.4096414387347592E-2</v>
      </c>
      <c r="PS50">
        <f t="shared" si="23"/>
        <v>5.5404565878860973E-2</v>
      </c>
    </row>
    <row r="51" spans="1:435" x14ac:dyDescent="0.2">
      <c r="A51" s="1">
        <v>44691</v>
      </c>
      <c r="B51">
        <v>6.0158100000000001</v>
      </c>
      <c r="C51">
        <v>2.1498699999999999</v>
      </c>
      <c r="D51">
        <v>1.0998300000000001</v>
      </c>
      <c r="E51">
        <v>3.0214400000000001</v>
      </c>
      <c r="F51">
        <v>2.0426500000000001</v>
      </c>
      <c r="G51">
        <v>0.77859</v>
      </c>
      <c r="H51">
        <v>18.64883</v>
      </c>
      <c r="I51">
        <v>2.5632999999999999</v>
      </c>
      <c r="J51">
        <v>4.1983800000000002</v>
      </c>
      <c r="K51">
        <v>7.3635400000000004</v>
      </c>
      <c r="L51">
        <v>0.98019999999999996</v>
      </c>
      <c r="M51">
        <v>8.0537899999999993</v>
      </c>
      <c r="N51">
        <v>6.8058300000000003</v>
      </c>
      <c r="O51">
        <v>5.0479900000000004</v>
      </c>
      <c r="P51">
        <v>9.6949699999999996</v>
      </c>
      <c r="Q51">
        <v>1.8630199999999999</v>
      </c>
      <c r="R51">
        <v>17.090579999999999</v>
      </c>
      <c r="S51">
        <v>2.7530299999999999</v>
      </c>
      <c r="T51">
        <v>12.653280000000001</v>
      </c>
      <c r="U51">
        <v>8.8851300000000002</v>
      </c>
      <c r="V51">
        <v>2.0243199999999999</v>
      </c>
      <c r="W51">
        <v>13.33282</v>
      </c>
      <c r="X51">
        <v>2.00969</v>
      </c>
      <c r="Y51">
        <v>10.545590000000001</v>
      </c>
      <c r="Z51">
        <v>5.68398</v>
      </c>
      <c r="AA51">
        <v>13.775740000000001</v>
      </c>
      <c r="AB51">
        <v>1.58161</v>
      </c>
      <c r="AC51">
        <v>14.85383</v>
      </c>
      <c r="AD51">
        <v>5.5892400000000002</v>
      </c>
      <c r="AE51">
        <v>4.5587299999999997</v>
      </c>
      <c r="AF51">
        <v>3.8524099999999999</v>
      </c>
      <c r="AG51">
        <v>13.99319</v>
      </c>
      <c r="AH51">
        <v>5.4413400000000003</v>
      </c>
      <c r="AI51">
        <v>11.340490000000001</v>
      </c>
      <c r="AJ51">
        <v>5.5664800000000003</v>
      </c>
      <c r="AK51">
        <v>8.9854000000000003</v>
      </c>
      <c r="AL51">
        <v>2.03077</v>
      </c>
      <c r="AM51">
        <v>3.7828200000000001</v>
      </c>
      <c r="AN51">
        <v>5.9179300000000001</v>
      </c>
      <c r="AO51">
        <v>3.9122400000000002</v>
      </c>
      <c r="AP51">
        <v>2.8479100000000002</v>
      </c>
      <c r="AQ51" t="s">
        <v>318</v>
      </c>
      <c r="AR51">
        <v>6.8446600000000002</v>
      </c>
      <c r="AS51">
        <v>2.5156900000000002</v>
      </c>
      <c r="AT51">
        <v>3.4071199999999999</v>
      </c>
      <c r="AU51">
        <v>4.1224400000000001</v>
      </c>
      <c r="AV51">
        <v>4.6785899999999998</v>
      </c>
      <c r="AW51">
        <v>5.5549299999999997</v>
      </c>
      <c r="AX51">
        <v>9.11721</v>
      </c>
      <c r="AY51">
        <v>8.3413299999999992</v>
      </c>
      <c r="AZ51">
        <v>111.86722</v>
      </c>
      <c r="BA51">
        <v>1.0609500000000001</v>
      </c>
      <c r="BB51">
        <v>0.99678</v>
      </c>
      <c r="BC51">
        <v>5.2826399999999998</v>
      </c>
      <c r="BD51">
        <v>3.6766299999999998</v>
      </c>
      <c r="BE51">
        <v>2.6617500000000001</v>
      </c>
      <c r="BF51">
        <v>2.9087100000000001</v>
      </c>
      <c r="BG51">
        <v>1.8418000000000001</v>
      </c>
      <c r="BH51">
        <v>4.2431200000000002</v>
      </c>
      <c r="BI51">
        <v>7.9588400000000004</v>
      </c>
      <c r="BJ51">
        <v>12.371980000000001</v>
      </c>
      <c r="BK51">
        <v>6.9911099999999999</v>
      </c>
      <c r="BL51">
        <v>0.76343000000000005</v>
      </c>
      <c r="BM51">
        <v>12.443809999999999</v>
      </c>
      <c r="BN51">
        <v>3.6101399999999999</v>
      </c>
      <c r="BO51">
        <v>51.582099999999997</v>
      </c>
      <c r="BP51">
        <v>4.4994800000000001</v>
      </c>
      <c r="BQ51">
        <v>8.4936000000000007</v>
      </c>
      <c r="BR51">
        <v>2.2384400000000002</v>
      </c>
      <c r="BS51">
        <v>2.0936599999999999</v>
      </c>
      <c r="BT51">
        <v>1.5698300000000001</v>
      </c>
      <c r="BU51">
        <v>2.66662</v>
      </c>
      <c r="BV51">
        <v>5.9908599999999996</v>
      </c>
      <c r="BW51">
        <v>20.4468</v>
      </c>
      <c r="BX51">
        <v>3.5386600000000001</v>
      </c>
      <c r="BY51">
        <v>0.85023000000000004</v>
      </c>
      <c r="BZ51">
        <v>1.1907300000000001</v>
      </c>
      <c r="CA51">
        <v>8.1774900000000006</v>
      </c>
      <c r="CB51">
        <v>0.85023000000000004</v>
      </c>
      <c r="CC51">
        <v>7.5610600000000003</v>
      </c>
      <c r="CD51">
        <v>9.8092699999999997</v>
      </c>
      <c r="CE51">
        <v>8.7272099999999995</v>
      </c>
      <c r="CF51">
        <v>5.43797</v>
      </c>
      <c r="CG51">
        <v>7.0201399999999996</v>
      </c>
      <c r="CH51">
        <v>1.0509500000000001</v>
      </c>
      <c r="CI51">
        <v>13.592879999999999</v>
      </c>
      <c r="CJ51">
        <v>8.3199999999999993E-3</v>
      </c>
      <c r="CK51">
        <v>9.1400000000000006E-3</v>
      </c>
      <c r="CL51">
        <v>1.72397</v>
      </c>
      <c r="CM51" t="s">
        <v>318</v>
      </c>
      <c r="CN51">
        <v>6.9911099999999999</v>
      </c>
      <c r="CO51">
        <v>1.6927099999999999</v>
      </c>
      <c r="CP51">
        <v>1.0279999999999999E-2</v>
      </c>
      <c r="CQ51">
        <v>2.6246399999999999</v>
      </c>
      <c r="CR51">
        <v>5.1231799999999996</v>
      </c>
      <c r="CS51" t="s">
        <v>318</v>
      </c>
      <c r="CT51" t="s">
        <v>318</v>
      </c>
      <c r="CU51">
        <v>0.57940999999999998</v>
      </c>
      <c r="CV51">
        <v>3.6828400000000001</v>
      </c>
      <c r="CW51" t="s">
        <v>318</v>
      </c>
      <c r="CX51" t="s">
        <v>318</v>
      </c>
      <c r="CY51">
        <v>11.945639999999999</v>
      </c>
      <c r="CZ51">
        <v>5.3403299999999998</v>
      </c>
      <c r="DA51" t="s">
        <v>318</v>
      </c>
      <c r="DB51">
        <v>2.6246399999999999</v>
      </c>
      <c r="DC51" t="s">
        <v>318</v>
      </c>
      <c r="DD51" t="s">
        <v>318</v>
      </c>
      <c r="DE51" t="s">
        <v>318</v>
      </c>
      <c r="DF51" t="s">
        <v>318</v>
      </c>
      <c r="DG51" t="s">
        <v>318</v>
      </c>
      <c r="DH51" t="s">
        <v>318</v>
      </c>
      <c r="DI51" t="s">
        <v>318</v>
      </c>
      <c r="DJ51" t="s">
        <v>318</v>
      </c>
      <c r="DK51" t="s">
        <v>318</v>
      </c>
      <c r="DL51" t="s">
        <v>318</v>
      </c>
      <c r="DM51" t="s">
        <v>318</v>
      </c>
      <c r="DN51" t="s">
        <v>318</v>
      </c>
      <c r="DO51" t="s">
        <v>318</v>
      </c>
      <c r="DP51" t="s">
        <v>318</v>
      </c>
      <c r="DQ51" t="s">
        <v>318</v>
      </c>
      <c r="DR51" t="s">
        <v>318</v>
      </c>
      <c r="DS51" t="s">
        <v>318</v>
      </c>
      <c r="DT51">
        <v>0.55781999999999998</v>
      </c>
      <c r="DU51" t="s">
        <v>318</v>
      </c>
      <c r="DV51" t="s">
        <v>318</v>
      </c>
      <c r="DW51" t="s">
        <v>318</v>
      </c>
      <c r="DX51" t="s">
        <v>318</v>
      </c>
      <c r="DY51" t="s">
        <v>318</v>
      </c>
      <c r="DZ51" t="s">
        <v>318</v>
      </c>
      <c r="EA51" t="s">
        <v>318</v>
      </c>
      <c r="EB51" t="s">
        <v>318</v>
      </c>
      <c r="EC51" t="s">
        <v>318</v>
      </c>
      <c r="ED51" t="s">
        <v>318</v>
      </c>
      <c r="EE51" t="s">
        <v>318</v>
      </c>
      <c r="EF51" t="s">
        <v>318</v>
      </c>
      <c r="EG51" t="s">
        <v>318</v>
      </c>
      <c r="EH51">
        <v>3.9839899999999999</v>
      </c>
      <c r="EI51" t="s">
        <v>318</v>
      </c>
      <c r="EJ51" t="s">
        <v>318</v>
      </c>
      <c r="EK51">
        <v>15.68206</v>
      </c>
      <c r="EL51" t="s">
        <v>318</v>
      </c>
      <c r="EM51" t="s">
        <v>318</v>
      </c>
      <c r="EN51">
        <v>5.0426700000000002</v>
      </c>
      <c r="EO51">
        <v>6.7252999999999998</v>
      </c>
      <c r="EQ51">
        <v>472.5</v>
      </c>
      <c r="ER51">
        <v>50.087260000000001</v>
      </c>
      <c r="ES51">
        <v>90.469639999999998</v>
      </c>
      <c r="ET51">
        <v>68.192220000000006</v>
      </c>
      <c r="EU51">
        <v>111.51983</v>
      </c>
      <c r="EV51">
        <v>34.899799999999999</v>
      </c>
      <c r="EW51">
        <v>190.09995000000001</v>
      </c>
      <c r="EX51">
        <v>254.21892</v>
      </c>
      <c r="EY51">
        <v>217.52714</v>
      </c>
      <c r="EZ51">
        <v>311.64627999999999</v>
      </c>
      <c r="FA51">
        <v>41.55209</v>
      </c>
      <c r="FB51">
        <v>72.673270000000002</v>
      </c>
      <c r="FC51">
        <v>104.26787</v>
      </c>
      <c r="FD51">
        <v>59.312159999999999</v>
      </c>
      <c r="FE51">
        <v>143.42368999999999</v>
      </c>
      <c r="FF51">
        <v>93.232560000000007</v>
      </c>
      <c r="FG51">
        <v>106.37179999999999</v>
      </c>
      <c r="FH51">
        <v>185.58685</v>
      </c>
      <c r="FI51">
        <v>326.23698999999999</v>
      </c>
      <c r="FJ51">
        <v>278.34210999999999</v>
      </c>
      <c r="FK51">
        <v>44.171410000000002</v>
      </c>
      <c r="FL51">
        <v>232.01866000000001</v>
      </c>
      <c r="FM51">
        <v>40.085439999999998</v>
      </c>
      <c r="FN51">
        <v>315.01738</v>
      </c>
      <c r="FO51">
        <v>106.06049</v>
      </c>
      <c r="FP51">
        <v>199.89634000000001</v>
      </c>
      <c r="FQ51">
        <v>33.717039999999997</v>
      </c>
      <c r="FR51">
        <v>372.79122000000001</v>
      </c>
      <c r="FS51">
        <v>285.74461000000002</v>
      </c>
      <c r="FT51">
        <v>93.468990000000005</v>
      </c>
      <c r="FU51">
        <v>81.588790000000003</v>
      </c>
      <c r="FV51">
        <v>120.85827999999999</v>
      </c>
      <c r="FW51">
        <v>69.557429999999997</v>
      </c>
      <c r="FX51">
        <v>284.17129999999997</v>
      </c>
      <c r="FY51">
        <v>147.61193</v>
      </c>
      <c r="FZ51">
        <v>183.47936999999999</v>
      </c>
      <c r="GA51">
        <v>47.769060000000003</v>
      </c>
      <c r="GB51">
        <v>280.01884000000001</v>
      </c>
      <c r="GC51">
        <v>74.449659999999994</v>
      </c>
      <c r="GD51">
        <v>119.8284</v>
      </c>
      <c r="GE51">
        <v>98.799959999999999</v>
      </c>
      <c r="GF51" t="s">
        <v>318</v>
      </c>
      <c r="GG51">
        <v>148.41398000000001</v>
      </c>
      <c r="GH51">
        <v>36.824129999999997</v>
      </c>
      <c r="GI51">
        <v>44.924039999999998</v>
      </c>
      <c r="GJ51">
        <v>67.566339999999997</v>
      </c>
      <c r="GK51">
        <v>109.96455</v>
      </c>
      <c r="GL51">
        <v>157.72438</v>
      </c>
      <c r="GM51">
        <v>160.17325</v>
      </c>
      <c r="GN51">
        <v>87.728570000000005</v>
      </c>
      <c r="GO51">
        <v>2046.59446</v>
      </c>
      <c r="GP51">
        <v>58.04186</v>
      </c>
      <c r="GQ51">
        <v>55.110340000000001</v>
      </c>
      <c r="GR51">
        <v>174.90953999999999</v>
      </c>
      <c r="GS51">
        <v>135.56388999999999</v>
      </c>
      <c r="GT51">
        <v>116.97593999999999</v>
      </c>
      <c r="GU51">
        <v>57.199800000000003</v>
      </c>
      <c r="GV51">
        <v>38.834049999999998</v>
      </c>
      <c r="GW51">
        <v>58.264490000000002</v>
      </c>
      <c r="GX51">
        <v>94.898409999999998</v>
      </c>
      <c r="GY51">
        <v>993.91657999999995</v>
      </c>
      <c r="GZ51">
        <v>509.02357000000001</v>
      </c>
      <c r="HA51">
        <v>140.94853000000001</v>
      </c>
      <c r="HB51">
        <v>277.78762</v>
      </c>
      <c r="HC51">
        <v>200.45988</v>
      </c>
      <c r="HD51">
        <v>1261.4166700000001</v>
      </c>
      <c r="HE51">
        <v>128.84631999999999</v>
      </c>
      <c r="HF51">
        <v>314.60000000000002</v>
      </c>
      <c r="HG51">
        <v>257.81137000000001</v>
      </c>
      <c r="HH51">
        <v>54.439880000000002</v>
      </c>
      <c r="HI51">
        <v>139.90774999999999</v>
      </c>
      <c r="HJ51">
        <v>110.58219</v>
      </c>
      <c r="HK51">
        <v>181.67946000000001</v>
      </c>
      <c r="HL51">
        <v>544.86343999999997</v>
      </c>
      <c r="HM51">
        <v>154.78755000000001</v>
      </c>
      <c r="HN51">
        <v>83.862430000000003</v>
      </c>
      <c r="HO51">
        <v>64.903989999999993</v>
      </c>
      <c r="HP51">
        <v>253.66807</v>
      </c>
      <c r="HQ51">
        <v>83.862430000000003</v>
      </c>
      <c r="HR51">
        <v>130.41387</v>
      </c>
      <c r="HS51">
        <v>299.17034999999998</v>
      </c>
      <c r="HT51">
        <v>403.39269999999999</v>
      </c>
      <c r="HU51">
        <v>141.08534</v>
      </c>
      <c r="HV51">
        <v>128.07387</v>
      </c>
      <c r="HW51">
        <v>47.777949999999997</v>
      </c>
      <c r="HX51">
        <v>296.01299999999998</v>
      </c>
      <c r="HY51">
        <v>34.5</v>
      </c>
      <c r="HZ51">
        <v>30.95111</v>
      </c>
      <c r="IA51">
        <v>127.69217</v>
      </c>
      <c r="IB51" t="s">
        <v>318</v>
      </c>
      <c r="IC51">
        <v>509.02357000000001</v>
      </c>
      <c r="ID51">
        <v>51.750239999999998</v>
      </c>
      <c r="IE51">
        <v>33.189349999999997</v>
      </c>
      <c r="IF51">
        <v>39.540610000000001</v>
      </c>
      <c r="IG51">
        <v>66.174130000000005</v>
      </c>
      <c r="IH51" t="s">
        <v>318</v>
      </c>
      <c r="II51" t="s">
        <v>318</v>
      </c>
      <c r="IJ51">
        <v>141.34715</v>
      </c>
      <c r="IK51">
        <v>87.859719999999996</v>
      </c>
      <c r="IL51" t="s">
        <v>318</v>
      </c>
      <c r="IM51" t="s">
        <v>318</v>
      </c>
      <c r="IN51">
        <v>152.64483000000001</v>
      </c>
      <c r="IO51">
        <v>75.066000000000003</v>
      </c>
      <c r="IP51" t="s">
        <v>318</v>
      </c>
      <c r="IQ51">
        <v>39.540610000000001</v>
      </c>
      <c r="IR51" t="s">
        <v>318</v>
      </c>
      <c r="IS51" t="s">
        <v>318</v>
      </c>
      <c r="IT51" t="s">
        <v>318</v>
      </c>
      <c r="IU51" t="s">
        <v>318</v>
      </c>
      <c r="IV51" t="s">
        <v>318</v>
      </c>
      <c r="IW51" t="s">
        <v>318</v>
      </c>
      <c r="IX51" t="s">
        <v>318</v>
      </c>
      <c r="IY51" t="s">
        <v>318</v>
      </c>
      <c r="IZ51" t="s">
        <v>318</v>
      </c>
      <c r="JA51" t="s">
        <v>318</v>
      </c>
      <c r="JB51" t="s">
        <v>318</v>
      </c>
      <c r="JC51" t="s">
        <v>318</v>
      </c>
      <c r="JD51" t="s">
        <v>318</v>
      </c>
      <c r="JE51" t="s">
        <v>318</v>
      </c>
      <c r="JF51" t="s">
        <v>318</v>
      </c>
      <c r="JG51" t="s">
        <v>318</v>
      </c>
      <c r="JH51" t="s">
        <v>318</v>
      </c>
      <c r="JI51">
        <v>481.30246</v>
      </c>
      <c r="JJ51" t="s">
        <v>318</v>
      </c>
      <c r="JK51" t="s">
        <v>318</v>
      </c>
      <c r="JL51" t="s">
        <v>318</v>
      </c>
      <c r="JM51" t="s">
        <v>318</v>
      </c>
      <c r="JN51" t="s">
        <v>318</v>
      </c>
      <c r="JO51" t="s">
        <v>318</v>
      </c>
      <c r="JP51" t="s">
        <v>318</v>
      </c>
      <c r="JQ51" t="s">
        <v>318</v>
      </c>
      <c r="JR51" t="s">
        <v>318</v>
      </c>
      <c r="JS51" t="s">
        <v>318</v>
      </c>
      <c r="JT51" t="s">
        <v>318</v>
      </c>
      <c r="JU51" t="s">
        <v>318</v>
      </c>
      <c r="JV51" t="s">
        <v>318</v>
      </c>
      <c r="JW51">
        <v>66.945800000000006</v>
      </c>
      <c r="JX51" t="s">
        <v>318</v>
      </c>
      <c r="JY51" t="s">
        <v>318</v>
      </c>
      <c r="JZ51">
        <v>150.47682</v>
      </c>
      <c r="KA51" t="s">
        <v>318</v>
      </c>
      <c r="KB51" t="s">
        <v>318</v>
      </c>
      <c r="KC51">
        <v>150.03237999999999</v>
      </c>
      <c r="KD51">
        <v>122.54333</v>
      </c>
      <c r="KF51">
        <f t="shared" si="34"/>
        <v>1.2731873015873016E-2</v>
      </c>
      <c r="KG51">
        <f t="shared" si="34"/>
        <v>4.2922491667541807E-2</v>
      </c>
      <c r="KH51">
        <f t="shared" si="34"/>
        <v>1.2156895948740374E-2</v>
      </c>
      <c r="KI51">
        <f t="shared" si="34"/>
        <v>4.4307693751574589E-2</v>
      </c>
      <c r="KJ51">
        <f t="shared" si="34"/>
        <v>1.8316473402084636E-2</v>
      </c>
      <c r="KK51">
        <f t="shared" si="34"/>
        <v>2.2309296901414907E-2</v>
      </c>
      <c r="KL51">
        <f t="shared" si="34"/>
        <v>9.8100131010029193E-2</v>
      </c>
      <c r="KM51">
        <f t="shared" si="34"/>
        <v>1.0083041812938235E-2</v>
      </c>
      <c r="KN51">
        <f t="shared" si="34"/>
        <v>1.9300488205747569E-2</v>
      </c>
      <c r="KO51">
        <f t="shared" si="34"/>
        <v>2.3627877091938979E-2</v>
      </c>
      <c r="KP51">
        <f t="shared" si="34"/>
        <v>2.3589667812136526E-2</v>
      </c>
      <c r="KQ51">
        <f t="shared" si="34"/>
        <v>0.11082190191799542</v>
      </c>
      <c r="KR51">
        <f t="shared" si="34"/>
        <v>6.5272552321247193E-2</v>
      </c>
      <c r="KS51">
        <f t="shared" si="34"/>
        <v>8.5108854575520448E-2</v>
      </c>
      <c r="KT51">
        <f t="shared" si="34"/>
        <v>6.7596712927968872E-2</v>
      </c>
      <c r="KU51">
        <f t="shared" si="33"/>
        <v>1.9982503966425459E-2</v>
      </c>
      <c r="KV51">
        <f t="shared" si="30"/>
        <v>0.1606683350286448</v>
      </c>
      <c r="KW51">
        <f t="shared" si="30"/>
        <v>1.4834186797178786E-2</v>
      </c>
      <c r="KX51">
        <f t="shared" si="30"/>
        <v>3.8785546666550597E-2</v>
      </c>
      <c r="KY51">
        <f t="shared" si="30"/>
        <v>3.1921616172270878E-2</v>
      </c>
      <c r="KZ51">
        <f t="shared" si="30"/>
        <v>4.5828738543777524E-2</v>
      </c>
      <c r="LA51">
        <f t="shared" si="30"/>
        <v>5.7464429800603102E-2</v>
      </c>
      <c r="LB51">
        <f t="shared" si="30"/>
        <v>5.0135161295472873E-2</v>
      </c>
      <c r="LC51">
        <f t="shared" si="24"/>
        <v>3.3476216455104797E-2</v>
      </c>
      <c r="LD51">
        <f t="shared" si="24"/>
        <v>5.3591870073389253E-2</v>
      </c>
      <c r="LE51">
        <f t="shared" si="24"/>
        <v>6.8914418343027195E-2</v>
      </c>
      <c r="LF51">
        <f t="shared" si="24"/>
        <v>4.6908328844999445E-2</v>
      </c>
      <c r="LG51">
        <f t="shared" si="24"/>
        <v>3.9844902999593174E-2</v>
      </c>
      <c r="LH51">
        <f t="shared" si="21"/>
        <v>1.9560263971383395E-2</v>
      </c>
      <c r="LI51">
        <f t="shared" si="21"/>
        <v>4.8772646414602314E-2</v>
      </c>
      <c r="LJ51">
        <f t="shared" si="21"/>
        <v>4.7217393467901651E-2</v>
      </c>
      <c r="LK51">
        <f t="shared" si="21"/>
        <v>0.11578180659198527</v>
      </c>
      <c r="LL51">
        <f t="shared" si="21"/>
        <v>7.8228019637873347E-2</v>
      </c>
      <c r="LM51">
        <f t="shared" si="21"/>
        <v>3.990723201111443E-2</v>
      </c>
      <c r="LN51">
        <f t="shared" si="21"/>
        <v>3.7710231144596512E-2</v>
      </c>
      <c r="LO51">
        <f t="shared" si="21"/>
        <v>4.8972263203214621E-2</v>
      </c>
      <c r="LP51">
        <f t="shared" si="21"/>
        <v>4.2512245373888452E-2</v>
      </c>
      <c r="LQ51">
        <f t="shared" si="21"/>
        <v>1.3509162454926248E-2</v>
      </c>
      <c r="LR51">
        <f t="shared" si="21"/>
        <v>7.9489013113021617E-2</v>
      </c>
      <c r="LS51">
        <f t="shared" si="21"/>
        <v>3.2648687623301323E-2</v>
      </c>
      <c r="LT51">
        <f t="shared" si="21"/>
        <v>2.8825011670045211E-2</v>
      </c>
      <c r="LU51" t="str">
        <f t="shared" si="21"/>
        <v>NA</v>
      </c>
      <c r="LV51">
        <f t="shared" si="21"/>
        <v>4.6118701216691309E-2</v>
      </c>
      <c r="LW51">
        <f t="shared" ref="LW51:ML113" si="35">IFERROR(AS51/GH51,"NA")</f>
        <v>6.8316345830845171E-2</v>
      </c>
      <c r="LX51">
        <f t="shared" si="31"/>
        <v>7.5841798734040844E-2</v>
      </c>
      <c r="LY51">
        <f t="shared" si="25"/>
        <v>6.1013220488189836E-2</v>
      </c>
      <c r="LZ51">
        <f t="shared" si="25"/>
        <v>4.2546347891206752E-2</v>
      </c>
      <c r="MA51">
        <f t="shared" si="25"/>
        <v>3.521922229144283E-2</v>
      </c>
      <c r="MB51">
        <f t="shared" si="25"/>
        <v>5.6920927807858054E-2</v>
      </c>
      <c r="MC51">
        <f t="shared" si="25"/>
        <v>9.508111211661148E-2</v>
      </c>
      <c r="MD51">
        <f t="shared" si="25"/>
        <v>5.4660179232577419E-2</v>
      </c>
      <c r="ME51">
        <f t="shared" si="25"/>
        <v>1.8279048948465815E-2</v>
      </c>
      <c r="MF51">
        <f t="shared" si="25"/>
        <v>1.8086986942922146E-2</v>
      </c>
      <c r="MG51">
        <f t="shared" si="25"/>
        <v>3.0202126196204049E-2</v>
      </c>
      <c r="MH51">
        <f t="shared" si="25"/>
        <v>2.7121012830186565E-2</v>
      </c>
      <c r="MI51">
        <f t="shared" si="25"/>
        <v>2.2754679295588481E-2</v>
      </c>
      <c r="MJ51">
        <f t="shared" si="25"/>
        <v>5.0851751229899406E-2</v>
      </c>
      <c r="MK51">
        <f t="shared" si="25"/>
        <v>4.7427450909704245E-2</v>
      </c>
      <c r="ML51">
        <f t="shared" si="25"/>
        <v>7.2825146156775766E-2</v>
      </c>
      <c r="MM51">
        <f t="shared" si="25"/>
        <v>8.3866947823467222E-2</v>
      </c>
      <c r="MN51">
        <f t="shared" si="25"/>
        <v>1.2447704615210263E-2</v>
      </c>
      <c r="MO51">
        <f t="shared" si="26"/>
        <v>1.3734354187174476E-2</v>
      </c>
      <c r="MP51">
        <f t="shared" si="26"/>
        <v>5.4163743318216941E-3</v>
      </c>
      <c r="MQ51">
        <f t="shared" si="26"/>
        <v>4.479612878356494E-2</v>
      </c>
      <c r="MR51">
        <f t="shared" si="26"/>
        <v>1.8009289439861981E-2</v>
      </c>
      <c r="MS51">
        <f t="shared" si="26"/>
        <v>4.0892197817553808E-2</v>
      </c>
      <c r="MT51">
        <f t="shared" si="26"/>
        <v>3.4921292280602194E-2</v>
      </c>
      <c r="MU51">
        <f t="shared" si="26"/>
        <v>2.6998092816274636E-2</v>
      </c>
      <c r="MV51">
        <f t="shared" si="26"/>
        <v>8.682471994931799E-3</v>
      </c>
      <c r="MW51">
        <f t="shared" si="26"/>
        <v>3.8458203802065688E-2</v>
      </c>
      <c r="MX51">
        <f t="shared" si="26"/>
        <v>1.1220464913487639E-2</v>
      </c>
      <c r="MY51">
        <f t="shared" si="26"/>
        <v>2.411437140103664E-2</v>
      </c>
      <c r="MZ51">
        <f t="shared" si="26"/>
        <v>3.2974888850946606E-2</v>
      </c>
      <c r="NA51">
        <f t="shared" si="26"/>
        <v>3.7526467182309023E-2</v>
      </c>
      <c r="NB51">
        <f t="shared" si="26"/>
        <v>2.2861399382573082E-2</v>
      </c>
      <c r="NC51">
        <f t="shared" si="26"/>
        <v>1.0138389741389559E-2</v>
      </c>
      <c r="ND51">
        <f t="shared" si="26"/>
        <v>1.8346021562002584E-2</v>
      </c>
      <c r="NE51">
        <f t="shared" si="32"/>
        <v>3.2236970147642152E-2</v>
      </c>
      <c r="NF51">
        <f t="shared" si="32"/>
        <v>1.0138389741389559E-2</v>
      </c>
      <c r="NG51">
        <f t="shared" si="32"/>
        <v>5.7977422186765874E-2</v>
      </c>
      <c r="NH51">
        <f t="shared" si="32"/>
        <v>3.2788242551442685E-2</v>
      </c>
      <c r="NI51">
        <f t="shared" si="32"/>
        <v>2.1634526356079323E-2</v>
      </c>
      <c r="NJ51">
        <f t="shared" si="32"/>
        <v>3.8543834533056376E-2</v>
      </c>
      <c r="NK51">
        <f t="shared" si="32"/>
        <v>5.481321053232794E-2</v>
      </c>
      <c r="NL51">
        <f t="shared" si="32"/>
        <v>2.1996548617092198E-2</v>
      </c>
      <c r="NM51">
        <f t="shared" si="32"/>
        <v>4.5919875140618828E-2</v>
      </c>
      <c r="NN51">
        <f t="shared" si="32"/>
        <v>2.4115942028985504E-4</v>
      </c>
      <c r="NO51">
        <f t="shared" si="32"/>
        <v>2.9530443334665541E-4</v>
      </c>
      <c r="NP51">
        <f t="shared" si="32"/>
        <v>1.3500984437808519E-2</v>
      </c>
      <c r="NQ51" t="str">
        <f t="shared" si="32"/>
        <v>NA</v>
      </c>
      <c r="NR51">
        <f t="shared" si="32"/>
        <v>1.3734354187174476E-2</v>
      </c>
      <c r="NS51">
        <f t="shared" si="27"/>
        <v>3.2709220285741671E-2</v>
      </c>
      <c r="NT51">
        <f t="shared" si="27"/>
        <v>3.0973791291483561E-4</v>
      </c>
      <c r="NU51">
        <f t="shared" si="27"/>
        <v>6.6378338624517932E-2</v>
      </c>
      <c r="NV51">
        <f t="shared" si="22"/>
        <v>7.7419680470298582E-2</v>
      </c>
      <c r="NW51" t="str">
        <f t="shared" si="22"/>
        <v>NA</v>
      </c>
      <c r="NX51" t="str">
        <f t="shared" si="22"/>
        <v>NA</v>
      </c>
      <c r="NY51">
        <f t="shared" si="22"/>
        <v>4.0991983212961842E-3</v>
      </c>
      <c r="NZ51">
        <f t="shared" si="22"/>
        <v>4.1917274491655568E-2</v>
      </c>
      <c r="OA51" t="str">
        <f t="shared" si="22"/>
        <v>NA</v>
      </c>
      <c r="OB51" t="str">
        <f t="shared" si="22"/>
        <v>NA</v>
      </c>
      <c r="OC51">
        <f t="shared" si="22"/>
        <v>7.825774380960035E-2</v>
      </c>
      <c r="OD51">
        <f t="shared" si="22"/>
        <v>7.1141795220206208E-2</v>
      </c>
      <c r="OE51" t="str">
        <f t="shared" si="22"/>
        <v>NA</v>
      </c>
      <c r="OF51">
        <f t="shared" si="22"/>
        <v>6.6378338624517932E-2</v>
      </c>
      <c r="OG51" t="str">
        <f t="shared" si="22"/>
        <v>NA</v>
      </c>
      <c r="OH51" t="str">
        <f t="shared" si="22"/>
        <v>NA</v>
      </c>
      <c r="OI51" t="str">
        <f t="shared" si="22"/>
        <v>NA</v>
      </c>
      <c r="OJ51" t="str">
        <f t="shared" si="22"/>
        <v>NA</v>
      </c>
      <c r="OK51" t="str">
        <f t="shared" si="28"/>
        <v>NA</v>
      </c>
      <c r="OL51" t="str">
        <f t="shared" si="28"/>
        <v>NA</v>
      </c>
      <c r="OM51" t="str">
        <f t="shared" si="28"/>
        <v>NA</v>
      </c>
      <c r="ON51" t="str">
        <f t="shared" si="28"/>
        <v>NA</v>
      </c>
      <c r="OO51" t="str">
        <f t="shared" si="28"/>
        <v>NA</v>
      </c>
      <c r="OP51" t="str">
        <f t="shared" si="28"/>
        <v>NA</v>
      </c>
      <c r="OQ51" t="str">
        <f t="shared" si="28"/>
        <v>NA</v>
      </c>
      <c r="OR51" t="str">
        <f t="shared" si="28"/>
        <v>NA</v>
      </c>
      <c r="OS51" t="str">
        <f t="shared" si="28"/>
        <v>NA</v>
      </c>
      <c r="OT51" t="str">
        <f t="shared" si="28"/>
        <v>NA</v>
      </c>
      <c r="OU51" t="str">
        <f t="shared" si="28"/>
        <v>NA</v>
      </c>
      <c r="OV51" t="str">
        <f t="shared" si="28"/>
        <v>NA</v>
      </c>
      <c r="OW51" t="str">
        <f t="shared" si="28"/>
        <v>NA</v>
      </c>
      <c r="OX51">
        <f t="shared" si="28"/>
        <v>1.1589801556385147E-3</v>
      </c>
      <c r="OY51" t="str">
        <f t="shared" si="28"/>
        <v>NA</v>
      </c>
      <c r="OZ51" t="str">
        <f t="shared" si="28"/>
        <v>NA</v>
      </c>
      <c r="PA51" t="str">
        <f t="shared" si="29"/>
        <v>NA</v>
      </c>
      <c r="PB51" t="str">
        <f t="shared" si="29"/>
        <v>NA</v>
      </c>
      <c r="PC51" t="str">
        <f t="shared" si="19"/>
        <v>NA</v>
      </c>
      <c r="PD51" t="str">
        <f t="shared" si="19"/>
        <v>NA</v>
      </c>
      <c r="PE51" t="str">
        <f t="shared" si="19"/>
        <v>NA</v>
      </c>
      <c r="PF51" t="str">
        <f t="shared" si="23"/>
        <v>NA</v>
      </c>
      <c r="PG51" t="str">
        <f t="shared" si="23"/>
        <v>NA</v>
      </c>
      <c r="PH51" t="str">
        <f t="shared" si="23"/>
        <v>NA</v>
      </c>
      <c r="PI51" t="str">
        <f t="shared" si="23"/>
        <v>NA</v>
      </c>
      <c r="PJ51" t="str">
        <f t="shared" si="23"/>
        <v>NA</v>
      </c>
      <c r="PK51" t="str">
        <f t="shared" si="23"/>
        <v>NA</v>
      </c>
      <c r="PL51">
        <f t="shared" si="23"/>
        <v>5.9510678787914995E-2</v>
      </c>
      <c r="PM51" t="str">
        <f t="shared" si="23"/>
        <v>NA</v>
      </c>
      <c r="PN51" t="str">
        <f t="shared" si="23"/>
        <v>NA</v>
      </c>
      <c r="PO51">
        <f t="shared" si="23"/>
        <v>0.10421578552763143</v>
      </c>
      <c r="PP51" t="str">
        <f t="shared" si="23"/>
        <v>NA</v>
      </c>
      <c r="PQ51" t="str">
        <f t="shared" si="23"/>
        <v>NA</v>
      </c>
      <c r="PR51">
        <f t="shared" si="23"/>
        <v>3.3610544603771539E-2</v>
      </c>
      <c r="PS51">
        <f t="shared" si="23"/>
        <v>5.4880995970976142E-2</v>
      </c>
    </row>
    <row r="52" spans="1:435" x14ac:dyDescent="0.2">
      <c r="A52" s="1">
        <v>44675</v>
      </c>
      <c r="B52">
        <v>6.8212700000000002</v>
      </c>
      <c r="C52">
        <v>1.9062399999999999</v>
      </c>
      <c r="D52">
        <v>0.99256</v>
      </c>
      <c r="E52">
        <v>2.8365999999999998</v>
      </c>
      <c r="F52">
        <v>1.3519300000000001</v>
      </c>
      <c r="G52">
        <v>0.83291999999999999</v>
      </c>
      <c r="H52">
        <v>17.51116</v>
      </c>
      <c r="I52">
        <v>3.1940599999999999</v>
      </c>
      <c r="J52">
        <v>3.4948399999999999</v>
      </c>
      <c r="K52">
        <v>6.87676</v>
      </c>
      <c r="L52">
        <v>1.0721099999999999</v>
      </c>
      <c r="M52">
        <v>5.8900399999999999</v>
      </c>
      <c r="N52">
        <v>7.3997400000000004</v>
      </c>
      <c r="O52">
        <v>4.9412799999999999</v>
      </c>
      <c r="P52">
        <v>8.7589299999999994</v>
      </c>
      <c r="Q52">
        <v>1.5233300000000001</v>
      </c>
      <c r="R52">
        <v>16.230740000000001</v>
      </c>
      <c r="S52">
        <v>4.1077199999999996</v>
      </c>
      <c r="T52">
        <v>12.54453</v>
      </c>
      <c r="U52">
        <v>8.4762400000000007</v>
      </c>
      <c r="V52">
        <v>1.9119999999999999</v>
      </c>
      <c r="W52">
        <v>11.626010000000001</v>
      </c>
      <c r="X52">
        <v>1.7314799999999999</v>
      </c>
      <c r="Y52">
        <v>9.8448100000000007</v>
      </c>
      <c r="Z52">
        <v>4.8439300000000003</v>
      </c>
      <c r="AA52">
        <v>13.42902</v>
      </c>
      <c r="AB52">
        <v>1.4691799999999999</v>
      </c>
      <c r="AC52">
        <v>14.192080000000001</v>
      </c>
      <c r="AD52">
        <v>5.91601</v>
      </c>
      <c r="AE52">
        <v>4.3461499999999997</v>
      </c>
      <c r="AF52">
        <v>3.8229899999999999</v>
      </c>
      <c r="AG52">
        <v>14.05377</v>
      </c>
      <c r="AH52">
        <v>5.7456699999999996</v>
      </c>
      <c r="AI52">
        <v>7.9762899999999997</v>
      </c>
      <c r="AJ52">
        <v>4.1927300000000001</v>
      </c>
      <c r="AK52">
        <v>5.2937399999999997</v>
      </c>
      <c r="AL52">
        <v>1.9018299999999999</v>
      </c>
      <c r="AM52">
        <v>3.2565499999999998</v>
      </c>
      <c r="AN52">
        <v>6.1844299999999999</v>
      </c>
      <c r="AO52">
        <v>3.7536399999999999</v>
      </c>
      <c r="AP52">
        <v>2.9760599999999999</v>
      </c>
      <c r="AQ52" t="s">
        <v>318</v>
      </c>
      <c r="AR52">
        <v>6.2239599999999999</v>
      </c>
      <c r="AS52">
        <v>2.5196000000000001</v>
      </c>
      <c r="AT52">
        <v>3.2276500000000001</v>
      </c>
      <c r="AU52">
        <v>4.0442900000000002</v>
      </c>
      <c r="AV52">
        <v>4.1009900000000004</v>
      </c>
      <c r="AW52">
        <v>6.0225799999999996</v>
      </c>
      <c r="AX52">
        <v>7.5578200000000004</v>
      </c>
      <c r="AY52">
        <v>7.4157099999999998</v>
      </c>
      <c r="AZ52">
        <v>104.72787</v>
      </c>
      <c r="BA52">
        <v>0.89468999999999999</v>
      </c>
      <c r="BB52">
        <v>0.88019999999999998</v>
      </c>
      <c r="BC52">
        <v>4.7911099999999998</v>
      </c>
      <c r="BD52">
        <v>3.2084000000000001</v>
      </c>
      <c r="BE52">
        <v>2.3076599999999998</v>
      </c>
      <c r="BF52">
        <v>2.7582</v>
      </c>
      <c r="BG52">
        <v>1.84687</v>
      </c>
      <c r="BH52">
        <v>4.4669299999999996</v>
      </c>
      <c r="BI52">
        <v>7.0554500000000004</v>
      </c>
      <c r="BJ52">
        <v>14.585900000000001</v>
      </c>
      <c r="BK52">
        <v>5.1651100000000003</v>
      </c>
      <c r="BL52">
        <v>1.19475</v>
      </c>
      <c r="BM52">
        <v>13.039160000000001</v>
      </c>
      <c r="BN52">
        <v>3.25576</v>
      </c>
      <c r="BO52">
        <v>40.530589999999997</v>
      </c>
      <c r="BP52">
        <v>3.6857700000000002</v>
      </c>
      <c r="BQ52">
        <v>7.4116799999999996</v>
      </c>
      <c r="BR52">
        <v>2.7922099999999999</v>
      </c>
      <c r="BS52">
        <v>1.8235699999999999</v>
      </c>
      <c r="BT52">
        <v>1.73308</v>
      </c>
      <c r="BU52">
        <v>2.1957499999999999</v>
      </c>
      <c r="BV52">
        <v>5.1673499999999999</v>
      </c>
      <c r="BW52">
        <v>19.427659999999999</v>
      </c>
      <c r="BX52">
        <v>2.3116699999999999</v>
      </c>
      <c r="BY52">
        <v>0.92059000000000002</v>
      </c>
      <c r="BZ52">
        <v>1.1685399999999999</v>
      </c>
      <c r="CA52">
        <v>8.6612500000000008</v>
      </c>
      <c r="CB52">
        <v>0.92059000000000002</v>
      </c>
      <c r="CC52">
        <v>7.3580899999999998</v>
      </c>
      <c r="CD52">
        <v>11.191240000000001</v>
      </c>
      <c r="CE52">
        <v>8.1720799999999993</v>
      </c>
      <c r="CF52">
        <v>5.6766800000000002</v>
      </c>
      <c r="CG52">
        <v>7.3827600000000002</v>
      </c>
      <c r="CH52">
        <v>1.0944499999999999</v>
      </c>
      <c r="CI52">
        <v>11.05039</v>
      </c>
      <c r="CJ52">
        <v>1.085E-2</v>
      </c>
      <c r="CK52">
        <v>9.2800000000000001E-3</v>
      </c>
      <c r="CL52">
        <v>1.39714</v>
      </c>
      <c r="CM52" t="s">
        <v>318</v>
      </c>
      <c r="CN52">
        <v>5.1651100000000003</v>
      </c>
      <c r="CO52">
        <v>1.6254900000000001</v>
      </c>
      <c r="CP52">
        <v>0.3105</v>
      </c>
      <c r="CQ52">
        <v>2.2758400000000001</v>
      </c>
      <c r="CR52">
        <v>4.0750000000000002</v>
      </c>
      <c r="CS52" t="s">
        <v>318</v>
      </c>
      <c r="CT52" t="s">
        <v>318</v>
      </c>
      <c r="CU52">
        <v>0.61073</v>
      </c>
      <c r="CV52">
        <v>3.6720700000000002</v>
      </c>
      <c r="CW52" t="s">
        <v>318</v>
      </c>
      <c r="CX52" t="s">
        <v>318</v>
      </c>
      <c r="CY52">
        <v>11.705880000000001</v>
      </c>
      <c r="CZ52">
        <v>5.8044900000000004</v>
      </c>
      <c r="DA52" t="s">
        <v>318</v>
      </c>
      <c r="DB52">
        <v>2.2758400000000001</v>
      </c>
      <c r="DC52" t="s">
        <v>318</v>
      </c>
      <c r="DD52" t="s">
        <v>318</v>
      </c>
      <c r="DE52" t="s">
        <v>318</v>
      </c>
      <c r="DF52" t="s">
        <v>318</v>
      </c>
      <c r="DG52" t="s">
        <v>318</v>
      </c>
      <c r="DH52" t="s">
        <v>318</v>
      </c>
      <c r="DI52" t="s">
        <v>318</v>
      </c>
      <c r="DJ52" t="s">
        <v>318</v>
      </c>
      <c r="DK52" t="s">
        <v>318</v>
      </c>
      <c r="DL52" t="s">
        <v>318</v>
      </c>
      <c r="DM52" t="s">
        <v>318</v>
      </c>
      <c r="DN52" t="s">
        <v>318</v>
      </c>
      <c r="DO52" t="s">
        <v>318</v>
      </c>
      <c r="DP52" t="s">
        <v>318</v>
      </c>
      <c r="DQ52" t="s">
        <v>318</v>
      </c>
      <c r="DR52" t="s">
        <v>318</v>
      </c>
      <c r="DS52" t="s">
        <v>318</v>
      </c>
      <c r="DT52">
        <v>0.37589</v>
      </c>
      <c r="DU52" t="s">
        <v>318</v>
      </c>
      <c r="DV52" t="s">
        <v>318</v>
      </c>
      <c r="DW52" t="s">
        <v>318</v>
      </c>
      <c r="DX52" t="s">
        <v>318</v>
      </c>
      <c r="DY52" t="s">
        <v>318</v>
      </c>
      <c r="DZ52" t="s">
        <v>318</v>
      </c>
      <c r="EA52" t="s">
        <v>318</v>
      </c>
      <c r="EB52" t="s">
        <v>318</v>
      </c>
      <c r="EC52" t="s">
        <v>318</v>
      </c>
      <c r="ED52" t="s">
        <v>318</v>
      </c>
      <c r="EE52" t="s">
        <v>318</v>
      </c>
      <c r="EF52" t="s">
        <v>318</v>
      </c>
      <c r="EG52" t="s">
        <v>318</v>
      </c>
      <c r="EH52">
        <v>4.0621099999999997</v>
      </c>
      <c r="EI52" t="s">
        <v>318</v>
      </c>
      <c r="EJ52" t="s">
        <v>318</v>
      </c>
      <c r="EK52">
        <v>9.8982899999999994</v>
      </c>
      <c r="EL52" t="s">
        <v>318</v>
      </c>
      <c r="EM52" t="s">
        <v>318</v>
      </c>
      <c r="EN52">
        <v>5.1802000000000001</v>
      </c>
      <c r="EO52">
        <v>7.1957500000000003</v>
      </c>
      <c r="EQ52">
        <v>472.5</v>
      </c>
      <c r="ER52">
        <v>50.087260000000001</v>
      </c>
      <c r="ES52">
        <v>90.469639999999998</v>
      </c>
      <c r="ET52">
        <v>68.127889999999994</v>
      </c>
      <c r="EU52">
        <v>110.07007</v>
      </c>
      <c r="EV52">
        <v>34.839979999999997</v>
      </c>
      <c r="EW52">
        <v>189.15826999999999</v>
      </c>
      <c r="EX52">
        <v>253.48676</v>
      </c>
      <c r="EY52">
        <v>217.30797000000001</v>
      </c>
      <c r="EZ52">
        <v>313.11874</v>
      </c>
      <c r="FA52">
        <v>41.52843</v>
      </c>
      <c r="FB52">
        <v>72.621129999999994</v>
      </c>
      <c r="FC52">
        <v>103.58394</v>
      </c>
      <c r="FD52">
        <v>59.292569999999998</v>
      </c>
      <c r="FE52">
        <v>143.42368999999999</v>
      </c>
      <c r="FF52">
        <v>93.232560000000007</v>
      </c>
      <c r="FG52">
        <v>106.37179999999999</v>
      </c>
      <c r="FH52">
        <v>185.53559999999999</v>
      </c>
      <c r="FI52">
        <v>326.04336000000001</v>
      </c>
      <c r="FJ52">
        <v>278.09922</v>
      </c>
      <c r="FK52">
        <v>44.171410000000002</v>
      </c>
      <c r="FL52">
        <v>230.76786000000001</v>
      </c>
      <c r="FM52">
        <v>40.085439999999998</v>
      </c>
      <c r="FN52">
        <v>314.93311999999997</v>
      </c>
      <c r="FO52">
        <v>106.02634999999999</v>
      </c>
      <c r="FP52">
        <v>199.89634000000001</v>
      </c>
      <c r="FQ52">
        <v>33.717039999999997</v>
      </c>
      <c r="FR52">
        <v>377.95190000000002</v>
      </c>
      <c r="FS52">
        <v>285.74461000000002</v>
      </c>
      <c r="FT52">
        <v>93.468990000000005</v>
      </c>
      <c r="FU52">
        <v>81.584149999999994</v>
      </c>
      <c r="FV52">
        <v>120.3</v>
      </c>
      <c r="FW52">
        <v>69.51052</v>
      </c>
      <c r="FX52">
        <v>283.57130000000001</v>
      </c>
      <c r="FY52">
        <v>146.88800000000001</v>
      </c>
      <c r="FZ52">
        <v>183.47936999999999</v>
      </c>
      <c r="GA52">
        <v>47.569389999999999</v>
      </c>
      <c r="GB52">
        <v>279.79575999999997</v>
      </c>
      <c r="GC52">
        <v>72.570760000000007</v>
      </c>
      <c r="GD52">
        <v>119.65946</v>
      </c>
      <c r="GE52">
        <v>98.641859999999994</v>
      </c>
      <c r="GF52" t="s">
        <v>318</v>
      </c>
      <c r="GG52">
        <v>148.41398000000001</v>
      </c>
      <c r="GH52">
        <v>36.432699999999997</v>
      </c>
      <c r="GI52">
        <v>44.924039999999998</v>
      </c>
      <c r="GJ52">
        <v>67.566339999999997</v>
      </c>
      <c r="GK52">
        <v>109.96455</v>
      </c>
      <c r="GL52">
        <v>156.69614000000001</v>
      </c>
      <c r="GM52">
        <v>164.00394</v>
      </c>
      <c r="GN52">
        <v>87.058220000000006</v>
      </c>
      <c r="GO52">
        <v>2030.11834</v>
      </c>
      <c r="GP52">
        <v>58.01455</v>
      </c>
      <c r="GQ52">
        <v>55.110340000000001</v>
      </c>
      <c r="GR52">
        <v>174.90300999999999</v>
      </c>
      <c r="GS52">
        <v>135.51944</v>
      </c>
      <c r="GT52">
        <v>116.95219</v>
      </c>
      <c r="GU52">
        <v>57.199800000000003</v>
      </c>
      <c r="GV52">
        <v>38.860010000000003</v>
      </c>
      <c r="GW52">
        <v>58.241439999999997</v>
      </c>
      <c r="GX52">
        <v>94.442170000000004</v>
      </c>
      <c r="GY52">
        <v>989</v>
      </c>
      <c r="GZ52">
        <v>508.77460000000002</v>
      </c>
      <c r="HA52">
        <v>140.96315999999999</v>
      </c>
      <c r="HB52">
        <v>271.75538999999998</v>
      </c>
      <c r="HC52">
        <v>200.45988</v>
      </c>
      <c r="HD52">
        <v>1261.3660199999999</v>
      </c>
      <c r="HE52">
        <v>128.64337</v>
      </c>
      <c r="HF52">
        <v>314.60000000000002</v>
      </c>
      <c r="HG52">
        <v>256.7627</v>
      </c>
      <c r="HH52">
        <v>54.215760000000003</v>
      </c>
      <c r="HI52">
        <v>139.90774999999999</v>
      </c>
      <c r="HJ52">
        <v>110.28668</v>
      </c>
      <c r="HK52">
        <v>181.52345</v>
      </c>
      <c r="HL52">
        <v>542.08729000000005</v>
      </c>
      <c r="HM52">
        <v>154.35899000000001</v>
      </c>
      <c r="HN52">
        <v>83.862430000000003</v>
      </c>
      <c r="HO52">
        <v>64.903989999999993</v>
      </c>
      <c r="HP52">
        <v>251</v>
      </c>
      <c r="HQ52">
        <v>83.862430000000003</v>
      </c>
      <c r="HR52">
        <v>131.18688</v>
      </c>
      <c r="HS52">
        <v>299.12396000000001</v>
      </c>
      <c r="HT52">
        <v>403.39224000000002</v>
      </c>
      <c r="HU52">
        <v>141.08534</v>
      </c>
      <c r="HV52">
        <v>128.07387</v>
      </c>
      <c r="HW52">
        <v>47.777949999999997</v>
      </c>
      <c r="HX52">
        <v>295.96953999999999</v>
      </c>
      <c r="HY52">
        <v>34.5</v>
      </c>
      <c r="HZ52">
        <v>30.95111</v>
      </c>
      <c r="IA52">
        <v>127.06520999999999</v>
      </c>
      <c r="IB52" t="s">
        <v>318</v>
      </c>
      <c r="IC52">
        <v>508.77460000000002</v>
      </c>
      <c r="ID52">
        <v>51.78331</v>
      </c>
      <c r="IE52">
        <v>33.189349999999997</v>
      </c>
      <c r="IF52">
        <v>39.49879</v>
      </c>
      <c r="IG52">
        <v>66.174130000000005</v>
      </c>
      <c r="IH52" t="s">
        <v>318</v>
      </c>
      <c r="II52" t="s">
        <v>318</v>
      </c>
      <c r="IJ52">
        <v>141.34715</v>
      </c>
      <c r="IK52">
        <v>87.833129999999997</v>
      </c>
      <c r="IL52" t="s">
        <v>318</v>
      </c>
      <c r="IM52" t="s">
        <v>318</v>
      </c>
      <c r="IN52">
        <v>152.06622999999999</v>
      </c>
      <c r="IO52">
        <v>75.066000000000003</v>
      </c>
      <c r="IP52" t="s">
        <v>318</v>
      </c>
      <c r="IQ52">
        <v>39.49879</v>
      </c>
      <c r="IR52" t="s">
        <v>318</v>
      </c>
      <c r="IS52" t="s">
        <v>318</v>
      </c>
      <c r="IT52" t="s">
        <v>318</v>
      </c>
      <c r="IU52" t="s">
        <v>318</v>
      </c>
      <c r="IV52" t="s">
        <v>318</v>
      </c>
      <c r="IW52" t="s">
        <v>318</v>
      </c>
      <c r="IX52" t="s">
        <v>318</v>
      </c>
      <c r="IY52" t="s">
        <v>318</v>
      </c>
      <c r="IZ52" t="s">
        <v>318</v>
      </c>
      <c r="JA52" t="s">
        <v>318</v>
      </c>
      <c r="JB52" t="s">
        <v>318</v>
      </c>
      <c r="JC52" t="s">
        <v>318</v>
      </c>
      <c r="JD52" t="s">
        <v>318</v>
      </c>
      <c r="JE52" t="s">
        <v>318</v>
      </c>
      <c r="JF52" t="s">
        <v>318</v>
      </c>
      <c r="JG52" t="s">
        <v>318</v>
      </c>
      <c r="JH52" t="s">
        <v>318</v>
      </c>
      <c r="JI52">
        <v>481.12806999999998</v>
      </c>
      <c r="JJ52" t="s">
        <v>318</v>
      </c>
      <c r="JK52" t="s">
        <v>318</v>
      </c>
      <c r="JL52" t="s">
        <v>318</v>
      </c>
      <c r="JM52" t="s">
        <v>318</v>
      </c>
      <c r="JN52" t="s">
        <v>318</v>
      </c>
      <c r="JO52" t="s">
        <v>318</v>
      </c>
      <c r="JP52" t="s">
        <v>318</v>
      </c>
      <c r="JQ52" t="s">
        <v>318</v>
      </c>
      <c r="JR52" t="s">
        <v>318</v>
      </c>
      <c r="JS52" t="s">
        <v>318</v>
      </c>
      <c r="JT52" t="s">
        <v>318</v>
      </c>
      <c r="JU52" t="s">
        <v>318</v>
      </c>
      <c r="JV52" t="s">
        <v>318</v>
      </c>
      <c r="JW52">
        <v>66.945800000000006</v>
      </c>
      <c r="JX52" t="s">
        <v>318</v>
      </c>
      <c r="JY52" t="s">
        <v>318</v>
      </c>
      <c r="JZ52">
        <v>150.45034000000001</v>
      </c>
      <c r="KA52" t="s">
        <v>318</v>
      </c>
      <c r="KB52" t="s">
        <v>318</v>
      </c>
      <c r="KC52">
        <v>150.51052000000001</v>
      </c>
      <c r="KD52">
        <v>121.86812</v>
      </c>
      <c r="KF52">
        <f t="shared" si="34"/>
        <v>1.4436550264550265E-2</v>
      </c>
      <c r="KG52">
        <f t="shared" si="34"/>
        <v>3.8058380514326397E-2</v>
      </c>
      <c r="KH52">
        <f t="shared" si="34"/>
        <v>1.0971194314468368E-2</v>
      </c>
      <c r="KI52">
        <f t="shared" si="34"/>
        <v>4.1636398837539224E-2</v>
      </c>
      <c r="KJ52">
        <f t="shared" si="34"/>
        <v>1.2282448807382424E-2</v>
      </c>
      <c r="KK52">
        <f t="shared" si="34"/>
        <v>2.3907017168207333E-2</v>
      </c>
      <c r="KL52">
        <f t="shared" si="34"/>
        <v>9.2574117959526706E-2</v>
      </c>
      <c r="KM52">
        <f t="shared" si="34"/>
        <v>1.2600500318044223E-2</v>
      </c>
      <c r="KN52">
        <f t="shared" si="34"/>
        <v>1.6082429006170365E-2</v>
      </c>
      <c r="KO52">
        <f t="shared" si="34"/>
        <v>2.1962147650440852E-2</v>
      </c>
      <c r="KP52">
        <f t="shared" si="34"/>
        <v>2.581629018963635E-2</v>
      </c>
      <c r="KQ52">
        <f t="shared" si="34"/>
        <v>8.1106421781098698E-2</v>
      </c>
      <c r="KR52">
        <f t="shared" si="34"/>
        <v>7.1437135911223304E-2</v>
      </c>
      <c r="KS52">
        <f t="shared" si="34"/>
        <v>8.3337254566634572E-2</v>
      </c>
      <c r="KT52">
        <f t="shared" si="34"/>
        <v>6.1070315510638441E-2</v>
      </c>
      <c r="KU52">
        <f t="shared" si="33"/>
        <v>1.6339034345940945E-2</v>
      </c>
      <c r="KV52">
        <f t="shared" si="30"/>
        <v>0.1525849896307104</v>
      </c>
      <c r="KW52">
        <f t="shared" si="30"/>
        <v>2.213979419583088E-2</v>
      </c>
      <c r="KX52">
        <f t="shared" si="30"/>
        <v>3.8475035958407497E-2</v>
      </c>
      <c r="KY52">
        <f t="shared" si="30"/>
        <v>3.0479193720859773E-2</v>
      </c>
      <c r="KZ52">
        <f t="shared" si="30"/>
        <v>4.3285917293561599E-2</v>
      </c>
      <c r="LA52">
        <f t="shared" si="30"/>
        <v>5.0379675921941647E-2</v>
      </c>
      <c r="LB52">
        <f t="shared" si="30"/>
        <v>4.3194736043810418E-2</v>
      </c>
      <c r="LC52">
        <f t="shared" si="24"/>
        <v>3.1260002123625494E-2</v>
      </c>
      <c r="LD52">
        <f t="shared" si="24"/>
        <v>4.5686095956335389E-2</v>
      </c>
      <c r="LE52">
        <f t="shared" si="24"/>
        <v>6.7179919352200246E-2</v>
      </c>
      <c r="LF52">
        <f t="shared" si="24"/>
        <v>4.3573813122385598E-2</v>
      </c>
      <c r="LG52">
        <f t="shared" si="24"/>
        <v>3.7549963368354547E-2</v>
      </c>
      <c r="LH52">
        <f t="shared" si="24"/>
        <v>2.0703837598196512E-2</v>
      </c>
      <c r="LI52">
        <f t="shared" si="24"/>
        <v>4.6498309225337722E-2</v>
      </c>
      <c r="LJ52">
        <f t="shared" si="24"/>
        <v>4.685946963962976E-2</v>
      </c>
      <c r="LK52">
        <f t="shared" si="24"/>
        <v>0.11682269326683292</v>
      </c>
      <c r="LL52">
        <f t="shared" si="24"/>
        <v>8.2658998954402874E-2</v>
      </c>
      <c r="LM52">
        <f t="shared" si="24"/>
        <v>2.8127987564326853E-2</v>
      </c>
      <c r="LN52">
        <f t="shared" si="24"/>
        <v>2.8543720385599911E-2</v>
      </c>
      <c r="LO52">
        <f t="shared" si="24"/>
        <v>2.8851963029958082E-2</v>
      </c>
      <c r="LP52">
        <f t="shared" si="24"/>
        <v>3.9980121670679401E-2</v>
      </c>
      <c r="LQ52">
        <f t="shared" si="24"/>
        <v>1.163902555206698E-2</v>
      </c>
      <c r="LR52">
        <f t="shared" si="24"/>
        <v>8.5219308713316483E-2</v>
      </c>
      <c r="LS52">
        <f t="shared" ref="LS52:LY114" si="36">IFERROR(AO52/GD52,"NA")</f>
        <v>3.1369354332703825E-2</v>
      </c>
      <c r="LT52">
        <f t="shared" si="36"/>
        <v>3.017035566847584E-2</v>
      </c>
      <c r="LU52" t="str">
        <f t="shared" si="36"/>
        <v>NA</v>
      </c>
      <c r="LV52">
        <f t="shared" si="36"/>
        <v>4.1936480646904015E-2</v>
      </c>
      <c r="LW52">
        <f t="shared" si="35"/>
        <v>6.9157652328814503E-2</v>
      </c>
      <c r="LX52">
        <f t="shared" si="31"/>
        <v>7.1846833009675898E-2</v>
      </c>
      <c r="LY52">
        <f t="shared" si="25"/>
        <v>5.9856579474335897E-2</v>
      </c>
      <c r="LZ52">
        <f t="shared" si="25"/>
        <v>3.729374602997057E-2</v>
      </c>
      <c r="MA52">
        <f t="shared" si="25"/>
        <v>3.8434769356794615E-2</v>
      </c>
      <c r="MB52">
        <f t="shared" si="25"/>
        <v>4.6083161172835244E-2</v>
      </c>
      <c r="MC52">
        <f t="shared" si="25"/>
        <v>8.5181043214529309E-2</v>
      </c>
      <c r="MD52">
        <f t="shared" si="25"/>
        <v>5.1587076445996735E-2</v>
      </c>
      <c r="ME52">
        <f t="shared" si="25"/>
        <v>1.5421820905272901E-2</v>
      </c>
      <c r="MF52">
        <f t="shared" si="25"/>
        <v>1.5971594441260933E-2</v>
      </c>
      <c r="MG52">
        <f t="shared" si="25"/>
        <v>2.7392953385993755E-2</v>
      </c>
      <c r="MH52">
        <f t="shared" si="25"/>
        <v>2.3674832186437608E-2</v>
      </c>
      <c r="MI52">
        <f t="shared" si="25"/>
        <v>1.9731652737755487E-2</v>
      </c>
      <c r="MJ52">
        <f t="shared" si="25"/>
        <v>4.8220448323245881E-2</v>
      </c>
      <c r="MK52">
        <f t="shared" si="25"/>
        <v>4.7526235839877549E-2</v>
      </c>
      <c r="ML52">
        <f t="shared" si="25"/>
        <v>7.6696764365716236E-2</v>
      </c>
      <c r="MM52">
        <f t="shared" si="25"/>
        <v>7.470656381571919E-2</v>
      </c>
      <c r="MN52">
        <f t="shared" si="25"/>
        <v>1.4748129423660264E-2</v>
      </c>
      <c r="MO52">
        <f t="shared" si="26"/>
        <v>1.0152059477811982E-2</v>
      </c>
      <c r="MP52">
        <f t="shared" si="26"/>
        <v>8.4756187361293544E-3</v>
      </c>
      <c r="MQ52">
        <f t="shared" si="26"/>
        <v>4.7981237833038017E-2</v>
      </c>
      <c r="MR52">
        <f t="shared" si="26"/>
        <v>1.6241454399753209E-2</v>
      </c>
      <c r="MS52">
        <f t="shared" si="26"/>
        <v>3.2132298918279088E-2</v>
      </c>
      <c r="MT52">
        <f t="shared" si="26"/>
        <v>2.8651068453819269E-2</v>
      </c>
      <c r="MU52">
        <f t="shared" si="26"/>
        <v>2.3559059122695482E-2</v>
      </c>
      <c r="MV52">
        <f t="shared" si="26"/>
        <v>1.0874671437868506E-2</v>
      </c>
      <c r="MW52">
        <f t="shared" si="26"/>
        <v>3.3635422615121501E-2</v>
      </c>
      <c r="MX52">
        <f t="shared" si="26"/>
        <v>1.2387305206466404E-2</v>
      </c>
      <c r="MY52">
        <f t="shared" si="26"/>
        <v>1.9909475922205655E-2</v>
      </c>
      <c r="MZ52">
        <f t="shared" si="26"/>
        <v>2.8466570021669378E-2</v>
      </c>
      <c r="NA52">
        <f t="shared" si="26"/>
        <v>3.5838619274766614E-2</v>
      </c>
      <c r="NB52">
        <f t="shared" si="26"/>
        <v>1.4975933698451899E-2</v>
      </c>
      <c r="NC52">
        <f t="shared" si="26"/>
        <v>1.0977382839967791E-2</v>
      </c>
      <c r="ND52">
        <f t="shared" si="26"/>
        <v>1.8004131949360895E-2</v>
      </c>
      <c r="NE52">
        <f t="shared" si="32"/>
        <v>3.4506972111553791E-2</v>
      </c>
      <c r="NF52">
        <f t="shared" si="32"/>
        <v>1.0977382839967791E-2</v>
      </c>
      <c r="NG52">
        <f t="shared" si="32"/>
        <v>5.6088611909971484E-2</v>
      </c>
      <c r="NH52">
        <f t="shared" si="32"/>
        <v>3.741338540717367E-2</v>
      </c>
      <c r="NI52">
        <f t="shared" si="32"/>
        <v>2.0258396641442581E-2</v>
      </c>
      <c r="NJ52">
        <f t="shared" si="32"/>
        <v>4.0235789203896026E-2</v>
      </c>
      <c r="NK52">
        <f t="shared" si="32"/>
        <v>5.764454529249409E-2</v>
      </c>
      <c r="NL52">
        <f t="shared" si="32"/>
        <v>2.2907010451473954E-2</v>
      </c>
      <c r="NM52">
        <f t="shared" si="32"/>
        <v>3.7336240749639309E-2</v>
      </c>
      <c r="NN52">
        <f t="shared" si="32"/>
        <v>3.1449275362318841E-4</v>
      </c>
      <c r="NO52">
        <f t="shared" si="32"/>
        <v>2.9982769600185583E-4</v>
      </c>
      <c r="NP52">
        <f t="shared" si="32"/>
        <v>1.0995456584851196E-2</v>
      </c>
      <c r="NQ52" t="str">
        <f t="shared" si="32"/>
        <v>NA</v>
      </c>
      <c r="NR52">
        <f t="shared" si="32"/>
        <v>1.0152059477811982E-2</v>
      </c>
      <c r="NS52">
        <f t="shared" si="27"/>
        <v>3.1390229786392568E-2</v>
      </c>
      <c r="NT52">
        <f t="shared" si="27"/>
        <v>9.3554106965035473E-3</v>
      </c>
      <c r="NU52">
        <f t="shared" si="27"/>
        <v>5.7617967537739768E-2</v>
      </c>
      <c r="NV52">
        <f t="shared" si="22"/>
        <v>6.1579955792391977E-2</v>
      </c>
      <c r="NW52" t="str">
        <f t="shared" si="22"/>
        <v>NA</v>
      </c>
      <c r="NX52" t="str">
        <f t="shared" si="22"/>
        <v>NA</v>
      </c>
      <c r="NY52">
        <f t="shared" si="22"/>
        <v>4.3207804331392603E-3</v>
      </c>
      <c r="NZ52">
        <f t="shared" si="22"/>
        <v>4.1807345360457951E-2</v>
      </c>
      <c r="OA52" t="str">
        <f t="shared" si="22"/>
        <v>NA</v>
      </c>
      <c r="OB52" t="str">
        <f t="shared" si="22"/>
        <v>NA</v>
      </c>
      <c r="OC52">
        <f t="shared" si="22"/>
        <v>7.6978826922979554E-2</v>
      </c>
      <c r="OD52">
        <f t="shared" si="22"/>
        <v>7.732515386459915E-2</v>
      </c>
      <c r="OE52" t="str">
        <f t="shared" si="22"/>
        <v>NA</v>
      </c>
      <c r="OF52">
        <f t="shared" si="22"/>
        <v>5.7617967537739768E-2</v>
      </c>
      <c r="OG52" t="str">
        <f t="shared" si="22"/>
        <v>NA</v>
      </c>
      <c r="OH52" t="str">
        <f t="shared" si="22"/>
        <v>NA</v>
      </c>
      <c r="OI52" t="str">
        <f t="shared" si="22"/>
        <v>NA</v>
      </c>
      <c r="OJ52" t="str">
        <f t="shared" si="22"/>
        <v>NA</v>
      </c>
      <c r="OK52" t="str">
        <f t="shared" si="28"/>
        <v>NA</v>
      </c>
      <c r="OL52" t="str">
        <f t="shared" si="28"/>
        <v>NA</v>
      </c>
      <c r="OM52" t="str">
        <f t="shared" si="28"/>
        <v>NA</v>
      </c>
      <c r="ON52" t="str">
        <f t="shared" si="28"/>
        <v>NA</v>
      </c>
      <c r="OO52" t="str">
        <f t="shared" si="28"/>
        <v>NA</v>
      </c>
      <c r="OP52" t="str">
        <f t="shared" si="28"/>
        <v>NA</v>
      </c>
      <c r="OQ52" t="str">
        <f t="shared" si="28"/>
        <v>NA</v>
      </c>
      <c r="OR52" t="str">
        <f t="shared" si="28"/>
        <v>NA</v>
      </c>
      <c r="OS52" t="str">
        <f t="shared" si="28"/>
        <v>NA</v>
      </c>
      <c r="OT52" t="str">
        <f t="shared" si="28"/>
        <v>NA</v>
      </c>
      <c r="OU52" t="str">
        <f t="shared" si="28"/>
        <v>NA</v>
      </c>
      <c r="OV52" t="str">
        <f t="shared" si="28"/>
        <v>NA</v>
      </c>
      <c r="OW52" t="str">
        <f t="shared" si="28"/>
        <v>NA</v>
      </c>
      <c r="OX52">
        <f t="shared" si="28"/>
        <v>7.8126807276075164E-4</v>
      </c>
      <c r="OY52" t="str">
        <f t="shared" si="28"/>
        <v>NA</v>
      </c>
      <c r="OZ52" t="str">
        <f t="shared" si="28"/>
        <v>NA</v>
      </c>
      <c r="PA52" t="str">
        <f t="shared" si="29"/>
        <v>NA</v>
      </c>
      <c r="PB52" t="str">
        <f t="shared" si="29"/>
        <v>NA</v>
      </c>
      <c r="PC52" t="str">
        <f t="shared" si="19"/>
        <v>NA</v>
      </c>
      <c r="PD52" t="str">
        <f t="shared" si="19"/>
        <v>NA</v>
      </c>
      <c r="PE52" t="str">
        <f t="shared" si="19"/>
        <v>NA</v>
      </c>
      <c r="PF52" t="str">
        <f t="shared" si="23"/>
        <v>NA</v>
      </c>
      <c r="PG52" t="str">
        <f t="shared" si="23"/>
        <v>NA</v>
      </c>
      <c r="PH52" t="str">
        <f t="shared" si="23"/>
        <v>NA</v>
      </c>
      <c r="PI52" t="str">
        <f t="shared" ref="PI52:PS75" si="37">IFERROR(EE52/JT52,"NA")</f>
        <v>NA</v>
      </c>
      <c r="PJ52" t="str">
        <f t="shared" si="37"/>
        <v>NA</v>
      </c>
      <c r="PK52" t="str">
        <f t="shared" si="37"/>
        <v>NA</v>
      </c>
      <c r="PL52">
        <f t="shared" si="37"/>
        <v>6.0677592918450436E-2</v>
      </c>
      <c r="PM52" t="str">
        <f t="shared" si="37"/>
        <v>NA</v>
      </c>
      <c r="PN52" t="str">
        <f t="shared" si="37"/>
        <v>NA</v>
      </c>
      <c r="PO52">
        <f t="shared" si="37"/>
        <v>6.5791077640635437E-2</v>
      </c>
      <c r="PP52" t="str">
        <f t="shared" si="37"/>
        <v>NA</v>
      </c>
      <c r="PQ52" t="str">
        <f t="shared" si="37"/>
        <v>NA</v>
      </c>
      <c r="PR52">
        <f t="shared" si="37"/>
        <v>3.4417527758192581E-2</v>
      </c>
      <c r="PS52">
        <f t="shared" si="37"/>
        <v>5.904538446970381E-2</v>
      </c>
    </row>
    <row r="53" spans="1:435" x14ac:dyDescent="0.2">
      <c r="A53" s="1">
        <v>44662</v>
      </c>
      <c r="B53">
        <v>6.8212700000000002</v>
      </c>
      <c r="C53">
        <v>1.9062399999999999</v>
      </c>
      <c r="D53">
        <v>0.99256</v>
      </c>
      <c r="E53">
        <v>2.8365999999999998</v>
      </c>
      <c r="F53">
        <v>1.3519300000000001</v>
      </c>
      <c r="G53">
        <v>0.83291999999999999</v>
      </c>
      <c r="H53">
        <v>17.51116</v>
      </c>
      <c r="I53">
        <v>3.1940599999999999</v>
      </c>
      <c r="J53">
        <v>3.4948399999999999</v>
      </c>
      <c r="K53">
        <v>6.87676</v>
      </c>
      <c r="L53">
        <v>1.0721099999999999</v>
      </c>
      <c r="M53">
        <v>5.8900399999999999</v>
      </c>
      <c r="N53">
        <v>7.3997400000000004</v>
      </c>
      <c r="O53">
        <v>4.9412799999999999</v>
      </c>
      <c r="P53">
        <v>8.7589299999999994</v>
      </c>
      <c r="Q53">
        <v>1.5233300000000001</v>
      </c>
      <c r="R53">
        <v>16.230740000000001</v>
      </c>
      <c r="S53">
        <v>4.1077199999999996</v>
      </c>
      <c r="T53">
        <v>12.54453</v>
      </c>
      <c r="U53">
        <v>8.4762400000000007</v>
      </c>
      <c r="V53">
        <v>1.9119999999999999</v>
      </c>
      <c r="W53">
        <v>11.626010000000001</v>
      </c>
      <c r="X53">
        <v>1.7314799999999999</v>
      </c>
      <c r="Y53">
        <v>9.8448100000000007</v>
      </c>
      <c r="Z53">
        <v>4.8439300000000003</v>
      </c>
      <c r="AA53">
        <v>13.42902</v>
      </c>
      <c r="AB53">
        <v>1.4691799999999999</v>
      </c>
      <c r="AC53">
        <v>14.192080000000001</v>
      </c>
      <c r="AD53">
        <v>5.91601</v>
      </c>
      <c r="AE53">
        <v>4.3461499999999997</v>
      </c>
      <c r="AF53">
        <v>3.8229899999999999</v>
      </c>
      <c r="AG53">
        <v>14.05377</v>
      </c>
      <c r="AH53">
        <v>5.7456699999999996</v>
      </c>
      <c r="AI53">
        <v>7.9762899999999997</v>
      </c>
      <c r="AJ53">
        <v>4.1927300000000001</v>
      </c>
      <c r="AK53">
        <v>5.2937399999999997</v>
      </c>
      <c r="AL53">
        <v>1.9018299999999999</v>
      </c>
      <c r="AM53">
        <v>3.2565499999999998</v>
      </c>
      <c r="AN53">
        <v>6.1844299999999999</v>
      </c>
      <c r="AO53">
        <v>3.7536399999999999</v>
      </c>
      <c r="AP53">
        <v>2.9760599999999999</v>
      </c>
      <c r="AQ53" t="s">
        <v>318</v>
      </c>
      <c r="AR53">
        <v>6.2239599999999999</v>
      </c>
      <c r="AS53">
        <v>2.5196000000000001</v>
      </c>
      <c r="AT53">
        <v>3.2276500000000001</v>
      </c>
      <c r="AU53">
        <v>4.0442900000000002</v>
      </c>
      <c r="AV53">
        <v>4.1009900000000004</v>
      </c>
      <c r="AW53">
        <v>6.0225799999999996</v>
      </c>
      <c r="AX53">
        <v>7.5578200000000004</v>
      </c>
      <c r="AY53">
        <v>7.4157099999999998</v>
      </c>
      <c r="AZ53">
        <v>104.72787</v>
      </c>
      <c r="BA53">
        <v>0.89468999999999999</v>
      </c>
      <c r="BB53">
        <v>0.88019999999999998</v>
      </c>
      <c r="BC53">
        <v>4.7911099999999998</v>
      </c>
      <c r="BD53">
        <v>3.2084000000000001</v>
      </c>
      <c r="BE53">
        <v>2.3076599999999998</v>
      </c>
      <c r="BF53">
        <v>2.7582</v>
      </c>
      <c r="BG53">
        <v>1.84687</v>
      </c>
      <c r="BH53">
        <v>4.4669299999999996</v>
      </c>
      <c r="BI53">
        <v>7.0554500000000004</v>
      </c>
      <c r="BJ53">
        <v>14.585900000000001</v>
      </c>
      <c r="BK53">
        <v>5.1651100000000003</v>
      </c>
      <c r="BL53">
        <v>1.19475</v>
      </c>
      <c r="BM53">
        <v>13.039160000000001</v>
      </c>
      <c r="BN53">
        <v>3.25576</v>
      </c>
      <c r="BO53">
        <v>40.530589999999997</v>
      </c>
      <c r="BP53">
        <v>3.6857700000000002</v>
      </c>
      <c r="BQ53">
        <v>7.4116799999999996</v>
      </c>
      <c r="BR53">
        <v>2.7922099999999999</v>
      </c>
      <c r="BS53">
        <v>1.8235699999999999</v>
      </c>
      <c r="BT53">
        <v>1.73308</v>
      </c>
      <c r="BU53">
        <v>2.1957499999999999</v>
      </c>
      <c r="BV53">
        <v>5.1673499999999999</v>
      </c>
      <c r="BW53">
        <v>19.427659999999999</v>
      </c>
      <c r="BX53">
        <v>2.3116699999999999</v>
      </c>
      <c r="BY53">
        <v>0.92059000000000002</v>
      </c>
      <c r="BZ53">
        <v>1.1685399999999999</v>
      </c>
      <c r="CA53">
        <v>8.6612500000000008</v>
      </c>
      <c r="CB53">
        <v>0.92059000000000002</v>
      </c>
      <c r="CC53">
        <v>7.3580899999999998</v>
      </c>
      <c r="CD53">
        <v>11.191240000000001</v>
      </c>
      <c r="CE53">
        <v>8.1720799999999993</v>
      </c>
      <c r="CF53">
        <v>5.6766800000000002</v>
      </c>
      <c r="CG53">
        <v>7.3827600000000002</v>
      </c>
      <c r="CH53">
        <v>1.0944499999999999</v>
      </c>
      <c r="CI53">
        <v>11.05039</v>
      </c>
      <c r="CJ53">
        <v>1.085E-2</v>
      </c>
      <c r="CK53">
        <v>9.2800000000000001E-3</v>
      </c>
      <c r="CL53">
        <v>1.39714</v>
      </c>
      <c r="CM53" t="s">
        <v>318</v>
      </c>
      <c r="CN53">
        <v>5.1651100000000003</v>
      </c>
      <c r="CO53">
        <v>1.6254900000000001</v>
      </c>
      <c r="CP53">
        <v>0.3105</v>
      </c>
      <c r="CQ53">
        <v>2.2758400000000001</v>
      </c>
      <c r="CR53">
        <v>4.0750000000000002</v>
      </c>
      <c r="CS53" t="s">
        <v>318</v>
      </c>
      <c r="CT53" t="s">
        <v>318</v>
      </c>
      <c r="CU53">
        <v>0.61073</v>
      </c>
      <c r="CV53">
        <v>3.6720700000000002</v>
      </c>
      <c r="CW53" t="s">
        <v>318</v>
      </c>
      <c r="CX53" t="s">
        <v>318</v>
      </c>
      <c r="CY53">
        <v>11.705880000000001</v>
      </c>
      <c r="CZ53">
        <v>5.8044900000000004</v>
      </c>
      <c r="DA53" t="s">
        <v>318</v>
      </c>
      <c r="DB53">
        <v>2.2758400000000001</v>
      </c>
      <c r="DC53" t="s">
        <v>318</v>
      </c>
      <c r="DD53" t="s">
        <v>318</v>
      </c>
      <c r="DE53" t="s">
        <v>318</v>
      </c>
      <c r="DF53" t="s">
        <v>318</v>
      </c>
      <c r="DG53" t="s">
        <v>318</v>
      </c>
      <c r="DH53" t="s">
        <v>318</v>
      </c>
      <c r="DI53" t="s">
        <v>318</v>
      </c>
      <c r="DJ53" t="s">
        <v>318</v>
      </c>
      <c r="DK53" t="s">
        <v>318</v>
      </c>
      <c r="DL53" t="s">
        <v>318</v>
      </c>
      <c r="DM53" t="s">
        <v>318</v>
      </c>
      <c r="DN53" t="s">
        <v>318</v>
      </c>
      <c r="DO53" t="s">
        <v>318</v>
      </c>
      <c r="DP53" t="s">
        <v>318</v>
      </c>
      <c r="DQ53" t="s">
        <v>318</v>
      </c>
      <c r="DR53" t="s">
        <v>318</v>
      </c>
      <c r="DS53" t="s">
        <v>318</v>
      </c>
      <c r="DT53">
        <v>0.37589</v>
      </c>
      <c r="DU53" t="s">
        <v>318</v>
      </c>
      <c r="DV53" t="s">
        <v>318</v>
      </c>
      <c r="DW53" t="s">
        <v>318</v>
      </c>
      <c r="DX53" t="s">
        <v>318</v>
      </c>
      <c r="DY53" t="s">
        <v>318</v>
      </c>
      <c r="DZ53" t="s">
        <v>318</v>
      </c>
      <c r="EA53" t="s">
        <v>318</v>
      </c>
      <c r="EB53" t="s">
        <v>318</v>
      </c>
      <c r="EC53" t="s">
        <v>318</v>
      </c>
      <c r="ED53" t="s">
        <v>318</v>
      </c>
      <c r="EE53" t="s">
        <v>318</v>
      </c>
      <c r="EF53" t="s">
        <v>318</v>
      </c>
      <c r="EG53" t="s">
        <v>318</v>
      </c>
      <c r="EH53">
        <v>4.0621099999999997</v>
      </c>
      <c r="EI53" t="s">
        <v>318</v>
      </c>
      <c r="EJ53" t="s">
        <v>318</v>
      </c>
      <c r="EK53">
        <v>9.8982899999999994</v>
      </c>
      <c r="EL53" t="s">
        <v>318</v>
      </c>
      <c r="EM53" t="s">
        <v>318</v>
      </c>
      <c r="EN53">
        <v>5.1802000000000001</v>
      </c>
      <c r="EO53">
        <v>7.1957500000000003</v>
      </c>
      <c r="EQ53">
        <v>472.5</v>
      </c>
      <c r="ER53">
        <v>50.318869999999997</v>
      </c>
      <c r="ES53">
        <v>90.221109999999996</v>
      </c>
      <c r="ET53">
        <v>67.636660000000006</v>
      </c>
      <c r="EU53">
        <v>110.07007</v>
      </c>
      <c r="EV53">
        <v>34.839979999999997</v>
      </c>
      <c r="EW53">
        <v>189.15826999999999</v>
      </c>
      <c r="EX53">
        <v>253.48676</v>
      </c>
      <c r="EY53">
        <v>217.30797000000001</v>
      </c>
      <c r="EZ53">
        <v>309.27852000000001</v>
      </c>
      <c r="FA53">
        <v>41.273310000000002</v>
      </c>
      <c r="FB53">
        <v>72.621129999999994</v>
      </c>
      <c r="FC53">
        <v>103.58394</v>
      </c>
      <c r="FD53">
        <v>59.292569999999998</v>
      </c>
      <c r="FE53">
        <v>143.42368999999999</v>
      </c>
      <c r="FF53">
        <v>93.232560000000007</v>
      </c>
      <c r="FG53">
        <v>106.37179999999999</v>
      </c>
      <c r="FH53">
        <v>178.42151000000001</v>
      </c>
      <c r="FI53">
        <v>324.07637999999997</v>
      </c>
      <c r="FJ53">
        <v>272.94848000000002</v>
      </c>
      <c r="FK53">
        <v>44.171410000000002</v>
      </c>
      <c r="FL53">
        <v>230.76786000000001</v>
      </c>
      <c r="FM53">
        <v>40.085439999999998</v>
      </c>
      <c r="FN53">
        <v>313.90969999999999</v>
      </c>
      <c r="FO53">
        <v>107.61324999999999</v>
      </c>
      <c r="FP53">
        <v>198.86187000000001</v>
      </c>
      <c r="FQ53">
        <v>32.993810000000003</v>
      </c>
      <c r="FR53">
        <v>377.95190000000002</v>
      </c>
      <c r="FS53">
        <v>285.74461000000002</v>
      </c>
      <c r="FT53">
        <v>93.468990000000005</v>
      </c>
      <c r="FU53">
        <v>81.584149999999994</v>
      </c>
      <c r="FV53">
        <v>120.3</v>
      </c>
      <c r="FW53">
        <v>69.51052</v>
      </c>
      <c r="FX53">
        <v>283.57130000000001</v>
      </c>
      <c r="FY53">
        <v>146.88800000000001</v>
      </c>
      <c r="FZ53">
        <v>183.47936999999999</v>
      </c>
      <c r="GA53">
        <v>47.569389999999999</v>
      </c>
      <c r="GB53">
        <v>279.79575999999997</v>
      </c>
      <c r="GC53">
        <v>72.570760000000007</v>
      </c>
      <c r="GD53">
        <v>119.5834</v>
      </c>
      <c r="GE53">
        <v>98.641859999999994</v>
      </c>
      <c r="GF53" t="s">
        <v>318</v>
      </c>
      <c r="GG53">
        <v>148.41398000000001</v>
      </c>
      <c r="GH53">
        <v>36.432699999999997</v>
      </c>
      <c r="GI53">
        <v>44.924039999999998</v>
      </c>
      <c r="GJ53">
        <v>67.566339999999997</v>
      </c>
      <c r="GK53">
        <v>109.96455</v>
      </c>
      <c r="GL53">
        <v>156.69614000000001</v>
      </c>
      <c r="GM53">
        <v>164.00394</v>
      </c>
      <c r="GN53">
        <v>87.058220000000006</v>
      </c>
      <c r="GO53">
        <v>2030.11834</v>
      </c>
      <c r="GP53">
        <v>58.01455</v>
      </c>
      <c r="GQ53">
        <v>55.110340000000001</v>
      </c>
      <c r="GR53">
        <v>174.90300999999999</v>
      </c>
      <c r="GS53">
        <v>134.04693</v>
      </c>
      <c r="GT53">
        <v>116.95219</v>
      </c>
      <c r="GU53">
        <v>56.928429999999999</v>
      </c>
      <c r="GV53">
        <v>39.029420000000002</v>
      </c>
      <c r="GW53">
        <v>58.078539999999997</v>
      </c>
      <c r="GX53">
        <v>94.442170000000004</v>
      </c>
      <c r="GY53">
        <v>989</v>
      </c>
      <c r="GZ53">
        <v>508.77460000000002</v>
      </c>
      <c r="HA53">
        <v>140.96315999999999</v>
      </c>
      <c r="HB53">
        <v>271.75538999999998</v>
      </c>
      <c r="HC53">
        <v>200</v>
      </c>
      <c r="HD53">
        <v>1259.51731</v>
      </c>
      <c r="HE53">
        <v>128.64337</v>
      </c>
      <c r="HF53">
        <v>314.60000000000002</v>
      </c>
      <c r="HG53">
        <v>256.7627</v>
      </c>
      <c r="HH53">
        <v>54.215760000000003</v>
      </c>
      <c r="HI53">
        <v>139.2465</v>
      </c>
      <c r="HJ53">
        <v>109.78028</v>
      </c>
      <c r="HK53">
        <v>181.52345</v>
      </c>
      <c r="HL53">
        <v>542.08729000000005</v>
      </c>
      <c r="HM53">
        <v>154.35899000000001</v>
      </c>
      <c r="HN53">
        <v>83.862430000000003</v>
      </c>
      <c r="HO53">
        <v>64.648610000000005</v>
      </c>
      <c r="HP53">
        <v>251</v>
      </c>
      <c r="HQ53">
        <v>83.862430000000003</v>
      </c>
      <c r="HR53">
        <v>131.18688</v>
      </c>
      <c r="HS53">
        <v>299.12396000000001</v>
      </c>
      <c r="HT53">
        <v>403.39224000000002</v>
      </c>
      <c r="HU53">
        <v>141.08534</v>
      </c>
      <c r="HV53">
        <v>128.07387</v>
      </c>
      <c r="HW53">
        <v>47.777949999999997</v>
      </c>
      <c r="HX53">
        <v>294.09532999999999</v>
      </c>
      <c r="HY53">
        <v>34.5</v>
      </c>
      <c r="HZ53">
        <v>30.95111</v>
      </c>
      <c r="IA53">
        <v>127.06520999999999</v>
      </c>
      <c r="IB53" t="s">
        <v>318</v>
      </c>
      <c r="IC53">
        <v>508.77460000000002</v>
      </c>
      <c r="ID53">
        <v>50.773479999999999</v>
      </c>
      <c r="IE53">
        <v>33.189349999999997</v>
      </c>
      <c r="IF53">
        <v>39.49879</v>
      </c>
      <c r="IG53">
        <v>66.174130000000005</v>
      </c>
      <c r="IH53" t="s">
        <v>318</v>
      </c>
      <c r="II53" t="s">
        <v>318</v>
      </c>
      <c r="IJ53">
        <v>140.74056999999999</v>
      </c>
      <c r="IK53">
        <v>87.48657</v>
      </c>
      <c r="IL53" t="s">
        <v>318</v>
      </c>
      <c r="IM53" t="s">
        <v>318</v>
      </c>
      <c r="IN53">
        <v>152.06622999999999</v>
      </c>
      <c r="IO53">
        <v>75.066000000000003</v>
      </c>
      <c r="IP53" t="s">
        <v>318</v>
      </c>
      <c r="IQ53">
        <v>39.49879</v>
      </c>
      <c r="IR53" t="s">
        <v>318</v>
      </c>
      <c r="IS53" t="s">
        <v>318</v>
      </c>
      <c r="IT53" t="s">
        <v>318</v>
      </c>
      <c r="IU53" t="s">
        <v>318</v>
      </c>
      <c r="IV53" t="s">
        <v>318</v>
      </c>
      <c r="IW53" t="s">
        <v>318</v>
      </c>
      <c r="IX53" t="s">
        <v>318</v>
      </c>
      <c r="IY53" t="s">
        <v>318</v>
      </c>
      <c r="IZ53" t="s">
        <v>318</v>
      </c>
      <c r="JA53" t="s">
        <v>318</v>
      </c>
      <c r="JB53" t="s">
        <v>318</v>
      </c>
      <c r="JC53" t="s">
        <v>318</v>
      </c>
      <c r="JD53" t="s">
        <v>318</v>
      </c>
      <c r="JE53" t="s">
        <v>318</v>
      </c>
      <c r="JF53" t="s">
        <v>318</v>
      </c>
      <c r="JG53" t="s">
        <v>318</v>
      </c>
      <c r="JH53" t="s">
        <v>318</v>
      </c>
      <c r="JI53">
        <v>481.12806999999998</v>
      </c>
      <c r="JJ53" t="s">
        <v>318</v>
      </c>
      <c r="JK53" t="s">
        <v>318</v>
      </c>
      <c r="JL53" t="s">
        <v>318</v>
      </c>
      <c r="JM53" t="s">
        <v>318</v>
      </c>
      <c r="JN53" t="s">
        <v>318</v>
      </c>
      <c r="JO53" t="s">
        <v>318</v>
      </c>
      <c r="JP53" t="s">
        <v>318</v>
      </c>
      <c r="JQ53" t="s">
        <v>318</v>
      </c>
      <c r="JR53" t="s">
        <v>318</v>
      </c>
      <c r="JS53" t="s">
        <v>318</v>
      </c>
      <c r="JT53" t="s">
        <v>318</v>
      </c>
      <c r="JU53" t="s">
        <v>318</v>
      </c>
      <c r="JV53" t="s">
        <v>318</v>
      </c>
      <c r="JW53">
        <v>66.945800000000006</v>
      </c>
      <c r="JX53" t="s">
        <v>318</v>
      </c>
      <c r="JY53" t="s">
        <v>318</v>
      </c>
      <c r="JZ53">
        <v>150.20965000000001</v>
      </c>
      <c r="KA53" t="s">
        <v>318</v>
      </c>
      <c r="KB53" t="s">
        <v>318</v>
      </c>
      <c r="KC53">
        <v>150.51052000000001</v>
      </c>
      <c r="KD53">
        <v>121.86812</v>
      </c>
      <c r="KF53">
        <f t="shared" si="34"/>
        <v>1.4436550264550265E-2</v>
      </c>
      <c r="KG53">
        <f t="shared" si="34"/>
        <v>3.7883203656997863E-2</v>
      </c>
      <c r="KH53">
        <f t="shared" si="34"/>
        <v>1.1001416409086522E-2</v>
      </c>
      <c r="KI53">
        <f t="shared" si="34"/>
        <v>4.1938794730549962E-2</v>
      </c>
      <c r="KJ53">
        <f t="shared" si="34"/>
        <v>1.2282448807382424E-2</v>
      </c>
      <c r="KK53">
        <f t="shared" si="34"/>
        <v>2.3907017168207333E-2</v>
      </c>
      <c r="KL53">
        <f t="shared" si="34"/>
        <v>9.2574117959526706E-2</v>
      </c>
      <c r="KM53">
        <f t="shared" si="34"/>
        <v>1.2600500318044223E-2</v>
      </c>
      <c r="KN53">
        <f t="shared" si="34"/>
        <v>1.6082429006170365E-2</v>
      </c>
      <c r="KO53">
        <f t="shared" si="34"/>
        <v>2.2234845148638192E-2</v>
      </c>
      <c r="KP53">
        <f t="shared" si="34"/>
        <v>2.5975866728401475E-2</v>
      </c>
      <c r="KQ53">
        <f t="shared" si="34"/>
        <v>8.1106421781098698E-2</v>
      </c>
      <c r="KR53">
        <f t="shared" si="34"/>
        <v>7.1437135911223304E-2</v>
      </c>
      <c r="KS53">
        <f t="shared" si="34"/>
        <v>8.3337254566634572E-2</v>
      </c>
      <c r="KT53">
        <f t="shared" si="34"/>
        <v>6.1070315510638441E-2</v>
      </c>
      <c r="KU53">
        <f t="shared" si="33"/>
        <v>1.6339034345940945E-2</v>
      </c>
      <c r="KV53">
        <f t="shared" si="30"/>
        <v>0.1525849896307104</v>
      </c>
      <c r="KW53">
        <f t="shared" si="30"/>
        <v>2.3022560452492524E-2</v>
      </c>
      <c r="KX53">
        <f t="shared" si="30"/>
        <v>3.8708560000577645E-2</v>
      </c>
      <c r="KY53">
        <f t="shared" si="30"/>
        <v>3.1054358683367644E-2</v>
      </c>
      <c r="KZ53">
        <f t="shared" si="30"/>
        <v>4.3285917293561599E-2</v>
      </c>
      <c r="LA53">
        <f t="shared" si="30"/>
        <v>5.0379675921941647E-2</v>
      </c>
      <c r="LB53">
        <f t="shared" si="30"/>
        <v>4.3194736043810418E-2</v>
      </c>
      <c r="LC53">
        <f t="shared" si="24"/>
        <v>3.1361917137316883E-2</v>
      </c>
      <c r="LD53">
        <f t="shared" si="24"/>
        <v>4.5012393919893701E-2</v>
      </c>
      <c r="LE53">
        <f t="shared" si="24"/>
        <v>6.7529386101015734E-2</v>
      </c>
      <c r="LF53">
        <f t="shared" si="24"/>
        <v>4.4528958613752091E-2</v>
      </c>
      <c r="LG53">
        <f t="shared" si="24"/>
        <v>3.7549963368354547E-2</v>
      </c>
      <c r="LH53">
        <f t="shared" si="24"/>
        <v>2.0703837598196512E-2</v>
      </c>
      <c r="LI53">
        <f t="shared" si="24"/>
        <v>4.6498309225337722E-2</v>
      </c>
      <c r="LJ53">
        <f t="shared" si="24"/>
        <v>4.685946963962976E-2</v>
      </c>
      <c r="LK53">
        <f t="shared" si="24"/>
        <v>0.11682269326683292</v>
      </c>
      <c r="LL53">
        <f t="shared" si="24"/>
        <v>8.2658998954402874E-2</v>
      </c>
      <c r="LM53">
        <f t="shared" si="24"/>
        <v>2.8127987564326853E-2</v>
      </c>
      <c r="LN53">
        <f t="shared" si="24"/>
        <v>2.8543720385599911E-2</v>
      </c>
      <c r="LO53">
        <f t="shared" si="24"/>
        <v>2.8851963029958082E-2</v>
      </c>
      <c r="LP53">
        <f t="shared" si="24"/>
        <v>3.9980121670679401E-2</v>
      </c>
      <c r="LQ53">
        <f t="shared" si="24"/>
        <v>1.163902555206698E-2</v>
      </c>
      <c r="LR53">
        <f t="shared" si="24"/>
        <v>8.5219308713316483E-2</v>
      </c>
      <c r="LS53">
        <f t="shared" si="36"/>
        <v>3.1389306542546874E-2</v>
      </c>
      <c r="LT53">
        <f t="shared" si="36"/>
        <v>3.017035566847584E-2</v>
      </c>
      <c r="LU53" t="str">
        <f t="shared" si="36"/>
        <v>NA</v>
      </c>
      <c r="LV53">
        <f t="shared" si="36"/>
        <v>4.1936480646904015E-2</v>
      </c>
      <c r="LW53">
        <f t="shared" si="35"/>
        <v>6.9157652328814503E-2</v>
      </c>
      <c r="LX53">
        <f t="shared" si="31"/>
        <v>7.1846833009675898E-2</v>
      </c>
      <c r="LY53">
        <f t="shared" si="25"/>
        <v>5.9856579474335897E-2</v>
      </c>
      <c r="LZ53">
        <f t="shared" si="25"/>
        <v>3.729374602997057E-2</v>
      </c>
      <c r="MA53">
        <f t="shared" si="25"/>
        <v>3.8434769356794615E-2</v>
      </c>
      <c r="MB53">
        <f t="shared" si="25"/>
        <v>4.6083161172835244E-2</v>
      </c>
      <c r="MC53">
        <f t="shared" si="25"/>
        <v>8.5181043214529309E-2</v>
      </c>
      <c r="MD53">
        <f t="shared" si="25"/>
        <v>5.1587076445996735E-2</v>
      </c>
      <c r="ME53">
        <f t="shared" si="25"/>
        <v>1.5421820905272901E-2</v>
      </c>
      <c r="MF53">
        <f t="shared" si="25"/>
        <v>1.5971594441260933E-2</v>
      </c>
      <c r="MG53">
        <f t="shared" si="25"/>
        <v>2.7392953385993755E-2</v>
      </c>
      <c r="MH53">
        <f t="shared" si="25"/>
        <v>2.3934901008176763E-2</v>
      </c>
      <c r="MI53">
        <f t="shared" si="25"/>
        <v>1.9731652737755487E-2</v>
      </c>
      <c r="MJ53">
        <f t="shared" si="25"/>
        <v>4.8450308571657434E-2</v>
      </c>
      <c r="MK53">
        <f t="shared" si="25"/>
        <v>4.7319944800614508E-2</v>
      </c>
      <c r="ML53">
        <f t="shared" si="25"/>
        <v>7.6911885181686734E-2</v>
      </c>
      <c r="MM53">
        <f t="shared" si="25"/>
        <v>7.470656381571919E-2</v>
      </c>
      <c r="MN53">
        <f t="shared" si="25"/>
        <v>1.4748129423660264E-2</v>
      </c>
      <c r="MO53">
        <f t="shared" si="26"/>
        <v>1.0152059477811982E-2</v>
      </c>
      <c r="MP53">
        <f t="shared" si="26"/>
        <v>8.4756187361293544E-3</v>
      </c>
      <c r="MQ53">
        <f t="shared" si="26"/>
        <v>4.7981237833038017E-2</v>
      </c>
      <c r="MR53">
        <f t="shared" si="26"/>
        <v>1.62788E-2</v>
      </c>
      <c r="MS53">
        <f t="shared" si="26"/>
        <v>3.2179462464076811E-2</v>
      </c>
      <c r="MT53">
        <f t="shared" si="26"/>
        <v>2.8651068453819269E-2</v>
      </c>
      <c r="MU53">
        <f t="shared" si="26"/>
        <v>2.3559059122695482E-2</v>
      </c>
      <c r="MV53">
        <f t="shared" si="26"/>
        <v>1.0874671437868506E-2</v>
      </c>
      <c r="MW53">
        <f t="shared" si="26"/>
        <v>3.3635422615121501E-2</v>
      </c>
      <c r="MX53">
        <f t="shared" si="26"/>
        <v>1.2446129705234961E-2</v>
      </c>
      <c r="MY53">
        <f t="shared" si="26"/>
        <v>2.0001315354633818E-2</v>
      </c>
      <c r="MZ53">
        <f t="shared" si="26"/>
        <v>2.8466570021669378E-2</v>
      </c>
      <c r="NA53">
        <f t="shared" si="26"/>
        <v>3.5838619274766614E-2</v>
      </c>
      <c r="NB53">
        <f t="shared" si="26"/>
        <v>1.4975933698451899E-2</v>
      </c>
      <c r="NC53">
        <f t="shared" si="26"/>
        <v>1.0977382839967791E-2</v>
      </c>
      <c r="ND53">
        <f t="shared" si="26"/>
        <v>1.8075253280774323E-2</v>
      </c>
      <c r="NE53">
        <f t="shared" si="32"/>
        <v>3.4506972111553791E-2</v>
      </c>
      <c r="NF53">
        <f t="shared" si="32"/>
        <v>1.0977382839967791E-2</v>
      </c>
      <c r="NG53">
        <f t="shared" si="32"/>
        <v>5.6088611909971484E-2</v>
      </c>
      <c r="NH53">
        <f t="shared" si="32"/>
        <v>3.741338540717367E-2</v>
      </c>
      <c r="NI53">
        <f t="shared" si="32"/>
        <v>2.0258396641442581E-2</v>
      </c>
      <c r="NJ53">
        <f t="shared" si="32"/>
        <v>4.0235789203896026E-2</v>
      </c>
      <c r="NK53">
        <f t="shared" si="32"/>
        <v>5.764454529249409E-2</v>
      </c>
      <c r="NL53">
        <f t="shared" si="32"/>
        <v>2.2907010451473954E-2</v>
      </c>
      <c r="NM53">
        <f t="shared" si="32"/>
        <v>3.757417705340646E-2</v>
      </c>
      <c r="NN53">
        <f t="shared" si="32"/>
        <v>3.1449275362318841E-4</v>
      </c>
      <c r="NO53">
        <f t="shared" si="32"/>
        <v>2.9982769600185583E-4</v>
      </c>
      <c r="NP53">
        <f t="shared" si="32"/>
        <v>1.0995456584851196E-2</v>
      </c>
      <c r="NQ53" t="str">
        <f t="shared" si="32"/>
        <v>NA</v>
      </c>
      <c r="NR53">
        <f t="shared" si="32"/>
        <v>1.0152059477811982E-2</v>
      </c>
      <c r="NS53">
        <f t="shared" si="27"/>
        <v>3.2014547752094204E-2</v>
      </c>
      <c r="NT53">
        <f t="shared" si="27"/>
        <v>9.3554106965035473E-3</v>
      </c>
      <c r="NU53">
        <f t="shared" si="27"/>
        <v>5.7617967537739768E-2</v>
      </c>
      <c r="NV53">
        <f t="shared" si="22"/>
        <v>6.1579955792391977E-2</v>
      </c>
      <c r="NW53" t="str">
        <f t="shared" si="22"/>
        <v>NA</v>
      </c>
      <c r="NX53" t="str">
        <f t="shared" si="22"/>
        <v>NA</v>
      </c>
      <c r="NY53">
        <f t="shared" si="22"/>
        <v>4.3394026328016149E-3</v>
      </c>
      <c r="NZ53">
        <f t="shared" si="22"/>
        <v>4.1972956534928732E-2</v>
      </c>
      <c r="OA53" t="str">
        <f t="shared" si="22"/>
        <v>NA</v>
      </c>
      <c r="OB53" t="str">
        <f t="shared" si="22"/>
        <v>NA</v>
      </c>
      <c r="OC53">
        <f t="shared" si="22"/>
        <v>7.6978826922979554E-2</v>
      </c>
      <c r="OD53">
        <f t="shared" si="22"/>
        <v>7.732515386459915E-2</v>
      </c>
      <c r="OE53" t="str">
        <f t="shared" si="22"/>
        <v>NA</v>
      </c>
      <c r="OF53">
        <f t="shared" si="22"/>
        <v>5.7617967537739768E-2</v>
      </c>
      <c r="OG53" t="str">
        <f t="shared" si="22"/>
        <v>NA</v>
      </c>
      <c r="OH53" t="str">
        <f t="shared" si="22"/>
        <v>NA</v>
      </c>
      <c r="OI53" t="str">
        <f t="shared" si="22"/>
        <v>NA</v>
      </c>
      <c r="OJ53" t="str">
        <f t="shared" si="22"/>
        <v>NA</v>
      </c>
      <c r="OK53" t="str">
        <f t="shared" si="28"/>
        <v>NA</v>
      </c>
      <c r="OL53" t="str">
        <f t="shared" si="28"/>
        <v>NA</v>
      </c>
      <c r="OM53" t="str">
        <f t="shared" si="28"/>
        <v>NA</v>
      </c>
      <c r="ON53" t="str">
        <f t="shared" si="28"/>
        <v>NA</v>
      </c>
      <c r="OO53" t="str">
        <f t="shared" si="28"/>
        <v>NA</v>
      </c>
      <c r="OP53" t="str">
        <f t="shared" si="28"/>
        <v>NA</v>
      </c>
      <c r="OQ53" t="str">
        <f t="shared" si="28"/>
        <v>NA</v>
      </c>
      <c r="OR53" t="str">
        <f t="shared" si="28"/>
        <v>NA</v>
      </c>
      <c r="OS53" t="str">
        <f t="shared" si="28"/>
        <v>NA</v>
      </c>
      <c r="OT53" t="str">
        <f t="shared" si="28"/>
        <v>NA</v>
      </c>
      <c r="OU53" t="str">
        <f t="shared" si="28"/>
        <v>NA</v>
      </c>
      <c r="OV53" t="str">
        <f t="shared" si="28"/>
        <v>NA</v>
      </c>
      <c r="OW53" t="str">
        <f t="shared" si="28"/>
        <v>NA</v>
      </c>
      <c r="OX53">
        <f t="shared" si="28"/>
        <v>7.8126807276075164E-4</v>
      </c>
      <c r="OY53" t="str">
        <f t="shared" si="28"/>
        <v>NA</v>
      </c>
      <c r="OZ53" t="str">
        <f t="shared" si="28"/>
        <v>NA</v>
      </c>
      <c r="PA53" t="str">
        <f t="shared" si="29"/>
        <v>NA</v>
      </c>
      <c r="PB53" t="str">
        <f t="shared" si="29"/>
        <v>NA</v>
      </c>
      <c r="PC53" t="str">
        <f t="shared" si="19"/>
        <v>NA</v>
      </c>
      <c r="PD53" t="str">
        <f t="shared" si="19"/>
        <v>NA</v>
      </c>
      <c r="PE53" t="str">
        <f t="shared" si="19"/>
        <v>NA</v>
      </c>
      <c r="PF53" t="str">
        <f t="shared" si="19"/>
        <v>NA</v>
      </c>
      <c r="PG53" t="str">
        <f t="shared" si="19"/>
        <v>NA</v>
      </c>
      <c r="PH53" t="str">
        <f t="shared" si="19"/>
        <v>NA</v>
      </c>
      <c r="PI53" t="str">
        <f t="shared" si="37"/>
        <v>NA</v>
      </c>
      <c r="PJ53" t="str">
        <f t="shared" si="37"/>
        <v>NA</v>
      </c>
      <c r="PK53" t="str">
        <f t="shared" si="37"/>
        <v>NA</v>
      </c>
      <c r="PL53">
        <f t="shared" si="37"/>
        <v>6.0677592918450436E-2</v>
      </c>
      <c r="PM53" t="str">
        <f t="shared" si="37"/>
        <v>NA</v>
      </c>
      <c r="PN53" t="str">
        <f t="shared" si="37"/>
        <v>NA</v>
      </c>
      <c r="PO53">
        <f t="shared" si="37"/>
        <v>6.5896498660372338E-2</v>
      </c>
      <c r="PP53" t="str">
        <f t="shared" si="37"/>
        <v>NA</v>
      </c>
      <c r="PQ53" t="str">
        <f t="shared" si="37"/>
        <v>NA</v>
      </c>
      <c r="PR53">
        <f t="shared" si="37"/>
        <v>3.4417527758192581E-2</v>
      </c>
      <c r="PS53">
        <f t="shared" si="37"/>
        <v>5.904538446970381E-2</v>
      </c>
    </row>
    <row r="54" spans="1:435" x14ac:dyDescent="0.2">
      <c r="A54" s="1">
        <v>44644</v>
      </c>
      <c r="B54">
        <v>7.5344300000000004</v>
      </c>
      <c r="C54">
        <v>2.0027699999999999</v>
      </c>
      <c r="D54">
        <v>1.5006600000000001</v>
      </c>
      <c r="E54">
        <v>2.7871899999999998</v>
      </c>
      <c r="F54">
        <v>2.0413999999999999</v>
      </c>
      <c r="G54">
        <v>0.90034999999999998</v>
      </c>
      <c r="H54">
        <v>17.16686</v>
      </c>
      <c r="I54">
        <v>3.9527399999999999</v>
      </c>
      <c r="J54">
        <v>3.2082700000000002</v>
      </c>
      <c r="K54">
        <v>6.50129</v>
      </c>
      <c r="L54">
        <v>1.1984999999999999</v>
      </c>
      <c r="M54">
        <v>6.12805</v>
      </c>
      <c r="N54">
        <v>6.9408000000000003</v>
      </c>
      <c r="O54">
        <v>4.7836299999999996</v>
      </c>
      <c r="P54">
        <v>10.085290000000001</v>
      </c>
      <c r="Q54">
        <v>1.3829</v>
      </c>
      <c r="R54">
        <v>15.17728</v>
      </c>
      <c r="S54">
        <v>3.31569</v>
      </c>
      <c r="T54">
        <v>13.008470000000001</v>
      </c>
      <c r="U54">
        <v>7.8976499999999996</v>
      </c>
      <c r="V54">
        <v>1.63348</v>
      </c>
      <c r="W54">
        <v>13.361039999999999</v>
      </c>
      <c r="X54">
        <v>1.87618</v>
      </c>
      <c r="Y54">
        <v>12.810370000000001</v>
      </c>
      <c r="Z54">
        <v>5.88131</v>
      </c>
      <c r="AA54">
        <v>13.55274</v>
      </c>
      <c r="AB54">
        <v>1.3662799999999999</v>
      </c>
      <c r="AC54">
        <v>14.754250000000001</v>
      </c>
      <c r="AD54">
        <v>8.0470000000000006</v>
      </c>
      <c r="AE54">
        <v>4.3736899999999999</v>
      </c>
      <c r="AF54">
        <v>2.7210399999999999</v>
      </c>
      <c r="AG54">
        <v>13.87027</v>
      </c>
      <c r="AH54">
        <v>4.9314999999999998</v>
      </c>
      <c r="AI54">
        <v>7.3199100000000001</v>
      </c>
      <c r="AJ54">
        <v>4.94001</v>
      </c>
      <c r="AK54">
        <v>4.6962700000000002</v>
      </c>
      <c r="AL54">
        <v>1.8110200000000001</v>
      </c>
      <c r="AM54">
        <v>2.6115900000000001</v>
      </c>
      <c r="AN54">
        <v>6.8499100000000004</v>
      </c>
      <c r="AO54">
        <v>4.1401599999999998</v>
      </c>
      <c r="AP54">
        <v>3.07544</v>
      </c>
      <c r="AQ54" t="s">
        <v>318</v>
      </c>
      <c r="AR54">
        <v>4.6985599999999996</v>
      </c>
      <c r="AS54">
        <v>2.4941900000000001</v>
      </c>
      <c r="AT54">
        <v>2.7880600000000002</v>
      </c>
      <c r="AU54">
        <v>3.9319799999999998</v>
      </c>
      <c r="AV54">
        <v>5.1078299999999999</v>
      </c>
      <c r="AW54">
        <v>6.8520399999999997</v>
      </c>
      <c r="AX54">
        <v>8.516</v>
      </c>
      <c r="AY54">
        <v>7.7991200000000003</v>
      </c>
      <c r="AZ54">
        <v>118.85852</v>
      </c>
      <c r="BA54">
        <v>0.87675000000000003</v>
      </c>
      <c r="BB54">
        <v>0.95326999999999995</v>
      </c>
      <c r="BC54">
        <v>4.1536499999999998</v>
      </c>
      <c r="BD54">
        <v>5.6371799999999999</v>
      </c>
      <c r="BE54">
        <v>2.6980300000000002</v>
      </c>
      <c r="BF54">
        <v>3.2075300000000002</v>
      </c>
      <c r="BG54">
        <v>2.5118499999999999</v>
      </c>
      <c r="BH54">
        <v>4.5540599999999998</v>
      </c>
      <c r="BI54">
        <v>7.5159799999999999</v>
      </c>
      <c r="BJ54">
        <v>14.799580000000001</v>
      </c>
      <c r="BK54">
        <v>3.8759000000000001</v>
      </c>
      <c r="BL54">
        <v>1.17961</v>
      </c>
      <c r="BM54">
        <v>8.8387600000000006</v>
      </c>
      <c r="BN54">
        <v>3.6564999999999999</v>
      </c>
      <c r="BO54">
        <v>35.068669999999997</v>
      </c>
      <c r="BP54">
        <v>4.5273300000000001</v>
      </c>
      <c r="BQ54">
        <v>7.1839000000000004</v>
      </c>
      <c r="BR54">
        <v>1.89181</v>
      </c>
      <c r="BS54">
        <v>1.9109799999999999</v>
      </c>
      <c r="BT54">
        <v>1.35504</v>
      </c>
      <c r="BU54">
        <v>2.4450500000000002</v>
      </c>
      <c r="BV54">
        <v>5.0758900000000002</v>
      </c>
      <c r="BW54">
        <v>17.64274</v>
      </c>
      <c r="BX54">
        <v>2.59613</v>
      </c>
      <c r="BY54">
        <v>0.94050999999999996</v>
      </c>
      <c r="BZ54">
        <v>0.92313000000000001</v>
      </c>
      <c r="CA54">
        <v>8.9732199999999995</v>
      </c>
      <c r="CB54">
        <v>0.94050999999999996</v>
      </c>
      <c r="CC54">
        <v>7.1852299999999998</v>
      </c>
      <c r="CD54">
        <v>14.839589999999999</v>
      </c>
      <c r="CE54">
        <v>8.4729500000000009</v>
      </c>
      <c r="CF54">
        <v>5.3246599999999997</v>
      </c>
      <c r="CG54">
        <v>7.1277799999999996</v>
      </c>
      <c r="CH54">
        <v>1.22495</v>
      </c>
      <c r="CI54">
        <v>10.469390000000001</v>
      </c>
      <c r="CJ54">
        <v>5.7200000000000003E-3</v>
      </c>
      <c r="CK54">
        <v>9.0600000000000003E-3</v>
      </c>
      <c r="CL54">
        <v>0.53759999999999997</v>
      </c>
      <c r="CM54" t="s">
        <v>318</v>
      </c>
      <c r="CN54">
        <v>3.8759000000000001</v>
      </c>
      <c r="CO54">
        <v>1.3411599999999999</v>
      </c>
      <c r="CP54">
        <v>0.31201000000000001</v>
      </c>
      <c r="CQ54">
        <v>3.3626399999999999</v>
      </c>
      <c r="CR54">
        <v>4.3063399999999996</v>
      </c>
      <c r="CS54" t="s">
        <v>318</v>
      </c>
      <c r="CT54" t="s">
        <v>318</v>
      </c>
      <c r="CU54">
        <v>0.6714</v>
      </c>
      <c r="CV54">
        <v>4.1692900000000002</v>
      </c>
      <c r="CW54" t="s">
        <v>318</v>
      </c>
      <c r="CX54" t="s">
        <v>318</v>
      </c>
      <c r="CY54">
        <v>11.975350000000001</v>
      </c>
      <c r="CZ54">
        <v>7.02332</v>
      </c>
      <c r="DA54" t="s">
        <v>318</v>
      </c>
      <c r="DB54">
        <v>3.3626399999999999</v>
      </c>
      <c r="DC54" t="s">
        <v>318</v>
      </c>
      <c r="DD54" t="s">
        <v>318</v>
      </c>
      <c r="DE54" t="s">
        <v>318</v>
      </c>
      <c r="DF54" t="s">
        <v>318</v>
      </c>
      <c r="DG54" t="s">
        <v>318</v>
      </c>
      <c r="DH54" t="s">
        <v>318</v>
      </c>
      <c r="DI54" t="s">
        <v>318</v>
      </c>
      <c r="DJ54" t="s">
        <v>318</v>
      </c>
      <c r="DK54" t="s">
        <v>318</v>
      </c>
      <c r="DL54" t="s">
        <v>318</v>
      </c>
      <c r="DM54" t="s">
        <v>318</v>
      </c>
      <c r="DN54" t="s">
        <v>318</v>
      </c>
      <c r="DO54" t="s">
        <v>318</v>
      </c>
      <c r="DP54" t="s">
        <v>318</v>
      </c>
      <c r="DQ54" t="s">
        <v>318</v>
      </c>
      <c r="DR54" t="s">
        <v>318</v>
      </c>
      <c r="DS54" t="s">
        <v>318</v>
      </c>
      <c r="DT54">
        <v>9.7479999999999997E-2</v>
      </c>
      <c r="DU54" t="s">
        <v>318</v>
      </c>
      <c r="DV54" t="s">
        <v>318</v>
      </c>
      <c r="DW54" t="s">
        <v>318</v>
      </c>
      <c r="DX54" t="s">
        <v>318</v>
      </c>
      <c r="DY54" t="s">
        <v>318</v>
      </c>
      <c r="DZ54" t="s">
        <v>318</v>
      </c>
      <c r="EA54" t="s">
        <v>318</v>
      </c>
      <c r="EB54" t="s">
        <v>318</v>
      </c>
      <c r="EC54" t="s">
        <v>318</v>
      </c>
      <c r="ED54" t="s">
        <v>318</v>
      </c>
      <c r="EE54" t="s">
        <v>318</v>
      </c>
      <c r="EF54" t="s">
        <v>318</v>
      </c>
      <c r="EG54" t="s">
        <v>318</v>
      </c>
      <c r="EH54">
        <v>5.5811999999999999</v>
      </c>
      <c r="EI54" t="s">
        <v>318</v>
      </c>
      <c r="EJ54" t="s">
        <v>318</v>
      </c>
      <c r="EK54">
        <v>8.42943</v>
      </c>
      <c r="EL54" t="s">
        <v>318</v>
      </c>
      <c r="EM54" t="s">
        <v>318</v>
      </c>
      <c r="EN54">
        <v>3.9806699999999999</v>
      </c>
      <c r="EO54">
        <v>8.4464699999999997</v>
      </c>
      <c r="EQ54">
        <v>471.7</v>
      </c>
      <c r="ER54">
        <v>50.318869999999997</v>
      </c>
      <c r="ES54">
        <v>90.221109999999996</v>
      </c>
      <c r="ET54">
        <v>67.636660000000006</v>
      </c>
      <c r="EU54">
        <v>110.07007</v>
      </c>
      <c r="EV54">
        <v>34.839979999999997</v>
      </c>
      <c r="EW54">
        <v>189.15826999999999</v>
      </c>
      <c r="EX54">
        <v>253.48676</v>
      </c>
      <c r="EY54">
        <v>217.30797000000001</v>
      </c>
      <c r="EZ54">
        <v>309.27852000000001</v>
      </c>
      <c r="FA54">
        <v>41.273310000000002</v>
      </c>
      <c r="FB54">
        <v>72.470039999999997</v>
      </c>
      <c r="FC54">
        <v>103.58394</v>
      </c>
      <c r="FD54">
        <v>59.237310000000001</v>
      </c>
      <c r="FE54">
        <v>143.42368999999999</v>
      </c>
      <c r="FF54">
        <v>92.109610000000004</v>
      </c>
      <c r="FG54">
        <v>106.37179999999999</v>
      </c>
      <c r="FH54">
        <v>178.42151000000001</v>
      </c>
      <c r="FI54">
        <v>324.07637999999997</v>
      </c>
      <c r="FJ54">
        <v>272.94848000000002</v>
      </c>
      <c r="FK54">
        <v>43.594639999999998</v>
      </c>
      <c r="FL54">
        <v>230.76786000000001</v>
      </c>
      <c r="FM54">
        <v>40.085439999999998</v>
      </c>
      <c r="FN54">
        <v>313.90969999999999</v>
      </c>
      <c r="FO54">
        <v>107.61324999999999</v>
      </c>
      <c r="FP54">
        <v>197.87652</v>
      </c>
      <c r="FQ54">
        <v>32.993810000000003</v>
      </c>
      <c r="FR54">
        <v>381.65494999999999</v>
      </c>
      <c r="FS54">
        <v>285.74461000000002</v>
      </c>
      <c r="FT54">
        <v>93.468990000000005</v>
      </c>
      <c r="FU54">
        <v>81.076539999999994</v>
      </c>
      <c r="FV54">
        <v>120.3</v>
      </c>
      <c r="FW54">
        <v>69.149619999999999</v>
      </c>
      <c r="FX54">
        <v>282.64654999999999</v>
      </c>
      <c r="FY54">
        <v>146.88800000000001</v>
      </c>
      <c r="FZ54">
        <v>182.16656</v>
      </c>
      <c r="GA54">
        <v>47.569389999999999</v>
      </c>
      <c r="GB54">
        <v>279.79575999999997</v>
      </c>
      <c r="GC54">
        <v>72.570760000000007</v>
      </c>
      <c r="GD54">
        <v>119.5834</v>
      </c>
      <c r="GE54">
        <v>97.384870000000006</v>
      </c>
      <c r="GF54" t="s">
        <v>318</v>
      </c>
      <c r="GG54">
        <v>148.41398000000001</v>
      </c>
      <c r="GH54">
        <v>36.432699999999997</v>
      </c>
      <c r="GI54">
        <v>44.924039999999998</v>
      </c>
      <c r="GJ54">
        <v>67.566339999999997</v>
      </c>
      <c r="GK54">
        <v>109.72577</v>
      </c>
      <c r="GL54">
        <v>156.69614000000001</v>
      </c>
      <c r="GM54">
        <v>159.05080000000001</v>
      </c>
      <c r="GN54">
        <v>87.058220000000006</v>
      </c>
      <c r="GO54">
        <v>2030.11834</v>
      </c>
      <c r="GP54">
        <v>58.01455</v>
      </c>
      <c r="GQ54">
        <v>55.110340000000001</v>
      </c>
      <c r="GR54">
        <v>174.90300999999999</v>
      </c>
      <c r="GS54">
        <v>134.04693</v>
      </c>
      <c r="GT54">
        <v>116.95219</v>
      </c>
      <c r="GU54">
        <v>56.928429999999999</v>
      </c>
      <c r="GV54">
        <v>39.029420000000002</v>
      </c>
      <c r="GW54">
        <v>58.078539999999997</v>
      </c>
      <c r="GX54">
        <v>94.442170000000004</v>
      </c>
      <c r="GY54">
        <v>989</v>
      </c>
      <c r="GZ54">
        <v>503.91813999999999</v>
      </c>
      <c r="HA54">
        <v>140.87795</v>
      </c>
      <c r="HB54">
        <v>266.91109</v>
      </c>
      <c r="HC54">
        <v>200</v>
      </c>
      <c r="HD54">
        <v>1259.51731</v>
      </c>
      <c r="HE54">
        <v>127.80953</v>
      </c>
      <c r="HF54">
        <v>306.3</v>
      </c>
      <c r="HG54">
        <v>255.50191000000001</v>
      </c>
      <c r="HH54">
        <v>54.215760000000003</v>
      </c>
      <c r="HI54">
        <v>139.2465</v>
      </c>
      <c r="HJ54">
        <v>109.78028</v>
      </c>
      <c r="HK54">
        <v>181.52345</v>
      </c>
      <c r="HL54">
        <v>525.22816</v>
      </c>
      <c r="HM54">
        <v>153.76419000000001</v>
      </c>
      <c r="HN54">
        <v>83.862430000000003</v>
      </c>
      <c r="HO54">
        <v>64.648610000000005</v>
      </c>
      <c r="HP54">
        <v>251</v>
      </c>
      <c r="HQ54">
        <v>83.862430000000003</v>
      </c>
      <c r="HR54">
        <v>131.18688</v>
      </c>
      <c r="HS54">
        <v>299.12396000000001</v>
      </c>
      <c r="HT54">
        <v>403.30189999999999</v>
      </c>
      <c r="HU54">
        <v>141.08534</v>
      </c>
      <c r="HV54">
        <v>128.07387</v>
      </c>
      <c r="HW54">
        <v>47.777949999999997</v>
      </c>
      <c r="HX54">
        <v>294.09532999999999</v>
      </c>
      <c r="HY54">
        <v>34.5</v>
      </c>
      <c r="HZ54">
        <v>30.95111</v>
      </c>
      <c r="IA54">
        <v>127.06520999999999</v>
      </c>
      <c r="IB54" t="s">
        <v>318</v>
      </c>
      <c r="IC54">
        <v>503.91813999999999</v>
      </c>
      <c r="ID54">
        <v>50.773479999999999</v>
      </c>
      <c r="IE54">
        <v>33.189349999999997</v>
      </c>
      <c r="IF54">
        <v>39.428260000000002</v>
      </c>
      <c r="IG54">
        <v>66.174130000000005</v>
      </c>
      <c r="IH54" t="s">
        <v>318</v>
      </c>
      <c r="II54" t="s">
        <v>318</v>
      </c>
      <c r="IJ54">
        <v>140.74056999999999</v>
      </c>
      <c r="IK54">
        <v>87.48657</v>
      </c>
      <c r="IL54" t="s">
        <v>318</v>
      </c>
      <c r="IM54" t="s">
        <v>318</v>
      </c>
      <c r="IN54">
        <v>152.06622999999999</v>
      </c>
      <c r="IO54">
        <v>75.066000000000003</v>
      </c>
      <c r="IP54" t="s">
        <v>318</v>
      </c>
      <c r="IQ54">
        <v>39.428260000000002</v>
      </c>
      <c r="IR54" t="s">
        <v>318</v>
      </c>
      <c r="IS54" t="s">
        <v>318</v>
      </c>
      <c r="IT54" t="s">
        <v>318</v>
      </c>
      <c r="IU54" t="s">
        <v>318</v>
      </c>
      <c r="IV54" t="s">
        <v>318</v>
      </c>
      <c r="IW54" t="s">
        <v>318</v>
      </c>
      <c r="IX54" t="s">
        <v>318</v>
      </c>
      <c r="IY54" t="s">
        <v>318</v>
      </c>
      <c r="IZ54" t="s">
        <v>318</v>
      </c>
      <c r="JA54" t="s">
        <v>318</v>
      </c>
      <c r="JB54" t="s">
        <v>318</v>
      </c>
      <c r="JC54" t="s">
        <v>318</v>
      </c>
      <c r="JD54" t="s">
        <v>318</v>
      </c>
      <c r="JE54" t="s">
        <v>318</v>
      </c>
      <c r="JF54" t="s">
        <v>318</v>
      </c>
      <c r="JG54" t="s">
        <v>318</v>
      </c>
      <c r="JH54" t="s">
        <v>318</v>
      </c>
      <c r="JI54">
        <v>481.12169999999998</v>
      </c>
      <c r="JJ54" t="s">
        <v>318</v>
      </c>
      <c r="JK54" t="s">
        <v>318</v>
      </c>
      <c r="JL54" t="s">
        <v>318</v>
      </c>
      <c r="JM54" t="s">
        <v>318</v>
      </c>
      <c r="JN54" t="s">
        <v>318</v>
      </c>
      <c r="JO54" t="s">
        <v>318</v>
      </c>
      <c r="JP54" t="s">
        <v>318</v>
      </c>
      <c r="JQ54" t="s">
        <v>318</v>
      </c>
      <c r="JR54" t="s">
        <v>318</v>
      </c>
      <c r="JS54" t="s">
        <v>318</v>
      </c>
      <c r="JT54" t="s">
        <v>318</v>
      </c>
      <c r="JU54" t="s">
        <v>318</v>
      </c>
      <c r="JV54" t="s">
        <v>318</v>
      </c>
      <c r="JW54">
        <v>66.945800000000006</v>
      </c>
      <c r="JX54" t="s">
        <v>318</v>
      </c>
      <c r="JY54" t="s">
        <v>318</v>
      </c>
      <c r="JZ54">
        <v>150.20965000000001</v>
      </c>
      <c r="KA54" t="s">
        <v>318</v>
      </c>
      <c r="KB54" t="s">
        <v>318</v>
      </c>
      <c r="KC54">
        <v>150.51052000000001</v>
      </c>
      <c r="KD54">
        <v>121.86812</v>
      </c>
      <c r="KF54">
        <f t="shared" si="34"/>
        <v>1.5972927708289168E-2</v>
      </c>
      <c r="KG54">
        <f t="shared" si="34"/>
        <v>3.9801569470856564E-2</v>
      </c>
      <c r="KH54">
        <f t="shared" si="34"/>
        <v>1.6633136080901688E-2</v>
      </c>
      <c r="KI54">
        <f t="shared" si="34"/>
        <v>4.1208273737940337E-2</v>
      </c>
      <c r="KJ54">
        <f t="shared" si="34"/>
        <v>1.8546367781904743E-2</v>
      </c>
      <c r="KK54">
        <f t="shared" si="34"/>
        <v>2.5842437337794111E-2</v>
      </c>
      <c r="KL54">
        <f t="shared" si="34"/>
        <v>9.075394906075214E-2</v>
      </c>
      <c r="KM54">
        <f t="shared" si="34"/>
        <v>1.5593477150443676E-2</v>
      </c>
      <c r="KN54">
        <f t="shared" si="34"/>
        <v>1.476370148780093E-2</v>
      </c>
      <c r="KO54">
        <f t="shared" si="34"/>
        <v>2.1020826147253938E-2</v>
      </c>
      <c r="KP54">
        <f t="shared" si="34"/>
        <v>2.9038136267723617E-2</v>
      </c>
      <c r="KQ54">
        <f t="shared" si="34"/>
        <v>8.4559771182684595E-2</v>
      </c>
      <c r="KR54">
        <f t="shared" si="34"/>
        <v>6.7006526301277985E-2</v>
      </c>
      <c r="KS54">
        <f t="shared" si="34"/>
        <v>8.0753666903510629E-2</v>
      </c>
      <c r="KT54">
        <f t="shared" si="34"/>
        <v>7.0318160131007654E-2</v>
      </c>
      <c r="KU54">
        <f t="shared" si="33"/>
        <v>1.501363429939612E-2</v>
      </c>
      <c r="KV54">
        <f t="shared" si="30"/>
        <v>0.14268142496413525</v>
      </c>
      <c r="KW54">
        <f t="shared" si="30"/>
        <v>1.858346563707481E-2</v>
      </c>
      <c r="KX54">
        <f t="shared" si="30"/>
        <v>4.0140136100014455E-2</v>
      </c>
      <c r="KY54">
        <f t="shared" si="30"/>
        <v>2.8934581353961007E-2</v>
      </c>
      <c r="KZ54">
        <f t="shared" si="30"/>
        <v>3.7469743986875456E-2</v>
      </c>
      <c r="LA54">
        <f t="shared" si="30"/>
        <v>5.7898183915212446E-2</v>
      </c>
      <c r="LB54">
        <f t="shared" si="30"/>
        <v>4.6804525533460532E-2</v>
      </c>
      <c r="LC54">
        <f t="shared" si="24"/>
        <v>4.0809092551138119E-2</v>
      </c>
      <c r="LD54">
        <f t="shared" si="24"/>
        <v>5.4652284918446384E-2</v>
      </c>
      <c r="LE54">
        <f t="shared" si="24"/>
        <v>6.8490895231025889E-2</v>
      </c>
      <c r="LF54">
        <f t="shared" si="24"/>
        <v>4.1410191790520703E-2</v>
      </c>
      <c r="LG54">
        <f t="shared" si="24"/>
        <v>3.8658610349479289E-2</v>
      </c>
      <c r="LH54">
        <f t="shared" si="24"/>
        <v>2.8161511078021735E-2</v>
      </c>
      <c r="LI54">
        <f t="shared" si="24"/>
        <v>4.6792952400576918E-2</v>
      </c>
      <c r="LJ54">
        <f t="shared" si="24"/>
        <v>3.356137299396348E-2</v>
      </c>
      <c r="LK54">
        <f t="shared" si="24"/>
        <v>0.11529733998337489</v>
      </c>
      <c r="LL54">
        <f t="shared" si="24"/>
        <v>7.1316371659019967E-2</v>
      </c>
      <c r="LM54">
        <f t="shared" si="24"/>
        <v>2.5897751095847448E-2</v>
      </c>
      <c r="LN54">
        <f t="shared" si="24"/>
        <v>3.3631133925167471E-2</v>
      </c>
      <c r="LO54">
        <f t="shared" si="24"/>
        <v>2.5780088288432302E-2</v>
      </c>
      <c r="LP54">
        <f t="shared" si="24"/>
        <v>3.8071120945633322E-2</v>
      </c>
      <c r="LQ54">
        <f t="shared" si="24"/>
        <v>9.333915567555421E-3</v>
      </c>
      <c r="LR54">
        <f t="shared" si="24"/>
        <v>9.4389393193622328E-2</v>
      </c>
      <c r="LS54">
        <f t="shared" si="36"/>
        <v>3.4621527737127393E-2</v>
      </c>
      <c r="LT54">
        <f t="shared" si="36"/>
        <v>3.158026498366738E-2</v>
      </c>
      <c r="LU54" t="str">
        <f t="shared" si="36"/>
        <v>NA</v>
      </c>
      <c r="LV54">
        <f t="shared" si="36"/>
        <v>3.1658473143837254E-2</v>
      </c>
      <c r="LW54">
        <f t="shared" si="35"/>
        <v>6.8460201961424771E-2</v>
      </c>
      <c r="LX54">
        <f t="shared" si="31"/>
        <v>6.2061648952320414E-2</v>
      </c>
      <c r="LY54">
        <f t="shared" si="25"/>
        <v>5.8194361275155648E-2</v>
      </c>
      <c r="LZ54">
        <f t="shared" si="25"/>
        <v>4.6550869499480389E-2</v>
      </c>
      <c r="MA54">
        <f t="shared" si="25"/>
        <v>4.3728199048170546E-2</v>
      </c>
      <c r="MB54">
        <f t="shared" si="25"/>
        <v>5.3542641722015859E-2</v>
      </c>
      <c r="MC54">
        <f t="shared" si="25"/>
        <v>8.9585107529191382E-2</v>
      </c>
      <c r="MD54">
        <f t="shared" si="25"/>
        <v>5.8547582009431033E-2</v>
      </c>
      <c r="ME54">
        <f t="shared" si="25"/>
        <v>1.5112588135217804E-2</v>
      </c>
      <c r="MF54">
        <f t="shared" si="25"/>
        <v>1.7297479928448999E-2</v>
      </c>
      <c r="MG54">
        <f t="shared" si="25"/>
        <v>2.3748304846211623E-2</v>
      </c>
      <c r="MH54">
        <f t="shared" si="25"/>
        <v>4.2053779224932641E-2</v>
      </c>
      <c r="MI54">
        <f t="shared" si="25"/>
        <v>2.3069512422127368E-2</v>
      </c>
      <c r="MJ54">
        <f t="shared" si="25"/>
        <v>5.6343201454879401E-2</v>
      </c>
      <c r="MK54">
        <f t="shared" si="25"/>
        <v>6.4357861326148319E-2</v>
      </c>
      <c r="ML54">
        <f t="shared" ref="ML54:MY73" si="38">IFERROR(BH54/GW54,"NA")</f>
        <v>7.8412095069882962E-2</v>
      </c>
      <c r="MM54">
        <f t="shared" si="38"/>
        <v>7.9582881248916659E-2</v>
      </c>
      <c r="MN54">
        <f t="shared" si="38"/>
        <v>1.4964186046511629E-2</v>
      </c>
      <c r="MO54">
        <f t="shared" si="26"/>
        <v>7.6915270404832028E-3</v>
      </c>
      <c r="MP54">
        <f t="shared" si="26"/>
        <v>8.3732763005140275E-3</v>
      </c>
      <c r="MQ54">
        <f t="shared" si="26"/>
        <v>3.3114997207497075E-2</v>
      </c>
      <c r="MR54">
        <f t="shared" si="26"/>
        <v>1.82825E-2</v>
      </c>
      <c r="MS54">
        <f t="shared" si="26"/>
        <v>2.7842944056084468E-2</v>
      </c>
      <c r="MT54">
        <f t="shared" si="26"/>
        <v>3.5422475929611827E-2</v>
      </c>
      <c r="MU54">
        <f t="shared" si="26"/>
        <v>2.3453803460659485E-2</v>
      </c>
      <c r="MV54">
        <f t="shared" si="26"/>
        <v>7.4042890716550808E-3</v>
      </c>
      <c r="MW54">
        <f t="shared" si="26"/>
        <v>3.524768443714521E-2</v>
      </c>
      <c r="MX54">
        <f t="shared" si="26"/>
        <v>9.731232023785159E-3</v>
      </c>
      <c r="MY54">
        <f t="shared" si="26"/>
        <v>2.2272215009836012E-2</v>
      </c>
      <c r="MZ54">
        <f t="shared" si="26"/>
        <v>2.7962723273494416E-2</v>
      </c>
      <c r="NA54">
        <f t="shared" si="26"/>
        <v>3.3590620883693668E-2</v>
      </c>
      <c r="NB54">
        <f t="shared" si="26"/>
        <v>1.6883840119081041E-2</v>
      </c>
      <c r="NC54">
        <f t="shared" si="26"/>
        <v>1.1214914712106481E-2</v>
      </c>
      <c r="ND54">
        <f t="shared" si="26"/>
        <v>1.4279193319082962E-2</v>
      </c>
      <c r="NE54">
        <f t="shared" si="32"/>
        <v>3.5749880478087651E-2</v>
      </c>
      <c r="NF54">
        <f t="shared" si="32"/>
        <v>1.1214914712106481E-2</v>
      </c>
      <c r="NG54">
        <f t="shared" si="32"/>
        <v>5.4770949655941203E-2</v>
      </c>
      <c r="NH54">
        <f t="shared" si="32"/>
        <v>4.9610168306143045E-2</v>
      </c>
      <c r="NI54">
        <f t="shared" si="32"/>
        <v>2.1008951358771188E-2</v>
      </c>
      <c r="NJ54">
        <f t="shared" si="32"/>
        <v>3.7740703605349778E-2</v>
      </c>
      <c r="NK54">
        <f t="shared" si="32"/>
        <v>5.5653662999329993E-2</v>
      </c>
      <c r="NL54">
        <f t="shared" si="32"/>
        <v>2.5638395954619236E-2</v>
      </c>
      <c r="NM54">
        <f t="shared" si="32"/>
        <v>3.5598627152631089E-2</v>
      </c>
      <c r="NN54">
        <f t="shared" si="32"/>
        <v>1.6579710144927536E-4</v>
      </c>
      <c r="NO54">
        <f t="shared" si="32"/>
        <v>2.9271971182939804E-4</v>
      </c>
      <c r="NP54">
        <f t="shared" si="32"/>
        <v>4.230898449701535E-3</v>
      </c>
      <c r="NQ54" t="str">
        <f t="shared" si="32"/>
        <v>NA</v>
      </c>
      <c r="NR54">
        <f t="shared" si="32"/>
        <v>7.6915270404832028E-3</v>
      </c>
      <c r="NS54">
        <f t="shared" si="27"/>
        <v>2.6414577058732236E-2</v>
      </c>
      <c r="NT54">
        <f t="shared" si="27"/>
        <v>9.4009072187313109E-3</v>
      </c>
      <c r="NU54">
        <f t="shared" si="27"/>
        <v>8.5285021454154952E-2</v>
      </c>
      <c r="NV54">
        <f t="shared" si="22"/>
        <v>6.5075883883928654E-2</v>
      </c>
      <c r="NW54" t="str">
        <f t="shared" si="22"/>
        <v>NA</v>
      </c>
      <c r="NX54" t="str">
        <f t="shared" si="22"/>
        <v>NA</v>
      </c>
      <c r="NY54">
        <f t="shared" si="22"/>
        <v>4.7704794715553592E-3</v>
      </c>
      <c r="NZ54">
        <f t="shared" si="22"/>
        <v>4.7656343139295551E-2</v>
      </c>
      <c r="OA54" t="str">
        <f t="shared" si="22"/>
        <v>NA</v>
      </c>
      <c r="OB54" t="str">
        <f t="shared" si="22"/>
        <v>NA</v>
      </c>
      <c r="OC54">
        <f t="shared" si="22"/>
        <v>7.8750883743221631E-2</v>
      </c>
      <c r="OD54">
        <f t="shared" si="22"/>
        <v>9.3561932166360273E-2</v>
      </c>
      <c r="OE54" t="str">
        <f t="shared" si="22"/>
        <v>NA</v>
      </c>
      <c r="OF54">
        <f t="shared" si="22"/>
        <v>8.5285021454154952E-2</v>
      </c>
      <c r="OG54" t="str">
        <f t="shared" si="22"/>
        <v>NA</v>
      </c>
      <c r="OH54" t="str">
        <f t="shared" si="22"/>
        <v>NA</v>
      </c>
      <c r="OI54" t="str">
        <f t="shared" si="22"/>
        <v>NA</v>
      </c>
      <c r="OJ54" t="str">
        <f t="shared" ref="OJ54:OW73" si="39">IFERROR(DF54/IU54,"NA")</f>
        <v>NA</v>
      </c>
      <c r="OK54" t="str">
        <f t="shared" si="28"/>
        <v>NA</v>
      </c>
      <c r="OL54" t="str">
        <f t="shared" si="28"/>
        <v>NA</v>
      </c>
      <c r="OM54" t="str">
        <f t="shared" si="28"/>
        <v>NA</v>
      </c>
      <c r="ON54" t="str">
        <f t="shared" si="28"/>
        <v>NA</v>
      </c>
      <c r="OO54" t="str">
        <f t="shared" si="28"/>
        <v>NA</v>
      </c>
      <c r="OP54" t="str">
        <f t="shared" si="28"/>
        <v>NA</v>
      </c>
      <c r="OQ54" t="str">
        <f t="shared" si="28"/>
        <v>NA</v>
      </c>
      <c r="OR54" t="str">
        <f t="shared" si="28"/>
        <v>NA</v>
      </c>
      <c r="OS54" t="str">
        <f t="shared" si="28"/>
        <v>NA</v>
      </c>
      <c r="OT54" t="str">
        <f t="shared" si="28"/>
        <v>NA</v>
      </c>
      <c r="OU54" t="str">
        <f t="shared" si="28"/>
        <v>NA</v>
      </c>
      <c r="OV54" t="str">
        <f t="shared" si="28"/>
        <v>NA</v>
      </c>
      <c r="OW54" t="str">
        <f t="shared" si="28"/>
        <v>NA</v>
      </c>
      <c r="OX54">
        <f t="shared" ref="OX54:PD117" si="40">IFERROR(DT54/JI54,"NA")</f>
        <v>2.0260985941810566E-4</v>
      </c>
      <c r="OY54" t="str">
        <f t="shared" si="40"/>
        <v>NA</v>
      </c>
      <c r="OZ54" t="str">
        <f t="shared" si="40"/>
        <v>NA</v>
      </c>
      <c r="PA54" t="str">
        <f t="shared" si="29"/>
        <v>NA</v>
      </c>
      <c r="PB54" t="str">
        <f t="shared" si="29"/>
        <v>NA</v>
      </c>
      <c r="PC54" t="str">
        <f t="shared" si="19"/>
        <v>NA</v>
      </c>
      <c r="PD54" t="str">
        <f t="shared" si="19"/>
        <v>NA</v>
      </c>
      <c r="PE54" t="str">
        <f t="shared" si="19"/>
        <v>NA</v>
      </c>
      <c r="PF54" t="str">
        <f t="shared" si="19"/>
        <v>NA</v>
      </c>
      <c r="PG54" t="str">
        <f t="shared" si="19"/>
        <v>NA</v>
      </c>
      <c r="PH54" t="str">
        <f t="shared" si="19"/>
        <v>NA</v>
      </c>
      <c r="PI54" t="str">
        <f t="shared" si="37"/>
        <v>NA</v>
      </c>
      <c r="PJ54" t="str">
        <f t="shared" si="37"/>
        <v>NA</v>
      </c>
      <c r="PK54" t="str">
        <f t="shared" si="37"/>
        <v>NA</v>
      </c>
      <c r="PL54">
        <f t="shared" si="37"/>
        <v>8.336893427220228E-2</v>
      </c>
      <c r="PM54" t="str">
        <f t="shared" si="37"/>
        <v>NA</v>
      </c>
      <c r="PN54" t="str">
        <f t="shared" si="37"/>
        <v>NA</v>
      </c>
      <c r="PO54">
        <f t="shared" si="37"/>
        <v>5.6117766068957617E-2</v>
      </c>
      <c r="PP54" t="str">
        <f t="shared" si="37"/>
        <v>NA</v>
      </c>
      <c r="PQ54" t="str">
        <f t="shared" si="37"/>
        <v>NA</v>
      </c>
      <c r="PR54">
        <f t="shared" si="37"/>
        <v>2.6447785842477985E-2</v>
      </c>
      <c r="PS54">
        <f t="shared" si="37"/>
        <v>6.9308281772132038E-2</v>
      </c>
    </row>
    <row r="55" spans="1:435" x14ac:dyDescent="0.2">
      <c r="A55" s="1">
        <v>44629</v>
      </c>
      <c r="B55">
        <v>7.5434299999999999</v>
      </c>
      <c r="C55">
        <v>2.0839400000000001</v>
      </c>
      <c r="D55">
        <v>1.54383</v>
      </c>
      <c r="E55">
        <v>2.67272</v>
      </c>
      <c r="F55">
        <v>2.5659999999999998</v>
      </c>
      <c r="G55">
        <v>0.84111000000000002</v>
      </c>
      <c r="H55">
        <v>17.012650000000001</v>
      </c>
      <c r="I55">
        <v>4.2453099999999999</v>
      </c>
      <c r="J55">
        <v>2.8845399999999999</v>
      </c>
      <c r="K55">
        <v>6.8807400000000003</v>
      </c>
      <c r="L55">
        <v>1.0749299999999999</v>
      </c>
      <c r="M55">
        <v>6.8429900000000004</v>
      </c>
      <c r="N55">
        <v>9.8783499999999993</v>
      </c>
      <c r="O55">
        <v>4.5770799999999996</v>
      </c>
      <c r="P55">
        <v>8.9470399999999994</v>
      </c>
      <c r="Q55">
        <v>1.0334700000000001</v>
      </c>
      <c r="R55">
        <v>13.43008</v>
      </c>
      <c r="S55">
        <v>3.6374300000000002</v>
      </c>
      <c r="T55">
        <v>13.13341</v>
      </c>
      <c r="U55">
        <v>7.7862299999999998</v>
      </c>
      <c r="V55">
        <v>1.60927</v>
      </c>
      <c r="W55">
        <v>13.372450000000001</v>
      </c>
      <c r="X55">
        <v>1.8065500000000001</v>
      </c>
      <c r="Y55">
        <v>13.71852</v>
      </c>
      <c r="Z55">
        <v>7.4648399999999997</v>
      </c>
      <c r="AA55">
        <v>9.6161899999999996</v>
      </c>
      <c r="AB55">
        <v>1.33487</v>
      </c>
      <c r="AC55">
        <v>15.658329999999999</v>
      </c>
      <c r="AD55">
        <v>9.7670100000000009</v>
      </c>
      <c r="AE55">
        <v>7.1315600000000003</v>
      </c>
      <c r="AF55">
        <v>2.7578200000000002</v>
      </c>
      <c r="AG55">
        <v>12.44384</v>
      </c>
      <c r="AH55">
        <v>5.0817300000000003</v>
      </c>
      <c r="AI55">
        <v>4.8602299999999996</v>
      </c>
      <c r="AJ55">
        <v>4.3424500000000004</v>
      </c>
      <c r="AK55">
        <v>3.87731</v>
      </c>
      <c r="AL55">
        <v>2.3440699999999999</v>
      </c>
      <c r="AM55">
        <v>2.25447</v>
      </c>
      <c r="AN55">
        <v>8.5542499999999997</v>
      </c>
      <c r="AO55">
        <v>4.5602600000000004</v>
      </c>
      <c r="AP55">
        <v>4.1860799999999996</v>
      </c>
      <c r="AQ55" t="s">
        <v>318</v>
      </c>
      <c r="AR55">
        <v>4.2777099999999999</v>
      </c>
      <c r="AS55">
        <v>2.5056099999999999</v>
      </c>
      <c r="AT55">
        <v>2.36084</v>
      </c>
      <c r="AU55">
        <v>3.9771399999999999</v>
      </c>
      <c r="AV55">
        <v>4.2938299999999998</v>
      </c>
      <c r="AW55">
        <v>6.8351300000000004</v>
      </c>
      <c r="AX55">
        <v>6.4321200000000003</v>
      </c>
      <c r="AY55">
        <v>7.7495000000000003</v>
      </c>
      <c r="AZ55">
        <v>123.39608</v>
      </c>
      <c r="BA55">
        <v>0.88976999999999995</v>
      </c>
      <c r="BB55">
        <v>0.95726999999999995</v>
      </c>
      <c r="BC55">
        <v>4.1731100000000003</v>
      </c>
      <c r="BD55">
        <v>5.6523399999999997</v>
      </c>
      <c r="BE55">
        <v>2.6633800000000001</v>
      </c>
      <c r="BF55">
        <v>3.0805799999999999</v>
      </c>
      <c r="BG55">
        <v>2.62337</v>
      </c>
      <c r="BH55">
        <v>4.3361200000000002</v>
      </c>
      <c r="BI55">
        <v>7.5717100000000004</v>
      </c>
      <c r="BJ55">
        <v>14.61218</v>
      </c>
      <c r="BK55">
        <v>4.3060499999999999</v>
      </c>
      <c r="BL55">
        <v>1.8935599999999999</v>
      </c>
      <c r="BM55">
        <v>8.3428199999999997</v>
      </c>
      <c r="BN55">
        <v>3.9531499999999999</v>
      </c>
      <c r="BO55">
        <v>23.431719999999999</v>
      </c>
      <c r="BP55">
        <v>4.2618400000000003</v>
      </c>
      <c r="BQ55">
        <v>5.0899799999999997</v>
      </c>
      <c r="BR55">
        <v>1.76267</v>
      </c>
      <c r="BS55">
        <v>1.96174</v>
      </c>
      <c r="BT55">
        <v>1.2381599999999999</v>
      </c>
      <c r="BU55">
        <v>2.2004299999999999</v>
      </c>
      <c r="BV55">
        <v>5.1777499999999996</v>
      </c>
      <c r="BW55">
        <v>16.185980000000001</v>
      </c>
      <c r="BX55">
        <v>2.5473699999999999</v>
      </c>
      <c r="BY55">
        <v>0.89617999999999998</v>
      </c>
      <c r="BZ55">
        <v>1.2256199999999999</v>
      </c>
      <c r="CA55">
        <v>8.6795399999999994</v>
      </c>
      <c r="CB55">
        <v>0.89617999999999998</v>
      </c>
      <c r="CC55">
        <v>7.4671000000000003</v>
      </c>
      <c r="CD55">
        <v>14.23034</v>
      </c>
      <c r="CE55">
        <v>8.3609899999999993</v>
      </c>
      <c r="CF55">
        <v>5.6691000000000003</v>
      </c>
      <c r="CG55">
        <v>6.7664900000000001</v>
      </c>
      <c r="CH55">
        <v>1.1241399999999999</v>
      </c>
      <c r="CI55">
        <v>9.2175899999999995</v>
      </c>
      <c r="CJ55">
        <v>1.84E-2</v>
      </c>
      <c r="CK55">
        <v>9.6299999999999997E-3</v>
      </c>
      <c r="CL55">
        <v>0.61692000000000002</v>
      </c>
      <c r="CM55" t="s">
        <v>318</v>
      </c>
      <c r="CN55">
        <v>4.3060499999999999</v>
      </c>
      <c r="CO55">
        <v>1.3220400000000001</v>
      </c>
      <c r="CP55">
        <v>0.33473999999999998</v>
      </c>
      <c r="CQ55">
        <v>3.4925099999999998</v>
      </c>
      <c r="CR55">
        <v>4.30898</v>
      </c>
      <c r="CS55" t="s">
        <v>318</v>
      </c>
      <c r="CT55" t="s">
        <v>318</v>
      </c>
      <c r="CU55">
        <v>0.69677</v>
      </c>
      <c r="CV55">
        <v>4.9309000000000003</v>
      </c>
      <c r="CW55" t="s">
        <v>318</v>
      </c>
      <c r="CX55" t="s">
        <v>318</v>
      </c>
      <c r="CY55">
        <v>12.70205</v>
      </c>
      <c r="CZ55">
        <v>7.3754099999999996</v>
      </c>
      <c r="DA55" t="s">
        <v>318</v>
      </c>
      <c r="DB55">
        <v>3.4925099999999998</v>
      </c>
      <c r="DC55" t="s">
        <v>318</v>
      </c>
      <c r="DD55" t="s">
        <v>318</v>
      </c>
      <c r="DE55" t="s">
        <v>318</v>
      </c>
      <c r="DF55" t="s">
        <v>318</v>
      </c>
      <c r="DG55" t="s">
        <v>318</v>
      </c>
      <c r="DH55" t="s">
        <v>318</v>
      </c>
      <c r="DI55" t="s">
        <v>318</v>
      </c>
      <c r="DJ55" t="s">
        <v>318</v>
      </c>
      <c r="DK55" t="s">
        <v>318</v>
      </c>
      <c r="DL55" t="s">
        <v>318</v>
      </c>
      <c r="DM55" t="s">
        <v>318</v>
      </c>
      <c r="DN55" t="s">
        <v>318</v>
      </c>
      <c r="DO55" t="s">
        <v>318</v>
      </c>
      <c r="DP55" t="s">
        <v>318</v>
      </c>
      <c r="DQ55" t="s">
        <v>318</v>
      </c>
      <c r="DR55" t="s">
        <v>318</v>
      </c>
      <c r="DS55" t="s">
        <v>318</v>
      </c>
      <c r="DT55">
        <v>0.14396999999999999</v>
      </c>
      <c r="DU55" t="s">
        <v>318</v>
      </c>
      <c r="DV55" t="s">
        <v>318</v>
      </c>
      <c r="DW55" t="s">
        <v>318</v>
      </c>
      <c r="DX55" t="s">
        <v>318</v>
      </c>
      <c r="DY55" t="s">
        <v>318</v>
      </c>
      <c r="DZ55" t="s">
        <v>318</v>
      </c>
      <c r="EA55" t="s">
        <v>318</v>
      </c>
      <c r="EB55" t="s">
        <v>318</v>
      </c>
      <c r="EC55" t="s">
        <v>318</v>
      </c>
      <c r="ED55" t="s">
        <v>318</v>
      </c>
      <c r="EE55" t="s">
        <v>318</v>
      </c>
      <c r="EF55" t="s">
        <v>318</v>
      </c>
      <c r="EG55" t="s">
        <v>318</v>
      </c>
      <c r="EH55">
        <v>4.3424500000000004</v>
      </c>
      <c r="EI55" t="s">
        <v>318</v>
      </c>
      <c r="EJ55" t="s">
        <v>318</v>
      </c>
      <c r="EK55">
        <v>8.6795000000000009</v>
      </c>
      <c r="EL55" t="s">
        <v>318</v>
      </c>
      <c r="EM55" t="s">
        <v>318</v>
      </c>
      <c r="EN55">
        <v>4.57857</v>
      </c>
      <c r="EO55">
        <v>9.8543099999999999</v>
      </c>
      <c r="EQ55">
        <v>471.7</v>
      </c>
      <c r="ER55">
        <v>50.318869999999997</v>
      </c>
      <c r="ES55">
        <v>90.221109999999996</v>
      </c>
      <c r="ET55">
        <v>67.636660000000006</v>
      </c>
      <c r="EU55">
        <v>110.07007</v>
      </c>
      <c r="EV55">
        <v>34.839979999999997</v>
      </c>
      <c r="EW55">
        <v>191.71879000000001</v>
      </c>
      <c r="EX55">
        <v>253.48676</v>
      </c>
      <c r="EY55">
        <v>219.97342</v>
      </c>
      <c r="EZ55">
        <v>309.27852000000001</v>
      </c>
      <c r="FA55">
        <v>41.273310000000002</v>
      </c>
      <c r="FB55">
        <v>72.470039999999997</v>
      </c>
      <c r="FC55">
        <v>103.58394</v>
      </c>
      <c r="FD55">
        <v>59.237310000000001</v>
      </c>
      <c r="FE55">
        <v>148.29952</v>
      </c>
      <c r="FF55">
        <v>92.109610000000004</v>
      </c>
      <c r="FG55">
        <v>106.37179999999999</v>
      </c>
      <c r="FH55">
        <v>178.03263999999999</v>
      </c>
      <c r="FI55">
        <v>324.07637999999997</v>
      </c>
      <c r="FJ55">
        <v>272.94848000000002</v>
      </c>
      <c r="FK55">
        <v>43.594639999999998</v>
      </c>
      <c r="FL55">
        <v>229.33931000000001</v>
      </c>
      <c r="FM55">
        <v>39.759659999999997</v>
      </c>
      <c r="FN55">
        <v>313.90969999999999</v>
      </c>
      <c r="FO55">
        <v>107.61324999999999</v>
      </c>
      <c r="FP55">
        <v>197.87652</v>
      </c>
      <c r="FQ55">
        <v>32.610149999999997</v>
      </c>
      <c r="FR55">
        <v>381.65494999999999</v>
      </c>
      <c r="FS55">
        <v>285.74461000000002</v>
      </c>
      <c r="FT55">
        <v>93.42895</v>
      </c>
      <c r="FU55">
        <v>81.076539999999994</v>
      </c>
      <c r="FV55">
        <v>120.3</v>
      </c>
      <c r="FW55">
        <v>69.149619999999999</v>
      </c>
      <c r="FX55">
        <v>282.64654999999999</v>
      </c>
      <c r="FY55">
        <v>144.791</v>
      </c>
      <c r="FZ55">
        <v>178.89556999999999</v>
      </c>
      <c r="GA55">
        <v>47.569389999999999</v>
      </c>
      <c r="GB55">
        <v>278.23858999999999</v>
      </c>
      <c r="GC55">
        <v>72.570760000000007</v>
      </c>
      <c r="GD55">
        <v>119.5834</v>
      </c>
      <c r="GE55">
        <v>97.384870000000006</v>
      </c>
      <c r="GF55" t="s">
        <v>318</v>
      </c>
      <c r="GG55">
        <v>148.41398000000001</v>
      </c>
      <c r="GH55">
        <v>36.432699999999997</v>
      </c>
      <c r="GI55">
        <v>44.125340000000001</v>
      </c>
      <c r="GJ55">
        <v>67.444360000000003</v>
      </c>
      <c r="GK55">
        <v>109.72577</v>
      </c>
      <c r="GL55">
        <v>156.69614000000001</v>
      </c>
      <c r="GM55">
        <v>159.05080000000001</v>
      </c>
      <c r="GN55">
        <v>85.980009999999993</v>
      </c>
      <c r="GO55">
        <v>2030.11834</v>
      </c>
      <c r="GP55">
        <v>58.01455</v>
      </c>
      <c r="GQ55">
        <v>55.110340000000001</v>
      </c>
      <c r="GR55">
        <v>174.90300999999999</v>
      </c>
      <c r="GS55">
        <v>134.04693</v>
      </c>
      <c r="GT55">
        <v>116.95219</v>
      </c>
      <c r="GU55">
        <v>56.928429999999999</v>
      </c>
      <c r="GV55">
        <v>39.029420000000002</v>
      </c>
      <c r="GW55">
        <v>58.078539999999997</v>
      </c>
      <c r="GX55">
        <v>94.442170000000004</v>
      </c>
      <c r="GY55">
        <v>985</v>
      </c>
      <c r="GZ55">
        <v>503.91813999999999</v>
      </c>
      <c r="HA55">
        <v>142.75451000000001</v>
      </c>
      <c r="HB55">
        <v>266.91109</v>
      </c>
      <c r="HC55">
        <v>200</v>
      </c>
      <c r="HD55">
        <v>1259.51731</v>
      </c>
      <c r="HE55">
        <v>126.75227</v>
      </c>
      <c r="HF55">
        <v>306.3</v>
      </c>
      <c r="HG55">
        <v>255.50191000000001</v>
      </c>
      <c r="HH55">
        <v>54.215760000000003</v>
      </c>
      <c r="HI55">
        <v>139.2465</v>
      </c>
      <c r="HJ55">
        <v>109.78028</v>
      </c>
      <c r="HK55">
        <v>181.52345</v>
      </c>
      <c r="HL55">
        <v>525.22816</v>
      </c>
      <c r="HM55">
        <v>153.76419000000001</v>
      </c>
      <c r="HN55">
        <v>83.347949999999997</v>
      </c>
      <c r="HO55">
        <v>64.324629999999999</v>
      </c>
      <c r="HP55">
        <v>251</v>
      </c>
      <c r="HQ55">
        <v>83.347949999999997</v>
      </c>
      <c r="HR55">
        <v>131.15699000000001</v>
      </c>
      <c r="HS55">
        <v>299.12396000000001</v>
      </c>
      <c r="HT55">
        <v>403.30189999999999</v>
      </c>
      <c r="HU55">
        <v>141.08534</v>
      </c>
      <c r="HV55">
        <v>128.07387</v>
      </c>
      <c r="HW55">
        <v>47.567979999999999</v>
      </c>
      <c r="HX55">
        <v>294.09532999999999</v>
      </c>
      <c r="HY55">
        <v>34.5</v>
      </c>
      <c r="HZ55">
        <v>30.95111</v>
      </c>
      <c r="IA55">
        <v>127.06520999999999</v>
      </c>
      <c r="IB55" t="s">
        <v>318</v>
      </c>
      <c r="IC55">
        <v>503.91813999999999</v>
      </c>
      <c r="ID55">
        <v>50.773479999999999</v>
      </c>
      <c r="IE55">
        <v>33.189349999999997</v>
      </c>
      <c r="IF55">
        <v>39.428260000000002</v>
      </c>
      <c r="IG55">
        <v>66.174130000000005</v>
      </c>
      <c r="IH55" t="s">
        <v>318</v>
      </c>
      <c r="II55" t="s">
        <v>318</v>
      </c>
      <c r="IJ55">
        <v>140.74056999999999</v>
      </c>
      <c r="IK55">
        <v>87.48657</v>
      </c>
      <c r="IL55" t="s">
        <v>318</v>
      </c>
      <c r="IM55" t="s">
        <v>318</v>
      </c>
      <c r="IN55">
        <v>152.04966999999999</v>
      </c>
      <c r="IO55">
        <v>74.680459999999997</v>
      </c>
      <c r="IP55" t="s">
        <v>318</v>
      </c>
      <c r="IQ55">
        <v>39.428260000000002</v>
      </c>
      <c r="IR55" t="s">
        <v>318</v>
      </c>
      <c r="IS55" t="s">
        <v>318</v>
      </c>
      <c r="IT55" t="s">
        <v>318</v>
      </c>
      <c r="IU55" t="s">
        <v>318</v>
      </c>
      <c r="IV55" t="s">
        <v>318</v>
      </c>
      <c r="IW55" t="s">
        <v>318</v>
      </c>
      <c r="IX55" t="s">
        <v>318</v>
      </c>
      <c r="IY55" t="s">
        <v>318</v>
      </c>
      <c r="IZ55" t="s">
        <v>318</v>
      </c>
      <c r="JA55" t="s">
        <v>318</v>
      </c>
      <c r="JB55" t="s">
        <v>318</v>
      </c>
      <c r="JC55" t="s">
        <v>318</v>
      </c>
      <c r="JD55" t="s">
        <v>318</v>
      </c>
      <c r="JE55" t="s">
        <v>318</v>
      </c>
      <c r="JF55" t="s">
        <v>318</v>
      </c>
      <c r="JG55" t="s">
        <v>318</v>
      </c>
      <c r="JH55" t="s">
        <v>318</v>
      </c>
      <c r="JI55">
        <v>481.12169999999998</v>
      </c>
      <c r="JJ55" t="s">
        <v>318</v>
      </c>
      <c r="JK55" t="s">
        <v>318</v>
      </c>
      <c r="JL55" t="s">
        <v>318</v>
      </c>
      <c r="JM55" t="s">
        <v>318</v>
      </c>
      <c r="JN55" t="s">
        <v>318</v>
      </c>
      <c r="JO55" t="s">
        <v>318</v>
      </c>
      <c r="JP55" t="s">
        <v>318</v>
      </c>
      <c r="JQ55" t="s">
        <v>318</v>
      </c>
      <c r="JR55" t="s">
        <v>318</v>
      </c>
      <c r="JS55" t="s">
        <v>318</v>
      </c>
      <c r="JT55" t="s">
        <v>318</v>
      </c>
      <c r="JU55" t="s">
        <v>318</v>
      </c>
      <c r="JV55" t="s">
        <v>318</v>
      </c>
      <c r="JW55">
        <v>66.947789999999998</v>
      </c>
      <c r="JX55" t="s">
        <v>318</v>
      </c>
      <c r="JY55" t="s">
        <v>318</v>
      </c>
      <c r="JZ55">
        <v>147.66162</v>
      </c>
      <c r="KA55" t="s">
        <v>318</v>
      </c>
      <c r="KB55" t="s">
        <v>318</v>
      </c>
      <c r="KC55">
        <v>150.51052000000001</v>
      </c>
      <c r="KD55">
        <v>121.86812</v>
      </c>
      <c r="KF55">
        <f t="shared" si="34"/>
        <v>1.5992007631969472E-2</v>
      </c>
      <c r="KG55">
        <f t="shared" si="34"/>
        <v>4.141468200696876E-2</v>
      </c>
      <c r="KH55">
        <f t="shared" si="34"/>
        <v>1.7111627201217099E-2</v>
      </c>
      <c r="KI55">
        <f t="shared" si="34"/>
        <v>3.951584835797628E-2</v>
      </c>
      <c r="KJ55">
        <f t="shared" si="34"/>
        <v>2.3312422714003904E-2</v>
      </c>
      <c r="KK55">
        <f t="shared" si="34"/>
        <v>2.4142091930018331E-2</v>
      </c>
      <c r="KL55">
        <f t="shared" si="34"/>
        <v>8.8737520198202788E-2</v>
      </c>
      <c r="KM55">
        <f t="shared" si="34"/>
        <v>1.6747659719979064E-2</v>
      </c>
      <c r="KN55">
        <f t="shared" si="34"/>
        <v>1.3113129759040887E-2</v>
      </c>
      <c r="KO55">
        <f t="shared" si="34"/>
        <v>2.2247713808252832E-2</v>
      </c>
      <c r="KP55">
        <f t="shared" si="34"/>
        <v>2.6044191754913765E-2</v>
      </c>
      <c r="KQ55">
        <f t="shared" si="34"/>
        <v>9.4425089319669211E-2</v>
      </c>
      <c r="KR55">
        <f t="shared" si="34"/>
        <v>9.5365652243002141E-2</v>
      </c>
      <c r="KS55">
        <f t="shared" si="34"/>
        <v>7.7266844156157657E-2</v>
      </c>
      <c r="KT55">
        <f t="shared" si="34"/>
        <v>6.0330876323807382E-2</v>
      </c>
      <c r="KU55">
        <f t="shared" si="33"/>
        <v>1.122000190859564E-2</v>
      </c>
      <c r="KV55">
        <f t="shared" si="30"/>
        <v>0.12625601898247468</v>
      </c>
      <c r="KW55">
        <f t="shared" si="30"/>
        <v>2.043125350497527E-2</v>
      </c>
      <c r="KX55">
        <f t="shared" si="30"/>
        <v>4.0525662499686033E-2</v>
      </c>
      <c r="KY55">
        <f t="shared" si="30"/>
        <v>2.852637244948204E-2</v>
      </c>
      <c r="KZ55">
        <f t="shared" si="30"/>
        <v>3.6914400485931302E-2</v>
      </c>
      <c r="LA55">
        <f t="shared" si="30"/>
        <v>5.8308582161514307E-2</v>
      </c>
      <c r="LB55">
        <f t="shared" si="30"/>
        <v>4.5436756752950107E-2</v>
      </c>
      <c r="LC55">
        <f t="shared" si="24"/>
        <v>4.3702121979664853E-2</v>
      </c>
      <c r="LD55">
        <f t="shared" si="24"/>
        <v>6.9367294454911452E-2</v>
      </c>
      <c r="LE55">
        <f t="shared" si="24"/>
        <v>4.8596922969941052E-2</v>
      </c>
      <c r="LF55">
        <f t="shared" si="24"/>
        <v>4.093418766856332E-2</v>
      </c>
      <c r="LG55">
        <f t="shared" si="24"/>
        <v>4.1027451628755242E-2</v>
      </c>
      <c r="LH55">
        <f t="shared" si="24"/>
        <v>3.418090720941333E-2</v>
      </c>
      <c r="LI55">
        <f t="shared" si="24"/>
        <v>7.6331372663398234E-2</v>
      </c>
      <c r="LJ55">
        <f t="shared" si="24"/>
        <v>3.4015018401130588E-2</v>
      </c>
      <c r="LK55">
        <f t="shared" si="24"/>
        <v>0.10344006650041562</v>
      </c>
      <c r="LL55">
        <f t="shared" si="24"/>
        <v>7.3488907097392586E-2</v>
      </c>
      <c r="LM55">
        <f t="shared" si="24"/>
        <v>1.7195433660874331E-2</v>
      </c>
      <c r="LN55">
        <f t="shared" si="24"/>
        <v>2.999115967152655E-2</v>
      </c>
      <c r="LO55">
        <f t="shared" si="24"/>
        <v>2.1673594265078783E-2</v>
      </c>
      <c r="LP55">
        <f t="shared" si="24"/>
        <v>4.9276856398621047E-2</v>
      </c>
      <c r="LQ55">
        <f t="shared" si="24"/>
        <v>8.1026503189223324E-3</v>
      </c>
      <c r="LR55">
        <f t="shared" si="24"/>
        <v>0.11787460955348956</v>
      </c>
      <c r="LS55">
        <f t="shared" si="36"/>
        <v>3.8134557137529126E-2</v>
      </c>
      <c r="LT55">
        <f t="shared" si="36"/>
        <v>4.2984911311171839E-2</v>
      </c>
      <c r="LU55" t="str">
        <f t="shared" si="36"/>
        <v>NA</v>
      </c>
      <c r="LV55">
        <f t="shared" si="36"/>
        <v>2.8822823833711618E-2</v>
      </c>
      <c r="LW55">
        <f t="shared" si="35"/>
        <v>6.8773656632640456E-2</v>
      </c>
      <c r="LX55">
        <f t="shared" si="31"/>
        <v>5.3503043829237353E-2</v>
      </c>
      <c r="LY55">
        <f t="shared" si="31"/>
        <v>5.8969200686313873E-2</v>
      </c>
      <c r="LZ55">
        <f t="shared" si="31"/>
        <v>3.9132375193174765E-2</v>
      </c>
      <c r="MA55">
        <f t="shared" si="31"/>
        <v>4.3620283179917514E-2</v>
      </c>
      <c r="MB55">
        <f t="shared" si="31"/>
        <v>4.0440664240607403E-2</v>
      </c>
      <c r="MC55">
        <f t="shared" si="31"/>
        <v>9.0131415430168019E-2</v>
      </c>
      <c r="MD55">
        <f t="shared" si="31"/>
        <v>6.0782702943317085E-2</v>
      </c>
      <c r="ME55">
        <f t="shared" si="31"/>
        <v>1.5337014593752774E-2</v>
      </c>
      <c r="MF55">
        <f t="shared" si="31"/>
        <v>1.7370061589168203E-2</v>
      </c>
      <c r="MG55">
        <f t="shared" si="31"/>
        <v>2.3859566510604936E-2</v>
      </c>
      <c r="MH55">
        <f t="shared" si="31"/>
        <v>4.2166873944819175E-2</v>
      </c>
      <c r="MI55">
        <f t="shared" si="31"/>
        <v>2.2773237508421175E-2</v>
      </c>
      <c r="MJ55">
        <f t="shared" si="31"/>
        <v>5.4113208461923155E-2</v>
      </c>
      <c r="MK55">
        <f t="shared" si="31"/>
        <v>6.7215193051805538E-2</v>
      </c>
      <c r="ML55">
        <f t="shared" si="38"/>
        <v>7.4659590272069518E-2</v>
      </c>
      <c r="MM55">
        <f t="shared" si="38"/>
        <v>8.0172977812771565E-2</v>
      </c>
      <c r="MN55">
        <f t="shared" si="38"/>
        <v>1.4834700507614214E-2</v>
      </c>
      <c r="MO55">
        <f t="shared" si="26"/>
        <v>8.5451379067242941E-3</v>
      </c>
      <c r="MP55">
        <f t="shared" si="26"/>
        <v>1.3264449578510688E-2</v>
      </c>
      <c r="MQ55">
        <f t="shared" si="26"/>
        <v>3.1256925292988014E-2</v>
      </c>
      <c r="MR55">
        <f t="shared" si="26"/>
        <v>1.9765749999999999E-2</v>
      </c>
      <c r="MS55">
        <f t="shared" si="26"/>
        <v>1.8603730027338807E-2</v>
      </c>
      <c r="MT55">
        <f t="shared" si="26"/>
        <v>3.362338205067255E-2</v>
      </c>
      <c r="MU55">
        <f t="shared" si="26"/>
        <v>1.6617629774730656E-2</v>
      </c>
      <c r="MV55">
        <f t="shared" si="26"/>
        <v>6.8988525369536374E-3</v>
      </c>
      <c r="MW55">
        <f t="shared" si="26"/>
        <v>3.6183943561798264E-2</v>
      </c>
      <c r="MX55">
        <f t="shared" si="26"/>
        <v>8.8918572459630932E-3</v>
      </c>
      <c r="MY55">
        <f t="shared" si="26"/>
        <v>2.004394596187949E-2</v>
      </c>
      <c r="MZ55">
        <f t="shared" ref="MZ55:NM83" si="41">IFERROR(BV55/HK55,"NA")</f>
        <v>2.8523862894849122E-2</v>
      </c>
      <c r="NA55">
        <f t="shared" si="41"/>
        <v>3.0817045300846019E-2</v>
      </c>
      <c r="NB55">
        <f t="shared" si="41"/>
        <v>1.6566731174534197E-2</v>
      </c>
      <c r="NC55">
        <f t="shared" si="41"/>
        <v>1.0752274051131432E-2</v>
      </c>
      <c r="ND55">
        <f t="shared" si="41"/>
        <v>1.9053665757579951E-2</v>
      </c>
      <c r="NE55">
        <f t="shared" si="32"/>
        <v>3.4579840637450197E-2</v>
      </c>
      <c r="NF55">
        <f t="shared" si="32"/>
        <v>1.0752274051131432E-2</v>
      </c>
      <c r="NG55">
        <f t="shared" si="32"/>
        <v>5.6932535581976987E-2</v>
      </c>
      <c r="NH55">
        <f t="shared" si="32"/>
        <v>4.7573387300703027E-2</v>
      </c>
      <c r="NI55">
        <f t="shared" si="32"/>
        <v>2.0731342946809821E-2</v>
      </c>
      <c r="NJ55">
        <f t="shared" si="32"/>
        <v>4.0182062856424346E-2</v>
      </c>
      <c r="NK55">
        <f t="shared" si="32"/>
        <v>5.2832712871095408E-2</v>
      </c>
      <c r="NL55">
        <f t="shared" si="32"/>
        <v>2.3632283733721716E-2</v>
      </c>
      <c r="NM55">
        <f t="shared" si="32"/>
        <v>3.1342184182251383E-2</v>
      </c>
      <c r="NN55">
        <f t="shared" si="32"/>
        <v>5.3333333333333336E-4</v>
      </c>
      <c r="NO55">
        <f t="shared" si="32"/>
        <v>3.1113585263985687E-4</v>
      </c>
      <c r="NP55">
        <f t="shared" si="32"/>
        <v>4.8551448504275882E-3</v>
      </c>
      <c r="NQ55" t="str">
        <f t="shared" si="32"/>
        <v>NA</v>
      </c>
      <c r="NR55">
        <f t="shared" si="32"/>
        <v>8.5451379067242941E-3</v>
      </c>
      <c r="NS55">
        <f t="shared" si="27"/>
        <v>2.6038002516274247E-2</v>
      </c>
      <c r="NT55">
        <f t="shared" si="27"/>
        <v>1.0085765463921408E-2</v>
      </c>
      <c r="NU55">
        <f t="shared" si="27"/>
        <v>8.8578851818467252E-2</v>
      </c>
      <c r="NV55">
        <f t="shared" si="27"/>
        <v>6.5115778628294763E-2</v>
      </c>
      <c r="NW55" t="str">
        <f t="shared" si="27"/>
        <v>NA</v>
      </c>
      <c r="NX55" t="str">
        <f t="shared" si="27"/>
        <v>NA</v>
      </c>
      <c r="NY55">
        <f t="shared" si="27"/>
        <v>4.9507402165558942E-3</v>
      </c>
      <c r="NZ55">
        <f t="shared" si="27"/>
        <v>5.6361793587290029E-2</v>
      </c>
      <c r="OA55" t="str">
        <f t="shared" si="27"/>
        <v>NA</v>
      </c>
      <c r="OB55" t="str">
        <f t="shared" si="27"/>
        <v>NA</v>
      </c>
      <c r="OC55">
        <f t="shared" si="27"/>
        <v>8.3538819913255985E-2</v>
      </c>
      <c r="OD55">
        <f t="shared" si="27"/>
        <v>9.8759568433295669E-2</v>
      </c>
      <c r="OE55" t="str">
        <f t="shared" si="27"/>
        <v>NA</v>
      </c>
      <c r="OF55">
        <f t="shared" si="27"/>
        <v>8.8578851818467252E-2</v>
      </c>
      <c r="OG55" t="str">
        <f t="shared" si="27"/>
        <v>NA</v>
      </c>
      <c r="OH55" t="str">
        <f t="shared" si="27"/>
        <v>NA</v>
      </c>
      <c r="OI55" t="str">
        <f t="shared" ref="OI55:ON118" si="42">IFERROR(DE55/IT55,"NA")</f>
        <v>NA</v>
      </c>
      <c r="OJ55" t="str">
        <f t="shared" si="39"/>
        <v>NA</v>
      </c>
      <c r="OK55" t="str">
        <f t="shared" si="39"/>
        <v>NA</v>
      </c>
      <c r="OL55" t="str">
        <f t="shared" si="39"/>
        <v>NA</v>
      </c>
      <c r="OM55" t="str">
        <f t="shared" si="39"/>
        <v>NA</v>
      </c>
      <c r="ON55" t="str">
        <f t="shared" si="39"/>
        <v>NA</v>
      </c>
      <c r="OO55" t="str">
        <f t="shared" si="39"/>
        <v>NA</v>
      </c>
      <c r="OP55" t="str">
        <f t="shared" si="39"/>
        <v>NA</v>
      </c>
      <c r="OQ55" t="str">
        <f t="shared" si="39"/>
        <v>NA</v>
      </c>
      <c r="OR55" t="str">
        <f t="shared" si="39"/>
        <v>NA</v>
      </c>
      <c r="OS55" t="str">
        <f t="shared" si="39"/>
        <v>NA</v>
      </c>
      <c r="OT55" t="str">
        <f t="shared" si="39"/>
        <v>NA</v>
      </c>
      <c r="OU55" t="str">
        <f t="shared" si="39"/>
        <v>NA</v>
      </c>
      <c r="OV55" t="str">
        <f t="shared" si="39"/>
        <v>NA</v>
      </c>
      <c r="OW55" t="str">
        <f t="shared" si="39"/>
        <v>NA</v>
      </c>
      <c r="OX55">
        <f t="shared" si="40"/>
        <v>2.992382176900356E-4</v>
      </c>
      <c r="OY55" t="str">
        <f t="shared" si="40"/>
        <v>NA</v>
      </c>
      <c r="OZ55" t="str">
        <f t="shared" si="40"/>
        <v>NA</v>
      </c>
      <c r="PA55" t="str">
        <f t="shared" si="29"/>
        <v>NA</v>
      </c>
      <c r="PB55" t="str">
        <f t="shared" si="29"/>
        <v>NA</v>
      </c>
      <c r="PC55" t="str">
        <f t="shared" si="19"/>
        <v>NA</v>
      </c>
      <c r="PD55" t="str">
        <f t="shared" si="19"/>
        <v>NA</v>
      </c>
      <c r="PE55" t="str">
        <f t="shared" si="19"/>
        <v>NA</v>
      </c>
      <c r="PF55" t="str">
        <f t="shared" si="19"/>
        <v>NA</v>
      </c>
      <c r="PG55" t="str">
        <f t="shared" si="19"/>
        <v>NA</v>
      </c>
      <c r="PH55" t="str">
        <f t="shared" si="19"/>
        <v>NA</v>
      </c>
      <c r="PI55" t="str">
        <f t="shared" si="37"/>
        <v>NA</v>
      </c>
      <c r="PJ55" t="str">
        <f t="shared" si="37"/>
        <v>NA</v>
      </c>
      <c r="PK55" t="str">
        <f t="shared" si="37"/>
        <v>NA</v>
      </c>
      <c r="PL55">
        <f t="shared" si="37"/>
        <v>6.4863231482323772E-2</v>
      </c>
      <c r="PM55" t="str">
        <f t="shared" si="37"/>
        <v>NA</v>
      </c>
      <c r="PN55" t="str">
        <f t="shared" si="37"/>
        <v>NA</v>
      </c>
      <c r="PO55">
        <f t="shared" si="37"/>
        <v>5.8779661228151238E-2</v>
      </c>
      <c r="PP55" t="str">
        <f t="shared" si="37"/>
        <v>NA</v>
      </c>
      <c r="PQ55" t="str">
        <f t="shared" si="37"/>
        <v>NA</v>
      </c>
      <c r="PR55">
        <f t="shared" si="37"/>
        <v>3.0420265639903441E-2</v>
      </c>
      <c r="PS55">
        <f t="shared" si="37"/>
        <v>8.0860441598672395E-2</v>
      </c>
    </row>
    <row r="56" spans="1:435" x14ac:dyDescent="0.2">
      <c r="A56" s="1">
        <v>44617</v>
      </c>
      <c r="B56">
        <v>6.41547</v>
      </c>
      <c r="C56">
        <v>2.1819600000000001</v>
      </c>
      <c r="D56">
        <v>1.41686</v>
      </c>
      <c r="E56">
        <v>2.8079800000000001</v>
      </c>
      <c r="F56">
        <v>2.8816099999999998</v>
      </c>
      <c r="G56">
        <v>0.84819999999999995</v>
      </c>
      <c r="H56">
        <v>16.974969999999999</v>
      </c>
      <c r="I56">
        <v>4.3032599999999999</v>
      </c>
      <c r="J56">
        <v>4.2900799999999997</v>
      </c>
      <c r="K56">
        <v>7.0517599999999998</v>
      </c>
      <c r="L56">
        <v>0.97772000000000003</v>
      </c>
      <c r="M56">
        <v>6.64046</v>
      </c>
      <c r="N56">
        <v>10.021570000000001</v>
      </c>
      <c r="O56">
        <v>4.77278</v>
      </c>
      <c r="P56">
        <v>8.6550799999999999</v>
      </c>
      <c r="Q56">
        <v>0.80142000000000002</v>
      </c>
      <c r="R56">
        <v>12.458539999999999</v>
      </c>
      <c r="S56">
        <v>3.53939</v>
      </c>
      <c r="T56">
        <v>13.85887</v>
      </c>
      <c r="U56">
        <v>9.3490000000000002</v>
      </c>
      <c r="V56">
        <v>1.6755</v>
      </c>
      <c r="W56">
        <v>13.22672</v>
      </c>
      <c r="X56">
        <v>2.1092300000000002</v>
      </c>
      <c r="Y56">
        <v>14.94641</v>
      </c>
      <c r="Z56">
        <v>8.1678700000000006</v>
      </c>
      <c r="AA56">
        <v>9.3008299999999995</v>
      </c>
      <c r="AB56">
        <v>1.4376100000000001</v>
      </c>
      <c r="AC56">
        <v>16.95926</v>
      </c>
      <c r="AD56">
        <v>9.0424600000000002</v>
      </c>
      <c r="AE56">
        <v>7.3307700000000002</v>
      </c>
      <c r="AF56">
        <v>2.50529</v>
      </c>
      <c r="AG56">
        <v>10.351290000000001</v>
      </c>
      <c r="AH56">
        <v>4.3669399999999996</v>
      </c>
      <c r="AI56">
        <v>5.5501800000000001</v>
      </c>
      <c r="AJ56">
        <v>4.2460899999999997</v>
      </c>
      <c r="AK56">
        <v>3.6819600000000001</v>
      </c>
      <c r="AL56">
        <v>2.34138</v>
      </c>
      <c r="AM56">
        <v>1.60155</v>
      </c>
      <c r="AN56">
        <v>7.9959800000000003</v>
      </c>
      <c r="AO56">
        <v>4.6708299999999996</v>
      </c>
      <c r="AP56">
        <v>4.2041599999999999</v>
      </c>
      <c r="AQ56" t="s">
        <v>318</v>
      </c>
      <c r="AR56">
        <v>4.0223199999999997</v>
      </c>
      <c r="AS56">
        <v>2.5832299999999999</v>
      </c>
      <c r="AT56">
        <v>2.23644</v>
      </c>
      <c r="AU56">
        <v>4.5019400000000003</v>
      </c>
      <c r="AV56">
        <v>4.2733800000000004</v>
      </c>
      <c r="AW56">
        <v>5.9757699999999998</v>
      </c>
      <c r="AX56">
        <v>6.00692</v>
      </c>
      <c r="AY56">
        <v>7.6821700000000002</v>
      </c>
      <c r="AZ56">
        <v>125.86754999999999</v>
      </c>
      <c r="BA56">
        <v>0.90912000000000004</v>
      </c>
      <c r="BB56">
        <v>0.89876999999999996</v>
      </c>
      <c r="BC56">
        <v>3.8111999999999999</v>
      </c>
      <c r="BD56">
        <v>5.4517899999999999</v>
      </c>
      <c r="BE56">
        <v>2.72159</v>
      </c>
      <c r="BF56">
        <v>3.121</v>
      </c>
      <c r="BG56">
        <v>2.4207800000000002</v>
      </c>
      <c r="BH56">
        <v>4.4938000000000002</v>
      </c>
      <c r="BI56">
        <v>7.0742900000000004</v>
      </c>
      <c r="BJ56">
        <v>13.95627</v>
      </c>
      <c r="BK56">
        <v>6.1621699999999997</v>
      </c>
      <c r="BL56">
        <v>1.41513</v>
      </c>
      <c r="BM56">
        <v>8.2377599999999997</v>
      </c>
      <c r="BN56">
        <v>4.0480700000000001</v>
      </c>
      <c r="BO56">
        <v>24.915949999999999</v>
      </c>
      <c r="BP56">
        <v>4.0879599999999998</v>
      </c>
      <c r="BQ56">
        <v>5.5133799999999997</v>
      </c>
      <c r="BR56">
        <v>1.2854000000000001</v>
      </c>
      <c r="BS56">
        <v>1.9902899999999999</v>
      </c>
      <c r="BT56">
        <v>1.1855</v>
      </c>
      <c r="BU56">
        <v>2.2596599999999998</v>
      </c>
      <c r="BV56">
        <v>5.6675199999999997</v>
      </c>
      <c r="BW56">
        <v>14.19416</v>
      </c>
      <c r="BX56">
        <v>2.75135</v>
      </c>
      <c r="BY56">
        <v>0.76256000000000002</v>
      </c>
      <c r="BZ56">
        <v>1.15259</v>
      </c>
      <c r="CA56">
        <v>8.2261699999999998</v>
      </c>
      <c r="CB56">
        <v>0.76256000000000002</v>
      </c>
      <c r="CC56">
        <v>6.9380100000000002</v>
      </c>
      <c r="CD56">
        <v>11.5314</v>
      </c>
      <c r="CE56">
        <v>8.0295199999999998</v>
      </c>
      <c r="CF56">
        <v>5.9282000000000004</v>
      </c>
      <c r="CG56">
        <v>6.7534400000000003</v>
      </c>
      <c r="CH56">
        <v>1.1353200000000001</v>
      </c>
      <c r="CI56">
        <v>9.1059400000000004</v>
      </c>
      <c r="CJ56">
        <v>1.073E-2</v>
      </c>
      <c r="CK56">
        <v>1.0070000000000001E-2</v>
      </c>
      <c r="CL56">
        <v>0.49643999999999999</v>
      </c>
      <c r="CM56" t="s">
        <v>318</v>
      </c>
      <c r="CN56">
        <v>6.1621699999999997</v>
      </c>
      <c r="CO56">
        <v>1.24329</v>
      </c>
      <c r="CP56">
        <v>0.42266999999999999</v>
      </c>
      <c r="CQ56">
        <v>3.2611500000000002</v>
      </c>
      <c r="CR56">
        <v>5.0205200000000003</v>
      </c>
      <c r="CS56" t="s">
        <v>318</v>
      </c>
      <c r="CT56" t="s">
        <v>318</v>
      </c>
      <c r="CU56">
        <v>0.66908000000000001</v>
      </c>
      <c r="CV56">
        <v>4.6025499999999999</v>
      </c>
      <c r="CW56" t="s">
        <v>318</v>
      </c>
      <c r="CX56" t="s">
        <v>318</v>
      </c>
      <c r="CY56">
        <v>12.38335</v>
      </c>
      <c r="CZ56">
        <v>7.0098200000000004</v>
      </c>
      <c r="DA56" t="s">
        <v>318</v>
      </c>
      <c r="DB56">
        <v>3.2611500000000002</v>
      </c>
      <c r="DC56" t="s">
        <v>318</v>
      </c>
      <c r="DD56" t="s">
        <v>318</v>
      </c>
      <c r="DE56" t="s">
        <v>318</v>
      </c>
      <c r="DF56" t="s">
        <v>318</v>
      </c>
      <c r="DG56" t="s">
        <v>318</v>
      </c>
      <c r="DH56" t="s">
        <v>318</v>
      </c>
      <c r="DI56" t="s">
        <v>318</v>
      </c>
      <c r="DJ56" t="s">
        <v>318</v>
      </c>
      <c r="DK56" t="s">
        <v>318</v>
      </c>
      <c r="DL56" t="s">
        <v>318</v>
      </c>
      <c r="DM56" t="s">
        <v>318</v>
      </c>
      <c r="DN56" t="s">
        <v>318</v>
      </c>
      <c r="DO56" t="s">
        <v>318</v>
      </c>
      <c r="DP56" t="s">
        <v>318</v>
      </c>
      <c r="DQ56" t="s">
        <v>318</v>
      </c>
      <c r="DR56" t="s">
        <v>318</v>
      </c>
      <c r="DS56" t="s">
        <v>318</v>
      </c>
      <c r="DT56">
        <v>0.14735999999999999</v>
      </c>
      <c r="DU56" t="s">
        <v>318</v>
      </c>
      <c r="DV56" t="s">
        <v>318</v>
      </c>
      <c r="DW56" t="s">
        <v>318</v>
      </c>
      <c r="DX56" t="s">
        <v>318</v>
      </c>
      <c r="DY56" t="s">
        <v>318</v>
      </c>
      <c r="DZ56" t="s">
        <v>318</v>
      </c>
      <c r="EA56" t="s">
        <v>318</v>
      </c>
      <c r="EB56" t="s">
        <v>318</v>
      </c>
      <c r="EC56" t="s">
        <v>318</v>
      </c>
      <c r="ED56" t="s">
        <v>318</v>
      </c>
      <c r="EE56" t="s">
        <v>318</v>
      </c>
      <c r="EF56" t="s">
        <v>318</v>
      </c>
      <c r="EG56" t="s">
        <v>318</v>
      </c>
      <c r="EH56">
        <v>4.3586799999999997</v>
      </c>
      <c r="EI56" t="s">
        <v>318</v>
      </c>
      <c r="EJ56" t="s">
        <v>318</v>
      </c>
      <c r="EK56">
        <v>6.9312199999999997</v>
      </c>
      <c r="EL56" t="s">
        <v>318</v>
      </c>
      <c r="EM56" t="s">
        <v>318</v>
      </c>
      <c r="EN56">
        <v>3.6007899999999999</v>
      </c>
      <c r="EO56">
        <v>10.554410000000001</v>
      </c>
      <c r="EQ56">
        <v>471.7</v>
      </c>
      <c r="ER56">
        <v>50.318869999999997</v>
      </c>
      <c r="ES56">
        <v>90.221109999999996</v>
      </c>
      <c r="ET56">
        <v>67.636660000000006</v>
      </c>
      <c r="EU56">
        <v>110.07007</v>
      </c>
      <c r="EV56">
        <v>34.667940000000002</v>
      </c>
      <c r="EW56">
        <v>191.59558999999999</v>
      </c>
      <c r="EX56">
        <v>253.48676</v>
      </c>
      <c r="EY56">
        <v>219.97342</v>
      </c>
      <c r="EZ56">
        <v>307.84885000000003</v>
      </c>
      <c r="FA56">
        <v>41.273310000000002</v>
      </c>
      <c r="FB56">
        <v>71.618740000000003</v>
      </c>
      <c r="FC56">
        <v>103.58394</v>
      </c>
      <c r="FD56">
        <v>59.237310000000001</v>
      </c>
      <c r="FE56">
        <v>148.29952</v>
      </c>
      <c r="FF56">
        <v>92.109610000000004</v>
      </c>
      <c r="FG56">
        <v>105.03733</v>
      </c>
      <c r="FH56">
        <v>177.44983999999999</v>
      </c>
      <c r="FI56">
        <v>323.61185999999998</v>
      </c>
      <c r="FJ56">
        <v>272.94848000000002</v>
      </c>
      <c r="FK56">
        <v>43.594639999999998</v>
      </c>
      <c r="FL56">
        <v>229.33931000000001</v>
      </c>
      <c r="FM56">
        <v>39.759659999999997</v>
      </c>
      <c r="FN56">
        <v>313.90969999999999</v>
      </c>
      <c r="FO56">
        <v>107.61324999999999</v>
      </c>
      <c r="FP56">
        <v>197.87652</v>
      </c>
      <c r="FQ56">
        <v>32.610149999999997</v>
      </c>
      <c r="FR56">
        <v>381.65494999999999</v>
      </c>
      <c r="FS56">
        <v>285.74461000000002</v>
      </c>
      <c r="FT56">
        <v>93.420929999999998</v>
      </c>
      <c r="FU56">
        <v>81.076539999999994</v>
      </c>
      <c r="FV56">
        <v>117.5</v>
      </c>
      <c r="FW56">
        <v>68.048950000000005</v>
      </c>
      <c r="FX56">
        <v>282.64654999999999</v>
      </c>
      <c r="FY56">
        <v>144.791</v>
      </c>
      <c r="FZ56">
        <v>178.89556999999999</v>
      </c>
      <c r="GA56">
        <v>47.569389999999999</v>
      </c>
      <c r="GB56">
        <v>278.23858999999999</v>
      </c>
      <c r="GC56">
        <v>73.31756</v>
      </c>
      <c r="GD56">
        <v>119.04508</v>
      </c>
      <c r="GE56">
        <v>97.384870000000006</v>
      </c>
      <c r="GF56" t="s">
        <v>318</v>
      </c>
      <c r="GG56">
        <v>148.41398000000001</v>
      </c>
      <c r="GH56">
        <v>36.432699999999997</v>
      </c>
      <c r="GI56">
        <v>44.125340000000001</v>
      </c>
      <c r="GJ56">
        <v>66.753110000000007</v>
      </c>
      <c r="GK56">
        <v>109.72577</v>
      </c>
      <c r="GL56">
        <v>155.54381000000001</v>
      </c>
      <c r="GM56">
        <v>159.05080000000001</v>
      </c>
      <c r="GN56">
        <v>85.980009999999993</v>
      </c>
      <c r="GO56">
        <v>2030.11834</v>
      </c>
      <c r="GP56">
        <v>58.01455</v>
      </c>
      <c r="GQ56">
        <v>55.110340000000001</v>
      </c>
      <c r="GR56">
        <v>174.90300999999999</v>
      </c>
      <c r="GS56">
        <v>132.01803000000001</v>
      </c>
      <c r="GT56">
        <v>116.95219</v>
      </c>
      <c r="GU56">
        <v>56.928429999999999</v>
      </c>
      <c r="GV56">
        <v>39.029420000000002</v>
      </c>
      <c r="GW56">
        <v>58.078539999999997</v>
      </c>
      <c r="GX56">
        <v>93.443089999999998</v>
      </c>
      <c r="GY56">
        <v>985</v>
      </c>
      <c r="GZ56">
        <v>503.91813999999999</v>
      </c>
      <c r="HA56">
        <v>140.57035999999999</v>
      </c>
      <c r="HB56">
        <v>266.91109</v>
      </c>
      <c r="HC56">
        <v>200</v>
      </c>
      <c r="HD56">
        <v>1259.51731</v>
      </c>
      <c r="HE56">
        <v>126.75227</v>
      </c>
      <c r="HF56">
        <v>306.3</v>
      </c>
      <c r="HG56">
        <v>255.50191000000001</v>
      </c>
      <c r="HH56">
        <v>54.215760000000003</v>
      </c>
      <c r="HI56">
        <v>138.83419000000001</v>
      </c>
      <c r="HJ56">
        <v>109.78028</v>
      </c>
      <c r="HK56">
        <v>181.52345</v>
      </c>
      <c r="HL56">
        <v>525.22816</v>
      </c>
      <c r="HM56">
        <v>153.76419000000001</v>
      </c>
      <c r="HN56">
        <v>83.347949999999997</v>
      </c>
      <c r="HO56">
        <v>64.239869999999996</v>
      </c>
      <c r="HP56">
        <v>250</v>
      </c>
      <c r="HQ56">
        <v>83.347949999999997</v>
      </c>
      <c r="HR56">
        <v>129.70312000000001</v>
      </c>
      <c r="HS56">
        <v>297.99457000000001</v>
      </c>
      <c r="HT56">
        <v>403.30189999999999</v>
      </c>
      <c r="HU56">
        <v>140.08168000000001</v>
      </c>
      <c r="HV56">
        <v>126.473</v>
      </c>
      <c r="HW56">
        <v>47.567979999999999</v>
      </c>
      <c r="HX56">
        <v>294.09532999999999</v>
      </c>
      <c r="HY56">
        <v>34.5</v>
      </c>
      <c r="HZ56">
        <v>30.95111</v>
      </c>
      <c r="IA56">
        <v>127.06520999999999</v>
      </c>
      <c r="IB56" t="s">
        <v>318</v>
      </c>
      <c r="IC56">
        <v>503.91813999999999</v>
      </c>
      <c r="ID56">
        <v>50.706569999999999</v>
      </c>
      <c r="IE56">
        <v>33.189349999999997</v>
      </c>
      <c r="IF56">
        <v>39.428260000000002</v>
      </c>
      <c r="IG56">
        <v>66.174130000000005</v>
      </c>
      <c r="IH56" t="s">
        <v>318</v>
      </c>
      <c r="II56" t="s">
        <v>318</v>
      </c>
      <c r="IJ56">
        <v>140.74056999999999</v>
      </c>
      <c r="IK56">
        <v>87.48657</v>
      </c>
      <c r="IL56" t="s">
        <v>318</v>
      </c>
      <c r="IM56" t="s">
        <v>318</v>
      </c>
      <c r="IN56">
        <v>151.99503000000001</v>
      </c>
      <c r="IO56">
        <v>74.680459999999997</v>
      </c>
      <c r="IP56" t="s">
        <v>318</v>
      </c>
      <c r="IQ56">
        <v>39.428260000000002</v>
      </c>
      <c r="IR56" t="s">
        <v>318</v>
      </c>
      <c r="IS56" t="s">
        <v>318</v>
      </c>
      <c r="IT56" t="s">
        <v>318</v>
      </c>
      <c r="IU56" t="s">
        <v>318</v>
      </c>
      <c r="IV56" t="s">
        <v>318</v>
      </c>
      <c r="IW56" t="s">
        <v>318</v>
      </c>
      <c r="IX56" t="s">
        <v>318</v>
      </c>
      <c r="IY56" t="s">
        <v>318</v>
      </c>
      <c r="IZ56" t="s">
        <v>318</v>
      </c>
      <c r="JA56" t="s">
        <v>318</v>
      </c>
      <c r="JB56" t="s">
        <v>318</v>
      </c>
      <c r="JC56" t="s">
        <v>318</v>
      </c>
      <c r="JD56" t="s">
        <v>318</v>
      </c>
      <c r="JE56" t="s">
        <v>318</v>
      </c>
      <c r="JF56" t="s">
        <v>318</v>
      </c>
      <c r="JG56" t="s">
        <v>318</v>
      </c>
      <c r="JH56" t="s">
        <v>318</v>
      </c>
      <c r="JI56">
        <v>481.12169999999998</v>
      </c>
      <c r="JJ56" t="s">
        <v>318</v>
      </c>
      <c r="JK56" t="s">
        <v>318</v>
      </c>
      <c r="JL56" t="s">
        <v>318</v>
      </c>
      <c r="JM56" t="s">
        <v>318</v>
      </c>
      <c r="JN56" t="s">
        <v>318</v>
      </c>
      <c r="JO56" t="s">
        <v>318</v>
      </c>
      <c r="JP56" t="s">
        <v>318</v>
      </c>
      <c r="JQ56" t="s">
        <v>318</v>
      </c>
      <c r="JR56" t="s">
        <v>318</v>
      </c>
      <c r="JS56" t="s">
        <v>318</v>
      </c>
      <c r="JT56" t="s">
        <v>318</v>
      </c>
      <c r="JU56" t="s">
        <v>318</v>
      </c>
      <c r="JV56" t="s">
        <v>318</v>
      </c>
      <c r="JW56">
        <v>66.947789999999998</v>
      </c>
      <c r="JX56" t="s">
        <v>318</v>
      </c>
      <c r="JY56" t="s">
        <v>318</v>
      </c>
      <c r="JZ56">
        <v>147.66162</v>
      </c>
      <c r="KA56" t="s">
        <v>318</v>
      </c>
      <c r="KB56" t="s">
        <v>318</v>
      </c>
      <c r="KC56">
        <v>150.51052000000001</v>
      </c>
      <c r="KD56">
        <v>121.86812</v>
      </c>
      <c r="KF56">
        <f t="shared" si="34"/>
        <v>1.3600741997032012E-2</v>
      </c>
      <c r="KG56">
        <f t="shared" si="34"/>
        <v>4.336265897862969E-2</v>
      </c>
      <c r="KH56">
        <f t="shared" si="34"/>
        <v>1.5704306896689699E-2</v>
      </c>
      <c r="KI56">
        <f t="shared" si="34"/>
        <v>4.1515651423355324E-2</v>
      </c>
      <c r="KJ56">
        <f t="shared" si="34"/>
        <v>2.6179778026851439E-2</v>
      </c>
      <c r="KK56">
        <f t="shared" si="34"/>
        <v>2.4466409022283985E-2</v>
      </c>
      <c r="KL56">
        <f t="shared" si="34"/>
        <v>8.8597916058506351E-2</v>
      </c>
      <c r="KM56">
        <f t="shared" si="34"/>
        <v>1.6976271265607717E-2</v>
      </c>
      <c r="KN56">
        <f t="shared" si="34"/>
        <v>1.9502719919524819E-2</v>
      </c>
      <c r="KO56">
        <f t="shared" si="34"/>
        <v>2.2906565998216329E-2</v>
      </c>
      <c r="KP56">
        <f t="shared" si="34"/>
        <v>2.3688916638864195E-2</v>
      </c>
      <c r="KQ56">
        <f t="shared" si="34"/>
        <v>9.2719587080141316E-2</v>
      </c>
      <c r="KR56">
        <f t="shared" si="34"/>
        <v>9.674829901237586E-2</v>
      </c>
      <c r="KS56">
        <f t="shared" si="34"/>
        <v>8.0570505311601759E-2</v>
      </c>
      <c r="KT56">
        <f t="shared" si="34"/>
        <v>5.8362157881562932E-2</v>
      </c>
      <c r="KU56">
        <f t="shared" si="33"/>
        <v>8.7007208042678714E-3</v>
      </c>
      <c r="KV56">
        <f t="shared" si="30"/>
        <v>0.11861059301488337</v>
      </c>
      <c r="KW56">
        <f t="shared" si="30"/>
        <v>1.994586188412455E-2</v>
      </c>
      <c r="KX56">
        <f t="shared" si="30"/>
        <v>4.2825593598454642E-2</v>
      </c>
      <c r="KY56">
        <f t="shared" si="30"/>
        <v>3.4251885190934202E-2</v>
      </c>
      <c r="KZ56">
        <f t="shared" si="30"/>
        <v>3.843362395010029E-2</v>
      </c>
      <c r="LA56">
        <f t="shared" si="30"/>
        <v>5.7673148140194544E-2</v>
      </c>
      <c r="LB56">
        <f t="shared" si="30"/>
        <v>5.3049497908181316E-2</v>
      </c>
      <c r="LC56">
        <f t="shared" si="24"/>
        <v>4.7613724583853261E-2</v>
      </c>
      <c r="LD56">
        <f t="shared" si="24"/>
        <v>7.5900226040938282E-2</v>
      </c>
      <c r="LE56">
        <f t="shared" si="24"/>
        <v>4.7003201794735425E-2</v>
      </c>
      <c r="LF56">
        <f t="shared" si="24"/>
        <v>4.4084740487240939E-2</v>
      </c>
      <c r="LG56">
        <f t="shared" si="24"/>
        <v>4.4436106488334556E-2</v>
      </c>
      <c r="LH56">
        <f t="shared" si="24"/>
        <v>3.1645251331249957E-2</v>
      </c>
      <c r="LI56">
        <f t="shared" si="24"/>
        <v>7.8470317090613417E-2</v>
      </c>
      <c r="LJ56">
        <f t="shared" si="24"/>
        <v>3.0900307289876951E-2</v>
      </c>
      <c r="LK56">
        <f t="shared" si="24"/>
        <v>8.809608510638299E-2</v>
      </c>
      <c r="LL56">
        <f t="shared" si="24"/>
        <v>6.4173510392151523E-2</v>
      </c>
      <c r="LM56">
        <f t="shared" si="24"/>
        <v>1.9636468232143645E-2</v>
      </c>
      <c r="LN56">
        <f t="shared" si="24"/>
        <v>2.9325648693634271E-2</v>
      </c>
      <c r="LO56">
        <f t="shared" si="24"/>
        <v>2.0581616414537266E-2</v>
      </c>
      <c r="LP56">
        <f t="shared" si="24"/>
        <v>4.9220307428789821E-2</v>
      </c>
      <c r="LQ56">
        <f t="shared" si="24"/>
        <v>5.7560311817278836E-3</v>
      </c>
      <c r="LR56">
        <f t="shared" si="24"/>
        <v>0.10905954862655004</v>
      </c>
      <c r="LS56">
        <f t="shared" si="36"/>
        <v>3.9235808821330535E-2</v>
      </c>
      <c r="LT56">
        <f t="shared" si="36"/>
        <v>4.3170566433985071E-2</v>
      </c>
      <c r="LU56" t="str">
        <f t="shared" si="36"/>
        <v>NA</v>
      </c>
      <c r="LV56">
        <f t="shared" si="36"/>
        <v>2.7102029067612089E-2</v>
      </c>
      <c r="LW56">
        <f t="shared" si="35"/>
        <v>7.0904160273600372E-2</v>
      </c>
      <c r="LX56">
        <f t="shared" si="31"/>
        <v>5.0683802096482426E-2</v>
      </c>
      <c r="LY56">
        <f t="shared" si="31"/>
        <v>6.7441651782216588E-2</v>
      </c>
      <c r="LZ56">
        <f t="shared" si="31"/>
        <v>3.894600147258024E-2</v>
      </c>
      <c r="MA56">
        <f t="shared" si="31"/>
        <v>3.8418565161802323E-2</v>
      </c>
      <c r="MB56">
        <f t="shared" si="31"/>
        <v>3.7767304534148838E-2</v>
      </c>
      <c r="MC56">
        <f t="shared" si="31"/>
        <v>8.9348326430759906E-2</v>
      </c>
      <c r="MD56">
        <f t="shared" si="31"/>
        <v>6.2000104880585431E-2</v>
      </c>
      <c r="ME56">
        <f t="shared" si="31"/>
        <v>1.5670551611621567E-2</v>
      </c>
      <c r="MF56">
        <f t="shared" si="31"/>
        <v>1.6308554801149837E-2</v>
      </c>
      <c r="MG56">
        <f t="shared" si="31"/>
        <v>2.1790362555795924E-2</v>
      </c>
      <c r="MH56">
        <f t="shared" si="31"/>
        <v>4.1295798763244684E-2</v>
      </c>
      <c r="MI56">
        <f t="shared" si="31"/>
        <v>2.3270962262442456E-2</v>
      </c>
      <c r="MJ56">
        <f t="shared" si="31"/>
        <v>5.4823222772874644E-2</v>
      </c>
      <c r="MK56">
        <f t="shared" si="31"/>
        <v>6.2024493318117463E-2</v>
      </c>
      <c r="ML56">
        <f t="shared" si="38"/>
        <v>7.737453455269365E-2</v>
      </c>
      <c r="MM56">
        <f t="shared" si="38"/>
        <v>7.570693563322875E-2</v>
      </c>
      <c r="MN56">
        <f t="shared" si="38"/>
        <v>1.4168802030456853E-2</v>
      </c>
      <c r="MO56">
        <f t="shared" si="38"/>
        <v>1.2228513940776174E-2</v>
      </c>
      <c r="MP56">
        <f t="shared" si="38"/>
        <v>1.0067058233328848E-2</v>
      </c>
      <c r="MQ56">
        <f t="shared" si="38"/>
        <v>3.0863311074860171E-2</v>
      </c>
      <c r="MR56">
        <f t="shared" si="38"/>
        <v>2.0240350000000001E-2</v>
      </c>
      <c r="MS56">
        <f t="shared" si="38"/>
        <v>1.9782141779377371E-2</v>
      </c>
      <c r="MT56">
        <f t="shared" si="38"/>
        <v>3.2251572299257444E-2</v>
      </c>
      <c r="MU56">
        <f t="shared" si="38"/>
        <v>1.7999934704538034E-2</v>
      </c>
      <c r="MV56">
        <f t="shared" si="38"/>
        <v>5.0308821566147979E-3</v>
      </c>
      <c r="MW56">
        <f t="shared" si="38"/>
        <v>3.6710543207362577E-2</v>
      </c>
      <c r="MX56">
        <f t="shared" si="38"/>
        <v>8.5389629168434664E-3</v>
      </c>
      <c r="MY56">
        <f t="shared" si="38"/>
        <v>2.0583478198452396E-2</v>
      </c>
      <c r="MZ56">
        <f t="shared" si="41"/>
        <v>3.1221971596507227E-2</v>
      </c>
      <c r="NA56">
        <f t="shared" si="41"/>
        <v>2.7024750538889614E-2</v>
      </c>
      <c r="NB56">
        <f t="shared" si="41"/>
        <v>1.7893307928198366E-2</v>
      </c>
      <c r="NC56">
        <f t="shared" si="41"/>
        <v>9.1491152451859941E-3</v>
      </c>
      <c r="ND56">
        <f t="shared" si="41"/>
        <v>1.7941972796644827E-2</v>
      </c>
      <c r="NE56">
        <f t="shared" si="32"/>
        <v>3.2904679999999999E-2</v>
      </c>
      <c r="NF56">
        <f t="shared" si="32"/>
        <v>9.1491152451859941E-3</v>
      </c>
      <c r="NG56">
        <f t="shared" si="32"/>
        <v>5.3491465741147937E-2</v>
      </c>
      <c r="NH56">
        <f t="shared" si="32"/>
        <v>3.8696678264976435E-2</v>
      </c>
      <c r="NI56">
        <f t="shared" si="32"/>
        <v>1.9909452447409746E-2</v>
      </c>
      <c r="NJ56">
        <f t="shared" si="32"/>
        <v>4.2319595253283659E-2</v>
      </c>
      <c r="NK56">
        <f t="shared" si="32"/>
        <v>5.3398274730574909E-2</v>
      </c>
      <c r="NL56">
        <f t="shared" si="32"/>
        <v>2.386731578679608E-2</v>
      </c>
      <c r="NM56">
        <f t="shared" si="32"/>
        <v>3.0962545376018044E-2</v>
      </c>
      <c r="NN56">
        <f t="shared" si="32"/>
        <v>3.110144927536232E-4</v>
      </c>
      <c r="NO56">
        <f t="shared" si="32"/>
        <v>3.2535182098477244E-4</v>
      </c>
      <c r="NP56">
        <f t="shared" si="32"/>
        <v>3.9069702871462617E-3</v>
      </c>
      <c r="NQ56" t="str">
        <f t="shared" si="32"/>
        <v>NA</v>
      </c>
      <c r="NR56">
        <f t="shared" si="32"/>
        <v>1.2228513940776174E-2</v>
      </c>
      <c r="NS56">
        <f t="shared" si="27"/>
        <v>2.4519307853006031E-2</v>
      </c>
      <c r="NT56">
        <f t="shared" si="27"/>
        <v>1.2735109304641399E-2</v>
      </c>
      <c r="NU56">
        <f t="shared" si="27"/>
        <v>8.2710979383822672E-2</v>
      </c>
      <c r="NV56">
        <f t="shared" si="27"/>
        <v>7.5868318933698109E-2</v>
      </c>
      <c r="NW56" t="str">
        <f t="shared" si="27"/>
        <v>NA</v>
      </c>
      <c r="NX56" t="str">
        <f t="shared" si="27"/>
        <v>NA</v>
      </c>
      <c r="NY56">
        <f t="shared" si="27"/>
        <v>4.7539952410310688E-3</v>
      </c>
      <c r="NZ56">
        <f t="shared" si="27"/>
        <v>5.2608646104196334E-2</v>
      </c>
      <c r="OA56" t="str">
        <f t="shared" si="27"/>
        <v>NA</v>
      </c>
      <c r="OB56" t="str">
        <f t="shared" si="27"/>
        <v>NA</v>
      </c>
      <c r="OC56">
        <f t="shared" si="27"/>
        <v>8.1472071817085059E-2</v>
      </c>
      <c r="OD56">
        <f t="shared" si="27"/>
        <v>9.3864178126380052E-2</v>
      </c>
      <c r="OE56" t="str">
        <f t="shared" si="27"/>
        <v>NA</v>
      </c>
      <c r="OF56">
        <f t="shared" si="27"/>
        <v>8.2710979383822672E-2</v>
      </c>
      <c r="OG56" t="str">
        <f t="shared" si="27"/>
        <v>NA</v>
      </c>
      <c r="OH56" t="str">
        <f t="shared" si="27"/>
        <v>NA</v>
      </c>
      <c r="OI56" t="str">
        <f t="shared" si="42"/>
        <v>NA</v>
      </c>
      <c r="OJ56" t="str">
        <f t="shared" si="39"/>
        <v>NA</v>
      </c>
      <c r="OK56" t="str">
        <f t="shared" si="39"/>
        <v>NA</v>
      </c>
      <c r="OL56" t="str">
        <f t="shared" si="39"/>
        <v>NA</v>
      </c>
      <c r="OM56" t="str">
        <f t="shared" si="39"/>
        <v>NA</v>
      </c>
      <c r="ON56" t="str">
        <f t="shared" si="39"/>
        <v>NA</v>
      </c>
      <c r="OO56" t="str">
        <f t="shared" si="39"/>
        <v>NA</v>
      </c>
      <c r="OP56" t="str">
        <f t="shared" si="39"/>
        <v>NA</v>
      </c>
      <c r="OQ56" t="str">
        <f t="shared" si="39"/>
        <v>NA</v>
      </c>
      <c r="OR56" t="str">
        <f t="shared" si="39"/>
        <v>NA</v>
      </c>
      <c r="OS56" t="str">
        <f t="shared" si="39"/>
        <v>NA</v>
      </c>
      <c r="OT56" t="str">
        <f t="shared" si="39"/>
        <v>NA</v>
      </c>
      <c r="OU56" t="str">
        <f t="shared" si="39"/>
        <v>NA</v>
      </c>
      <c r="OV56" t="str">
        <f t="shared" si="39"/>
        <v>NA</v>
      </c>
      <c r="OW56" t="str">
        <f t="shared" si="39"/>
        <v>NA</v>
      </c>
      <c r="OX56">
        <f t="shared" si="40"/>
        <v>3.0628425198863404E-4</v>
      </c>
      <c r="OY56" t="str">
        <f t="shared" si="40"/>
        <v>NA</v>
      </c>
      <c r="OZ56" t="str">
        <f t="shared" si="40"/>
        <v>NA</v>
      </c>
      <c r="PA56" t="str">
        <f t="shared" si="29"/>
        <v>NA</v>
      </c>
      <c r="PB56" t="str">
        <f t="shared" si="29"/>
        <v>NA</v>
      </c>
      <c r="PC56" t="str">
        <f t="shared" si="19"/>
        <v>NA</v>
      </c>
      <c r="PD56" t="str">
        <f t="shared" si="19"/>
        <v>NA</v>
      </c>
      <c r="PE56" t="str">
        <f t="shared" si="19"/>
        <v>NA</v>
      </c>
      <c r="PF56" t="str">
        <f t="shared" si="19"/>
        <v>NA</v>
      </c>
      <c r="PG56" t="str">
        <f t="shared" si="19"/>
        <v>NA</v>
      </c>
      <c r="PH56" t="str">
        <f t="shared" si="19"/>
        <v>NA</v>
      </c>
      <c r="PI56" t="str">
        <f t="shared" si="37"/>
        <v>NA</v>
      </c>
      <c r="PJ56" t="str">
        <f t="shared" si="37"/>
        <v>NA</v>
      </c>
      <c r="PK56" t="str">
        <f t="shared" si="37"/>
        <v>NA</v>
      </c>
      <c r="PL56">
        <f t="shared" si="37"/>
        <v>6.510565920099827E-2</v>
      </c>
      <c r="PM56" t="str">
        <f t="shared" si="37"/>
        <v>NA</v>
      </c>
      <c r="PN56" t="str">
        <f t="shared" si="37"/>
        <v>NA</v>
      </c>
      <c r="PO56">
        <f t="shared" si="37"/>
        <v>4.6939888645404271E-2</v>
      </c>
      <c r="PP56" t="str">
        <f t="shared" si="37"/>
        <v>NA</v>
      </c>
      <c r="PQ56" t="str">
        <f t="shared" si="37"/>
        <v>NA</v>
      </c>
      <c r="PR56">
        <f t="shared" si="37"/>
        <v>2.3923842665615664E-2</v>
      </c>
      <c r="PS56">
        <f t="shared" si="37"/>
        <v>8.6605176152713279E-2</v>
      </c>
    </row>
    <row r="57" spans="1:435" x14ac:dyDescent="0.2">
      <c r="A57" s="1">
        <v>44601</v>
      </c>
      <c r="B57">
        <v>5.5124700000000004</v>
      </c>
      <c r="C57">
        <v>2.2806500000000001</v>
      </c>
      <c r="D57">
        <v>1.4222900000000001</v>
      </c>
      <c r="E57">
        <v>2.5837699999999999</v>
      </c>
      <c r="F57">
        <v>2.4241000000000001</v>
      </c>
      <c r="G57">
        <v>0.79739000000000004</v>
      </c>
      <c r="H57">
        <v>15.157920000000001</v>
      </c>
      <c r="I57">
        <v>3.9122499999999998</v>
      </c>
      <c r="J57">
        <v>4.2460599999999999</v>
      </c>
      <c r="K57">
        <v>7.5097399999999999</v>
      </c>
      <c r="L57">
        <v>0.84745000000000004</v>
      </c>
      <c r="M57">
        <v>6.85947</v>
      </c>
      <c r="N57">
        <v>9.0595300000000005</v>
      </c>
      <c r="O57">
        <v>4.8204700000000003</v>
      </c>
      <c r="P57">
        <v>8.7399100000000001</v>
      </c>
      <c r="Q57">
        <v>1.15567</v>
      </c>
      <c r="R57">
        <v>13.836830000000001</v>
      </c>
      <c r="S57">
        <v>3.0556700000000001</v>
      </c>
      <c r="T57">
        <v>13.46514</v>
      </c>
      <c r="U57">
        <v>10.80756</v>
      </c>
      <c r="V57">
        <v>1.7419</v>
      </c>
      <c r="W57">
        <v>12.5703</v>
      </c>
      <c r="X57">
        <v>2.0535600000000001</v>
      </c>
      <c r="Y57">
        <v>15.92407</v>
      </c>
      <c r="Z57">
        <v>7.72384</v>
      </c>
      <c r="AA57">
        <v>9.0486799999999992</v>
      </c>
      <c r="AB57">
        <v>1.44594</v>
      </c>
      <c r="AC57">
        <v>17.133790000000001</v>
      </c>
      <c r="AD57">
        <v>5.7576000000000001</v>
      </c>
      <c r="AE57">
        <v>7.5244499999999999</v>
      </c>
      <c r="AF57">
        <v>2.3588</v>
      </c>
      <c r="AG57">
        <v>13.64818</v>
      </c>
      <c r="AH57">
        <v>4.5699300000000003</v>
      </c>
      <c r="AI57">
        <v>6.8890799999999999</v>
      </c>
      <c r="AJ57">
        <v>4.9453199999999997</v>
      </c>
      <c r="AK57">
        <v>3.4397500000000001</v>
      </c>
      <c r="AL57">
        <v>2.2560199999999999</v>
      </c>
      <c r="AM57">
        <v>1.6805000000000001</v>
      </c>
      <c r="AN57">
        <v>8.10853</v>
      </c>
      <c r="AO57">
        <v>7.6905599999999996</v>
      </c>
      <c r="AP57">
        <v>4.7316399999999996</v>
      </c>
      <c r="AQ57" t="s">
        <v>318</v>
      </c>
      <c r="AR57">
        <v>4.4736700000000003</v>
      </c>
      <c r="AS57">
        <v>2.5041199999999999</v>
      </c>
      <c r="AT57">
        <v>1.18581</v>
      </c>
      <c r="AU57">
        <v>4.2215199999999999</v>
      </c>
      <c r="AV57">
        <v>4.1340000000000003</v>
      </c>
      <c r="AW57">
        <v>5.9151800000000003</v>
      </c>
      <c r="AX57">
        <v>6.4497999999999998</v>
      </c>
      <c r="AY57">
        <v>7.4600200000000001</v>
      </c>
      <c r="AZ57">
        <v>114.12146</v>
      </c>
      <c r="BA57">
        <v>1.0440199999999999</v>
      </c>
      <c r="BB57">
        <v>0.83552999999999999</v>
      </c>
      <c r="BC57">
        <v>4.0148700000000002</v>
      </c>
      <c r="BD57">
        <v>4.27454</v>
      </c>
      <c r="BE57">
        <v>2.7527300000000001</v>
      </c>
      <c r="BF57">
        <v>3.1339399999999999</v>
      </c>
      <c r="BG57">
        <v>2.4840499999999999</v>
      </c>
      <c r="BH57">
        <v>4.4267000000000003</v>
      </c>
      <c r="BI57">
        <v>7.1834899999999999</v>
      </c>
      <c r="BJ57">
        <v>11.98541</v>
      </c>
      <c r="BK57">
        <v>7.3234599999999999</v>
      </c>
      <c r="BL57">
        <v>0.98212999999999995</v>
      </c>
      <c r="BM57">
        <v>9.1437500000000007</v>
      </c>
      <c r="BN57">
        <v>4.0071000000000003</v>
      </c>
      <c r="BO57">
        <v>23.90823</v>
      </c>
      <c r="BP57">
        <v>5.0779100000000001</v>
      </c>
      <c r="BQ57">
        <v>6.1675199999999997</v>
      </c>
      <c r="BR57">
        <v>1.15422</v>
      </c>
      <c r="BS57">
        <v>1.7049700000000001</v>
      </c>
      <c r="BT57">
        <v>1.15957</v>
      </c>
      <c r="BU57">
        <v>1.64263</v>
      </c>
      <c r="BV57">
        <v>4.5089300000000003</v>
      </c>
      <c r="BW57">
        <v>12.08835</v>
      </c>
      <c r="BX57">
        <v>2.6029499999999999</v>
      </c>
      <c r="BY57">
        <v>0.96564000000000005</v>
      </c>
      <c r="BZ57">
        <v>0.82759000000000005</v>
      </c>
      <c r="CA57">
        <v>7.7320799999999998</v>
      </c>
      <c r="CB57">
        <v>0.96564000000000005</v>
      </c>
      <c r="CC57">
        <v>5.8613099999999996</v>
      </c>
      <c r="CD57">
        <v>10.4755</v>
      </c>
      <c r="CE57">
        <v>6.47872</v>
      </c>
      <c r="CF57">
        <v>6.0072400000000004</v>
      </c>
      <c r="CG57">
        <v>5.8788400000000003</v>
      </c>
      <c r="CH57">
        <v>1.32724</v>
      </c>
      <c r="CI57">
        <v>8.7915600000000005</v>
      </c>
      <c r="CJ57">
        <v>1.0670000000000001E-2</v>
      </c>
      <c r="CK57">
        <v>1.362E-2</v>
      </c>
      <c r="CL57">
        <v>0.85294000000000003</v>
      </c>
      <c r="CM57" t="s">
        <v>318</v>
      </c>
      <c r="CN57">
        <v>7.3234599999999999</v>
      </c>
      <c r="CO57">
        <v>1.1246</v>
      </c>
      <c r="CP57">
        <v>2.9399999999999999E-3</v>
      </c>
      <c r="CQ57">
        <v>3.0051999999999999</v>
      </c>
      <c r="CR57">
        <v>5.19292</v>
      </c>
      <c r="CS57" t="s">
        <v>318</v>
      </c>
      <c r="CT57" t="s">
        <v>318</v>
      </c>
      <c r="CU57">
        <v>0.69613999999999998</v>
      </c>
      <c r="CV57">
        <v>3.9101400000000002</v>
      </c>
      <c r="CW57" t="s">
        <v>318</v>
      </c>
      <c r="CX57" t="s">
        <v>318</v>
      </c>
      <c r="CY57">
        <v>9.8716000000000008</v>
      </c>
      <c r="CZ57">
        <v>6.4536899999999999</v>
      </c>
      <c r="DA57" t="s">
        <v>318</v>
      </c>
      <c r="DB57">
        <v>3.0051999999999999</v>
      </c>
      <c r="DC57" t="s">
        <v>318</v>
      </c>
      <c r="DD57" t="s">
        <v>318</v>
      </c>
      <c r="DE57" t="s">
        <v>318</v>
      </c>
      <c r="DF57" t="s">
        <v>318</v>
      </c>
      <c r="DG57" t="s">
        <v>318</v>
      </c>
      <c r="DH57" t="s">
        <v>318</v>
      </c>
      <c r="DI57" t="s">
        <v>318</v>
      </c>
      <c r="DJ57" t="s">
        <v>318</v>
      </c>
      <c r="DK57" t="s">
        <v>318</v>
      </c>
      <c r="DL57" t="s">
        <v>318</v>
      </c>
      <c r="DM57" t="s">
        <v>318</v>
      </c>
      <c r="DN57" t="s">
        <v>318</v>
      </c>
      <c r="DO57" t="s">
        <v>318</v>
      </c>
      <c r="DP57" t="s">
        <v>318</v>
      </c>
      <c r="DQ57" t="s">
        <v>318</v>
      </c>
      <c r="DR57" t="s">
        <v>318</v>
      </c>
      <c r="DS57" t="s">
        <v>318</v>
      </c>
      <c r="DT57">
        <v>0.18826000000000001</v>
      </c>
      <c r="DU57" t="s">
        <v>318</v>
      </c>
      <c r="DV57" t="s">
        <v>318</v>
      </c>
      <c r="DW57" t="s">
        <v>318</v>
      </c>
      <c r="DX57" t="s">
        <v>318</v>
      </c>
      <c r="DY57" t="s">
        <v>318</v>
      </c>
      <c r="DZ57" t="s">
        <v>318</v>
      </c>
      <c r="EA57" t="s">
        <v>318</v>
      </c>
      <c r="EB57" t="s">
        <v>318</v>
      </c>
      <c r="EC57" t="s">
        <v>318</v>
      </c>
      <c r="ED57" t="s">
        <v>318</v>
      </c>
      <c r="EE57" t="s">
        <v>318</v>
      </c>
      <c r="EF57" t="s">
        <v>318</v>
      </c>
      <c r="EG57" t="s">
        <v>318</v>
      </c>
      <c r="EH57">
        <v>4.0928399999999998</v>
      </c>
      <c r="EI57" t="s">
        <v>318</v>
      </c>
      <c r="EJ57" t="s">
        <v>318</v>
      </c>
      <c r="EK57">
        <v>8.3564799999999995</v>
      </c>
      <c r="EL57" t="s">
        <v>318</v>
      </c>
      <c r="EM57" t="s">
        <v>318</v>
      </c>
      <c r="EN57">
        <v>3.1339999999999999</v>
      </c>
      <c r="EO57">
        <v>10.259230000000001</v>
      </c>
      <c r="EQ57">
        <v>471.7</v>
      </c>
      <c r="ER57">
        <v>50.06044</v>
      </c>
      <c r="ES57">
        <v>88.147850000000005</v>
      </c>
      <c r="ET57">
        <v>67.453850000000003</v>
      </c>
      <c r="EU57">
        <v>108.89539000000001</v>
      </c>
      <c r="EV57">
        <v>34.667940000000002</v>
      </c>
      <c r="EW57">
        <v>186.42941999999999</v>
      </c>
      <c r="EX57">
        <v>253.48676</v>
      </c>
      <c r="EY57">
        <v>219.97342</v>
      </c>
      <c r="EZ57">
        <v>307.84885000000003</v>
      </c>
      <c r="FA57">
        <v>41.090879999999999</v>
      </c>
      <c r="FB57">
        <v>71.618740000000003</v>
      </c>
      <c r="FC57">
        <v>103.58394</v>
      </c>
      <c r="FD57">
        <v>58.655290000000001</v>
      </c>
      <c r="FE57">
        <v>148.29952</v>
      </c>
      <c r="FF57">
        <v>92.109610000000004</v>
      </c>
      <c r="FG57">
        <v>105.03733</v>
      </c>
      <c r="FH57">
        <v>177.44983999999999</v>
      </c>
      <c r="FI57">
        <v>321.74558000000002</v>
      </c>
      <c r="FJ57">
        <v>264.47440999999998</v>
      </c>
      <c r="FK57">
        <v>43.594639999999998</v>
      </c>
      <c r="FL57">
        <v>229.33931000000001</v>
      </c>
      <c r="FM57">
        <v>39.759659999999997</v>
      </c>
      <c r="FN57">
        <v>312.01636999999999</v>
      </c>
      <c r="FO57">
        <v>109.16641</v>
      </c>
      <c r="FP57">
        <v>197.87652</v>
      </c>
      <c r="FQ57">
        <v>32.610149999999997</v>
      </c>
      <c r="FR57">
        <v>380.01859999999999</v>
      </c>
      <c r="FS57">
        <v>285.74461000000002</v>
      </c>
      <c r="FT57">
        <v>93.420929999999998</v>
      </c>
      <c r="FU57">
        <v>81.076539999999994</v>
      </c>
      <c r="FV57">
        <v>117.5</v>
      </c>
      <c r="FW57">
        <v>68.048950000000005</v>
      </c>
      <c r="FX57">
        <v>263.12691000000001</v>
      </c>
      <c r="FY57">
        <v>144.791</v>
      </c>
      <c r="FZ57">
        <v>178.89556999999999</v>
      </c>
      <c r="GA57">
        <v>47.249899999999997</v>
      </c>
      <c r="GB57">
        <v>278.19983999999999</v>
      </c>
      <c r="GC57">
        <v>72.540729999999996</v>
      </c>
      <c r="GD57">
        <v>119.04508</v>
      </c>
      <c r="GE57">
        <v>96.390789999999996</v>
      </c>
      <c r="GF57" t="s">
        <v>318</v>
      </c>
      <c r="GG57">
        <v>148.41398000000001</v>
      </c>
      <c r="GH57">
        <v>36.432699999999997</v>
      </c>
      <c r="GI57">
        <v>44.125340000000001</v>
      </c>
      <c r="GJ57">
        <v>66.753110000000007</v>
      </c>
      <c r="GK57">
        <v>109.72577</v>
      </c>
      <c r="GL57">
        <v>155.54381000000001</v>
      </c>
      <c r="GM57">
        <v>151.70563000000001</v>
      </c>
      <c r="GN57">
        <v>85.980009999999993</v>
      </c>
      <c r="GO57">
        <v>2004.8209300000001</v>
      </c>
      <c r="GP57">
        <v>58.012</v>
      </c>
      <c r="GQ57">
        <v>55.110340000000001</v>
      </c>
      <c r="GR57">
        <v>174.90300999999999</v>
      </c>
      <c r="GS57">
        <v>132.01803000000001</v>
      </c>
      <c r="GT57">
        <v>116.95219</v>
      </c>
      <c r="GU57">
        <v>56.816830000000003</v>
      </c>
      <c r="GV57">
        <v>38.824100000000001</v>
      </c>
      <c r="GW57">
        <v>57.166649999999997</v>
      </c>
      <c r="GX57">
        <v>93.443089999999998</v>
      </c>
      <c r="GY57">
        <v>985</v>
      </c>
      <c r="GZ57">
        <v>503.91813999999999</v>
      </c>
      <c r="HA57">
        <v>140.57035999999999</v>
      </c>
      <c r="HB57">
        <v>266.91109</v>
      </c>
      <c r="HC57">
        <v>200</v>
      </c>
      <c r="HD57">
        <v>1256.00335</v>
      </c>
      <c r="HE57">
        <v>126.75227</v>
      </c>
      <c r="HF57">
        <v>306.3</v>
      </c>
      <c r="HG57">
        <v>255.50191000000001</v>
      </c>
      <c r="HH57">
        <v>54.005679999999998</v>
      </c>
      <c r="HI57">
        <v>138.83419000000001</v>
      </c>
      <c r="HJ57">
        <v>108.929</v>
      </c>
      <c r="HK57">
        <v>178.32879</v>
      </c>
      <c r="HL57">
        <v>525.22816</v>
      </c>
      <c r="HM57">
        <v>153.76419000000001</v>
      </c>
      <c r="HN57">
        <v>83.347949999999997</v>
      </c>
      <c r="HO57">
        <v>64.239869999999996</v>
      </c>
      <c r="HP57">
        <v>250</v>
      </c>
      <c r="HQ57">
        <v>83.347949999999997</v>
      </c>
      <c r="HR57">
        <v>129.70312000000001</v>
      </c>
      <c r="HS57">
        <v>297.99457000000001</v>
      </c>
      <c r="HT57">
        <v>403.21678000000003</v>
      </c>
      <c r="HU57">
        <v>140.08168000000001</v>
      </c>
      <c r="HV57">
        <v>126.473</v>
      </c>
      <c r="HW57">
        <v>47.567979999999999</v>
      </c>
      <c r="HX57">
        <v>292.59199999999998</v>
      </c>
      <c r="HY57">
        <v>34.5</v>
      </c>
      <c r="HZ57">
        <v>30.95111</v>
      </c>
      <c r="IA57">
        <v>126.87444000000001</v>
      </c>
      <c r="IB57" t="s">
        <v>318</v>
      </c>
      <c r="IC57">
        <v>503.91813999999999</v>
      </c>
      <c r="ID57">
        <v>50.706569999999999</v>
      </c>
      <c r="IE57">
        <v>33.189349999999997</v>
      </c>
      <c r="IF57">
        <v>39.390050000000002</v>
      </c>
      <c r="IG57">
        <v>66.174130000000005</v>
      </c>
      <c r="IH57" t="s">
        <v>318</v>
      </c>
      <c r="II57" t="s">
        <v>318</v>
      </c>
      <c r="IJ57">
        <v>140.42384999999999</v>
      </c>
      <c r="IK57">
        <v>86.915890000000005</v>
      </c>
      <c r="IL57" t="s">
        <v>318</v>
      </c>
      <c r="IM57" t="s">
        <v>318</v>
      </c>
      <c r="IN57">
        <v>151.99503000000001</v>
      </c>
      <c r="IO57">
        <v>74.680459999999997</v>
      </c>
      <c r="IP57" t="s">
        <v>318</v>
      </c>
      <c r="IQ57">
        <v>39.390050000000002</v>
      </c>
      <c r="IR57" t="s">
        <v>318</v>
      </c>
      <c r="IS57" t="s">
        <v>318</v>
      </c>
      <c r="IT57" t="s">
        <v>318</v>
      </c>
      <c r="IU57" t="s">
        <v>318</v>
      </c>
      <c r="IV57" t="s">
        <v>318</v>
      </c>
      <c r="IW57" t="s">
        <v>318</v>
      </c>
      <c r="IX57" t="s">
        <v>318</v>
      </c>
      <c r="IY57" t="s">
        <v>318</v>
      </c>
      <c r="IZ57" t="s">
        <v>318</v>
      </c>
      <c r="JA57" t="s">
        <v>318</v>
      </c>
      <c r="JB57" t="s">
        <v>318</v>
      </c>
      <c r="JC57" t="s">
        <v>318</v>
      </c>
      <c r="JD57" t="s">
        <v>318</v>
      </c>
      <c r="JE57" t="s">
        <v>318</v>
      </c>
      <c r="JF57" t="s">
        <v>318</v>
      </c>
      <c r="JG57" t="s">
        <v>318</v>
      </c>
      <c r="JH57" t="s">
        <v>318</v>
      </c>
      <c r="JI57">
        <v>481.12169999999998</v>
      </c>
      <c r="JJ57" t="s">
        <v>318</v>
      </c>
      <c r="JK57" t="s">
        <v>318</v>
      </c>
      <c r="JL57" t="s">
        <v>318</v>
      </c>
      <c r="JM57" t="s">
        <v>318</v>
      </c>
      <c r="JN57" t="s">
        <v>318</v>
      </c>
      <c r="JO57" t="s">
        <v>318</v>
      </c>
      <c r="JP57" t="s">
        <v>318</v>
      </c>
      <c r="JQ57" t="s">
        <v>318</v>
      </c>
      <c r="JR57" t="s">
        <v>318</v>
      </c>
      <c r="JS57" t="s">
        <v>318</v>
      </c>
      <c r="JT57" t="s">
        <v>318</v>
      </c>
      <c r="JU57" t="s">
        <v>318</v>
      </c>
      <c r="JV57" t="s">
        <v>318</v>
      </c>
      <c r="JW57">
        <v>66.947789999999998</v>
      </c>
      <c r="JX57" t="s">
        <v>318</v>
      </c>
      <c r="JY57" t="s">
        <v>318</v>
      </c>
      <c r="JZ57">
        <v>147.66162</v>
      </c>
      <c r="KA57" t="s">
        <v>318</v>
      </c>
      <c r="KB57" t="s">
        <v>318</v>
      </c>
      <c r="KC57">
        <v>148.9316</v>
      </c>
      <c r="KD57">
        <v>120.88814000000001</v>
      </c>
      <c r="KF57">
        <f t="shared" si="34"/>
        <v>1.1686389654441383E-2</v>
      </c>
      <c r="KG57">
        <f t="shared" si="34"/>
        <v>4.5557929574730066E-2</v>
      </c>
      <c r="KH57">
        <f t="shared" si="34"/>
        <v>1.6135277264278141E-2</v>
      </c>
      <c r="KI57">
        <f t="shared" si="34"/>
        <v>3.8304262840445726E-2</v>
      </c>
      <c r="KJ57">
        <f t="shared" si="34"/>
        <v>2.2260813795698789E-2</v>
      </c>
      <c r="KK57">
        <f t="shared" si="34"/>
        <v>2.3000789778683129E-2</v>
      </c>
      <c r="KL57">
        <f t="shared" si="34"/>
        <v>8.130648049004284E-2</v>
      </c>
      <c r="KM57">
        <f t="shared" si="34"/>
        <v>1.5433744941944896E-2</v>
      </c>
      <c r="KN57">
        <f t="shared" si="34"/>
        <v>1.9302604832892992E-2</v>
      </c>
      <c r="KO57">
        <f t="shared" si="34"/>
        <v>2.4394244123374178E-2</v>
      </c>
      <c r="KP57">
        <f t="shared" si="34"/>
        <v>2.0623797786759497E-2</v>
      </c>
      <c r="KQ57">
        <f t="shared" si="34"/>
        <v>9.5777585587235967E-2</v>
      </c>
      <c r="KR57">
        <f t="shared" si="34"/>
        <v>8.7460758878258549E-2</v>
      </c>
      <c r="KS57">
        <f t="shared" si="34"/>
        <v>8.2183039245053602E-2</v>
      </c>
      <c r="KT57">
        <f t="shared" si="34"/>
        <v>5.8934175916415643E-2</v>
      </c>
      <c r="KU57">
        <f t="shared" si="33"/>
        <v>1.2546682154011942E-2</v>
      </c>
      <c r="KV57">
        <f t="shared" si="30"/>
        <v>0.13173249929334649</v>
      </c>
      <c r="KW57">
        <f t="shared" si="30"/>
        <v>1.7219908454129913E-2</v>
      </c>
      <c r="KX57">
        <f t="shared" si="30"/>
        <v>4.1850271882522827E-2</v>
      </c>
      <c r="KY57">
        <f t="shared" si="30"/>
        <v>4.086429382714192E-2</v>
      </c>
      <c r="KZ57">
        <f t="shared" si="30"/>
        <v>3.9956746976233776E-2</v>
      </c>
      <c r="LA57">
        <f t="shared" si="30"/>
        <v>5.4810926221065197E-2</v>
      </c>
      <c r="LB57">
        <f t="shared" si="30"/>
        <v>5.1649335029524908E-2</v>
      </c>
      <c r="LC57">
        <f t="shared" si="24"/>
        <v>5.1036008142777894E-2</v>
      </c>
      <c r="LD57">
        <f t="shared" si="24"/>
        <v>7.0752899174755315E-2</v>
      </c>
      <c r="LE57">
        <f t="shared" si="24"/>
        <v>4.5728922259194768E-2</v>
      </c>
      <c r="LF57">
        <f t="shared" si="24"/>
        <v>4.4340182427863722E-2</v>
      </c>
      <c r="LG57">
        <f t="shared" si="24"/>
        <v>4.5086714176621884E-2</v>
      </c>
      <c r="LH57">
        <f t="shared" si="24"/>
        <v>2.0149461436910394E-2</v>
      </c>
      <c r="LI57">
        <f t="shared" si="24"/>
        <v>8.0543514178246775E-2</v>
      </c>
      <c r="LJ57">
        <f t="shared" si="24"/>
        <v>2.9093496096404707E-2</v>
      </c>
      <c r="LK57">
        <f t="shared" si="24"/>
        <v>0.11615472340425533</v>
      </c>
      <c r="LL57">
        <f t="shared" si="24"/>
        <v>6.7156510129840363E-2</v>
      </c>
      <c r="LM57">
        <f t="shared" si="24"/>
        <v>2.6181586672377979E-2</v>
      </c>
      <c r="LN57">
        <f t="shared" si="24"/>
        <v>3.4154885317457577E-2</v>
      </c>
      <c r="LO57">
        <f t="shared" si="24"/>
        <v>1.9227698036346011E-2</v>
      </c>
      <c r="LP57">
        <f t="shared" si="24"/>
        <v>4.7746556077367358E-2</v>
      </c>
      <c r="LQ57">
        <f t="shared" si="24"/>
        <v>6.0406217343618894E-3</v>
      </c>
      <c r="LR57">
        <f t="shared" si="24"/>
        <v>0.11177899643414121</v>
      </c>
      <c r="LS57">
        <f t="shared" si="36"/>
        <v>6.4602081833201333E-2</v>
      </c>
      <c r="LT57">
        <f t="shared" si="36"/>
        <v>4.9088092337452573E-2</v>
      </c>
      <c r="LU57" t="str">
        <f t="shared" si="36"/>
        <v>NA</v>
      </c>
      <c r="LV57">
        <f t="shared" si="36"/>
        <v>3.0143184624521219E-2</v>
      </c>
      <c r="LW57">
        <f t="shared" si="35"/>
        <v>6.8732759306886396E-2</v>
      </c>
      <c r="LX57">
        <f t="shared" si="31"/>
        <v>2.6873673947894791E-2</v>
      </c>
      <c r="LY57">
        <f t="shared" si="31"/>
        <v>6.324079881821236E-2</v>
      </c>
      <c r="LZ57">
        <f t="shared" si="31"/>
        <v>3.7675743811139355E-2</v>
      </c>
      <c r="MA57">
        <f t="shared" si="31"/>
        <v>3.8029028606152829E-2</v>
      </c>
      <c r="MB57">
        <f t="shared" si="31"/>
        <v>4.2515231636426405E-2</v>
      </c>
      <c r="MC57">
        <f t="shared" si="31"/>
        <v>8.67645863265194E-2</v>
      </c>
      <c r="MD57">
        <f t="shared" si="31"/>
        <v>5.6923517852539574E-2</v>
      </c>
      <c r="ME57">
        <f t="shared" si="31"/>
        <v>1.7996621388678205E-2</v>
      </c>
      <c r="MF57">
        <f t="shared" si="31"/>
        <v>1.5161038745179217E-2</v>
      </c>
      <c r="MG57">
        <f t="shared" si="31"/>
        <v>2.2954836511961688E-2</v>
      </c>
      <c r="MH57">
        <f t="shared" si="31"/>
        <v>3.2378456185113501E-2</v>
      </c>
      <c r="MI57">
        <f t="shared" si="31"/>
        <v>2.3537224912162827E-2</v>
      </c>
      <c r="MJ57">
        <f t="shared" si="31"/>
        <v>5.5158656334751512E-2</v>
      </c>
      <c r="MK57">
        <f t="shared" si="31"/>
        <v>6.3982165716655368E-2</v>
      </c>
      <c r="ML57">
        <f t="shared" si="38"/>
        <v>7.7435007998544622E-2</v>
      </c>
      <c r="MM57">
        <f t="shared" si="38"/>
        <v>7.6875561371097634E-2</v>
      </c>
      <c r="MN57">
        <f t="shared" si="38"/>
        <v>1.2167928934010152E-2</v>
      </c>
      <c r="MO57">
        <f t="shared" si="38"/>
        <v>1.4533035067957665E-2</v>
      </c>
      <c r="MP57">
        <f t="shared" si="38"/>
        <v>6.986750265134129E-3</v>
      </c>
      <c r="MQ57">
        <f t="shared" si="38"/>
        <v>3.4257662354906272E-2</v>
      </c>
      <c r="MR57">
        <f t="shared" si="38"/>
        <v>2.0035500000000001E-2</v>
      </c>
      <c r="MS57">
        <f t="shared" si="38"/>
        <v>1.9035164197611417E-2</v>
      </c>
      <c r="MT57">
        <f t="shared" si="38"/>
        <v>4.0061688836026371E-2</v>
      </c>
      <c r="MU57">
        <f t="shared" si="38"/>
        <v>2.0135553379040154E-2</v>
      </c>
      <c r="MV57">
        <f t="shared" si="38"/>
        <v>4.517461337177479E-3</v>
      </c>
      <c r="MW57">
        <f t="shared" si="38"/>
        <v>3.1570197801416448E-2</v>
      </c>
      <c r="MX57">
        <f t="shared" si="38"/>
        <v>8.3521933610157546E-3</v>
      </c>
      <c r="MY57">
        <f t="shared" si="38"/>
        <v>1.5079822636763397E-2</v>
      </c>
      <c r="MZ57">
        <f t="shared" si="41"/>
        <v>2.5284363786688625E-2</v>
      </c>
      <c r="NA57">
        <f t="shared" si="41"/>
        <v>2.3015426286359057E-2</v>
      </c>
      <c r="NB57">
        <f t="shared" si="41"/>
        <v>1.6928193749142759E-2</v>
      </c>
      <c r="NC57">
        <f t="shared" si="41"/>
        <v>1.1585647877362312E-2</v>
      </c>
      <c r="ND57">
        <f t="shared" si="41"/>
        <v>1.2882809383020236E-2</v>
      </c>
      <c r="NE57">
        <f t="shared" si="32"/>
        <v>3.0928319999999999E-2</v>
      </c>
      <c r="NF57">
        <f t="shared" si="32"/>
        <v>1.1585647877362312E-2</v>
      </c>
      <c r="NG57">
        <f t="shared" si="32"/>
        <v>4.5190200513295281E-2</v>
      </c>
      <c r="NH57">
        <f t="shared" ref="NH57:NW76" si="43">IFERROR(CD57/HS57,"NA")</f>
        <v>3.5153325109246118E-2</v>
      </c>
      <c r="NI57">
        <f t="shared" si="43"/>
        <v>1.60675852825371E-2</v>
      </c>
      <c r="NJ57">
        <f t="shared" si="43"/>
        <v>4.2883837486814839E-2</v>
      </c>
      <c r="NK57">
        <f t="shared" si="43"/>
        <v>4.6482964743463036E-2</v>
      </c>
      <c r="NL57">
        <f t="shared" si="43"/>
        <v>2.7901962622755898E-2</v>
      </c>
      <c r="NM57">
        <f t="shared" si="43"/>
        <v>3.0047164652485376E-2</v>
      </c>
      <c r="NN57">
        <f t="shared" si="43"/>
        <v>3.0927536231884059E-4</v>
      </c>
      <c r="NO57">
        <f t="shared" si="43"/>
        <v>4.4004883831306861E-4</v>
      </c>
      <c r="NP57">
        <f t="shared" si="43"/>
        <v>6.7227094756043852E-3</v>
      </c>
      <c r="NQ57" t="str">
        <f t="shared" si="43"/>
        <v>NA</v>
      </c>
      <c r="NR57">
        <f t="shared" si="43"/>
        <v>1.4533035067957665E-2</v>
      </c>
      <c r="NS57">
        <f t="shared" si="27"/>
        <v>2.2178585536351603E-2</v>
      </c>
      <c r="NT57">
        <f t="shared" si="27"/>
        <v>8.8582632681869338E-5</v>
      </c>
      <c r="NU57">
        <f t="shared" si="27"/>
        <v>7.6293378657808247E-2</v>
      </c>
      <c r="NV57">
        <f t="shared" si="27"/>
        <v>7.8473566633970093E-2</v>
      </c>
      <c r="NW57" t="str">
        <f t="shared" si="27"/>
        <v>NA</v>
      </c>
      <c r="NX57" t="str">
        <f t="shared" si="27"/>
        <v>NA</v>
      </c>
      <c r="NY57">
        <f t="shared" si="27"/>
        <v>4.9574199824317594E-3</v>
      </c>
      <c r="NZ57">
        <f t="shared" si="27"/>
        <v>4.4987631145467187E-2</v>
      </c>
      <c r="OA57" t="str">
        <f t="shared" si="27"/>
        <v>NA</v>
      </c>
      <c r="OB57" t="str">
        <f t="shared" si="27"/>
        <v>NA</v>
      </c>
      <c r="OC57">
        <f t="shared" si="27"/>
        <v>6.4946860433528653E-2</v>
      </c>
      <c r="OD57">
        <f t="shared" si="27"/>
        <v>8.641738414573237E-2</v>
      </c>
      <c r="OE57" t="str">
        <f t="shared" si="27"/>
        <v>NA</v>
      </c>
      <c r="OF57">
        <f t="shared" si="27"/>
        <v>7.6293378657808247E-2</v>
      </c>
      <c r="OG57" t="str">
        <f t="shared" si="27"/>
        <v>NA</v>
      </c>
      <c r="OH57" t="str">
        <f t="shared" si="27"/>
        <v>NA</v>
      </c>
      <c r="OI57" t="str">
        <f t="shared" si="42"/>
        <v>NA</v>
      </c>
      <c r="OJ57" t="str">
        <f t="shared" si="39"/>
        <v>NA</v>
      </c>
      <c r="OK57" t="str">
        <f t="shared" si="39"/>
        <v>NA</v>
      </c>
      <c r="OL57" t="str">
        <f t="shared" si="39"/>
        <v>NA</v>
      </c>
      <c r="OM57" t="str">
        <f t="shared" si="39"/>
        <v>NA</v>
      </c>
      <c r="ON57" t="str">
        <f t="shared" si="39"/>
        <v>NA</v>
      </c>
      <c r="OO57" t="str">
        <f t="shared" si="39"/>
        <v>NA</v>
      </c>
      <c r="OP57" t="str">
        <f t="shared" si="39"/>
        <v>NA</v>
      </c>
      <c r="OQ57" t="str">
        <f t="shared" si="39"/>
        <v>NA</v>
      </c>
      <c r="OR57" t="str">
        <f t="shared" si="39"/>
        <v>NA</v>
      </c>
      <c r="OS57" t="str">
        <f t="shared" si="39"/>
        <v>NA</v>
      </c>
      <c r="OT57" t="str">
        <f t="shared" si="39"/>
        <v>NA</v>
      </c>
      <c r="OU57" t="str">
        <f t="shared" si="39"/>
        <v>NA</v>
      </c>
      <c r="OV57" t="str">
        <f t="shared" si="39"/>
        <v>NA</v>
      </c>
      <c r="OW57" t="str">
        <f t="shared" si="39"/>
        <v>NA</v>
      </c>
      <c r="OX57">
        <f t="shared" si="40"/>
        <v>3.9129392833455655E-4</v>
      </c>
      <c r="OY57" t="str">
        <f t="shared" si="40"/>
        <v>NA</v>
      </c>
      <c r="OZ57" t="str">
        <f t="shared" si="40"/>
        <v>NA</v>
      </c>
      <c r="PA57" t="str">
        <f t="shared" si="29"/>
        <v>NA</v>
      </c>
      <c r="PB57" t="str">
        <f t="shared" si="29"/>
        <v>NA</v>
      </c>
      <c r="PC57" t="str">
        <f t="shared" si="19"/>
        <v>NA</v>
      </c>
      <c r="PD57" t="str">
        <f t="shared" si="19"/>
        <v>NA</v>
      </c>
      <c r="PE57" t="str">
        <f t="shared" si="19"/>
        <v>NA</v>
      </c>
      <c r="PF57" t="str">
        <f t="shared" si="19"/>
        <v>NA</v>
      </c>
      <c r="PG57" t="str">
        <f t="shared" si="19"/>
        <v>NA</v>
      </c>
      <c r="PH57" t="str">
        <f t="shared" si="19"/>
        <v>NA</v>
      </c>
      <c r="PI57" t="str">
        <f t="shared" si="37"/>
        <v>NA</v>
      </c>
      <c r="PJ57" t="str">
        <f t="shared" si="37"/>
        <v>NA</v>
      </c>
      <c r="PK57" t="str">
        <f t="shared" si="37"/>
        <v>NA</v>
      </c>
      <c r="PL57">
        <f t="shared" si="37"/>
        <v>6.1134803703004982E-2</v>
      </c>
      <c r="PM57" t="str">
        <f t="shared" si="37"/>
        <v>NA</v>
      </c>
      <c r="PN57" t="str">
        <f t="shared" si="37"/>
        <v>NA</v>
      </c>
      <c r="PO57">
        <f t="shared" si="37"/>
        <v>5.6592092108971849E-2</v>
      </c>
      <c r="PP57" t="str">
        <f t="shared" si="37"/>
        <v>NA</v>
      </c>
      <c r="PQ57" t="str">
        <f t="shared" si="37"/>
        <v>NA</v>
      </c>
      <c r="PR57">
        <f t="shared" si="37"/>
        <v>2.1043217154720691E-2</v>
      </c>
      <c r="PS57">
        <f t="shared" si="37"/>
        <v>8.4865479773284624E-2</v>
      </c>
    </row>
    <row r="58" spans="1:435" x14ac:dyDescent="0.2">
      <c r="A58" s="1">
        <v>44587</v>
      </c>
      <c r="B58">
        <v>5.4249200000000002</v>
      </c>
      <c r="C58">
        <v>2.2574999999999998</v>
      </c>
      <c r="D58">
        <v>1.2202999999999999</v>
      </c>
      <c r="E58">
        <v>2.8206099999999998</v>
      </c>
      <c r="F58">
        <v>2.85873</v>
      </c>
      <c r="G58">
        <v>0.8891</v>
      </c>
      <c r="H58">
        <v>11.261279999999999</v>
      </c>
      <c r="I58">
        <v>3.3126600000000002</v>
      </c>
      <c r="J58">
        <v>3.00468</v>
      </c>
      <c r="K58">
        <v>6.9735500000000004</v>
      </c>
      <c r="L58">
        <v>0.83031999999999995</v>
      </c>
      <c r="M58">
        <v>7.6422600000000003</v>
      </c>
      <c r="N58">
        <v>8.2497699999999998</v>
      </c>
      <c r="O58">
        <v>5.2993800000000002</v>
      </c>
      <c r="P58">
        <v>8.4722000000000008</v>
      </c>
      <c r="Q58">
        <v>1.18161</v>
      </c>
      <c r="R58">
        <v>14.34432</v>
      </c>
      <c r="S58">
        <v>2.5821499999999999</v>
      </c>
      <c r="T58">
        <v>12.589449999999999</v>
      </c>
      <c r="U58">
        <v>8.4128699999999998</v>
      </c>
      <c r="V58">
        <v>2.7141600000000001</v>
      </c>
      <c r="W58">
        <v>12.12078</v>
      </c>
      <c r="X58">
        <v>2.0339999999999998</v>
      </c>
      <c r="Y58">
        <v>14.05738</v>
      </c>
      <c r="Z58">
        <v>7.9479199999999999</v>
      </c>
      <c r="AA58">
        <v>8.8490099999999998</v>
      </c>
      <c r="AB58">
        <v>1.3916200000000001</v>
      </c>
      <c r="AC58">
        <v>18.194420000000001</v>
      </c>
      <c r="AD58">
        <v>6.1063000000000001</v>
      </c>
      <c r="AE58">
        <v>7.0482699999999996</v>
      </c>
      <c r="AF58">
        <v>1.6871400000000001</v>
      </c>
      <c r="AG58">
        <v>13.88476</v>
      </c>
      <c r="AH58">
        <v>4.3399099999999997</v>
      </c>
      <c r="AI58">
        <v>5.2946200000000001</v>
      </c>
      <c r="AJ58">
        <v>3.9762400000000002</v>
      </c>
      <c r="AK58">
        <v>2.1738599999999999</v>
      </c>
      <c r="AL58">
        <v>2.0921599999999998</v>
      </c>
      <c r="AM58">
        <v>1.8358399999999999</v>
      </c>
      <c r="AN58">
        <v>8.7738999999999994</v>
      </c>
      <c r="AO58">
        <v>7.8476400000000002</v>
      </c>
      <c r="AP58">
        <v>4.7505300000000004</v>
      </c>
      <c r="AQ58" t="s">
        <v>318</v>
      </c>
      <c r="AR58" t="s">
        <v>318</v>
      </c>
      <c r="AS58">
        <v>2.4632000000000001</v>
      </c>
      <c r="AT58">
        <v>1.4278200000000001</v>
      </c>
      <c r="AU58">
        <v>4.4899500000000003</v>
      </c>
      <c r="AV58">
        <v>3.9239799999999998</v>
      </c>
      <c r="AW58">
        <v>6.80457</v>
      </c>
      <c r="AX58">
        <v>5.8462199999999998</v>
      </c>
      <c r="AY58">
        <v>7.8641699999999997</v>
      </c>
      <c r="AZ58">
        <v>97.411680000000004</v>
      </c>
      <c r="BA58">
        <v>1.0415300000000001</v>
      </c>
      <c r="BB58">
        <v>0.60368999999999995</v>
      </c>
      <c r="BC58">
        <v>3.2023299999999999</v>
      </c>
      <c r="BD58">
        <v>4.0834799999999998</v>
      </c>
      <c r="BE58">
        <v>2.3921600000000001</v>
      </c>
      <c r="BF58">
        <v>3.5303499999999999</v>
      </c>
      <c r="BG58">
        <v>2.8679800000000002</v>
      </c>
      <c r="BH58">
        <v>4.5348600000000001</v>
      </c>
      <c r="BI58">
        <v>7.3131599999999999</v>
      </c>
      <c r="BJ58">
        <v>12.73944</v>
      </c>
      <c r="BK58">
        <v>3.8864399999999999</v>
      </c>
      <c r="BL58">
        <v>0.99163999999999997</v>
      </c>
      <c r="BM58">
        <v>7.5714800000000002</v>
      </c>
      <c r="BN58">
        <v>3.5505900000000001</v>
      </c>
      <c r="BO58">
        <v>22.124199999999998</v>
      </c>
      <c r="BP58">
        <v>5.1334799999999996</v>
      </c>
      <c r="BQ58">
        <v>4.9065799999999999</v>
      </c>
      <c r="BR58">
        <v>1.1378900000000001</v>
      </c>
      <c r="BS58">
        <v>1.72837</v>
      </c>
      <c r="BT58">
        <v>0.90820000000000001</v>
      </c>
      <c r="BU58">
        <v>1.36581</v>
      </c>
      <c r="BV58">
        <v>3.9157500000000001</v>
      </c>
      <c r="BW58">
        <v>10.545489999999999</v>
      </c>
      <c r="BX58">
        <v>2.1361300000000001</v>
      </c>
      <c r="BY58">
        <v>1.14941</v>
      </c>
      <c r="BZ58">
        <v>0.66679999999999995</v>
      </c>
      <c r="CA58">
        <v>7.5381999999999998</v>
      </c>
      <c r="CB58">
        <v>1.14941</v>
      </c>
      <c r="CC58">
        <v>5.85236</v>
      </c>
      <c r="CD58">
        <v>9.7175600000000006</v>
      </c>
      <c r="CE58">
        <v>7.1512900000000004</v>
      </c>
      <c r="CF58">
        <v>7.2853000000000003</v>
      </c>
      <c r="CG58">
        <v>5.6472199999999999</v>
      </c>
      <c r="CH58">
        <v>1.2276499999999999</v>
      </c>
      <c r="CI58">
        <v>8.5839499999999997</v>
      </c>
      <c r="CJ58">
        <v>1.21E-2</v>
      </c>
      <c r="CK58">
        <v>1.3509999999999999E-2</v>
      </c>
      <c r="CL58">
        <v>1.0247299999999999</v>
      </c>
      <c r="CM58" t="s">
        <v>318</v>
      </c>
      <c r="CN58">
        <v>3.8864399999999999</v>
      </c>
      <c r="CO58">
        <v>1.3527199999999999</v>
      </c>
      <c r="CP58">
        <v>8.3830000000000002E-2</v>
      </c>
      <c r="CQ58">
        <v>3.2029800000000002</v>
      </c>
      <c r="CR58">
        <v>5.1145100000000001</v>
      </c>
      <c r="CS58" t="s">
        <v>318</v>
      </c>
      <c r="CT58" t="s">
        <v>318</v>
      </c>
      <c r="CU58">
        <v>0.96741999999999995</v>
      </c>
      <c r="CV58">
        <v>3.9818099999999998</v>
      </c>
      <c r="CW58" t="s">
        <v>318</v>
      </c>
      <c r="CX58" t="s">
        <v>318</v>
      </c>
      <c r="CY58">
        <v>8.8277699999999992</v>
      </c>
      <c r="CZ58">
        <v>6.3329399999999998</v>
      </c>
      <c r="DA58" t="s">
        <v>318</v>
      </c>
      <c r="DB58">
        <v>3.2029800000000002</v>
      </c>
      <c r="DC58" t="s">
        <v>318</v>
      </c>
      <c r="DD58" t="s">
        <v>318</v>
      </c>
      <c r="DE58" t="s">
        <v>318</v>
      </c>
      <c r="DF58" t="s">
        <v>318</v>
      </c>
      <c r="DG58" t="s">
        <v>318</v>
      </c>
      <c r="DH58" t="s">
        <v>318</v>
      </c>
      <c r="DI58" t="s">
        <v>318</v>
      </c>
      <c r="DJ58" t="s">
        <v>318</v>
      </c>
      <c r="DK58" t="s">
        <v>318</v>
      </c>
      <c r="DL58" t="s">
        <v>318</v>
      </c>
      <c r="DM58" t="s">
        <v>318</v>
      </c>
      <c r="DN58" t="s">
        <v>318</v>
      </c>
      <c r="DO58" t="s">
        <v>318</v>
      </c>
      <c r="DP58" t="s">
        <v>318</v>
      </c>
      <c r="DQ58" t="s">
        <v>318</v>
      </c>
      <c r="DR58" t="s">
        <v>318</v>
      </c>
      <c r="DS58" t="s">
        <v>318</v>
      </c>
      <c r="DT58">
        <v>0.12637000000000001</v>
      </c>
      <c r="DU58" t="s">
        <v>318</v>
      </c>
      <c r="DV58" t="s">
        <v>318</v>
      </c>
      <c r="DW58" t="s">
        <v>318</v>
      </c>
      <c r="DX58" t="s">
        <v>318</v>
      </c>
      <c r="DY58" t="s">
        <v>318</v>
      </c>
      <c r="DZ58" t="s">
        <v>318</v>
      </c>
      <c r="EA58" t="s">
        <v>318</v>
      </c>
      <c r="EB58" t="s">
        <v>318</v>
      </c>
      <c r="EC58" t="s">
        <v>318</v>
      </c>
      <c r="ED58" t="s">
        <v>318</v>
      </c>
      <c r="EE58" t="s">
        <v>318</v>
      </c>
      <c r="EF58" t="s">
        <v>318</v>
      </c>
      <c r="EG58" t="s">
        <v>318</v>
      </c>
      <c r="EH58">
        <v>2.5783800000000001</v>
      </c>
      <c r="EI58" t="s">
        <v>318</v>
      </c>
      <c r="EJ58" t="s">
        <v>318</v>
      </c>
      <c r="EK58">
        <v>8.3330300000000008</v>
      </c>
      <c r="EL58" t="s">
        <v>318</v>
      </c>
      <c r="EM58" t="s">
        <v>318</v>
      </c>
      <c r="EN58">
        <v>3.4318399999999998</v>
      </c>
      <c r="EO58">
        <v>9.8203300000000002</v>
      </c>
      <c r="EQ58">
        <v>471.7</v>
      </c>
      <c r="ER58">
        <v>50.06044</v>
      </c>
      <c r="ES58">
        <v>88.147850000000005</v>
      </c>
      <c r="ET58">
        <v>67.453850000000003</v>
      </c>
      <c r="EU58">
        <v>108.89539000000001</v>
      </c>
      <c r="EV58">
        <v>34.667940000000002</v>
      </c>
      <c r="EW58">
        <v>186.42941999999999</v>
      </c>
      <c r="EX58">
        <v>252.75182000000001</v>
      </c>
      <c r="EY58">
        <v>219.97342</v>
      </c>
      <c r="EZ58">
        <v>307.84885000000003</v>
      </c>
      <c r="FA58">
        <v>41.090879999999999</v>
      </c>
      <c r="FB58">
        <v>71.618740000000003</v>
      </c>
      <c r="FC58">
        <v>102.55371</v>
      </c>
      <c r="FD58">
        <v>58.655290000000001</v>
      </c>
      <c r="FE58">
        <v>148.29952</v>
      </c>
      <c r="FF58">
        <v>92.109610000000004</v>
      </c>
      <c r="FG58">
        <v>105.03733</v>
      </c>
      <c r="FH58">
        <v>177.44983999999999</v>
      </c>
      <c r="FI58">
        <v>321.74558000000002</v>
      </c>
      <c r="FJ58">
        <v>264.47440999999998</v>
      </c>
      <c r="FK58">
        <v>43.594639999999998</v>
      </c>
      <c r="FL58">
        <v>229.33931000000001</v>
      </c>
      <c r="FM58">
        <v>39.759659999999997</v>
      </c>
      <c r="FN58">
        <v>312.01636999999999</v>
      </c>
      <c r="FO58">
        <v>109.16641</v>
      </c>
      <c r="FP58">
        <v>197.87652</v>
      </c>
      <c r="FQ58">
        <v>32.610149999999997</v>
      </c>
      <c r="FR58">
        <v>380.01859999999999</v>
      </c>
      <c r="FS58">
        <v>285.07121000000001</v>
      </c>
      <c r="FT58">
        <v>92.613879999999995</v>
      </c>
      <c r="FU58">
        <v>81.076539999999994</v>
      </c>
      <c r="FV58">
        <v>117.5</v>
      </c>
      <c r="FW58">
        <v>68.048950000000005</v>
      </c>
      <c r="FX58">
        <v>263.12691000000001</v>
      </c>
      <c r="FY58">
        <v>144.791</v>
      </c>
      <c r="FZ58">
        <v>178.89556999999999</v>
      </c>
      <c r="GA58">
        <v>47.249899999999997</v>
      </c>
      <c r="GB58">
        <v>278.19983999999999</v>
      </c>
      <c r="GC58">
        <v>72.540729999999996</v>
      </c>
      <c r="GD58">
        <v>119.04508</v>
      </c>
      <c r="GE58">
        <v>96.390789999999996</v>
      </c>
      <c r="GF58" t="s">
        <v>318</v>
      </c>
      <c r="GG58">
        <v>148.12133</v>
      </c>
      <c r="GH58">
        <v>36.432699999999997</v>
      </c>
      <c r="GI58">
        <v>44.125340000000001</v>
      </c>
      <c r="GJ58">
        <v>66.753110000000007</v>
      </c>
      <c r="GK58">
        <v>109.72577</v>
      </c>
      <c r="GL58">
        <v>155.54381000000001</v>
      </c>
      <c r="GM58">
        <v>151.70563000000001</v>
      </c>
      <c r="GN58">
        <v>85.980009999999993</v>
      </c>
      <c r="GO58">
        <v>2004.8209300000001</v>
      </c>
      <c r="GP58">
        <v>57.99662</v>
      </c>
      <c r="GQ58">
        <v>55.026310000000002</v>
      </c>
      <c r="GR58">
        <v>174.4299</v>
      </c>
      <c r="GS58">
        <v>132.01803000000001</v>
      </c>
      <c r="GT58">
        <v>117.8719</v>
      </c>
      <c r="GU58">
        <v>56.816830000000003</v>
      </c>
      <c r="GV58">
        <v>38.824100000000001</v>
      </c>
      <c r="GW58">
        <v>57.166649999999997</v>
      </c>
      <c r="GX58">
        <v>93.443089999999998</v>
      </c>
      <c r="GY58">
        <v>985</v>
      </c>
      <c r="GZ58">
        <v>503.91813999999999</v>
      </c>
      <c r="HA58">
        <v>140.57035999999999</v>
      </c>
      <c r="HB58">
        <v>266.91109</v>
      </c>
      <c r="HC58">
        <v>198.995</v>
      </c>
      <c r="HD58">
        <v>1256.00335</v>
      </c>
      <c r="HE58">
        <v>126.75227</v>
      </c>
      <c r="HF58">
        <v>306.3</v>
      </c>
      <c r="HG58">
        <v>255.50191000000001</v>
      </c>
      <c r="HH58">
        <v>54.005679999999998</v>
      </c>
      <c r="HI58">
        <v>138.83419000000001</v>
      </c>
      <c r="HJ58">
        <v>107.44477000000001</v>
      </c>
      <c r="HK58">
        <v>178.32879</v>
      </c>
      <c r="HL58">
        <v>525.22816</v>
      </c>
      <c r="HM58">
        <v>153.76419000000001</v>
      </c>
      <c r="HN58">
        <v>83.347949999999997</v>
      </c>
      <c r="HO58">
        <v>64.239869999999996</v>
      </c>
      <c r="HP58">
        <v>250</v>
      </c>
      <c r="HQ58">
        <v>83.347949999999997</v>
      </c>
      <c r="HR58">
        <v>129.70312000000001</v>
      </c>
      <c r="HS58">
        <v>297.99457000000001</v>
      </c>
      <c r="HT58">
        <v>403.21678000000003</v>
      </c>
      <c r="HU58">
        <v>140.08168000000001</v>
      </c>
      <c r="HV58">
        <v>126.473</v>
      </c>
      <c r="HW58">
        <v>47.567979999999999</v>
      </c>
      <c r="HX58">
        <v>292.24063999999998</v>
      </c>
      <c r="HY58">
        <v>34.5</v>
      </c>
      <c r="HZ58">
        <v>30.95111</v>
      </c>
      <c r="IA58">
        <v>126.87444000000001</v>
      </c>
      <c r="IB58" t="s">
        <v>318</v>
      </c>
      <c r="IC58">
        <v>503.91813999999999</v>
      </c>
      <c r="ID58">
        <v>50.706569999999999</v>
      </c>
      <c r="IE58">
        <v>33.189349999999997</v>
      </c>
      <c r="IF58">
        <v>39.390050000000002</v>
      </c>
      <c r="IG58">
        <v>65.411699999999996</v>
      </c>
      <c r="IH58" t="s">
        <v>318</v>
      </c>
      <c r="II58" t="s">
        <v>318</v>
      </c>
      <c r="IJ58">
        <v>140.42384999999999</v>
      </c>
      <c r="IK58">
        <v>86.915890000000005</v>
      </c>
      <c r="IL58" t="s">
        <v>318</v>
      </c>
      <c r="IM58" t="s">
        <v>318</v>
      </c>
      <c r="IN58">
        <v>151.33127999999999</v>
      </c>
      <c r="IO58">
        <v>74.680459999999997</v>
      </c>
      <c r="IP58" t="s">
        <v>318</v>
      </c>
      <c r="IQ58">
        <v>39.390050000000002</v>
      </c>
      <c r="IR58" t="s">
        <v>318</v>
      </c>
      <c r="IS58" t="s">
        <v>318</v>
      </c>
      <c r="IT58" t="s">
        <v>318</v>
      </c>
      <c r="IU58" t="s">
        <v>318</v>
      </c>
      <c r="IV58" t="s">
        <v>318</v>
      </c>
      <c r="IW58" t="s">
        <v>318</v>
      </c>
      <c r="IX58" t="s">
        <v>318</v>
      </c>
      <c r="IY58" t="s">
        <v>318</v>
      </c>
      <c r="IZ58" t="s">
        <v>318</v>
      </c>
      <c r="JA58" t="s">
        <v>318</v>
      </c>
      <c r="JB58" t="s">
        <v>318</v>
      </c>
      <c r="JC58" t="s">
        <v>318</v>
      </c>
      <c r="JD58" t="s">
        <v>318</v>
      </c>
      <c r="JE58" t="s">
        <v>318</v>
      </c>
      <c r="JF58" t="s">
        <v>318</v>
      </c>
      <c r="JG58" t="s">
        <v>318</v>
      </c>
      <c r="JH58" t="s">
        <v>318</v>
      </c>
      <c r="JI58">
        <v>481.12169999999998</v>
      </c>
      <c r="JJ58" t="s">
        <v>318</v>
      </c>
      <c r="JK58" t="s">
        <v>318</v>
      </c>
      <c r="JL58" t="s">
        <v>318</v>
      </c>
      <c r="JM58" t="s">
        <v>318</v>
      </c>
      <c r="JN58" t="s">
        <v>318</v>
      </c>
      <c r="JO58" t="s">
        <v>318</v>
      </c>
      <c r="JP58" t="s">
        <v>318</v>
      </c>
      <c r="JQ58" t="s">
        <v>318</v>
      </c>
      <c r="JR58" t="s">
        <v>318</v>
      </c>
      <c r="JS58" t="s">
        <v>318</v>
      </c>
      <c r="JT58" t="s">
        <v>318</v>
      </c>
      <c r="JU58" t="s">
        <v>318</v>
      </c>
      <c r="JV58" t="s">
        <v>318</v>
      </c>
      <c r="JW58">
        <v>66.921840000000003</v>
      </c>
      <c r="JX58" t="s">
        <v>318</v>
      </c>
      <c r="JY58" t="s">
        <v>318</v>
      </c>
      <c r="JZ58">
        <v>147.66162</v>
      </c>
      <c r="KA58" t="s">
        <v>318</v>
      </c>
      <c r="KB58" t="s">
        <v>318</v>
      </c>
      <c r="KC58">
        <v>148.9316</v>
      </c>
      <c r="KD58">
        <v>120.88814000000001</v>
      </c>
      <c r="KF58">
        <f t="shared" si="34"/>
        <v>1.1500784396862413E-2</v>
      </c>
      <c r="KG58">
        <f t="shared" si="34"/>
        <v>4.5095488573412459E-2</v>
      </c>
      <c r="KH58">
        <f t="shared" si="34"/>
        <v>1.3843786320369696E-2</v>
      </c>
      <c r="KI58">
        <f t="shared" si="34"/>
        <v>4.1815404161511902E-2</v>
      </c>
      <c r="KJ58">
        <f t="shared" si="34"/>
        <v>2.6252075501084111E-2</v>
      </c>
      <c r="KK58">
        <f t="shared" si="34"/>
        <v>2.5646173380939274E-2</v>
      </c>
      <c r="KL58">
        <f t="shared" si="34"/>
        <v>6.0405058386171023E-2</v>
      </c>
      <c r="KM58">
        <f t="shared" si="34"/>
        <v>1.3106374466462794E-2</v>
      </c>
      <c r="KN58">
        <f t="shared" si="34"/>
        <v>1.3659286653814811E-2</v>
      </c>
      <c r="KO58">
        <f t="shared" si="34"/>
        <v>2.2652512750981527E-2</v>
      </c>
      <c r="KP58">
        <f t="shared" si="34"/>
        <v>2.0206916960649177E-2</v>
      </c>
      <c r="KQ58">
        <f t="shared" si="34"/>
        <v>0.10670754609757167</v>
      </c>
      <c r="KR58">
        <f t="shared" si="34"/>
        <v>8.04434086294879E-2</v>
      </c>
      <c r="KS58">
        <f t="shared" si="34"/>
        <v>9.0347861207403457E-2</v>
      </c>
      <c r="KT58">
        <f t="shared" si="34"/>
        <v>5.7128977895545455E-2</v>
      </c>
      <c r="KU58">
        <f t="shared" si="33"/>
        <v>1.2828303148824537E-2</v>
      </c>
      <c r="KV58">
        <f t="shared" si="30"/>
        <v>0.13656401966805515</v>
      </c>
      <c r="KW58">
        <f t="shared" si="30"/>
        <v>1.4551436056521663E-2</v>
      </c>
      <c r="KX58">
        <f t="shared" si="30"/>
        <v>3.9128587252076623E-2</v>
      </c>
      <c r="KY58">
        <f t="shared" si="30"/>
        <v>3.1809769421548194E-2</v>
      </c>
      <c r="KZ58">
        <f t="shared" si="30"/>
        <v>6.2259030009193798E-2</v>
      </c>
      <c r="LA58">
        <f t="shared" si="30"/>
        <v>5.2850861023345713E-2</v>
      </c>
      <c r="LB58">
        <f t="shared" si="30"/>
        <v>5.1157379112396838E-2</v>
      </c>
      <c r="LC58">
        <f t="shared" si="24"/>
        <v>4.5053341271805707E-2</v>
      </c>
      <c r="LD58">
        <f t="shared" si="24"/>
        <v>7.2805545222197926E-2</v>
      </c>
      <c r="LE58">
        <f t="shared" si="24"/>
        <v>4.4719858626986166E-2</v>
      </c>
      <c r="LF58">
        <f t="shared" si="24"/>
        <v>4.2674443386491637E-2</v>
      </c>
      <c r="LG58">
        <f t="shared" si="24"/>
        <v>4.787770914371034E-2</v>
      </c>
      <c r="LH58">
        <f t="shared" si="24"/>
        <v>2.1420261975946292E-2</v>
      </c>
      <c r="LI58">
        <f t="shared" si="24"/>
        <v>7.6103819427498345E-2</v>
      </c>
      <c r="LJ58">
        <f t="shared" si="24"/>
        <v>2.0809225455353672E-2</v>
      </c>
      <c r="LK58">
        <f t="shared" si="24"/>
        <v>0.11816817021276596</v>
      </c>
      <c r="LL58">
        <f t="shared" si="24"/>
        <v>6.3776296327863982E-2</v>
      </c>
      <c r="LM58">
        <f t="shared" si="24"/>
        <v>2.0121925195716393E-2</v>
      </c>
      <c r="LN58">
        <f t="shared" si="24"/>
        <v>2.7461927882257878E-2</v>
      </c>
      <c r="LO58">
        <f t="shared" si="24"/>
        <v>1.2151558588063415E-2</v>
      </c>
      <c r="LP58">
        <f t="shared" si="24"/>
        <v>4.4278612229867155E-2</v>
      </c>
      <c r="LQ58">
        <f t="shared" si="24"/>
        <v>6.5989973250883249E-3</v>
      </c>
      <c r="LR58">
        <f t="shared" si="24"/>
        <v>0.12095136070453109</v>
      </c>
      <c r="LS58">
        <f t="shared" si="36"/>
        <v>6.5921581975500382E-2</v>
      </c>
      <c r="LT58">
        <f t="shared" si="36"/>
        <v>4.9284065417453268E-2</v>
      </c>
      <c r="LU58" t="str">
        <f t="shared" si="36"/>
        <v>NA</v>
      </c>
      <c r="LV58" t="str">
        <f t="shared" si="36"/>
        <v>NA</v>
      </c>
      <c r="LW58">
        <f t="shared" si="35"/>
        <v>6.7609592481479561E-2</v>
      </c>
      <c r="LX58">
        <f t="shared" si="31"/>
        <v>3.2358277579277575E-2</v>
      </c>
      <c r="LY58">
        <f t="shared" si="31"/>
        <v>6.7262034682728636E-2</v>
      </c>
      <c r="LZ58">
        <f t="shared" si="31"/>
        <v>3.5761699371077552E-2</v>
      </c>
      <c r="MA58">
        <f t="shared" si="31"/>
        <v>4.374696749423844E-2</v>
      </c>
      <c r="MB58">
        <f t="shared" si="31"/>
        <v>3.8536605398230769E-2</v>
      </c>
      <c r="MC58">
        <f t="shared" si="31"/>
        <v>9.1465097526739064E-2</v>
      </c>
      <c r="MD58">
        <f t="shared" si="31"/>
        <v>4.8588718594433269E-2</v>
      </c>
      <c r="ME58">
        <f t="shared" si="31"/>
        <v>1.7958460337861068E-2</v>
      </c>
      <c r="MF58">
        <f t="shared" si="31"/>
        <v>1.097093372243205E-2</v>
      </c>
      <c r="MG58">
        <f t="shared" si="31"/>
        <v>1.8358836415087093E-2</v>
      </c>
      <c r="MH58">
        <f t="shared" si="31"/>
        <v>3.0931229620681351E-2</v>
      </c>
      <c r="MI58">
        <f t="shared" si="31"/>
        <v>2.0294574024852404E-2</v>
      </c>
      <c r="MJ58">
        <f t="shared" si="31"/>
        <v>6.2135638331107169E-2</v>
      </c>
      <c r="MK58">
        <f t="shared" si="31"/>
        <v>7.3871126439505358E-2</v>
      </c>
      <c r="ML58">
        <f t="shared" si="38"/>
        <v>7.9327020211959254E-2</v>
      </c>
      <c r="MM58">
        <f t="shared" si="38"/>
        <v>7.8263250926312478E-2</v>
      </c>
      <c r="MN58">
        <f t="shared" si="38"/>
        <v>1.2933441624365482E-2</v>
      </c>
      <c r="MO58">
        <f t="shared" si="38"/>
        <v>7.7124431361014307E-3</v>
      </c>
      <c r="MP58">
        <f t="shared" si="38"/>
        <v>7.0544032184309694E-3</v>
      </c>
      <c r="MQ58">
        <f t="shared" si="38"/>
        <v>2.8367049117367135E-2</v>
      </c>
      <c r="MR58">
        <f t="shared" si="38"/>
        <v>1.7842609110781678E-2</v>
      </c>
      <c r="MS58">
        <f t="shared" si="38"/>
        <v>1.7614761935149298E-2</v>
      </c>
      <c r="MT58">
        <f t="shared" si="38"/>
        <v>4.0500103075077079E-2</v>
      </c>
      <c r="MU58">
        <f t="shared" si="38"/>
        <v>1.6018870388507998E-2</v>
      </c>
      <c r="MV58">
        <f t="shared" si="38"/>
        <v>4.4535479206398105E-3</v>
      </c>
      <c r="MW58">
        <f t="shared" si="38"/>
        <v>3.2003485559296725E-2</v>
      </c>
      <c r="MX58">
        <f t="shared" si="38"/>
        <v>6.5416162978298069E-3</v>
      </c>
      <c r="MY58">
        <f t="shared" si="38"/>
        <v>1.2711740180559742E-2</v>
      </c>
      <c r="MZ58">
        <f t="shared" si="41"/>
        <v>2.195803605239513E-2</v>
      </c>
      <c r="NA58">
        <f t="shared" si="41"/>
        <v>2.0077921945388457E-2</v>
      </c>
      <c r="NB58">
        <f t="shared" si="41"/>
        <v>1.3892246302601404E-2</v>
      </c>
      <c r="NC58">
        <f t="shared" si="41"/>
        <v>1.3790501146098975E-2</v>
      </c>
      <c r="ND58">
        <f t="shared" si="41"/>
        <v>1.0379846659091932E-2</v>
      </c>
      <c r="NE58">
        <f t="shared" si="41"/>
        <v>3.01528E-2</v>
      </c>
      <c r="NF58">
        <f t="shared" si="41"/>
        <v>1.3790501146098975E-2</v>
      </c>
      <c r="NG58">
        <f t="shared" si="41"/>
        <v>4.5121196776145393E-2</v>
      </c>
      <c r="NH58">
        <f t="shared" si="43"/>
        <v>3.2609855944690534E-2</v>
      </c>
      <c r="NI58">
        <f t="shared" si="43"/>
        <v>1.7735596221962788E-2</v>
      </c>
      <c r="NJ58">
        <f t="shared" si="43"/>
        <v>5.2007514472984621E-2</v>
      </c>
      <c r="NK58">
        <f t="shared" si="43"/>
        <v>4.4651585713946847E-2</v>
      </c>
      <c r="NL58">
        <f t="shared" si="43"/>
        <v>2.5808327366434309E-2</v>
      </c>
      <c r="NM58">
        <f t="shared" si="43"/>
        <v>2.9372882566914719E-2</v>
      </c>
      <c r="NN58">
        <f t="shared" si="43"/>
        <v>3.5072463768115941E-4</v>
      </c>
      <c r="NO58">
        <f t="shared" si="43"/>
        <v>4.3649484622683969E-4</v>
      </c>
      <c r="NP58">
        <f t="shared" si="43"/>
        <v>8.0767253041668582E-3</v>
      </c>
      <c r="NQ58" t="str">
        <f t="shared" si="43"/>
        <v>NA</v>
      </c>
      <c r="NR58">
        <f t="shared" si="43"/>
        <v>7.7124431361014307E-3</v>
      </c>
      <c r="NS58">
        <f t="shared" si="27"/>
        <v>2.6677410836505013E-2</v>
      </c>
      <c r="NT58">
        <f t="shared" si="27"/>
        <v>2.5258102373201044E-3</v>
      </c>
      <c r="NU58">
        <f t="shared" si="27"/>
        <v>8.1314443622183777E-2</v>
      </c>
      <c r="NV58">
        <f t="shared" si="27"/>
        <v>7.8189528784605819E-2</v>
      </c>
      <c r="NW58" t="str">
        <f t="shared" si="27"/>
        <v>NA</v>
      </c>
      <c r="NX58" t="str">
        <f t="shared" si="27"/>
        <v>NA</v>
      </c>
      <c r="NY58">
        <f t="shared" si="27"/>
        <v>6.8892855451549006E-3</v>
      </c>
      <c r="NZ58">
        <f t="shared" si="27"/>
        <v>4.5812221447654733E-2</v>
      </c>
      <c r="OA58" t="str">
        <f t="shared" si="27"/>
        <v>NA</v>
      </c>
      <c r="OB58" t="str">
        <f t="shared" si="27"/>
        <v>NA</v>
      </c>
      <c r="OC58">
        <f t="shared" si="27"/>
        <v>5.8334073431480921E-2</v>
      </c>
      <c r="OD58">
        <f t="shared" si="27"/>
        <v>8.4800495337066753E-2</v>
      </c>
      <c r="OE58" t="str">
        <f t="shared" si="27"/>
        <v>NA</v>
      </c>
      <c r="OF58">
        <f t="shared" si="27"/>
        <v>8.1314443622183777E-2</v>
      </c>
      <c r="OG58" t="str">
        <f t="shared" si="27"/>
        <v>NA</v>
      </c>
      <c r="OH58" t="str">
        <f t="shared" si="27"/>
        <v>NA</v>
      </c>
      <c r="OI58" t="str">
        <f t="shared" si="42"/>
        <v>NA</v>
      </c>
      <c r="OJ58" t="str">
        <f t="shared" si="39"/>
        <v>NA</v>
      </c>
      <c r="OK58" t="str">
        <f t="shared" si="39"/>
        <v>NA</v>
      </c>
      <c r="OL58" t="str">
        <f t="shared" si="39"/>
        <v>NA</v>
      </c>
      <c r="OM58" t="str">
        <f t="shared" si="39"/>
        <v>NA</v>
      </c>
      <c r="ON58" t="str">
        <f t="shared" si="39"/>
        <v>NA</v>
      </c>
      <c r="OO58" t="str">
        <f t="shared" si="39"/>
        <v>NA</v>
      </c>
      <c r="OP58" t="str">
        <f t="shared" si="39"/>
        <v>NA</v>
      </c>
      <c r="OQ58" t="str">
        <f t="shared" si="39"/>
        <v>NA</v>
      </c>
      <c r="OR58" t="str">
        <f t="shared" si="39"/>
        <v>NA</v>
      </c>
      <c r="OS58" t="str">
        <f t="shared" si="39"/>
        <v>NA</v>
      </c>
      <c r="OT58" t="str">
        <f t="shared" si="39"/>
        <v>NA</v>
      </c>
      <c r="OU58" t="str">
        <f t="shared" si="39"/>
        <v>NA</v>
      </c>
      <c r="OV58" t="str">
        <f t="shared" si="39"/>
        <v>NA</v>
      </c>
      <c r="OW58" t="str">
        <f t="shared" si="39"/>
        <v>NA</v>
      </c>
      <c r="OX58">
        <f t="shared" si="40"/>
        <v>2.6265703667076339E-4</v>
      </c>
      <c r="OY58" t="str">
        <f t="shared" si="40"/>
        <v>NA</v>
      </c>
      <c r="OZ58" t="str">
        <f t="shared" si="40"/>
        <v>NA</v>
      </c>
      <c r="PA58" t="str">
        <f t="shared" si="29"/>
        <v>NA</v>
      </c>
      <c r="PB58" t="str">
        <f t="shared" si="29"/>
        <v>NA</v>
      </c>
      <c r="PC58" t="str">
        <f t="shared" si="19"/>
        <v>NA</v>
      </c>
      <c r="PD58" t="str">
        <f t="shared" si="19"/>
        <v>NA</v>
      </c>
      <c r="PE58" t="str">
        <f t="shared" si="19"/>
        <v>NA</v>
      </c>
      <c r="PF58" t="str">
        <f t="shared" si="19"/>
        <v>NA</v>
      </c>
      <c r="PG58" t="str">
        <f t="shared" si="19"/>
        <v>NA</v>
      </c>
      <c r="PH58" t="str">
        <f t="shared" si="19"/>
        <v>NA</v>
      </c>
      <c r="PI58" t="str">
        <f t="shared" si="37"/>
        <v>NA</v>
      </c>
      <c r="PJ58" t="str">
        <f t="shared" si="37"/>
        <v>NA</v>
      </c>
      <c r="PK58" t="str">
        <f t="shared" si="37"/>
        <v>NA</v>
      </c>
      <c r="PL58">
        <f t="shared" si="37"/>
        <v>3.8528229349342455E-2</v>
      </c>
      <c r="PM58" t="str">
        <f t="shared" si="37"/>
        <v>NA</v>
      </c>
      <c r="PN58" t="str">
        <f t="shared" si="37"/>
        <v>NA</v>
      </c>
      <c r="PO58">
        <f t="shared" si="37"/>
        <v>5.6433283069764514E-2</v>
      </c>
      <c r="PP58" t="str">
        <f t="shared" si="37"/>
        <v>NA</v>
      </c>
      <c r="PQ58" t="str">
        <f t="shared" si="37"/>
        <v>NA</v>
      </c>
      <c r="PR58">
        <f t="shared" si="37"/>
        <v>2.3043061378512013E-2</v>
      </c>
      <c r="PS58">
        <f t="shared" si="37"/>
        <v>8.1234850664424152E-2</v>
      </c>
    </row>
    <row r="59" spans="1:435" x14ac:dyDescent="0.2">
      <c r="A59" s="1">
        <v>44572</v>
      </c>
      <c r="B59">
        <v>6.3619899999999996</v>
      </c>
      <c r="C59">
        <v>2.5232000000000001</v>
      </c>
      <c r="D59">
        <v>1.3133900000000001</v>
      </c>
      <c r="E59">
        <v>2.7593200000000002</v>
      </c>
      <c r="F59">
        <v>2.3882099999999999</v>
      </c>
      <c r="G59">
        <v>0.85587000000000002</v>
      </c>
      <c r="H59">
        <v>9.88842</v>
      </c>
      <c r="I59">
        <v>2.8932600000000002</v>
      </c>
      <c r="J59">
        <v>2.6221999999999999</v>
      </c>
      <c r="K59">
        <v>7.2820099999999996</v>
      </c>
      <c r="L59">
        <v>0.77117999999999998</v>
      </c>
      <c r="M59">
        <v>7.8273299999999999</v>
      </c>
      <c r="N59">
        <v>7.42197</v>
      </c>
      <c r="O59">
        <v>5.6392199999999999</v>
      </c>
      <c r="P59">
        <v>8.0188400000000009</v>
      </c>
      <c r="Q59">
        <v>1.0329299999999999</v>
      </c>
      <c r="R59">
        <v>15.81123</v>
      </c>
      <c r="S59">
        <v>1.63052</v>
      </c>
      <c r="T59">
        <v>11.614660000000001</v>
      </c>
      <c r="U59">
        <v>7.7030500000000002</v>
      </c>
      <c r="V59">
        <v>3.1966399999999999</v>
      </c>
      <c r="W59">
        <v>11.076840000000001</v>
      </c>
      <c r="X59">
        <v>1.9521299999999999</v>
      </c>
      <c r="Y59">
        <v>15.486330000000001</v>
      </c>
      <c r="Z59">
        <v>9.6235199999999992</v>
      </c>
      <c r="AA59">
        <v>8.4424799999999998</v>
      </c>
      <c r="AB59">
        <v>1.3193600000000001</v>
      </c>
      <c r="AC59">
        <v>17.875959999999999</v>
      </c>
      <c r="AD59">
        <v>5.7871600000000001</v>
      </c>
      <c r="AE59">
        <v>7.0383899999999997</v>
      </c>
      <c r="AF59">
        <v>1.50803</v>
      </c>
      <c r="AG59">
        <v>15.00456</v>
      </c>
      <c r="AH59">
        <v>3.9117899999999999</v>
      </c>
      <c r="AI59">
        <v>4.8450499999999996</v>
      </c>
      <c r="AJ59">
        <v>3.45323</v>
      </c>
      <c r="AK59">
        <v>1.64103</v>
      </c>
      <c r="AL59">
        <v>1.77983</v>
      </c>
      <c r="AM59">
        <v>1.2440899999999999</v>
      </c>
      <c r="AN59">
        <v>9.6219800000000006</v>
      </c>
      <c r="AO59">
        <v>8.2592999999999996</v>
      </c>
      <c r="AP59">
        <v>4.8192899999999996</v>
      </c>
      <c r="AQ59" t="s">
        <v>318</v>
      </c>
      <c r="AR59" t="s">
        <v>318</v>
      </c>
      <c r="AS59">
        <v>2.4721199999999999</v>
      </c>
      <c r="AT59">
        <v>1.0888500000000001</v>
      </c>
      <c r="AU59">
        <v>4.6987399999999999</v>
      </c>
      <c r="AV59">
        <v>4.0396400000000003</v>
      </c>
      <c r="AW59">
        <v>6.5543699999999996</v>
      </c>
      <c r="AX59">
        <v>3.4721500000000001</v>
      </c>
      <c r="AY59">
        <v>8.90076</v>
      </c>
      <c r="AZ59">
        <v>91.321280000000002</v>
      </c>
      <c r="BA59">
        <v>0.95125000000000004</v>
      </c>
      <c r="BB59">
        <v>0.49380000000000002</v>
      </c>
      <c r="BC59">
        <v>3.0048599999999999</v>
      </c>
      <c r="BD59">
        <v>3.0629200000000001</v>
      </c>
      <c r="BE59">
        <v>2.52101</v>
      </c>
      <c r="BF59">
        <v>3.3987500000000002</v>
      </c>
      <c r="BG59">
        <v>2.85446</v>
      </c>
      <c r="BH59">
        <v>4.4097900000000001</v>
      </c>
      <c r="BI59">
        <v>7.5361000000000002</v>
      </c>
      <c r="BJ59">
        <v>12.893599999999999</v>
      </c>
      <c r="BK59" t="s">
        <v>318</v>
      </c>
      <c r="BL59">
        <v>0.94554000000000005</v>
      </c>
      <c r="BM59">
        <v>10.61336</v>
      </c>
      <c r="BN59">
        <v>3.1948300000000001</v>
      </c>
      <c r="BO59">
        <v>19.014949999999999</v>
      </c>
      <c r="BP59">
        <v>5.5313600000000003</v>
      </c>
      <c r="BQ59">
        <v>6.3394899999999996</v>
      </c>
      <c r="BR59">
        <v>2.8512</v>
      </c>
      <c r="BS59">
        <v>1.7192000000000001</v>
      </c>
      <c r="BT59">
        <v>1.05586</v>
      </c>
      <c r="BU59">
        <v>2.0341100000000001</v>
      </c>
      <c r="BV59">
        <v>4.75474</v>
      </c>
      <c r="BW59">
        <v>11.085789999999999</v>
      </c>
      <c r="BX59">
        <v>1.5938399999999999</v>
      </c>
      <c r="BY59">
        <v>1.2478100000000001</v>
      </c>
      <c r="BZ59">
        <v>0.80025000000000002</v>
      </c>
      <c r="CA59">
        <v>7.8887200000000002</v>
      </c>
      <c r="CB59">
        <v>1.2478100000000001</v>
      </c>
      <c r="CC59">
        <v>5.54284</v>
      </c>
      <c r="CD59">
        <v>9.9449299999999994</v>
      </c>
      <c r="CE59">
        <v>8.8373000000000008</v>
      </c>
      <c r="CF59">
        <v>7.93804</v>
      </c>
      <c r="CG59">
        <v>5.9282500000000002</v>
      </c>
      <c r="CH59">
        <v>1.2016100000000001</v>
      </c>
      <c r="CI59">
        <v>10.12853</v>
      </c>
      <c r="CJ59">
        <v>1.7999999999999999E-2</v>
      </c>
      <c r="CK59">
        <v>1.5679999999999999E-2</v>
      </c>
      <c r="CL59">
        <v>0.85389999999999999</v>
      </c>
      <c r="CM59" t="s">
        <v>318</v>
      </c>
      <c r="CN59" t="s">
        <v>318</v>
      </c>
      <c r="CO59">
        <v>1.7639</v>
      </c>
      <c r="CP59">
        <v>4.0400000000000002E-3</v>
      </c>
      <c r="CQ59">
        <v>3.3148499999999999</v>
      </c>
      <c r="CR59">
        <v>4.8257099999999999</v>
      </c>
      <c r="CS59" t="s">
        <v>318</v>
      </c>
      <c r="CT59" t="s">
        <v>318</v>
      </c>
      <c r="CU59">
        <v>0.94882</v>
      </c>
      <c r="CV59">
        <v>3.7702800000000001</v>
      </c>
      <c r="CW59" t="s">
        <v>318</v>
      </c>
      <c r="CX59" t="s">
        <v>318</v>
      </c>
      <c r="CY59">
        <v>7.1295900000000003</v>
      </c>
      <c r="CZ59">
        <v>6.3607100000000001</v>
      </c>
      <c r="DA59" t="s">
        <v>318</v>
      </c>
      <c r="DB59">
        <v>3.3148499999999999</v>
      </c>
      <c r="DC59" t="s">
        <v>318</v>
      </c>
      <c r="DD59" t="s">
        <v>318</v>
      </c>
      <c r="DE59" t="s">
        <v>318</v>
      </c>
      <c r="DF59" t="s">
        <v>318</v>
      </c>
      <c r="DG59" t="s">
        <v>318</v>
      </c>
      <c r="DH59" t="s">
        <v>318</v>
      </c>
      <c r="DI59" t="s">
        <v>318</v>
      </c>
      <c r="DJ59" t="s">
        <v>318</v>
      </c>
      <c r="DK59" t="s">
        <v>318</v>
      </c>
      <c r="DL59" t="s">
        <v>318</v>
      </c>
      <c r="DM59" t="s">
        <v>318</v>
      </c>
      <c r="DN59" t="s">
        <v>318</v>
      </c>
      <c r="DO59" t="s">
        <v>318</v>
      </c>
      <c r="DP59" t="s">
        <v>318</v>
      </c>
      <c r="DQ59" t="s">
        <v>318</v>
      </c>
      <c r="DR59" t="s">
        <v>318</v>
      </c>
      <c r="DS59" t="s">
        <v>318</v>
      </c>
      <c r="DT59">
        <v>0.21276999999999999</v>
      </c>
      <c r="DU59" t="s">
        <v>318</v>
      </c>
      <c r="DV59" t="s">
        <v>318</v>
      </c>
      <c r="DW59" t="s">
        <v>318</v>
      </c>
      <c r="DX59" t="s">
        <v>318</v>
      </c>
      <c r="DY59" t="s">
        <v>318</v>
      </c>
      <c r="DZ59" t="s">
        <v>318</v>
      </c>
      <c r="EA59" t="s">
        <v>318</v>
      </c>
      <c r="EB59" t="s">
        <v>318</v>
      </c>
      <c r="EC59" t="s">
        <v>318</v>
      </c>
      <c r="ED59" t="s">
        <v>318</v>
      </c>
      <c r="EE59" t="s">
        <v>318</v>
      </c>
      <c r="EF59" t="s">
        <v>318</v>
      </c>
      <c r="EG59" t="s">
        <v>318</v>
      </c>
      <c r="EH59">
        <v>1.6700200000000001</v>
      </c>
      <c r="EI59" t="s">
        <v>318</v>
      </c>
      <c r="EJ59" t="s">
        <v>318</v>
      </c>
      <c r="EK59">
        <v>6.8119199999999998</v>
      </c>
      <c r="EL59" t="s">
        <v>318</v>
      </c>
      <c r="EM59" t="s">
        <v>318</v>
      </c>
      <c r="EN59">
        <v>3.2705700000000002</v>
      </c>
      <c r="EO59">
        <v>8.8394700000000004</v>
      </c>
      <c r="EQ59">
        <v>475.8</v>
      </c>
      <c r="ER59">
        <v>50.06044</v>
      </c>
      <c r="ES59">
        <v>88.147850000000005</v>
      </c>
      <c r="ET59">
        <v>67.453850000000003</v>
      </c>
      <c r="EU59">
        <v>108.89539000000001</v>
      </c>
      <c r="EV59">
        <v>34.667940000000002</v>
      </c>
      <c r="EW59">
        <v>186.42941999999999</v>
      </c>
      <c r="EX59">
        <v>252.75182000000001</v>
      </c>
      <c r="EY59">
        <v>219.97342</v>
      </c>
      <c r="EZ59">
        <v>307.84885000000003</v>
      </c>
      <c r="FA59">
        <v>41.090879999999999</v>
      </c>
      <c r="FB59">
        <v>71.618740000000003</v>
      </c>
      <c r="FC59">
        <v>102.55371</v>
      </c>
      <c r="FD59">
        <v>58.655290000000001</v>
      </c>
      <c r="FE59">
        <v>148.29952</v>
      </c>
      <c r="FF59">
        <v>92.109610000000004</v>
      </c>
      <c r="FG59">
        <v>105.03733</v>
      </c>
      <c r="FH59">
        <v>177.44983999999999</v>
      </c>
      <c r="FI59">
        <v>321.74558000000002</v>
      </c>
      <c r="FJ59">
        <v>264.47440999999998</v>
      </c>
      <c r="FK59">
        <v>43.594639999999998</v>
      </c>
      <c r="FL59">
        <v>229.33931000000001</v>
      </c>
      <c r="FM59">
        <v>39.759659999999997</v>
      </c>
      <c r="FN59">
        <v>312.01636999999999</v>
      </c>
      <c r="FO59">
        <v>109.16641</v>
      </c>
      <c r="FP59">
        <v>197.87652</v>
      </c>
      <c r="FQ59">
        <v>32.610149999999997</v>
      </c>
      <c r="FR59">
        <v>380.01859999999999</v>
      </c>
      <c r="FS59">
        <v>285.07121000000001</v>
      </c>
      <c r="FT59">
        <v>92.613879999999995</v>
      </c>
      <c r="FU59">
        <v>81.076539999999994</v>
      </c>
      <c r="FV59">
        <v>117.5</v>
      </c>
      <c r="FW59">
        <v>68.048950000000005</v>
      </c>
      <c r="FX59">
        <v>263.12691000000001</v>
      </c>
      <c r="FY59">
        <v>144.791</v>
      </c>
      <c r="FZ59">
        <v>178.89556999999999</v>
      </c>
      <c r="GA59">
        <v>47.249899999999997</v>
      </c>
      <c r="GB59">
        <v>278.19983999999999</v>
      </c>
      <c r="GC59">
        <v>72.540729999999996</v>
      </c>
      <c r="GD59">
        <v>119.04508</v>
      </c>
      <c r="GE59">
        <v>96.390789999999996</v>
      </c>
      <c r="GF59" t="s">
        <v>318</v>
      </c>
      <c r="GG59">
        <v>148.12133</v>
      </c>
      <c r="GH59">
        <v>36.432699999999997</v>
      </c>
      <c r="GI59">
        <v>44.125340000000001</v>
      </c>
      <c r="GJ59">
        <v>66.753110000000007</v>
      </c>
      <c r="GK59">
        <v>109.72577</v>
      </c>
      <c r="GL59">
        <v>155.54381000000001</v>
      </c>
      <c r="GM59">
        <v>151.70563000000001</v>
      </c>
      <c r="GN59">
        <v>85.980009999999993</v>
      </c>
      <c r="GO59">
        <v>2004.8209300000001</v>
      </c>
      <c r="GP59">
        <v>57.99662</v>
      </c>
      <c r="GQ59">
        <v>55.026310000000002</v>
      </c>
      <c r="GR59">
        <v>174.4299</v>
      </c>
      <c r="GS59">
        <v>132.01803000000001</v>
      </c>
      <c r="GT59">
        <v>117.8719</v>
      </c>
      <c r="GU59">
        <v>56.816830000000003</v>
      </c>
      <c r="GV59">
        <v>38.824100000000001</v>
      </c>
      <c r="GW59">
        <v>57.166649999999997</v>
      </c>
      <c r="GX59">
        <v>93.443089999999998</v>
      </c>
      <c r="GY59">
        <v>985</v>
      </c>
      <c r="GZ59">
        <v>500.37126000000001</v>
      </c>
      <c r="HA59">
        <v>140.57035999999999</v>
      </c>
      <c r="HB59">
        <v>266.91109</v>
      </c>
      <c r="HC59">
        <v>198.995</v>
      </c>
      <c r="HD59">
        <v>1256.00335</v>
      </c>
      <c r="HE59">
        <v>126.75227</v>
      </c>
      <c r="HF59">
        <v>306.3</v>
      </c>
      <c r="HG59">
        <v>255.50191000000001</v>
      </c>
      <c r="HH59">
        <v>54.005679999999998</v>
      </c>
      <c r="HI59">
        <v>138.83419000000001</v>
      </c>
      <c r="HJ59">
        <v>107.44477000000001</v>
      </c>
      <c r="HK59">
        <v>178.32879</v>
      </c>
      <c r="HL59">
        <v>525.22816</v>
      </c>
      <c r="HM59">
        <v>153.76419000000001</v>
      </c>
      <c r="HN59">
        <v>83.347949999999997</v>
      </c>
      <c r="HO59">
        <v>64.239869999999996</v>
      </c>
      <c r="HP59">
        <v>250</v>
      </c>
      <c r="HQ59">
        <v>83.347949999999997</v>
      </c>
      <c r="HR59">
        <v>129.70312000000001</v>
      </c>
      <c r="HS59">
        <v>297.99457000000001</v>
      </c>
      <c r="HT59">
        <v>403.21678000000003</v>
      </c>
      <c r="HU59">
        <v>140.08168000000001</v>
      </c>
      <c r="HV59">
        <v>126.473</v>
      </c>
      <c r="HW59">
        <v>47.567979999999999</v>
      </c>
      <c r="HX59">
        <v>292.24063999999998</v>
      </c>
      <c r="HY59">
        <v>34.5</v>
      </c>
      <c r="HZ59">
        <v>30.95111</v>
      </c>
      <c r="IA59">
        <v>126.87444000000001</v>
      </c>
      <c r="IB59" t="s">
        <v>318</v>
      </c>
      <c r="IC59">
        <v>500.37126000000001</v>
      </c>
      <c r="ID59">
        <v>50.743870000000001</v>
      </c>
      <c r="IE59">
        <v>33.189349999999997</v>
      </c>
      <c r="IF59">
        <v>38.562139999999999</v>
      </c>
      <c r="IG59">
        <v>65.411699999999996</v>
      </c>
      <c r="IH59" t="s">
        <v>318</v>
      </c>
      <c r="II59" t="s">
        <v>318</v>
      </c>
      <c r="IJ59">
        <v>140.42384999999999</v>
      </c>
      <c r="IK59">
        <v>86.915890000000005</v>
      </c>
      <c r="IL59" t="s">
        <v>318</v>
      </c>
      <c r="IM59" t="s">
        <v>318</v>
      </c>
      <c r="IN59">
        <v>151.33127999999999</v>
      </c>
      <c r="IO59">
        <v>74.680459999999997</v>
      </c>
      <c r="IP59" t="s">
        <v>318</v>
      </c>
      <c r="IQ59">
        <v>38.562139999999999</v>
      </c>
      <c r="IR59" t="s">
        <v>318</v>
      </c>
      <c r="IS59" t="s">
        <v>318</v>
      </c>
      <c r="IT59" t="s">
        <v>318</v>
      </c>
      <c r="IU59" t="s">
        <v>318</v>
      </c>
      <c r="IV59" t="s">
        <v>318</v>
      </c>
      <c r="IW59" t="s">
        <v>318</v>
      </c>
      <c r="IX59" t="s">
        <v>318</v>
      </c>
      <c r="IY59" t="s">
        <v>318</v>
      </c>
      <c r="IZ59" t="s">
        <v>318</v>
      </c>
      <c r="JA59" t="s">
        <v>318</v>
      </c>
      <c r="JB59" t="s">
        <v>318</v>
      </c>
      <c r="JC59" t="s">
        <v>318</v>
      </c>
      <c r="JD59" t="s">
        <v>318</v>
      </c>
      <c r="JE59" t="s">
        <v>318</v>
      </c>
      <c r="JF59" t="s">
        <v>318</v>
      </c>
      <c r="JG59" t="s">
        <v>318</v>
      </c>
      <c r="JH59" t="s">
        <v>318</v>
      </c>
      <c r="JI59">
        <v>481.12169999999998</v>
      </c>
      <c r="JJ59" t="s">
        <v>318</v>
      </c>
      <c r="JK59" t="s">
        <v>318</v>
      </c>
      <c r="JL59" t="s">
        <v>318</v>
      </c>
      <c r="JM59" t="s">
        <v>318</v>
      </c>
      <c r="JN59" t="s">
        <v>318</v>
      </c>
      <c r="JO59" t="s">
        <v>318</v>
      </c>
      <c r="JP59" t="s">
        <v>318</v>
      </c>
      <c r="JQ59" t="s">
        <v>318</v>
      </c>
      <c r="JR59" t="s">
        <v>318</v>
      </c>
      <c r="JS59" t="s">
        <v>318</v>
      </c>
      <c r="JT59" t="s">
        <v>318</v>
      </c>
      <c r="JU59" t="s">
        <v>318</v>
      </c>
      <c r="JV59" t="s">
        <v>318</v>
      </c>
      <c r="JW59">
        <v>66.635480000000001</v>
      </c>
      <c r="JX59" t="s">
        <v>318</v>
      </c>
      <c r="JY59" t="s">
        <v>318</v>
      </c>
      <c r="JZ59">
        <v>147.66162</v>
      </c>
      <c r="KA59" t="s">
        <v>318</v>
      </c>
      <c r="KB59" t="s">
        <v>318</v>
      </c>
      <c r="KC59">
        <v>148.9316</v>
      </c>
      <c r="KD59">
        <v>120.88814000000001</v>
      </c>
      <c r="KF59">
        <f t="shared" si="34"/>
        <v>1.3371143337536778E-2</v>
      </c>
      <c r="KG59">
        <f t="shared" si="34"/>
        <v>5.0403072765640898E-2</v>
      </c>
      <c r="KH59">
        <f t="shared" si="34"/>
        <v>1.4899852917569742E-2</v>
      </c>
      <c r="KI59">
        <f t="shared" si="34"/>
        <v>4.0906782933813265E-2</v>
      </c>
      <c r="KJ59">
        <f t="shared" si="34"/>
        <v>2.1931231432294789E-2</v>
      </c>
      <c r="KK59">
        <f t="shared" si="34"/>
        <v>2.4687650895899783E-2</v>
      </c>
      <c r="KL59">
        <f t="shared" si="34"/>
        <v>5.304109190491501E-2</v>
      </c>
      <c r="KM59">
        <f t="shared" si="34"/>
        <v>1.1447039233980591E-2</v>
      </c>
      <c r="KN59">
        <f t="shared" si="34"/>
        <v>1.1920531125987857E-2</v>
      </c>
      <c r="KO59">
        <f t="shared" si="34"/>
        <v>2.3654497978472223E-2</v>
      </c>
      <c r="KP59">
        <f t="shared" si="34"/>
        <v>1.8767668154101348E-2</v>
      </c>
      <c r="KQ59">
        <f t="shared" si="34"/>
        <v>0.1092916462925765</v>
      </c>
      <c r="KR59">
        <f t="shared" si="34"/>
        <v>7.2371540727293043E-2</v>
      </c>
      <c r="KS59">
        <f t="shared" si="34"/>
        <v>9.6141712026315093E-2</v>
      </c>
      <c r="KT59">
        <f t="shared" si="34"/>
        <v>5.4071921473515229E-2</v>
      </c>
      <c r="KU59">
        <f t="shared" si="33"/>
        <v>1.1214139328133078E-2</v>
      </c>
      <c r="KV59">
        <f t="shared" si="30"/>
        <v>0.15052962599106431</v>
      </c>
      <c r="KW59">
        <f t="shared" si="30"/>
        <v>9.1886247967312897E-3</v>
      </c>
      <c r="KX59">
        <f t="shared" si="30"/>
        <v>3.6098895282415382E-2</v>
      </c>
      <c r="KY59">
        <f t="shared" si="30"/>
        <v>2.9125880269474845E-2</v>
      </c>
      <c r="KZ59">
        <f t="shared" si="30"/>
        <v>7.3326445636436047E-2</v>
      </c>
      <c r="LA59">
        <f t="shared" si="30"/>
        <v>4.8298915698316174E-2</v>
      </c>
      <c r="LB59">
        <f t="shared" si="30"/>
        <v>4.9098256876442106E-2</v>
      </c>
      <c r="LC59">
        <f t="shared" si="24"/>
        <v>4.9633068931607661E-2</v>
      </c>
      <c r="LD59">
        <f t="shared" si="24"/>
        <v>8.8154588943613693E-2</v>
      </c>
      <c r="LE59">
        <f t="shared" si="24"/>
        <v>4.2665395570934843E-2</v>
      </c>
      <c r="LF59">
        <f t="shared" si="24"/>
        <v>4.0458568881161242E-2</v>
      </c>
      <c r="LG59">
        <f t="shared" si="24"/>
        <v>4.7039697530594553E-2</v>
      </c>
      <c r="LH59">
        <f t="shared" si="24"/>
        <v>2.0300752222576247E-2</v>
      </c>
      <c r="LI59">
        <f t="shared" si="24"/>
        <v>7.599713995353613E-2</v>
      </c>
      <c r="LJ59">
        <f t="shared" si="24"/>
        <v>1.8600078395057312E-2</v>
      </c>
      <c r="LK59">
        <f t="shared" si="24"/>
        <v>0.12769838297872341</v>
      </c>
      <c r="LL59">
        <f t="shared" si="24"/>
        <v>5.7484942824246363E-2</v>
      </c>
      <c r="LM59">
        <f t="shared" si="24"/>
        <v>1.8413358025600648E-2</v>
      </c>
      <c r="LN59">
        <f t="shared" si="24"/>
        <v>2.3849755854990988E-2</v>
      </c>
      <c r="LO59">
        <f t="shared" si="24"/>
        <v>9.173117031349631E-3</v>
      </c>
      <c r="LP59">
        <f t="shared" si="24"/>
        <v>3.7668439509924892E-2</v>
      </c>
      <c r="LQ59">
        <f t="shared" si="24"/>
        <v>4.4719292433813042E-3</v>
      </c>
      <c r="LR59">
        <f t="shared" si="24"/>
        <v>0.13264244790478399</v>
      </c>
      <c r="LS59">
        <f t="shared" si="36"/>
        <v>6.9379599728102995E-2</v>
      </c>
      <c r="LT59">
        <f t="shared" si="36"/>
        <v>4.9997411578429844E-2</v>
      </c>
      <c r="LU59" t="str">
        <f t="shared" si="36"/>
        <v>NA</v>
      </c>
      <c r="LV59" t="str">
        <f t="shared" si="36"/>
        <v>NA</v>
      </c>
      <c r="LW59">
        <f t="shared" si="35"/>
        <v>6.7854427478611257E-2</v>
      </c>
      <c r="LX59">
        <f t="shared" si="31"/>
        <v>2.4676297111818291E-2</v>
      </c>
      <c r="LY59">
        <f t="shared" si="31"/>
        <v>7.038982902819059E-2</v>
      </c>
      <c r="LZ59">
        <f t="shared" si="31"/>
        <v>3.6815781743887513E-2</v>
      </c>
      <c r="MA59">
        <f t="shared" si="31"/>
        <v>4.2138417465793075E-2</v>
      </c>
      <c r="MB59">
        <f t="shared" si="31"/>
        <v>2.2887416900743893E-2</v>
      </c>
      <c r="MC59">
        <f t="shared" si="31"/>
        <v>0.1035212719793822</v>
      </c>
      <c r="MD59">
        <f t="shared" si="31"/>
        <v>4.555084129134665E-2</v>
      </c>
      <c r="ME59">
        <f t="shared" si="31"/>
        <v>1.6401817899043082E-2</v>
      </c>
      <c r="MF59">
        <f t="shared" si="31"/>
        <v>8.9738890359902374E-3</v>
      </c>
      <c r="MG59">
        <f t="shared" si="31"/>
        <v>1.7226748395773889E-2</v>
      </c>
      <c r="MH59">
        <f t="shared" si="31"/>
        <v>2.3200770379621632E-2</v>
      </c>
      <c r="MI59">
        <f t="shared" si="31"/>
        <v>2.1387709878266152E-2</v>
      </c>
      <c r="MJ59">
        <f t="shared" si="31"/>
        <v>5.981942322371734E-2</v>
      </c>
      <c r="MK59">
        <f t="shared" si="31"/>
        <v>7.3522889133296063E-2</v>
      </c>
      <c r="ML59">
        <f t="shared" si="38"/>
        <v>7.7139206163033866E-2</v>
      </c>
      <c r="MM59">
        <f t="shared" si="38"/>
        <v>8.0649088124119181E-2</v>
      </c>
      <c r="MN59">
        <f t="shared" si="38"/>
        <v>1.3089949238578679E-2</v>
      </c>
      <c r="MO59" t="str">
        <f t="shared" si="38"/>
        <v>NA</v>
      </c>
      <c r="MP59">
        <f t="shared" si="38"/>
        <v>6.7264535710088533E-3</v>
      </c>
      <c r="MQ59">
        <f t="shared" si="38"/>
        <v>3.9763653132584335E-2</v>
      </c>
      <c r="MR59">
        <f t="shared" si="38"/>
        <v>1.6054825498128093E-2</v>
      </c>
      <c r="MS59">
        <f t="shared" si="38"/>
        <v>1.5139251021902131E-2</v>
      </c>
      <c r="MT59">
        <f t="shared" si="38"/>
        <v>4.3639139559394087E-2</v>
      </c>
      <c r="MU59">
        <f t="shared" si="38"/>
        <v>2.0696996408749588E-2</v>
      </c>
      <c r="MV59">
        <f t="shared" si="38"/>
        <v>1.1159212077905796E-2</v>
      </c>
      <c r="MW59">
        <f t="shared" si="38"/>
        <v>3.1833688604606038E-2</v>
      </c>
      <c r="MX59">
        <f t="shared" si="38"/>
        <v>7.605187166071988E-3</v>
      </c>
      <c r="MY59">
        <f t="shared" si="38"/>
        <v>1.8931679969159971E-2</v>
      </c>
      <c r="MZ59">
        <f t="shared" si="41"/>
        <v>2.6662772735686707E-2</v>
      </c>
      <c r="NA59">
        <f t="shared" si="41"/>
        <v>2.1106617741135585E-2</v>
      </c>
      <c r="NB59">
        <f t="shared" si="41"/>
        <v>1.0365482366212833E-2</v>
      </c>
      <c r="NC59">
        <f t="shared" si="41"/>
        <v>1.4971094070100105E-2</v>
      </c>
      <c r="ND59">
        <f t="shared" si="41"/>
        <v>1.2457216990009476E-2</v>
      </c>
      <c r="NE59">
        <f t="shared" si="41"/>
        <v>3.155488E-2</v>
      </c>
      <c r="NF59">
        <f t="shared" si="41"/>
        <v>1.4971094070100105E-2</v>
      </c>
      <c r="NG59">
        <f t="shared" si="41"/>
        <v>4.2734823957974177E-2</v>
      </c>
      <c r="NH59">
        <f t="shared" si="43"/>
        <v>3.3372856424867064E-2</v>
      </c>
      <c r="NI59">
        <f t="shared" si="43"/>
        <v>2.1916994625074879E-2</v>
      </c>
      <c r="NJ59">
        <f t="shared" si="43"/>
        <v>5.6667224436485912E-2</v>
      </c>
      <c r="NK59">
        <f t="shared" si="43"/>
        <v>4.6873641014287634E-2</v>
      </c>
      <c r="NL59">
        <f t="shared" si="43"/>
        <v>2.5260900294694039E-2</v>
      </c>
      <c r="NM59">
        <f t="shared" si="43"/>
        <v>3.4658184433212301E-2</v>
      </c>
      <c r="NN59">
        <f t="shared" si="43"/>
        <v>5.2173913043478256E-4</v>
      </c>
      <c r="NO59">
        <f t="shared" si="43"/>
        <v>5.0660541738244602E-4</v>
      </c>
      <c r="NP59">
        <f t="shared" si="43"/>
        <v>6.7302760114645623E-3</v>
      </c>
      <c r="NQ59" t="str">
        <f t="shared" si="43"/>
        <v>NA</v>
      </c>
      <c r="NR59" t="str">
        <f t="shared" si="43"/>
        <v>NA</v>
      </c>
      <c r="NS59">
        <f t="shared" si="27"/>
        <v>3.4760848945892382E-2</v>
      </c>
      <c r="NT59">
        <f t="shared" si="27"/>
        <v>1.2172579456964359E-4</v>
      </c>
      <c r="NU59">
        <f t="shared" si="27"/>
        <v>8.5961256299572589E-2</v>
      </c>
      <c r="NV59">
        <f t="shared" si="27"/>
        <v>7.3774416503469567E-2</v>
      </c>
      <c r="NW59" t="str">
        <f t="shared" si="27"/>
        <v>NA</v>
      </c>
      <c r="NX59" t="str">
        <f t="shared" si="27"/>
        <v>NA</v>
      </c>
      <c r="NY59">
        <f t="shared" si="27"/>
        <v>6.7568294132371396E-3</v>
      </c>
      <c r="NZ59">
        <f t="shared" si="27"/>
        <v>4.3378489249779294E-2</v>
      </c>
      <c r="OA59" t="str">
        <f t="shared" si="27"/>
        <v>NA</v>
      </c>
      <c r="OB59" t="str">
        <f t="shared" si="27"/>
        <v>NA</v>
      </c>
      <c r="OC59">
        <f t="shared" si="27"/>
        <v>4.711246742907349E-2</v>
      </c>
      <c r="OD59">
        <f t="shared" si="27"/>
        <v>8.5172346287101075E-2</v>
      </c>
      <c r="OE59" t="str">
        <f t="shared" si="27"/>
        <v>NA</v>
      </c>
      <c r="OF59">
        <f t="shared" si="27"/>
        <v>8.5961256299572589E-2</v>
      </c>
      <c r="OG59" t="str">
        <f t="shared" si="27"/>
        <v>NA</v>
      </c>
      <c r="OH59" t="str">
        <f t="shared" si="27"/>
        <v>NA</v>
      </c>
      <c r="OI59" t="str">
        <f t="shared" si="42"/>
        <v>NA</v>
      </c>
      <c r="OJ59" t="str">
        <f t="shared" si="39"/>
        <v>NA</v>
      </c>
      <c r="OK59" t="str">
        <f t="shared" si="39"/>
        <v>NA</v>
      </c>
      <c r="OL59" t="str">
        <f t="shared" si="39"/>
        <v>NA</v>
      </c>
      <c r="OM59" t="str">
        <f t="shared" si="39"/>
        <v>NA</v>
      </c>
      <c r="ON59" t="str">
        <f t="shared" si="39"/>
        <v>NA</v>
      </c>
      <c r="OO59" t="str">
        <f t="shared" si="39"/>
        <v>NA</v>
      </c>
      <c r="OP59" t="str">
        <f t="shared" si="39"/>
        <v>NA</v>
      </c>
      <c r="OQ59" t="str">
        <f t="shared" si="39"/>
        <v>NA</v>
      </c>
      <c r="OR59" t="str">
        <f t="shared" si="39"/>
        <v>NA</v>
      </c>
      <c r="OS59" t="str">
        <f t="shared" si="39"/>
        <v>NA</v>
      </c>
      <c r="OT59" t="str">
        <f t="shared" si="39"/>
        <v>NA</v>
      </c>
      <c r="OU59" t="str">
        <f t="shared" si="39"/>
        <v>NA</v>
      </c>
      <c r="OV59" t="str">
        <f t="shared" si="39"/>
        <v>NA</v>
      </c>
      <c r="OW59" t="str">
        <f t="shared" si="39"/>
        <v>NA</v>
      </c>
      <c r="OX59">
        <f t="shared" si="40"/>
        <v>4.4223737985628168E-4</v>
      </c>
      <c r="OY59" t="str">
        <f t="shared" si="40"/>
        <v>NA</v>
      </c>
      <c r="OZ59" t="str">
        <f t="shared" si="40"/>
        <v>NA</v>
      </c>
      <c r="PA59" t="str">
        <f t="shared" si="29"/>
        <v>NA</v>
      </c>
      <c r="PB59" t="str">
        <f t="shared" si="29"/>
        <v>NA</v>
      </c>
      <c r="PC59" t="str">
        <f t="shared" si="19"/>
        <v>NA</v>
      </c>
      <c r="PD59" t="str">
        <f t="shared" si="19"/>
        <v>NA</v>
      </c>
      <c r="PE59" t="str">
        <f t="shared" si="19"/>
        <v>NA</v>
      </c>
      <c r="PF59" t="str">
        <f t="shared" si="19"/>
        <v>NA</v>
      </c>
      <c r="PG59" t="str">
        <f t="shared" si="19"/>
        <v>NA</v>
      </c>
      <c r="PH59" t="str">
        <f t="shared" si="19"/>
        <v>NA</v>
      </c>
      <c r="PI59" t="str">
        <f t="shared" si="37"/>
        <v>NA</v>
      </c>
      <c r="PJ59" t="str">
        <f t="shared" si="37"/>
        <v>NA</v>
      </c>
      <c r="PK59" t="str">
        <f t="shared" si="37"/>
        <v>NA</v>
      </c>
      <c r="PL59">
        <f t="shared" si="37"/>
        <v>2.506202401483414E-2</v>
      </c>
      <c r="PM59" t="str">
        <f t="shared" si="37"/>
        <v>NA</v>
      </c>
      <c r="PN59" t="str">
        <f t="shared" si="37"/>
        <v>NA</v>
      </c>
      <c r="PO59">
        <f t="shared" si="37"/>
        <v>4.6131960356387801E-2</v>
      </c>
      <c r="PP59" t="str">
        <f t="shared" si="37"/>
        <v>NA</v>
      </c>
      <c r="PQ59" t="str">
        <f t="shared" si="37"/>
        <v>NA</v>
      </c>
      <c r="PR59">
        <f t="shared" si="37"/>
        <v>2.1960215293463578E-2</v>
      </c>
      <c r="PS59">
        <f t="shared" si="37"/>
        <v>7.3121068783091547E-2</v>
      </c>
    </row>
    <row r="60" spans="1:435" x14ac:dyDescent="0.2">
      <c r="A60" s="1">
        <v>44557</v>
      </c>
      <c r="B60">
        <v>4.79528</v>
      </c>
      <c r="C60">
        <v>2.5737100000000002</v>
      </c>
      <c r="D60">
        <v>0.77688000000000001</v>
      </c>
      <c r="E60">
        <v>3.05423</v>
      </c>
      <c r="F60">
        <v>1.4720599999999999</v>
      </c>
      <c r="G60">
        <v>0.99817999999999996</v>
      </c>
      <c r="H60">
        <v>6.4375799999999996</v>
      </c>
      <c r="I60">
        <v>2.9373</v>
      </c>
      <c r="J60">
        <v>2.8114599999999998</v>
      </c>
      <c r="K60">
        <v>8.42394</v>
      </c>
      <c r="L60">
        <v>0.81945000000000001</v>
      </c>
      <c r="M60">
        <v>8.3825299999999991</v>
      </c>
      <c r="N60">
        <v>7.0190200000000003</v>
      </c>
      <c r="O60">
        <v>5.5706100000000003</v>
      </c>
      <c r="P60">
        <v>9.0793300000000006</v>
      </c>
      <c r="Q60">
        <v>0.68586000000000003</v>
      </c>
      <c r="R60">
        <v>13.839079999999999</v>
      </c>
      <c r="S60">
        <v>1.0971900000000001</v>
      </c>
      <c r="T60">
        <v>12.274010000000001</v>
      </c>
      <c r="U60">
        <v>7.6332100000000001</v>
      </c>
      <c r="V60">
        <v>3.4211</v>
      </c>
      <c r="W60">
        <v>11.66531</v>
      </c>
      <c r="X60">
        <v>1.75437</v>
      </c>
      <c r="Y60">
        <v>13.06808</v>
      </c>
      <c r="Z60">
        <v>7.5396200000000002</v>
      </c>
      <c r="AA60">
        <v>9.0001800000000003</v>
      </c>
      <c r="AB60">
        <v>1.3166199999999999</v>
      </c>
      <c r="AC60">
        <v>18.168569999999999</v>
      </c>
      <c r="AD60">
        <v>4.8220700000000001</v>
      </c>
      <c r="AE60">
        <v>6.9201899999999998</v>
      </c>
      <c r="AF60">
        <v>1.1608099999999999</v>
      </c>
      <c r="AG60">
        <v>15.2599</v>
      </c>
      <c r="AH60">
        <v>3.9178700000000002</v>
      </c>
      <c r="AI60">
        <v>5.0578200000000004</v>
      </c>
      <c r="AJ60">
        <v>3.11937</v>
      </c>
      <c r="AK60">
        <v>1.10639</v>
      </c>
      <c r="AL60">
        <v>1.7620400000000001</v>
      </c>
      <c r="AM60">
        <v>0.64083999999999997</v>
      </c>
      <c r="AN60">
        <v>9.9136799999999994</v>
      </c>
      <c r="AO60">
        <v>7.4782500000000001</v>
      </c>
      <c r="AP60">
        <v>5.0450799999999996</v>
      </c>
      <c r="AQ60" t="s">
        <v>318</v>
      </c>
      <c r="AR60" t="s">
        <v>318</v>
      </c>
      <c r="AS60">
        <v>2.2975599999999998</v>
      </c>
      <c r="AT60">
        <v>1.32663</v>
      </c>
      <c r="AU60">
        <v>4.7926000000000002</v>
      </c>
      <c r="AV60">
        <v>3.8691</v>
      </c>
      <c r="AW60">
        <v>6.9658100000000003</v>
      </c>
      <c r="AX60">
        <v>2.3237000000000001</v>
      </c>
      <c r="AY60">
        <v>9.0500000000000007</v>
      </c>
      <c r="AZ60">
        <v>85.916070000000005</v>
      </c>
      <c r="BA60">
        <v>0.99028000000000005</v>
      </c>
      <c r="BB60">
        <v>0.53956999999999999</v>
      </c>
      <c r="BC60">
        <v>2.6163400000000001</v>
      </c>
      <c r="BD60">
        <v>2.5691700000000002</v>
      </c>
      <c r="BE60">
        <v>2.6164399999999999</v>
      </c>
      <c r="BF60">
        <v>3.47878</v>
      </c>
      <c r="BG60">
        <v>3.1185999999999998</v>
      </c>
      <c r="BH60">
        <v>5.1197699999999999</v>
      </c>
      <c r="BI60">
        <v>7.3109400000000004</v>
      </c>
      <c r="BJ60">
        <v>12.29748</v>
      </c>
      <c r="BK60" t="s">
        <v>318</v>
      </c>
      <c r="BL60">
        <v>0.55425000000000002</v>
      </c>
      <c r="BM60">
        <v>6.0875199999999996</v>
      </c>
      <c r="BN60">
        <v>2.9956700000000001</v>
      </c>
      <c r="BO60">
        <v>18.689209999999999</v>
      </c>
      <c r="BP60">
        <v>4.9294200000000004</v>
      </c>
      <c r="BQ60">
        <v>6.4761699999999998</v>
      </c>
      <c r="BR60">
        <v>3.04081</v>
      </c>
      <c r="BS60">
        <v>1.9879599999999999</v>
      </c>
      <c r="BT60">
        <v>0.97733000000000003</v>
      </c>
      <c r="BU60">
        <v>2.4399600000000001</v>
      </c>
      <c r="BV60">
        <v>5.2293799999999999</v>
      </c>
      <c r="BW60">
        <v>16.024740000000001</v>
      </c>
      <c r="BX60">
        <v>1.3817699999999999</v>
      </c>
      <c r="BY60">
        <v>1.2616499999999999</v>
      </c>
      <c r="BZ60">
        <v>0.43140000000000001</v>
      </c>
      <c r="CA60">
        <v>7.98001</v>
      </c>
      <c r="CB60">
        <v>1.2616499999999999</v>
      </c>
      <c r="CC60">
        <v>5.88368</v>
      </c>
      <c r="CD60">
        <v>9.1090599999999995</v>
      </c>
      <c r="CE60">
        <v>7.4348000000000001</v>
      </c>
      <c r="CF60">
        <v>8.28491</v>
      </c>
      <c r="CG60">
        <v>5.6581900000000003</v>
      </c>
      <c r="CH60">
        <v>1.08314</v>
      </c>
      <c r="CI60">
        <v>9.9914000000000005</v>
      </c>
      <c r="CJ60">
        <v>1.336E-2</v>
      </c>
      <c r="CK60">
        <v>1.6740000000000001E-2</v>
      </c>
      <c r="CL60">
        <v>0.60712999999999995</v>
      </c>
      <c r="CM60" t="s">
        <v>318</v>
      </c>
      <c r="CN60" t="s">
        <v>318</v>
      </c>
      <c r="CO60">
        <v>1.9158599999999999</v>
      </c>
      <c r="CP60">
        <v>2.7399999999999998E-3</v>
      </c>
      <c r="CQ60">
        <v>3.52474</v>
      </c>
      <c r="CR60">
        <v>5.3940599999999996</v>
      </c>
      <c r="CS60" t="s">
        <v>318</v>
      </c>
      <c r="CT60" t="s">
        <v>318</v>
      </c>
      <c r="CU60">
        <v>0.82957999999999998</v>
      </c>
      <c r="CV60">
        <v>3.1495099999999998</v>
      </c>
      <c r="CW60" t="s">
        <v>318</v>
      </c>
      <c r="CX60" t="s">
        <v>318</v>
      </c>
      <c r="CY60">
        <v>7.0242100000000001</v>
      </c>
      <c r="CZ60">
        <v>6.4769899999999998</v>
      </c>
      <c r="DA60" t="s">
        <v>318</v>
      </c>
      <c r="DB60">
        <v>3.52474</v>
      </c>
      <c r="DC60" t="s">
        <v>318</v>
      </c>
      <c r="DD60" t="s">
        <v>318</v>
      </c>
      <c r="DE60" t="s">
        <v>318</v>
      </c>
      <c r="DF60" t="s">
        <v>318</v>
      </c>
      <c r="DG60" t="s">
        <v>318</v>
      </c>
      <c r="DH60" t="s">
        <v>318</v>
      </c>
      <c r="DI60" t="s">
        <v>318</v>
      </c>
      <c r="DJ60" t="s">
        <v>318</v>
      </c>
      <c r="DK60" t="s">
        <v>318</v>
      </c>
      <c r="DL60" t="s">
        <v>318</v>
      </c>
      <c r="DM60" t="s">
        <v>318</v>
      </c>
      <c r="DN60" t="s">
        <v>318</v>
      </c>
      <c r="DO60" t="s">
        <v>318</v>
      </c>
      <c r="DP60" t="s">
        <v>318</v>
      </c>
      <c r="DQ60" t="s">
        <v>318</v>
      </c>
      <c r="DR60" t="s">
        <v>318</v>
      </c>
      <c r="DS60" t="s">
        <v>318</v>
      </c>
      <c r="DT60">
        <v>0.14158000000000001</v>
      </c>
      <c r="DU60" t="s">
        <v>318</v>
      </c>
      <c r="DV60" t="s">
        <v>318</v>
      </c>
      <c r="DW60" t="s">
        <v>318</v>
      </c>
      <c r="DX60" t="s">
        <v>318</v>
      </c>
      <c r="DY60" t="s">
        <v>318</v>
      </c>
      <c r="DZ60" t="s">
        <v>318</v>
      </c>
      <c r="EA60" t="s">
        <v>318</v>
      </c>
      <c r="EB60" t="s">
        <v>318</v>
      </c>
      <c r="EC60" t="s">
        <v>318</v>
      </c>
      <c r="ED60" t="s">
        <v>318</v>
      </c>
      <c r="EE60" t="s">
        <v>318</v>
      </c>
      <c r="EF60" t="s">
        <v>318</v>
      </c>
      <c r="EG60" t="s">
        <v>318</v>
      </c>
      <c r="EH60">
        <v>1.16056</v>
      </c>
      <c r="EI60" t="s">
        <v>318</v>
      </c>
      <c r="EJ60" t="s">
        <v>318</v>
      </c>
      <c r="EK60">
        <v>7.1015199999999998</v>
      </c>
      <c r="EL60" t="s">
        <v>318</v>
      </c>
      <c r="EM60" t="s">
        <v>318</v>
      </c>
      <c r="EN60">
        <v>3.2800099999999999</v>
      </c>
      <c r="EO60">
        <v>8.5314800000000002</v>
      </c>
      <c r="EQ60">
        <v>475.8</v>
      </c>
      <c r="ER60">
        <v>50.06044</v>
      </c>
      <c r="ES60">
        <v>88.147850000000005</v>
      </c>
      <c r="ET60">
        <v>67.453850000000003</v>
      </c>
      <c r="EU60">
        <v>108.89539000000001</v>
      </c>
      <c r="EV60">
        <v>34.667940000000002</v>
      </c>
      <c r="EW60">
        <v>186.42941999999999</v>
      </c>
      <c r="EX60">
        <v>252.75182000000001</v>
      </c>
      <c r="EY60">
        <v>219.97342</v>
      </c>
      <c r="EZ60">
        <v>307.84885000000003</v>
      </c>
      <c r="FA60">
        <v>41.090879999999999</v>
      </c>
      <c r="FB60">
        <v>71.618740000000003</v>
      </c>
      <c r="FC60">
        <v>102.55371</v>
      </c>
      <c r="FD60">
        <v>58.655290000000001</v>
      </c>
      <c r="FE60">
        <v>148.29952</v>
      </c>
      <c r="FF60">
        <v>92.109610000000004</v>
      </c>
      <c r="FG60">
        <v>105.03733</v>
      </c>
      <c r="FH60">
        <v>177.44983999999999</v>
      </c>
      <c r="FI60">
        <v>321.74558000000002</v>
      </c>
      <c r="FJ60">
        <v>264.47440999999998</v>
      </c>
      <c r="FK60">
        <v>43.594639999999998</v>
      </c>
      <c r="FL60">
        <v>229.33931000000001</v>
      </c>
      <c r="FM60">
        <v>39.759659999999997</v>
      </c>
      <c r="FN60">
        <v>312.01636999999999</v>
      </c>
      <c r="FO60">
        <v>109.16641</v>
      </c>
      <c r="FP60">
        <v>197.87652</v>
      </c>
      <c r="FQ60">
        <v>32.610149999999997</v>
      </c>
      <c r="FR60">
        <v>380.01859999999999</v>
      </c>
      <c r="FS60">
        <v>285.07121000000001</v>
      </c>
      <c r="FT60">
        <v>92.613879999999995</v>
      </c>
      <c r="FU60">
        <v>81.076539999999994</v>
      </c>
      <c r="FV60">
        <v>117.5</v>
      </c>
      <c r="FW60">
        <v>68.048950000000005</v>
      </c>
      <c r="FX60">
        <v>263.12691000000001</v>
      </c>
      <c r="FY60">
        <v>144.791</v>
      </c>
      <c r="FZ60">
        <v>178.89556999999999</v>
      </c>
      <c r="GA60">
        <v>47.249899999999997</v>
      </c>
      <c r="GB60">
        <v>278.19983999999999</v>
      </c>
      <c r="GC60">
        <v>72.540729999999996</v>
      </c>
      <c r="GD60">
        <v>119.04508</v>
      </c>
      <c r="GE60">
        <v>96.390789999999996</v>
      </c>
      <c r="GF60" t="s">
        <v>318</v>
      </c>
      <c r="GG60">
        <v>148.12133</v>
      </c>
      <c r="GH60">
        <v>36.062019999999997</v>
      </c>
      <c r="GI60">
        <v>44.125340000000001</v>
      </c>
      <c r="GJ60">
        <v>66.753110000000007</v>
      </c>
      <c r="GK60">
        <v>96.749430000000004</v>
      </c>
      <c r="GL60">
        <v>155.54381000000001</v>
      </c>
      <c r="GM60">
        <v>151.70563000000001</v>
      </c>
      <c r="GN60">
        <v>85.980009999999993</v>
      </c>
      <c r="GO60">
        <v>2004.8209300000001</v>
      </c>
      <c r="GP60">
        <v>57.99662</v>
      </c>
      <c r="GQ60">
        <v>55.026310000000002</v>
      </c>
      <c r="GR60">
        <v>174.4299</v>
      </c>
      <c r="GS60">
        <v>132.01803000000001</v>
      </c>
      <c r="GT60">
        <v>117.8719</v>
      </c>
      <c r="GU60">
        <v>56.816830000000003</v>
      </c>
      <c r="GV60">
        <v>38.824100000000001</v>
      </c>
      <c r="GW60">
        <v>57.166649999999997</v>
      </c>
      <c r="GX60">
        <v>93.443089999999998</v>
      </c>
      <c r="GY60">
        <v>985</v>
      </c>
      <c r="GZ60">
        <v>500.37126000000001</v>
      </c>
      <c r="HA60">
        <v>140.57035999999999</v>
      </c>
      <c r="HB60">
        <v>266.91109</v>
      </c>
      <c r="HC60">
        <v>198.995</v>
      </c>
      <c r="HD60">
        <v>1256.00335</v>
      </c>
      <c r="HE60">
        <v>126.75227</v>
      </c>
      <c r="HF60">
        <v>306.3</v>
      </c>
      <c r="HG60">
        <v>255.50191000000001</v>
      </c>
      <c r="HH60">
        <v>54.005679999999998</v>
      </c>
      <c r="HI60">
        <v>138.83419000000001</v>
      </c>
      <c r="HJ60">
        <v>107.44477000000001</v>
      </c>
      <c r="HK60">
        <v>178.32879</v>
      </c>
      <c r="HL60">
        <v>525.22816</v>
      </c>
      <c r="HM60">
        <v>153.76419000000001</v>
      </c>
      <c r="HN60">
        <v>83.347949999999997</v>
      </c>
      <c r="HO60">
        <v>64.239869999999996</v>
      </c>
      <c r="HP60">
        <v>250</v>
      </c>
      <c r="HQ60">
        <v>83.347949999999997</v>
      </c>
      <c r="HR60">
        <v>129.70312000000001</v>
      </c>
      <c r="HS60">
        <v>297.99457000000001</v>
      </c>
      <c r="HT60">
        <v>403.21678000000003</v>
      </c>
      <c r="HU60">
        <v>140.08168000000001</v>
      </c>
      <c r="HV60">
        <v>126.473</v>
      </c>
      <c r="HW60">
        <v>47.567979999999999</v>
      </c>
      <c r="HX60">
        <v>292.24063999999998</v>
      </c>
      <c r="HY60">
        <v>34.5</v>
      </c>
      <c r="HZ60">
        <v>30.95111</v>
      </c>
      <c r="IA60">
        <v>126.87444000000001</v>
      </c>
      <c r="IB60" t="s">
        <v>318</v>
      </c>
      <c r="IC60">
        <v>500.37126000000001</v>
      </c>
      <c r="ID60">
        <v>46.899450000000002</v>
      </c>
      <c r="IE60">
        <v>33.189349999999997</v>
      </c>
      <c r="IF60">
        <v>38.562139999999999</v>
      </c>
      <c r="IG60">
        <v>65.411699999999996</v>
      </c>
      <c r="IH60" t="s">
        <v>318</v>
      </c>
      <c r="II60" t="s">
        <v>318</v>
      </c>
      <c r="IJ60">
        <v>140.42384999999999</v>
      </c>
      <c r="IK60">
        <v>86.915890000000005</v>
      </c>
      <c r="IL60" t="s">
        <v>318</v>
      </c>
      <c r="IM60" t="s">
        <v>318</v>
      </c>
      <c r="IN60">
        <v>151.33127999999999</v>
      </c>
      <c r="IO60">
        <v>74.680459999999997</v>
      </c>
      <c r="IP60" t="s">
        <v>318</v>
      </c>
      <c r="IQ60">
        <v>38.562139999999999</v>
      </c>
      <c r="IR60" t="s">
        <v>318</v>
      </c>
      <c r="IS60" t="s">
        <v>318</v>
      </c>
      <c r="IT60" t="s">
        <v>318</v>
      </c>
      <c r="IU60" t="s">
        <v>318</v>
      </c>
      <c r="IV60" t="s">
        <v>318</v>
      </c>
      <c r="IW60" t="s">
        <v>318</v>
      </c>
      <c r="IX60" t="s">
        <v>318</v>
      </c>
      <c r="IY60" t="s">
        <v>318</v>
      </c>
      <c r="IZ60" t="s">
        <v>318</v>
      </c>
      <c r="JA60" t="s">
        <v>318</v>
      </c>
      <c r="JB60" t="s">
        <v>318</v>
      </c>
      <c r="JC60" t="s">
        <v>318</v>
      </c>
      <c r="JD60" t="s">
        <v>318</v>
      </c>
      <c r="JE60" t="s">
        <v>318</v>
      </c>
      <c r="JF60" t="s">
        <v>318</v>
      </c>
      <c r="JG60" t="s">
        <v>318</v>
      </c>
      <c r="JH60" t="s">
        <v>318</v>
      </c>
      <c r="JI60">
        <v>481.12169999999998</v>
      </c>
      <c r="JJ60" t="s">
        <v>318</v>
      </c>
      <c r="JK60" t="s">
        <v>318</v>
      </c>
      <c r="JL60" t="s">
        <v>318</v>
      </c>
      <c r="JM60" t="s">
        <v>318</v>
      </c>
      <c r="JN60" t="s">
        <v>318</v>
      </c>
      <c r="JO60" t="s">
        <v>318</v>
      </c>
      <c r="JP60" t="s">
        <v>318</v>
      </c>
      <c r="JQ60" t="s">
        <v>318</v>
      </c>
      <c r="JR60" t="s">
        <v>318</v>
      </c>
      <c r="JS60" t="s">
        <v>318</v>
      </c>
      <c r="JT60" t="s">
        <v>318</v>
      </c>
      <c r="JU60" t="s">
        <v>318</v>
      </c>
      <c r="JV60" t="s">
        <v>318</v>
      </c>
      <c r="JW60">
        <v>66.635480000000001</v>
      </c>
      <c r="JX60" t="s">
        <v>318</v>
      </c>
      <c r="JY60" t="s">
        <v>318</v>
      </c>
      <c r="JZ60">
        <v>147.66162</v>
      </c>
      <c r="KA60" t="s">
        <v>318</v>
      </c>
      <c r="KB60" t="s">
        <v>318</v>
      </c>
      <c r="KC60">
        <v>148.9316</v>
      </c>
      <c r="KD60">
        <v>120.88814000000001</v>
      </c>
      <c r="KF60">
        <f t="shared" ref="KF60:KT76" si="44">IFERROR(B60/EQ60,"NA")</f>
        <v>1.0078352248844052E-2</v>
      </c>
      <c r="KG60">
        <f t="shared" si="44"/>
        <v>5.1412053110200397E-2</v>
      </c>
      <c r="KH60">
        <f t="shared" si="44"/>
        <v>8.8133743477577728E-3</v>
      </c>
      <c r="KI60">
        <f t="shared" si="44"/>
        <v>4.5278809141361093E-2</v>
      </c>
      <c r="KJ60">
        <f t="shared" si="44"/>
        <v>1.3518111280927501E-2</v>
      </c>
      <c r="KK60">
        <f t="shared" si="44"/>
        <v>2.8792596271944623E-2</v>
      </c>
      <c r="KL60">
        <f t="shared" si="44"/>
        <v>3.4530923284533097E-2</v>
      </c>
      <c r="KM60">
        <f t="shared" si="44"/>
        <v>1.1621281302741954E-2</v>
      </c>
      <c r="KN60">
        <f t="shared" si="44"/>
        <v>1.2780907802406307E-2</v>
      </c>
      <c r="KO60">
        <f t="shared" si="44"/>
        <v>2.736388328233157E-2</v>
      </c>
      <c r="KP60">
        <f t="shared" si="44"/>
        <v>1.9942381375137257E-2</v>
      </c>
      <c r="KQ60">
        <f t="shared" si="44"/>
        <v>0.11704380724933165</v>
      </c>
      <c r="KR60">
        <f t="shared" si="44"/>
        <v>6.8442380095269109E-2</v>
      </c>
      <c r="KS60">
        <f t="shared" si="44"/>
        <v>9.4971996558196201E-2</v>
      </c>
      <c r="KT60">
        <f t="shared" si="44"/>
        <v>6.1222922366842458E-2</v>
      </c>
      <c r="KU60">
        <f t="shared" si="33"/>
        <v>7.4461285852800811E-3</v>
      </c>
      <c r="KV60">
        <f t="shared" si="30"/>
        <v>0.13175392024911523</v>
      </c>
      <c r="KW60">
        <f t="shared" si="30"/>
        <v>6.1830994043161726E-3</v>
      </c>
      <c r="KX60">
        <f t="shared" si="30"/>
        <v>3.8148185283539866E-2</v>
      </c>
      <c r="KY60">
        <f t="shared" si="30"/>
        <v>2.886180935236797E-2</v>
      </c>
      <c r="KZ60">
        <f t="shared" si="30"/>
        <v>7.847524374556139E-2</v>
      </c>
      <c r="LA60">
        <f t="shared" si="30"/>
        <v>5.0864851734314535E-2</v>
      </c>
      <c r="LB60">
        <f t="shared" si="30"/>
        <v>4.4124371284865113E-2</v>
      </c>
      <c r="LC60">
        <f t="shared" si="24"/>
        <v>4.1882674296864618E-2</v>
      </c>
      <c r="LD60">
        <f t="shared" si="24"/>
        <v>6.9065383756780133E-2</v>
      </c>
      <c r="LE60">
        <f t="shared" si="24"/>
        <v>4.54838199095072E-2</v>
      </c>
      <c r="LF60">
        <f t="shared" si="24"/>
        <v>4.0374545961916766E-2</v>
      </c>
      <c r="LG60">
        <f t="shared" si="24"/>
        <v>4.780968615746703E-2</v>
      </c>
      <c r="LH60">
        <f t="shared" si="24"/>
        <v>1.6915317404377662E-2</v>
      </c>
      <c r="LI60">
        <f t="shared" si="24"/>
        <v>7.4720873372328217E-2</v>
      </c>
      <c r="LJ60">
        <f t="shared" si="24"/>
        <v>1.4317458539794619E-2</v>
      </c>
      <c r="LK60">
        <f t="shared" si="24"/>
        <v>0.12987148936170212</v>
      </c>
      <c r="LL60">
        <f t="shared" si="24"/>
        <v>5.757429027192925E-2</v>
      </c>
      <c r="LM60">
        <f t="shared" si="24"/>
        <v>1.9221979234279003E-2</v>
      </c>
      <c r="LN60">
        <f t="shared" si="24"/>
        <v>2.1543949554875649E-2</v>
      </c>
      <c r="LO60">
        <f t="shared" si="24"/>
        <v>6.1845578400851406E-3</v>
      </c>
      <c r="LP60">
        <f t="shared" si="24"/>
        <v>3.7291930776573078E-2</v>
      </c>
      <c r="LQ60">
        <f t="shared" si="24"/>
        <v>2.3035239703948066E-3</v>
      </c>
      <c r="LR60">
        <f t="shared" si="24"/>
        <v>0.13666363710428611</v>
      </c>
      <c r="LS60">
        <f t="shared" si="36"/>
        <v>6.2818639795949566E-2</v>
      </c>
      <c r="LT60">
        <f t="shared" si="36"/>
        <v>5.2339855291153849E-2</v>
      </c>
      <c r="LU60" t="str">
        <f t="shared" si="36"/>
        <v>NA</v>
      </c>
      <c r="LV60" t="str">
        <f t="shared" si="36"/>
        <v>NA</v>
      </c>
      <c r="LW60">
        <f t="shared" si="35"/>
        <v>6.3711350612084411E-2</v>
      </c>
      <c r="LX60">
        <f t="shared" si="31"/>
        <v>3.0065037459201447E-2</v>
      </c>
      <c r="LY60">
        <f t="shared" si="31"/>
        <v>7.1795905838694246E-2</v>
      </c>
      <c r="LZ60">
        <f t="shared" si="31"/>
        <v>3.9990933279916999E-2</v>
      </c>
      <c r="MA60">
        <f t="shared" si="31"/>
        <v>4.4783588623681009E-2</v>
      </c>
      <c r="MB60">
        <f t="shared" si="31"/>
        <v>1.5317163904859694E-2</v>
      </c>
      <c r="MC60">
        <f t="shared" si="31"/>
        <v>0.10525702427808512</v>
      </c>
      <c r="MD60">
        <f t="shared" si="31"/>
        <v>4.2854735160810599E-2</v>
      </c>
      <c r="ME60">
        <f t="shared" si="31"/>
        <v>1.7074788151447449E-2</v>
      </c>
      <c r="MF60">
        <f t="shared" si="31"/>
        <v>9.8056729589899808E-3</v>
      </c>
      <c r="MG60">
        <f t="shared" si="31"/>
        <v>1.4999377973615762E-2</v>
      </c>
      <c r="MH60">
        <f t="shared" si="31"/>
        <v>1.9460750929248073E-2</v>
      </c>
      <c r="MI60">
        <f t="shared" si="31"/>
        <v>2.2197317596475495E-2</v>
      </c>
      <c r="MJ60">
        <f t="shared" si="31"/>
        <v>6.122798473621284E-2</v>
      </c>
      <c r="MK60">
        <f t="shared" si="31"/>
        <v>8.0326395202979586E-2</v>
      </c>
      <c r="ML60">
        <f t="shared" si="38"/>
        <v>8.9558685002532071E-2</v>
      </c>
      <c r="MM60">
        <f t="shared" si="38"/>
        <v>7.8239493150322845E-2</v>
      </c>
      <c r="MN60">
        <f t="shared" si="38"/>
        <v>1.2484751269035534E-2</v>
      </c>
      <c r="MO60" t="str">
        <f t="shared" si="38"/>
        <v>NA</v>
      </c>
      <c r="MP60">
        <f t="shared" si="38"/>
        <v>3.9428653380413911E-3</v>
      </c>
      <c r="MQ60">
        <f t="shared" si="38"/>
        <v>2.2807295118385675E-2</v>
      </c>
      <c r="MR60">
        <f t="shared" si="38"/>
        <v>1.505399633156612E-2</v>
      </c>
      <c r="MS60">
        <f t="shared" si="38"/>
        <v>1.4879904579872339E-2</v>
      </c>
      <c r="MT60">
        <f t="shared" si="38"/>
        <v>3.8890191079023681E-2</v>
      </c>
      <c r="MU60">
        <f t="shared" si="38"/>
        <v>2.1143225595821089E-2</v>
      </c>
      <c r="MV60">
        <f t="shared" si="38"/>
        <v>1.1901320033184878E-2</v>
      </c>
      <c r="MW60">
        <f t="shared" si="38"/>
        <v>3.6810202186140423E-2</v>
      </c>
      <c r="MX60">
        <f t="shared" si="38"/>
        <v>7.0395483994252425E-3</v>
      </c>
      <c r="MY60">
        <f t="shared" si="38"/>
        <v>2.2708969454725437E-2</v>
      </c>
      <c r="MZ60">
        <f t="shared" si="41"/>
        <v>2.9324373254593382E-2</v>
      </c>
      <c r="NA60">
        <f t="shared" si="41"/>
        <v>3.0510054906423906E-2</v>
      </c>
      <c r="NB60">
        <f t="shared" si="41"/>
        <v>8.986292582167538E-3</v>
      </c>
      <c r="NC60">
        <f t="shared" si="41"/>
        <v>1.5137144944776686E-2</v>
      </c>
      <c r="ND60">
        <f t="shared" si="41"/>
        <v>6.7154556819619968E-3</v>
      </c>
      <c r="NE60">
        <f t="shared" si="41"/>
        <v>3.1920039999999997E-2</v>
      </c>
      <c r="NF60">
        <f t="shared" si="41"/>
        <v>1.5137144944776686E-2</v>
      </c>
      <c r="NG60">
        <f t="shared" si="41"/>
        <v>4.5362671306596165E-2</v>
      </c>
      <c r="NH60">
        <f t="shared" si="43"/>
        <v>3.0567872428011018E-2</v>
      </c>
      <c r="NI60">
        <f t="shared" si="43"/>
        <v>1.8438716761737941E-2</v>
      </c>
      <c r="NJ60">
        <f t="shared" si="43"/>
        <v>5.9143422608866479E-2</v>
      </c>
      <c r="NK60">
        <f t="shared" si="43"/>
        <v>4.4738323594759356E-2</v>
      </c>
      <c r="NL60">
        <f t="shared" si="43"/>
        <v>2.2770359388815754E-2</v>
      </c>
      <c r="NM60">
        <f t="shared" si="43"/>
        <v>3.4188947847910545E-2</v>
      </c>
      <c r="NN60">
        <f t="shared" si="43"/>
        <v>3.8724637681159419E-4</v>
      </c>
      <c r="NO60">
        <f t="shared" si="43"/>
        <v>5.4085297748610636E-4</v>
      </c>
      <c r="NP60">
        <f t="shared" si="43"/>
        <v>4.7852822049894361E-3</v>
      </c>
      <c r="NQ60" t="str">
        <f t="shared" si="43"/>
        <v>NA</v>
      </c>
      <c r="NR60" t="str">
        <f t="shared" si="43"/>
        <v>NA</v>
      </c>
      <c r="NS60">
        <f t="shared" si="27"/>
        <v>4.0850372445732301E-2</v>
      </c>
      <c r="NT60">
        <f t="shared" si="27"/>
        <v>8.2556603247728558E-5</v>
      </c>
      <c r="NU60">
        <f t="shared" si="27"/>
        <v>9.1404159623921288E-2</v>
      </c>
      <c r="NV60">
        <f t="shared" si="27"/>
        <v>8.2463229055352485E-2</v>
      </c>
      <c r="NW60" t="str">
        <f t="shared" si="27"/>
        <v>NA</v>
      </c>
      <c r="NX60" t="str">
        <f t="shared" si="27"/>
        <v>NA</v>
      </c>
      <c r="NY60">
        <f t="shared" si="27"/>
        <v>5.9076859094804772E-3</v>
      </c>
      <c r="NZ60">
        <f t="shared" si="27"/>
        <v>3.6236296953295881E-2</v>
      </c>
      <c r="OA60" t="str">
        <f t="shared" si="27"/>
        <v>NA</v>
      </c>
      <c r="OB60" t="str">
        <f t="shared" si="27"/>
        <v>NA</v>
      </c>
      <c r="OC60">
        <f t="shared" si="27"/>
        <v>4.6416114368424036E-2</v>
      </c>
      <c r="OD60">
        <f t="shared" si="27"/>
        <v>8.6729380081483162E-2</v>
      </c>
      <c r="OE60" t="str">
        <f t="shared" si="27"/>
        <v>NA</v>
      </c>
      <c r="OF60">
        <f t="shared" si="27"/>
        <v>9.1404159623921288E-2</v>
      </c>
      <c r="OG60" t="str">
        <f t="shared" si="27"/>
        <v>NA</v>
      </c>
      <c r="OH60" t="str">
        <f t="shared" si="27"/>
        <v>NA</v>
      </c>
      <c r="OI60" t="str">
        <f t="shared" si="42"/>
        <v>NA</v>
      </c>
      <c r="OJ60" t="str">
        <f t="shared" si="39"/>
        <v>NA</v>
      </c>
      <c r="OK60" t="str">
        <f t="shared" si="39"/>
        <v>NA</v>
      </c>
      <c r="OL60" t="str">
        <f t="shared" si="39"/>
        <v>NA</v>
      </c>
      <c r="OM60" t="str">
        <f t="shared" si="39"/>
        <v>NA</v>
      </c>
      <c r="ON60" t="str">
        <f t="shared" si="39"/>
        <v>NA</v>
      </c>
      <c r="OO60" t="str">
        <f t="shared" si="39"/>
        <v>NA</v>
      </c>
      <c r="OP60" t="str">
        <f t="shared" si="39"/>
        <v>NA</v>
      </c>
      <c r="OQ60" t="str">
        <f t="shared" si="39"/>
        <v>NA</v>
      </c>
      <c r="OR60" t="str">
        <f t="shared" si="39"/>
        <v>NA</v>
      </c>
      <c r="OS60" t="str">
        <f t="shared" si="39"/>
        <v>NA</v>
      </c>
      <c r="OT60" t="str">
        <f t="shared" si="39"/>
        <v>NA</v>
      </c>
      <c r="OU60" t="str">
        <f t="shared" si="39"/>
        <v>NA</v>
      </c>
      <c r="OV60" t="str">
        <f t="shared" si="39"/>
        <v>NA</v>
      </c>
      <c r="OW60" t="str">
        <f t="shared" si="39"/>
        <v>NA</v>
      </c>
      <c r="OX60">
        <f t="shared" si="40"/>
        <v>2.9427065958571402E-4</v>
      </c>
      <c r="OY60" t="str">
        <f t="shared" si="40"/>
        <v>NA</v>
      </c>
      <c r="OZ60" t="str">
        <f t="shared" si="40"/>
        <v>NA</v>
      </c>
      <c r="PA60" t="str">
        <f t="shared" si="29"/>
        <v>NA</v>
      </c>
      <c r="PB60" t="str">
        <f t="shared" si="29"/>
        <v>NA</v>
      </c>
      <c r="PC60" t="str">
        <f t="shared" si="19"/>
        <v>NA</v>
      </c>
      <c r="PD60" t="str">
        <f t="shared" si="19"/>
        <v>NA</v>
      </c>
      <c r="PE60" t="str">
        <f t="shared" si="19"/>
        <v>NA</v>
      </c>
      <c r="PF60" t="str">
        <f t="shared" si="19"/>
        <v>NA</v>
      </c>
      <c r="PG60" t="str">
        <f t="shared" si="19"/>
        <v>NA</v>
      </c>
      <c r="PH60" t="str">
        <f t="shared" si="19"/>
        <v>NA</v>
      </c>
      <c r="PI60" t="str">
        <f t="shared" si="37"/>
        <v>NA</v>
      </c>
      <c r="PJ60" t="str">
        <f t="shared" si="37"/>
        <v>NA</v>
      </c>
      <c r="PK60" t="str">
        <f t="shared" si="37"/>
        <v>NA</v>
      </c>
      <c r="PL60">
        <f t="shared" si="37"/>
        <v>1.741654746090221E-2</v>
      </c>
      <c r="PM60" t="str">
        <f t="shared" si="37"/>
        <v>NA</v>
      </c>
      <c r="PN60" t="str">
        <f t="shared" si="37"/>
        <v>NA</v>
      </c>
      <c r="PO60">
        <f t="shared" si="37"/>
        <v>4.809320119879492E-2</v>
      </c>
      <c r="PP60" t="str">
        <f t="shared" si="37"/>
        <v>NA</v>
      </c>
      <c r="PQ60" t="str">
        <f t="shared" si="37"/>
        <v>NA</v>
      </c>
      <c r="PR60">
        <f t="shared" si="37"/>
        <v>2.2023600095614361E-2</v>
      </c>
      <c r="PS60">
        <f t="shared" si="37"/>
        <v>7.0573341603237499E-2</v>
      </c>
    </row>
    <row r="61" spans="1:435" x14ac:dyDescent="0.2">
      <c r="A61" s="1">
        <v>44539</v>
      </c>
      <c r="B61">
        <v>4.15158</v>
      </c>
      <c r="C61">
        <v>2.5518299999999998</v>
      </c>
      <c r="D61">
        <v>0.52275000000000005</v>
      </c>
      <c r="E61">
        <v>3.05423</v>
      </c>
      <c r="F61">
        <v>0.72850999999999999</v>
      </c>
      <c r="G61">
        <v>0.94245999999999996</v>
      </c>
      <c r="H61">
        <v>6.4375799999999996</v>
      </c>
      <c r="I61">
        <v>2.53789</v>
      </c>
      <c r="J61">
        <v>2.6954099999999999</v>
      </c>
      <c r="K61">
        <v>7.6445600000000002</v>
      </c>
      <c r="L61">
        <v>0.82459000000000005</v>
      </c>
      <c r="M61">
        <v>7.7420200000000001</v>
      </c>
      <c r="N61">
        <v>7.0190200000000003</v>
      </c>
      <c r="O61">
        <v>5.2066299999999996</v>
      </c>
      <c r="P61">
        <v>9.0793300000000006</v>
      </c>
      <c r="Q61">
        <v>0.49042999999999998</v>
      </c>
      <c r="R61">
        <v>13.839079999999999</v>
      </c>
      <c r="S61">
        <v>1.0971900000000001</v>
      </c>
      <c r="T61">
        <v>12.274010000000001</v>
      </c>
      <c r="U61">
        <v>3.2511000000000001</v>
      </c>
      <c r="V61">
        <v>3.20282</v>
      </c>
      <c r="W61">
        <v>11.33844</v>
      </c>
      <c r="X61">
        <v>2.0799300000000001</v>
      </c>
      <c r="Y61">
        <v>11.81635</v>
      </c>
      <c r="Z61">
        <v>7.5396200000000002</v>
      </c>
      <c r="AA61">
        <v>6.2073999999999998</v>
      </c>
      <c r="AB61">
        <v>1.33847</v>
      </c>
      <c r="AC61">
        <v>19.331109999999999</v>
      </c>
      <c r="AD61">
        <v>4.8220700000000001</v>
      </c>
      <c r="AE61">
        <v>6.9201899999999998</v>
      </c>
      <c r="AF61">
        <v>0.40500999999999998</v>
      </c>
      <c r="AG61">
        <v>15.2599</v>
      </c>
      <c r="AH61">
        <v>3.9468899999999998</v>
      </c>
      <c r="AI61">
        <v>4.4464499999999996</v>
      </c>
      <c r="AJ61">
        <v>2.09443</v>
      </c>
      <c r="AK61" t="s">
        <v>318</v>
      </c>
      <c r="AL61">
        <v>1.7620400000000001</v>
      </c>
      <c r="AM61">
        <v>0.64083999999999997</v>
      </c>
      <c r="AN61">
        <v>11.51069</v>
      </c>
      <c r="AO61">
        <v>7.3307500000000001</v>
      </c>
      <c r="AP61">
        <v>4.7506899999999996</v>
      </c>
      <c r="AQ61" t="s">
        <v>318</v>
      </c>
      <c r="AR61" t="s">
        <v>318</v>
      </c>
      <c r="AS61">
        <v>2.2975599999999998</v>
      </c>
      <c r="AT61">
        <v>1.1084099999999999</v>
      </c>
      <c r="AU61">
        <v>4.5452300000000001</v>
      </c>
      <c r="AV61">
        <v>4.3835499999999996</v>
      </c>
      <c r="AW61">
        <v>6.9790599999999996</v>
      </c>
      <c r="AX61">
        <v>2.3237000000000001</v>
      </c>
      <c r="AY61">
        <v>9.0500000000000007</v>
      </c>
      <c r="AZ61">
        <v>85.916070000000005</v>
      </c>
      <c r="BA61">
        <v>0.99028000000000005</v>
      </c>
      <c r="BB61">
        <v>0.65478000000000003</v>
      </c>
      <c r="BC61">
        <v>1.4313800000000001</v>
      </c>
      <c r="BD61">
        <v>2.5691700000000002</v>
      </c>
      <c r="BE61">
        <v>2.4870000000000001</v>
      </c>
      <c r="BF61">
        <v>3.47878</v>
      </c>
      <c r="BG61">
        <v>3.28349</v>
      </c>
      <c r="BH61">
        <v>5.2883199999999997</v>
      </c>
      <c r="BI61">
        <v>7.3109400000000004</v>
      </c>
      <c r="BJ61">
        <v>12.29748</v>
      </c>
      <c r="BK61" t="s">
        <v>318</v>
      </c>
      <c r="BL61">
        <v>0.55425000000000002</v>
      </c>
      <c r="BM61">
        <v>6.0875199999999996</v>
      </c>
      <c r="BN61">
        <v>2.9956700000000001</v>
      </c>
      <c r="BO61">
        <v>18.689209999999999</v>
      </c>
      <c r="BP61">
        <v>4.9294200000000004</v>
      </c>
      <c r="BQ61">
        <v>6.4761699999999998</v>
      </c>
      <c r="BR61">
        <v>3.04081</v>
      </c>
      <c r="BS61">
        <v>1.75145</v>
      </c>
      <c r="BT61">
        <v>0.97733000000000003</v>
      </c>
      <c r="BU61">
        <v>1.3992500000000001</v>
      </c>
      <c r="BV61">
        <v>5.2293799999999999</v>
      </c>
      <c r="BW61">
        <v>16.024740000000001</v>
      </c>
      <c r="BX61">
        <v>1.3817699999999999</v>
      </c>
      <c r="BY61">
        <v>0.81211</v>
      </c>
      <c r="BZ61">
        <v>0.43140000000000001</v>
      </c>
      <c r="CA61">
        <v>7.43675</v>
      </c>
      <c r="CB61">
        <v>0.81211</v>
      </c>
      <c r="CC61">
        <v>5.88368</v>
      </c>
      <c r="CD61">
        <v>8.65123</v>
      </c>
      <c r="CE61">
        <v>6.1996900000000004</v>
      </c>
      <c r="CF61">
        <v>7.0275800000000004</v>
      </c>
      <c r="CG61">
        <v>5.6581900000000003</v>
      </c>
      <c r="CH61">
        <v>1.08314</v>
      </c>
      <c r="CI61">
        <v>9.9914000000000005</v>
      </c>
      <c r="CJ61">
        <v>1.208E-2</v>
      </c>
      <c r="CK61">
        <v>1.3979999999999999E-2</v>
      </c>
      <c r="CL61">
        <v>0.64068000000000003</v>
      </c>
      <c r="CM61" t="s">
        <v>318</v>
      </c>
      <c r="CN61" t="s">
        <v>318</v>
      </c>
      <c r="CO61">
        <v>1.9679500000000001</v>
      </c>
      <c r="CP61">
        <v>2.7399999999999998E-3</v>
      </c>
      <c r="CQ61">
        <v>4.8943500000000002</v>
      </c>
      <c r="CR61">
        <v>5.3940599999999996</v>
      </c>
      <c r="CS61" t="s">
        <v>318</v>
      </c>
      <c r="CT61" t="s">
        <v>318</v>
      </c>
      <c r="CU61">
        <v>0.82957999999999998</v>
      </c>
      <c r="CV61">
        <v>3.1495099999999998</v>
      </c>
      <c r="CW61" t="s">
        <v>318</v>
      </c>
      <c r="CX61" t="s">
        <v>318</v>
      </c>
      <c r="CY61">
        <v>7.0242100000000001</v>
      </c>
      <c r="CZ61">
        <v>5.8964999999999996</v>
      </c>
      <c r="DA61" t="s">
        <v>318</v>
      </c>
      <c r="DB61">
        <v>4.8943500000000002</v>
      </c>
      <c r="DC61" t="s">
        <v>318</v>
      </c>
      <c r="DD61" t="s">
        <v>318</v>
      </c>
      <c r="DE61" t="s">
        <v>318</v>
      </c>
      <c r="DF61" t="s">
        <v>318</v>
      </c>
      <c r="DG61" t="s">
        <v>318</v>
      </c>
      <c r="DH61" t="s">
        <v>318</v>
      </c>
      <c r="DI61" t="s">
        <v>318</v>
      </c>
      <c r="DJ61" t="s">
        <v>318</v>
      </c>
      <c r="DK61" t="s">
        <v>318</v>
      </c>
      <c r="DL61" t="s">
        <v>318</v>
      </c>
      <c r="DM61" t="s">
        <v>318</v>
      </c>
      <c r="DN61" t="s">
        <v>318</v>
      </c>
      <c r="DO61" t="s">
        <v>318</v>
      </c>
      <c r="DP61" t="s">
        <v>318</v>
      </c>
      <c r="DQ61" t="s">
        <v>318</v>
      </c>
      <c r="DR61" t="s">
        <v>318</v>
      </c>
      <c r="DS61" t="s">
        <v>318</v>
      </c>
      <c r="DT61">
        <v>0.25506000000000001</v>
      </c>
      <c r="DU61" t="s">
        <v>318</v>
      </c>
      <c r="DV61" t="s">
        <v>318</v>
      </c>
      <c r="DW61" t="s">
        <v>318</v>
      </c>
      <c r="DX61" t="s">
        <v>318</v>
      </c>
      <c r="DY61" t="s">
        <v>318</v>
      </c>
      <c r="DZ61" t="s">
        <v>318</v>
      </c>
      <c r="EA61" t="s">
        <v>318</v>
      </c>
      <c r="EB61" t="s">
        <v>318</v>
      </c>
      <c r="EC61" t="s">
        <v>318</v>
      </c>
      <c r="ED61" t="s">
        <v>318</v>
      </c>
      <c r="EE61" t="s">
        <v>318</v>
      </c>
      <c r="EF61" t="s">
        <v>318</v>
      </c>
      <c r="EG61" t="s">
        <v>318</v>
      </c>
      <c r="EH61">
        <v>1.40764</v>
      </c>
      <c r="EI61" t="s">
        <v>318</v>
      </c>
      <c r="EJ61" t="s">
        <v>318</v>
      </c>
      <c r="EK61">
        <v>7.1015199999999998</v>
      </c>
      <c r="EL61" t="s">
        <v>318</v>
      </c>
      <c r="EM61" t="s">
        <v>318</v>
      </c>
      <c r="EN61">
        <v>1.6938200000000001</v>
      </c>
      <c r="EO61">
        <v>8.5314800000000002</v>
      </c>
      <c r="EQ61">
        <v>475.8</v>
      </c>
      <c r="ER61">
        <v>50.06044</v>
      </c>
      <c r="ES61">
        <v>88.147850000000005</v>
      </c>
      <c r="ET61">
        <v>67.453850000000003</v>
      </c>
      <c r="EU61">
        <v>108.89539000000001</v>
      </c>
      <c r="EV61">
        <v>34.667940000000002</v>
      </c>
      <c r="EW61">
        <v>186.42941999999999</v>
      </c>
      <c r="EX61">
        <v>252.75182000000001</v>
      </c>
      <c r="EY61">
        <v>219.97342</v>
      </c>
      <c r="EZ61">
        <v>307.84885000000003</v>
      </c>
      <c r="FA61">
        <v>41.090879999999999</v>
      </c>
      <c r="FB61">
        <v>71.618740000000003</v>
      </c>
      <c r="FC61">
        <v>102.55371</v>
      </c>
      <c r="FD61">
        <v>58.655290000000001</v>
      </c>
      <c r="FE61">
        <v>148.29952</v>
      </c>
      <c r="FF61">
        <v>91.272170000000003</v>
      </c>
      <c r="FG61">
        <v>105.03733</v>
      </c>
      <c r="FH61">
        <v>177.44983999999999</v>
      </c>
      <c r="FI61">
        <v>321.74558000000002</v>
      </c>
      <c r="FJ61">
        <v>264.47440999999998</v>
      </c>
      <c r="FK61">
        <v>43.342869999999998</v>
      </c>
      <c r="FL61">
        <v>229.33931000000001</v>
      </c>
      <c r="FM61">
        <v>39.759659999999997</v>
      </c>
      <c r="FN61">
        <v>312.01636999999999</v>
      </c>
      <c r="FO61">
        <v>109.16641</v>
      </c>
      <c r="FP61">
        <v>197.87652</v>
      </c>
      <c r="FQ61">
        <v>32.159059999999997</v>
      </c>
      <c r="FR61">
        <v>380.01859999999999</v>
      </c>
      <c r="FS61">
        <v>285.07121000000001</v>
      </c>
      <c r="FT61">
        <v>92.613879999999995</v>
      </c>
      <c r="FU61">
        <v>80.904510000000002</v>
      </c>
      <c r="FV61">
        <v>117.5</v>
      </c>
      <c r="FW61">
        <v>68.048950000000005</v>
      </c>
      <c r="FX61">
        <v>263.12691000000001</v>
      </c>
      <c r="FY61">
        <v>144.791</v>
      </c>
      <c r="FZ61">
        <v>178.89556999999999</v>
      </c>
      <c r="GA61">
        <v>47.249899999999997</v>
      </c>
      <c r="GB61">
        <v>278.19983999999999</v>
      </c>
      <c r="GC61">
        <v>72.540729999999996</v>
      </c>
      <c r="GD61">
        <v>119.04508</v>
      </c>
      <c r="GE61">
        <v>96.390789999999996</v>
      </c>
      <c r="GF61" t="s">
        <v>318</v>
      </c>
      <c r="GG61">
        <v>148.12133</v>
      </c>
      <c r="GH61">
        <v>36.062019999999997</v>
      </c>
      <c r="GI61">
        <v>44.125340000000001</v>
      </c>
      <c r="GJ61">
        <v>66.753110000000007</v>
      </c>
      <c r="GK61">
        <v>96.749430000000004</v>
      </c>
      <c r="GL61">
        <v>155.54381000000001</v>
      </c>
      <c r="GM61">
        <v>151.70563000000001</v>
      </c>
      <c r="GN61">
        <v>85.980009999999993</v>
      </c>
      <c r="GO61">
        <v>2004.8209300000001</v>
      </c>
      <c r="GP61">
        <v>57.99662</v>
      </c>
      <c r="GQ61">
        <v>55.026310000000002</v>
      </c>
      <c r="GR61">
        <v>174.4299</v>
      </c>
      <c r="GS61">
        <v>132.01803000000001</v>
      </c>
      <c r="GT61">
        <v>117.87187</v>
      </c>
      <c r="GU61">
        <v>56.816830000000003</v>
      </c>
      <c r="GV61">
        <v>38.824100000000001</v>
      </c>
      <c r="GW61">
        <v>57.166649999999997</v>
      </c>
      <c r="GX61">
        <v>93.443089999999998</v>
      </c>
      <c r="GY61">
        <v>985</v>
      </c>
      <c r="GZ61" t="s">
        <v>318</v>
      </c>
      <c r="HA61">
        <v>140.57035999999999</v>
      </c>
      <c r="HB61">
        <v>266.91109</v>
      </c>
      <c r="HC61">
        <v>198.995</v>
      </c>
      <c r="HD61">
        <v>1256.00335</v>
      </c>
      <c r="HE61">
        <v>126.75227</v>
      </c>
      <c r="HF61">
        <v>306.3</v>
      </c>
      <c r="HG61">
        <v>255.03377</v>
      </c>
      <c r="HH61">
        <v>54.005679999999998</v>
      </c>
      <c r="HI61">
        <v>138.83419000000001</v>
      </c>
      <c r="HJ61">
        <v>107.44477000000001</v>
      </c>
      <c r="HK61">
        <v>178.32879</v>
      </c>
      <c r="HL61">
        <v>513.53530999999998</v>
      </c>
      <c r="HM61">
        <v>153.76419000000001</v>
      </c>
      <c r="HN61">
        <v>82.652100000000004</v>
      </c>
      <c r="HO61">
        <v>64.239869999999996</v>
      </c>
      <c r="HP61">
        <v>250</v>
      </c>
      <c r="HQ61">
        <v>82.652100000000004</v>
      </c>
      <c r="HR61">
        <v>129.70312000000001</v>
      </c>
      <c r="HS61">
        <v>297.99457000000001</v>
      </c>
      <c r="HT61">
        <v>403.21678000000003</v>
      </c>
      <c r="HU61">
        <v>140.08168000000001</v>
      </c>
      <c r="HV61">
        <v>126.473</v>
      </c>
      <c r="HW61">
        <v>47.567979999999999</v>
      </c>
      <c r="HX61">
        <v>286.01058999999998</v>
      </c>
      <c r="HY61">
        <v>34.5</v>
      </c>
      <c r="HZ61">
        <v>30.95111</v>
      </c>
      <c r="IA61">
        <v>126.87444000000001</v>
      </c>
      <c r="IB61" t="s">
        <v>318</v>
      </c>
      <c r="IC61" t="s">
        <v>318</v>
      </c>
      <c r="ID61">
        <v>46.899450000000002</v>
      </c>
      <c r="IE61">
        <v>33.189349999999997</v>
      </c>
      <c r="IF61">
        <v>38.562139999999999</v>
      </c>
      <c r="IG61">
        <v>65.411699999999996</v>
      </c>
      <c r="IH61" t="s">
        <v>318</v>
      </c>
      <c r="II61" t="s">
        <v>318</v>
      </c>
      <c r="IJ61">
        <v>140.42384999999999</v>
      </c>
      <c r="IK61">
        <v>86.915890000000005</v>
      </c>
      <c r="IL61" t="s">
        <v>318</v>
      </c>
      <c r="IM61" t="s">
        <v>318</v>
      </c>
      <c r="IN61">
        <v>151.33127999999999</v>
      </c>
      <c r="IO61">
        <v>74.680459999999997</v>
      </c>
      <c r="IP61" t="s">
        <v>318</v>
      </c>
      <c r="IQ61">
        <v>38.562139999999999</v>
      </c>
      <c r="IR61" t="s">
        <v>318</v>
      </c>
      <c r="IS61" t="s">
        <v>318</v>
      </c>
      <c r="IT61" t="s">
        <v>318</v>
      </c>
      <c r="IU61" t="s">
        <v>318</v>
      </c>
      <c r="IV61" t="s">
        <v>318</v>
      </c>
      <c r="IW61" t="s">
        <v>318</v>
      </c>
      <c r="IX61" t="s">
        <v>318</v>
      </c>
      <c r="IY61" t="s">
        <v>318</v>
      </c>
      <c r="IZ61" t="s">
        <v>318</v>
      </c>
      <c r="JA61" t="s">
        <v>318</v>
      </c>
      <c r="JB61" t="s">
        <v>318</v>
      </c>
      <c r="JC61" t="s">
        <v>318</v>
      </c>
      <c r="JD61" t="s">
        <v>318</v>
      </c>
      <c r="JE61" t="s">
        <v>318</v>
      </c>
      <c r="JF61" t="s">
        <v>318</v>
      </c>
      <c r="JG61" t="s">
        <v>318</v>
      </c>
      <c r="JH61" t="s">
        <v>318</v>
      </c>
      <c r="JI61">
        <v>481.12169999999998</v>
      </c>
      <c r="JJ61" t="s">
        <v>318</v>
      </c>
      <c r="JK61" t="s">
        <v>318</v>
      </c>
      <c r="JL61" t="s">
        <v>318</v>
      </c>
      <c r="JM61" t="s">
        <v>318</v>
      </c>
      <c r="JN61" t="s">
        <v>318</v>
      </c>
      <c r="JO61" t="s">
        <v>318</v>
      </c>
      <c r="JP61" t="s">
        <v>318</v>
      </c>
      <c r="JQ61" t="s">
        <v>318</v>
      </c>
      <c r="JR61" t="s">
        <v>318</v>
      </c>
      <c r="JS61" t="s">
        <v>318</v>
      </c>
      <c r="JT61" t="s">
        <v>318</v>
      </c>
      <c r="JU61" t="s">
        <v>318</v>
      </c>
      <c r="JV61" t="s">
        <v>318</v>
      </c>
      <c r="JW61">
        <v>66.635480000000001</v>
      </c>
      <c r="JX61" t="s">
        <v>318</v>
      </c>
      <c r="JY61" t="s">
        <v>318</v>
      </c>
      <c r="JZ61">
        <v>147.66162</v>
      </c>
      <c r="KA61" t="s">
        <v>318</v>
      </c>
      <c r="KB61" t="s">
        <v>318</v>
      </c>
      <c r="KC61">
        <v>148.9316</v>
      </c>
      <c r="KD61">
        <v>120.88814000000001</v>
      </c>
      <c r="KF61">
        <f t="shared" si="44"/>
        <v>8.72547288776797E-3</v>
      </c>
      <c r="KG61">
        <f t="shared" si="44"/>
        <v>5.0974981442432385E-2</v>
      </c>
      <c r="KH61">
        <f t="shared" si="44"/>
        <v>5.9303772014859127E-3</v>
      </c>
      <c r="KI61">
        <f t="shared" si="44"/>
        <v>4.5278809141361093E-2</v>
      </c>
      <c r="KJ61">
        <f t="shared" si="44"/>
        <v>6.6899985389647807E-3</v>
      </c>
      <c r="KK61">
        <f t="shared" si="44"/>
        <v>2.7185347615116442E-2</v>
      </c>
      <c r="KL61">
        <f t="shared" si="44"/>
        <v>3.4530923284533097E-2</v>
      </c>
      <c r="KM61">
        <f t="shared" si="44"/>
        <v>1.0041035510644393E-2</v>
      </c>
      <c r="KN61">
        <f t="shared" si="44"/>
        <v>1.2253344063114534E-2</v>
      </c>
      <c r="KO61">
        <f t="shared" si="44"/>
        <v>2.4832186314810011E-2</v>
      </c>
      <c r="KP61">
        <f t="shared" si="44"/>
        <v>2.0067469959270768E-2</v>
      </c>
      <c r="KQ61">
        <f t="shared" si="44"/>
        <v>0.10810047761242378</v>
      </c>
      <c r="KR61">
        <f t="shared" si="44"/>
        <v>6.8442380095269109E-2</v>
      </c>
      <c r="KS61">
        <f t="shared" si="44"/>
        <v>8.8766588657220855E-2</v>
      </c>
      <c r="KT61">
        <f t="shared" si="44"/>
        <v>6.1222922366842458E-2</v>
      </c>
      <c r="KU61">
        <f t="shared" si="33"/>
        <v>5.3732698587093961E-3</v>
      </c>
      <c r="KV61">
        <f t="shared" si="30"/>
        <v>0.13175392024911523</v>
      </c>
      <c r="KW61">
        <f t="shared" si="30"/>
        <v>6.1830994043161726E-3</v>
      </c>
      <c r="KX61">
        <f t="shared" si="30"/>
        <v>3.8148185283539866E-2</v>
      </c>
      <c r="KY61">
        <f t="shared" si="30"/>
        <v>1.2292682683364338E-2</v>
      </c>
      <c r="KZ61">
        <f t="shared" si="30"/>
        <v>7.3894968192000213E-2</v>
      </c>
      <c r="LA61">
        <f t="shared" si="30"/>
        <v>4.943958364573435E-2</v>
      </c>
      <c r="LB61">
        <f t="shared" si="30"/>
        <v>5.2312570077309523E-2</v>
      </c>
      <c r="LC61">
        <f t="shared" si="24"/>
        <v>3.7870929656671541E-2</v>
      </c>
      <c r="LD61">
        <f t="shared" si="24"/>
        <v>6.9065383756780133E-2</v>
      </c>
      <c r="LE61">
        <f t="shared" si="24"/>
        <v>3.1370068565992566E-2</v>
      </c>
      <c r="LF61">
        <f t="shared" si="24"/>
        <v>4.1620308553794796E-2</v>
      </c>
      <c r="LG61">
        <f t="shared" si="24"/>
        <v>5.0868852208812938E-2</v>
      </c>
      <c r="LH61">
        <f t="shared" si="24"/>
        <v>1.6915317404377662E-2</v>
      </c>
      <c r="LI61">
        <f t="shared" si="24"/>
        <v>7.4720873372328217E-2</v>
      </c>
      <c r="LJ61">
        <f t="shared" si="24"/>
        <v>5.0060250040448919E-3</v>
      </c>
      <c r="LK61">
        <f t="shared" si="24"/>
        <v>0.12987148936170212</v>
      </c>
      <c r="LL61">
        <f t="shared" si="24"/>
        <v>5.8000747990968257E-2</v>
      </c>
      <c r="LM61">
        <f t="shared" si="24"/>
        <v>1.6898499663147337E-2</v>
      </c>
      <c r="LN61">
        <f t="shared" si="24"/>
        <v>1.4465194659889082E-2</v>
      </c>
      <c r="LO61" t="str">
        <f t="shared" si="24"/>
        <v>NA</v>
      </c>
      <c r="LP61">
        <f t="shared" si="24"/>
        <v>3.7291930776573078E-2</v>
      </c>
      <c r="LQ61">
        <f t="shared" si="24"/>
        <v>2.3035239703948066E-3</v>
      </c>
      <c r="LR61">
        <f t="shared" si="24"/>
        <v>0.15867899316701115</v>
      </c>
      <c r="LS61">
        <f t="shared" si="36"/>
        <v>6.1579613369993957E-2</v>
      </c>
      <c r="LT61">
        <f t="shared" si="36"/>
        <v>4.9285725327077409E-2</v>
      </c>
      <c r="LU61" t="str">
        <f t="shared" si="36"/>
        <v>NA</v>
      </c>
      <c r="LV61" t="str">
        <f t="shared" si="36"/>
        <v>NA</v>
      </c>
      <c r="LW61">
        <f t="shared" si="35"/>
        <v>6.3711350612084411E-2</v>
      </c>
      <c r="LX61">
        <f t="shared" si="31"/>
        <v>2.5119579815135698E-2</v>
      </c>
      <c r="LY61">
        <f t="shared" si="31"/>
        <v>6.809016089287824E-2</v>
      </c>
      <c r="LZ61">
        <f t="shared" si="31"/>
        <v>4.5308277268403536E-2</v>
      </c>
      <c r="MA61">
        <f t="shared" si="31"/>
        <v>4.4868773627185804E-2</v>
      </c>
      <c r="MB61">
        <f t="shared" si="31"/>
        <v>1.5317163904859694E-2</v>
      </c>
      <c r="MC61">
        <f t="shared" si="31"/>
        <v>0.10525702427808512</v>
      </c>
      <c r="MD61">
        <f t="shared" si="31"/>
        <v>4.2854735160810599E-2</v>
      </c>
      <c r="ME61">
        <f t="shared" si="31"/>
        <v>1.7074788151447449E-2</v>
      </c>
      <c r="MF61">
        <f t="shared" si="31"/>
        <v>1.189939866947284E-2</v>
      </c>
      <c r="MG61">
        <f t="shared" si="31"/>
        <v>8.2060472430472067E-3</v>
      </c>
      <c r="MH61">
        <f t="shared" si="31"/>
        <v>1.9460750929248073E-2</v>
      </c>
      <c r="MI61">
        <f t="shared" si="31"/>
        <v>2.1099181679225077E-2</v>
      </c>
      <c r="MJ61">
        <f t="shared" si="31"/>
        <v>6.122798473621284E-2</v>
      </c>
      <c r="MK61">
        <f t="shared" si="31"/>
        <v>8.4573499450083842E-2</v>
      </c>
      <c r="ML61">
        <f t="shared" si="38"/>
        <v>9.2507082363580864E-2</v>
      </c>
      <c r="MM61">
        <f t="shared" si="38"/>
        <v>7.8239493150322845E-2</v>
      </c>
      <c r="MN61">
        <f t="shared" si="38"/>
        <v>1.2484751269035534E-2</v>
      </c>
      <c r="MO61" t="str">
        <f t="shared" si="38"/>
        <v>NA</v>
      </c>
      <c r="MP61">
        <f t="shared" si="38"/>
        <v>3.9428653380413911E-3</v>
      </c>
      <c r="MQ61">
        <f t="shared" si="38"/>
        <v>2.2807295118385675E-2</v>
      </c>
      <c r="MR61">
        <f t="shared" si="38"/>
        <v>1.505399633156612E-2</v>
      </c>
      <c r="MS61">
        <f t="shared" si="38"/>
        <v>1.4879904579872339E-2</v>
      </c>
      <c r="MT61">
        <f t="shared" si="38"/>
        <v>3.8890191079023681E-2</v>
      </c>
      <c r="MU61">
        <f t="shared" si="38"/>
        <v>2.1143225595821089E-2</v>
      </c>
      <c r="MV61">
        <f t="shared" si="38"/>
        <v>1.1923166096787887E-2</v>
      </c>
      <c r="MW61">
        <f t="shared" si="38"/>
        <v>3.2430848014505138E-2</v>
      </c>
      <c r="MX61">
        <f t="shared" si="38"/>
        <v>7.0395483994252425E-3</v>
      </c>
      <c r="MY61">
        <f t="shared" si="38"/>
        <v>1.3022969847671506E-2</v>
      </c>
      <c r="MZ61">
        <f t="shared" si="41"/>
        <v>2.9324373254593382E-2</v>
      </c>
      <c r="NA61">
        <f t="shared" si="41"/>
        <v>3.1204748121409609E-2</v>
      </c>
      <c r="NB61">
        <f t="shared" si="41"/>
        <v>8.986292582167538E-3</v>
      </c>
      <c r="NC61">
        <f t="shared" si="41"/>
        <v>9.8256426636467789E-3</v>
      </c>
      <c r="ND61">
        <f t="shared" si="41"/>
        <v>6.7154556819619968E-3</v>
      </c>
      <c r="NE61">
        <f t="shared" si="41"/>
        <v>2.9746999999999999E-2</v>
      </c>
      <c r="NF61">
        <f t="shared" si="41"/>
        <v>9.8256426636467789E-3</v>
      </c>
      <c r="NG61">
        <f t="shared" si="41"/>
        <v>4.5362671306596165E-2</v>
      </c>
      <c r="NH61">
        <f t="shared" si="43"/>
        <v>2.9031502151196913E-2</v>
      </c>
      <c r="NI61">
        <f t="shared" si="43"/>
        <v>1.5375575391480484E-2</v>
      </c>
      <c r="NJ61">
        <f t="shared" si="43"/>
        <v>5.016773071253857E-2</v>
      </c>
      <c r="NK61">
        <f t="shared" si="43"/>
        <v>4.4738323594759356E-2</v>
      </c>
      <c r="NL61">
        <f t="shared" si="43"/>
        <v>2.2770359388815754E-2</v>
      </c>
      <c r="NM61">
        <f t="shared" si="43"/>
        <v>3.4933671511953458E-2</v>
      </c>
      <c r="NN61">
        <f t="shared" si="43"/>
        <v>3.5014492753623189E-4</v>
      </c>
      <c r="NO61">
        <f t="shared" si="43"/>
        <v>4.5168008514072676E-4</v>
      </c>
      <c r="NP61">
        <f t="shared" si="43"/>
        <v>5.0497168696862823E-3</v>
      </c>
      <c r="NQ61" t="str">
        <f t="shared" si="43"/>
        <v>NA</v>
      </c>
      <c r="NR61" t="str">
        <f t="shared" si="43"/>
        <v>NA</v>
      </c>
      <c r="NS61">
        <f t="shared" si="27"/>
        <v>4.1961046451504232E-2</v>
      </c>
      <c r="NT61">
        <f t="shared" si="27"/>
        <v>8.2556603247728558E-5</v>
      </c>
      <c r="NU61">
        <f t="shared" si="27"/>
        <v>0.12692112004157446</v>
      </c>
      <c r="NV61">
        <f t="shared" si="27"/>
        <v>8.2463229055352485E-2</v>
      </c>
      <c r="NW61" t="str">
        <f t="shared" si="27"/>
        <v>NA</v>
      </c>
      <c r="NX61" t="str">
        <f t="shared" si="27"/>
        <v>NA</v>
      </c>
      <c r="NY61">
        <f t="shared" si="27"/>
        <v>5.9076859094804772E-3</v>
      </c>
      <c r="NZ61">
        <f t="shared" si="27"/>
        <v>3.6236296953295881E-2</v>
      </c>
      <c r="OA61" t="str">
        <f t="shared" si="27"/>
        <v>NA</v>
      </c>
      <c r="OB61" t="str">
        <f t="shared" si="27"/>
        <v>NA</v>
      </c>
      <c r="OC61">
        <f t="shared" si="27"/>
        <v>4.6416114368424036E-2</v>
      </c>
      <c r="OD61">
        <f t="shared" si="27"/>
        <v>7.895639635856555E-2</v>
      </c>
      <c r="OE61" t="str">
        <f t="shared" si="27"/>
        <v>NA</v>
      </c>
      <c r="OF61">
        <f t="shared" si="27"/>
        <v>0.12692112004157446</v>
      </c>
      <c r="OG61" t="str">
        <f t="shared" si="27"/>
        <v>NA</v>
      </c>
      <c r="OH61" t="str">
        <f t="shared" si="27"/>
        <v>NA</v>
      </c>
      <c r="OI61" t="str">
        <f t="shared" si="42"/>
        <v>NA</v>
      </c>
      <c r="OJ61" t="str">
        <f t="shared" si="39"/>
        <v>NA</v>
      </c>
      <c r="OK61" t="str">
        <f t="shared" si="39"/>
        <v>NA</v>
      </c>
      <c r="OL61" t="str">
        <f t="shared" si="39"/>
        <v>NA</v>
      </c>
      <c r="OM61" t="str">
        <f t="shared" si="39"/>
        <v>NA</v>
      </c>
      <c r="ON61" t="str">
        <f t="shared" si="39"/>
        <v>NA</v>
      </c>
      <c r="OO61" t="str">
        <f t="shared" si="39"/>
        <v>NA</v>
      </c>
      <c r="OP61" t="str">
        <f t="shared" si="39"/>
        <v>NA</v>
      </c>
      <c r="OQ61" t="str">
        <f t="shared" si="39"/>
        <v>NA</v>
      </c>
      <c r="OR61" t="str">
        <f t="shared" si="39"/>
        <v>NA</v>
      </c>
      <c r="OS61" t="str">
        <f t="shared" si="39"/>
        <v>NA</v>
      </c>
      <c r="OT61" t="str">
        <f t="shared" si="39"/>
        <v>NA</v>
      </c>
      <c r="OU61" t="str">
        <f t="shared" si="39"/>
        <v>NA</v>
      </c>
      <c r="OV61" t="str">
        <f t="shared" si="39"/>
        <v>NA</v>
      </c>
      <c r="OW61" t="str">
        <f t="shared" si="39"/>
        <v>NA</v>
      </c>
      <c r="OX61">
        <f t="shared" si="40"/>
        <v>5.3013613811224902E-4</v>
      </c>
      <c r="OY61" t="str">
        <f t="shared" si="40"/>
        <v>NA</v>
      </c>
      <c r="OZ61" t="str">
        <f t="shared" si="40"/>
        <v>NA</v>
      </c>
      <c r="PA61" t="str">
        <f t="shared" si="29"/>
        <v>NA</v>
      </c>
      <c r="PB61" t="str">
        <f t="shared" si="29"/>
        <v>NA</v>
      </c>
      <c r="PC61" t="str">
        <f t="shared" si="19"/>
        <v>NA</v>
      </c>
      <c r="PD61" t="str">
        <f t="shared" si="19"/>
        <v>NA</v>
      </c>
      <c r="PE61" t="str">
        <f t="shared" si="19"/>
        <v>NA</v>
      </c>
      <c r="PF61" t="str">
        <f t="shared" si="19"/>
        <v>NA</v>
      </c>
      <c r="PG61" t="str">
        <f t="shared" si="19"/>
        <v>NA</v>
      </c>
      <c r="PH61" t="str">
        <f t="shared" si="19"/>
        <v>NA</v>
      </c>
      <c r="PI61" t="str">
        <f t="shared" si="37"/>
        <v>NA</v>
      </c>
      <c r="PJ61" t="str">
        <f t="shared" si="37"/>
        <v>NA</v>
      </c>
      <c r="PK61" t="str">
        <f t="shared" si="37"/>
        <v>NA</v>
      </c>
      <c r="PL61">
        <f t="shared" si="37"/>
        <v>2.1124482032694895E-2</v>
      </c>
      <c r="PM61" t="str">
        <f t="shared" si="37"/>
        <v>NA</v>
      </c>
      <c r="PN61" t="str">
        <f t="shared" si="37"/>
        <v>NA</v>
      </c>
      <c r="PO61">
        <f t="shared" si="37"/>
        <v>4.809320119879492E-2</v>
      </c>
      <c r="PP61" t="str">
        <f t="shared" si="37"/>
        <v>NA</v>
      </c>
      <c r="PQ61" t="str">
        <f t="shared" si="37"/>
        <v>NA</v>
      </c>
      <c r="PR61">
        <f t="shared" si="37"/>
        <v>1.1373140421508934E-2</v>
      </c>
      <c r="PS61">
        <f t="shared" si="37"/>
        <v>7.0573341603237499E-2</v>
      </c>
    </row>
    <row r="62" spans="1:435" x14ac:dyDescent="0.2">
      <c r="A62" s="1">
        <v>44524</v>
      </c>
      <c r="B62">
        <v>4.1433400000000002</v>
      </c>
      <c r="C62">
        <v>2.5370400000000002</v>
      </c>
      <c r="D62">
        <v>0.43409999999999999</v>
      </c>
      <c r="E62">
        <v>3.0753599999999999</v>
      </c>
      <c r="F62">
        <v>0.83757000000000004</v>
      </c>
      <c r="G62">
        <v>0.98168</v>
      </c>
      <c r="H62">
        <v>5.4264999999999999</v>
      </c>
      <c r="I62">
        <v>2.3163299999999998</v>
      </c>
      <c r="J62">
        <v>2.4054899999999999</v>
      </c>
      <c r="K62">
        <v>7.5139300000000002</v>
      </c>
      <c r="L62">
        <v>0.77517999999999998</v>
      </c>
      <c r="M62">
        <v>7.8660300000000003</v>
      </c>
      <c r="N62">
        <v>7.5474699999999997</v>
      </c>
      <c r="O62">
        <v>5.19496</v>
      </c>
      <c r="P62">
        <v>9.9010700000000007</v>
      </c>
      <c r="Q62" t="s">
        <v>318</v>
      </c>
      <c r="R62">
        <v>12.87904</v>
      </c>
      <c r="S62">
        <v>0.90722999999999998</v>
      </c>
      <c r="T62">
        <v>12.333690000000001</v>
      </c>
      <c r="U62">
        <v>3.8380000000000001</v>
      </c>
      <c r="V62">
        <v>3.2234099999999999</v>
      </c>
      <c r="W62">
        <v>11.22589</v>
      </c>
      <c r="X62">
        <v>2.2063600000000001</v>
      </c>
      <c r="Y62">
        <v>10.99831</v>
      </c>
      <c r="Z62">
        <v>5.2450400000000004</v>
      </c>
      <c r="AA62">
        <v>6.26633</v>
      </c>
      <c r="AB62">
        <v>1.3724099999999999</v>
      </c>
      <c r="AC62">
        <v>17.99728</v>
      </c>
      <c r="AD62">
        <v>5.8380799999999997</v>
      </c>
      <c r="AE62">
        <v>7.4948199999999998</v>
      </c>
      <c r="AF62">
        <v>0.20458999999999999</v>
      </c>
      <c r="AG62">
        <v>14.96363</v>
      </c>
      <c r="AH62">
        <v>3.698</v>
      </c>
      <c r="AI62">
        <v>4.2621900000000004</v>
      </c>
      <c r="AJ62">
        <v>1.24028</v>
      </c>
      <c r="AK62" t="s">
        <v>318</v>
      </c>
      <c r="AL62">
        <v>1.81016</v>
      </c>
      <c r="AM62">
        <v>0.42437000000000002</v>
      </c>
      <c r="AN62">
        <v>12.439349999999999</v>
      </c>
      <c r="AO62">
        <v>6.4718299999999997</v>
      </c>
      <c r="AP62">
        <v>4.4191700000000003</v>
      </c>
      <c r="AQ62" t="s">
        <v>318</v>
      </c>
      <c r="AR62" t="s">
        <v>318</v>
      </c>
      <c r="AS62">
        <v>2.3370299999999999</v>
      </c>
      <c r="AT62">
        <v>1.1978500000000001</v>
      </c>
      <c r="AU62">
        <v>4.5962800000000001</v>
      </c>
      <c r="AV62">
        <v>4.1985700000000001</v>
      </c>
      <c r="AW62">
        <v>7.1648699999999996</v>
      </c>
      <c r="AX62">
        <v>1.89473</v>
      </c>
      <c r="AY62">
        <v>9.1888400000000008</v>
      </c>
      <c r="AZ62">
        <v>81.704040000000006</v>
      </c>
      <c r="BA62">
        <v>1.0661499999999999</v>
      </c>
      <c r="BB62">
        <v>0.77578000000000003</v>
      </c>
      <c r="BC62">
        <v>0.95198000000000005</v>
      </c>
      <c r="BD62">
        <v>2.9077700000000002</v>
      </c>
      <c r="BE62">
        <v>2.5396399999999999</v>
      </c>
      <c r="BF62">
        <v>3.2787500000000001</v>
      </c>
      <c r="BG62">
        <v>3.5558999999999998</v>
      </c>
      <c r="BH62">
        <v>5.3421200000000004</v>
      </c>
      <c r="BI62">
        <v>7.2933399999999997</v>
      </c>
      <c r="BJ62">
        <v>14.778040000000001</v>
      </c>
      <c r="BK62" t="s">
        <v>318</v>
      </c>
      <c r="BL62">
        <v>0.37015999999999999</v>
      </c>
      <c r="BM62">
        <v>4.5691899999999999</v>
      </c>
      <c r="BN62">
        <v>2.9312</v>
      </c>
      <c r="BO62">
        <v>18.121459999999999</v>
      </c>
      <c r="BP62">
        <v>5.2585199999999999</v>
      </c>
      <c r="BQ62">
        <v>7.5250000000000004</v>
      </c>
      <c r="BR62">
        <v>3.2144400000000002</v>
      </c>
      <c r="BS62">
        <v>1.7612099999999999</v>
      </c>
      <c r="BT62">
        <v>0.97299000000000002</v>
      </c>
      <c r="BU62">
        <v>1.88388</v>
      </c>
      <c r="BV62">
        <v>5.0060399999999996</v>
      </c>
      <c r="BW62">
        <v>14.98878</v>
      </c>
      <c r="BX62">
        <v>1.32128</v>
      </c>
      <c r="BY62">
        <v>0.42799999999999999</v>
      </c>
      <c r="BZ62">
        <v>6.361E-2</v>
      </c>
      <c r="CA62">
        <v>7.3162700000000003</v>
      </c>
      <c r="CB62">
        <v>0.42799999999999999</v>
      </c>
      <c r="CC62">
        <v>5.7039499999999999</v>
      </c>
      <c r="CD62">
        <v>7.9782200000000003</v>
      </c>
      <c r="CE62">
        <v>6.9066099999999997</v>
      </c>
      <c r="CF62">
        <v>7.5679699999999999</v>
      </c>
      <c r="CG62">
        <v>3.7368899999999998</v>
      </c>
      <c r="CH62">
        <v>0.93240999999999996</v>
      </c>
      <c r="CI62">
        <v>10.045500000000001</v>
      </c>
      <c r="CJ62">
        <v>1.379E-2</v>
      </c>
      <c r="CK62">
        <v>1.436E-2</v>
      </c>
      <c r="CL62">
        <v>0.66213</v>
      </c>
      <c r="CM62" t="s">
        <v>318</v>
      </c>
      <c r="CN62" t="s">
        <v>318</v>
      </c>
      <c r="CO62">
        <v>2.2989899999999999</v>
      </c>
      <c r="CP62">
        <v>2.7E-4</v>
      </c>
      <c r="CQ62">
        <v>4.8421099999999999</v>
      </c>
      <c r="CR62">
        <v>5.39452</v>
      </c>
      <c r="CS62" t="s">
        <v>318</v>
      </c>
      <c r="CT62" t="s">
        <v>318</v>
      </c>
      <c r="CU62">
        <v>0.83157000000000003</v>
      </c>
      <c r="CV62">
        <v>2.8350499999999998</v>
      </c>
      <c r="CW62" t="s">
        <v>318</v>
      </c>
      <c r="CX62" t="s">
        <v>318</v>
      </c>
      <c r="CY62">
        <v>6.7093600000000002</v>
      </c>
      <c r="CZ62">
        <v>6.38856</v>
      </c>
      <c r="DA62" t="s">
        <v>318</v>
      </c>
      <c r="DB62">
        <v>4.8421099999999999</v>
      </c>
      <c r="DC62" t="s">
        <v>318</v>
      </c>
      <c r="DD62" t="s">
        <v>318</v>
      </c>
      <c r="DE62" t="s">
        <v>318</v>
      </c>
      <c r="DF62" t="s">
        <v>318</v>
      </c>
      <c r="DG62" t="s">
        <v>318</v>
      </c>
      <c r="DH62" t="s">
        <v>318</v>
      </c>
      <c r="DI62" t="s">
        <v>318</v>
      </c>
      <c r="DJ62" t="s">
        <v>318</v>
      </c>
      <c r="DK62" t="s">
        <v>318</v>
      </c>
      <c r="DL62" t="s">
        <v>318</v>
      </c>
      <c r="DM62" t="s">
        <v>318</v>
      </c>
      <c r="DN62" t="s">
        <v>318</v>
      </c>
      <c r="DO62" t="s">
        <v>318</v>
      </c>
      <c r="DP62" t="s">
        <v>318</v>
      </c>
      <c r="DQ62" t="s">
        <v>318</v>
      </c>
      <c r="DR62" t="s">
        <v>318</v>
      </c>
      <c r="DS62" t="s">
        <v>318</v>
      </c>
      <c r="DT62">
        <v>9.6030000000000004E-2</v>
      </c>
      <c r="DU62" t="s">
        <v>318</v>
      </c>
      <c r="DV62" t="s">
        <v>318</v>
      </c>
      <c r="DW62" t="s">
        <v>318</v>
      </c>
      <c r="DX62" t="s">
        <v>318</v>
      </c>
      <c r="DY62" t="s">
        <v>318</v>
      </c>
      <c r="DZ62" t="s">
        <v>318</v>
      </c>
      <c r="EA62" t="s">
        <v>318</v>
      </c>
      <c r="EB62" t="s">
        <v>318</v>
      </c>
      <c r="EC62" t="s">
        <v>318</v>
      </c>
      <c r="ED62" t="s">
        <v>318</v>
      </c>
      <c r="EE62" t="s">
        <v>318</v>
      </c>
      <c r="EF62" t="s">
        <v>318</v>
      </c>
      <c r="EG62" t="s">
        <v>318</v>
      </c>
      <c r="EH62">
        <v>1.6696200000000001</v>
      </c>
      <c r="EI62" t="s">
        <v>318</v>
      </c>
      <c r="EJ62" t="s">
        <v>318</v>
      </c>
      <c r="EK62">
        <v>6.7632700000000003</v>
      </c>
      <c r="EL62" t="s">
        <v>318</v>
      </c>
      <c r="EM62" t="s">
        <v>318</v>
      </c>
      <c r="EN62">
        <v>1.5587</v>
      </c>
      <c r="EO62">
        <v>8.5430600000000005</v>
      </c>
      <c r="EQ62">
        <v>475.8</v>
      </c>
      <c r="ER62">
        <v>50.06044</v>
      </c>
      <c r="ES62">
        <v>88.147850000000005</v>
      </c>
      <c r="ET62">
        <v>67.453850000000003</v>
      </c>
      <c r="EU62">
        <v>108.89539000000001</v>
      </c>
      <c r="EV62">
        <v>34.667940000000002</v>
      </c>
      <c r="EW62">
        <v>183.90088</v>
      </c>
      <c r="EX62">
        <v>252.75182000000001</v>
      </c>
      <c r="EY62">
        <v>219.85043999999999</v>
      </c>
      <c r="EZ62">
        <v>307.84885000000003</v>
      </c>
      <c r="FA62">
        <v>41.090879999999999</v>
      </c>
      <c r="FB62">
        <v>71.618740000000003</v>
      </c>
      <c r="FC62">
        <v>102.55371</v>
      </c>
      <c r="FD62">
        <v>58.655290000000001</v>
      </c>
      <c r="FE62">
        <v>151.54667000000001</v>
      </c>
      <c r="FF62">
        <v>91.272170000000003</v>
      </c>
      <c r="FG62">
        <v>104.10851</v>
      </c>
      <c r="FH62">
        <v>177.44983999999999</v>
      </c>
      <c r="FI62">
        <v>321.74558000000002</v>
      </c>
      <c r="FJ62">
        <v>264.47440999999998</v>
      </c>
      <c r="FK62">
        <v>43.342869999999998</v>
      </c>
      <c r="FL62">
        <v>228.19256999999999</v>
      </c>
      <c r="FM62">
        <v>39.759659999999997</v>
      </c>
      <c r="FN62">
        <v>312.01636999999999</v>
      </c>
      <c r="FO62">
        <v>109.16641</v>
      </c>
      <c r="FP62">
        <v>196.71831</v>
      </c>
      <c r="FQ62">
        <v>32.159059999999997</v>
      </c>
      <c r="FR62">
        <v>380.01859999999999</v>
      </c>
      <c r="FS62">
        <v>285.07121000000001</v>
      </c>
      <c r="FT62">
        <v>92.048400000000001</v>
      </c>
      <c r="FU62">
        <v>80.904510000000002</v>
      </c>
      <c r="FV62">
        <v>117.5</v>
      </c>
      <c r="FW62">
        <v>68.048950000000005</v>
      </c>
      <c r="FX62">
        <v>263.12691000000001</v>
      </c>
      <c r="FY62">
        <v>143.01481999999999</v>
      </c>
      <c r="FZ62" t="s">
        <v>318</v>
      </c>
      <c r="GA62">
        <v>47.249899999999997</v>
      </c>
      <c r="GB62">
        <v>278.16816</v>
      </c>
      <c r="GC62">
        <v>72.540729999999996</v>
      </c>
      <c r="GD62">
        <v>119.04508</v>
      </c>
      <c r="GE62">
        <v>96.390789999999996</v>
      </c>
      <c r="GF62" t="s">
        <v>318</v>
      </c>
      <c r="GG62">
        <v>148.12133</v>
      </c>
      <c r="GH62">
        <v>36.062019999999997</v>
      </c>
      <c r="GI62">
        <v>44.125340000000001</v>
      </c>
      <c r="GJ62">
        <v>66.178100000000001</v>
      </c>
      <c r="GK62">
        <v>96.742609999999999</v>
      </c>
      <c r="GL62">
        <v>154.66279</v>
      </c>
      <c r="GM62">
        <v>151.70563000000001</v>
      </c>
      <c r="GN62">
        <v>84.972470000000001</v>
      </c>
      <c r="GO62">
        <v>2004.8209300000001</v>
      </c>
      <c r="GP62">
        <v>57.99662</v>
      </c>
      <c r="GQ62">
        <v>55.026310000000002</v>
      </c>
      <c r="GR62">
        <v>174.4299</v>
      </c>
      <c r="GS62">
        <v>132.01803000000001</v>
      </c>
      <c r="GT62">
        <v>117.87187</v>
      </c>
      <c r="GU62">
        <v>56.816830000000003</v>
      </c>
      <c r="GV62">
        <v>38.824100000000001</v>
      </c>
      <c r="GW62">
        <v>56.466650000000001</v>
      </c>
      <c r="GX62">
        <v>93.443089999999998</v>
      </c>
      <c r="GY62">
        <v>979</v>
      </c>
      <c r="GZ62" t="s">
        <v>318</v>
      </c>
      <c r="HA62">
        <v>140.57035999999999</v>
      </c>
      <c r="HB62">
        <v>265.03196000000003</v>
      </c>
      <c r="HC62">
        <v>198.995</v>
      </c>
      <c r="HD62">
        <v>1256.00335</v>
      </c>
      <c r="HE62">
        <v>125.96699</v>
      </c>
      <c r="HF62">
        <v>300.89999999999998</v>
      </c>
      <c r="HG62">
        <v>255.03377</v>
      </c>
      <c r="HH62">
        <v>54.005679999999998</v>
      </c>
      <c r="HI62">
        <v>138.83419000000001</v>
      </c>
      <c r="HJ62">
        <v>107.44477000000001</v>
      </c>
      <c r="HK62">
        <v>178.32879</v>
      </c>
      <c r="HL62">
        <v>513.53530999999998</v>
      </c>
      <c r="HM62">
        <v>153.41768999999999</v>
      </c>
      <c r="HN62">
        <v>82.652100000000004</v>
      </c>
      <c r="HO62">
        <v>19.07029</v>
      </c>
      <c r="HP62">
        <v>250</v>
      </c>
      <c r="HQ62">
        <v>82.652100000000004</v>
      </c>
      <c r="HR62">
        <v>127.84511999999999</v>
      </c>
      <c r="HS62">
        <v>297.99457000000001</v>
      </c>
      <c r="HT62">
        <v>403.21678000000003</v>
      </c>
      <c r="HU62">
        <v>138.73598000000001</v>
      </c>
      <c r="HV62">
        <v>124.6</v>
      </c>
      <c r="HW62">
        <v>47.567979999999999</v>
      </c>
      <c r="HX62">
        <v>286.01058999999998</v>
      </c>
      <c r="HY62">
        <v>34.5</v>
      </c>
      <c r="HZ62">
        <v>30.95111</v>
      </c>
      <c r="IA62">
        <v>126.87444000000001</v>
      </c>
      <c r="IB62" t="s">
        <v>318</v>
      </c>
      <c r="IC62" t="s">
        <v>318</v>
      </c>
      <c r="ID62">
        <v>46.899450000000002</v>
      </c>
      <c r="IE62">
        <v>33.189349999999997</v>
      </c>
      <c r="IF62">
        <v>38.562139999999999</v>
      </c>
      <c r="IG62">
        <v>65.411699999999996</v>
      </c>
      <c r="IH62" t="s">
        <v>318</v>
      </c>
      <c r="II62" t="s">
        <v>318</v>
      </c>
      <c r="IJ62">
        <v>140.42384999999999</v>
      </c>
      <c r="IK62">
        <v>86.915890000000005</v>
      </c>
      <c r="IL62" t="s">
        <v>318</v>
      </c>
      <c r="IM62" t="s">
        <v>318</v>
      </c>
      <c r="IN62">
        <v>151.33127999999999</v>
      </c>
      <c r="IO62">
        <v>74.059420000000003</v>
      </c>
      <c r="IP62" t="s">
        <v>318</v>
      </c>
      <c r="IQ62">
        <v>38.562139999999999</v>
      </c>
      <c r="IR62" t="s">
        <v>318</v>
      </c>
      <c r="IS62" t="s">
        <v>318</v>
      </c>
      <c r="IT62" t="s">
        <v>318</v>
      </c>
      <c r="IU62" t="s">
        <v>318</v>
      </c>
      <c r="IV62" t="s">
        <v>318</v>
      </c>
      <c r="IW62" t="s">
        <v>318</v>
      </c>
      <c r="IX62" t="s">
        <v>318</v>
      </c>
      <c r="IY62" t="s">
        <v>318</v>
      </c>
      <c r="IZ62" t="s">
        <v>318</v>
      </c>
      <c r="JA62" t="s">
        <v>318</v>
      </c>
      <c r="JB62" t="s">
        <v>318</v>
      </c>
      <c r="JC62" t="s">
        <v>318</v>
      </c>
      <c r="JD62" t="s">
        <v>318</v>
      </c>
      <c r="JE62" t="s">
        <v>318</v>
      </c>
      <c r="JF62" t="s">
        <v>318</v>
      </c>
      <c r="JG62" t="s">
        <v>318</v>
      </c>
      <c r="JH62" t="s">
        <v>318</v>
      </c>
      <c r="JI62">
        <v>35.252000000000002</v>
      </c>
      <c r="JJ62" t="s">
        <v>318</v>
      </c>
      <c r="JK62" t="s">
        <v>318</v>
      </c>
      <c r="JL62" t="s">
        <v>318</v>
      </c>
      <c r="JM62" t="s">
        <v>318</v>
      </c>
      <c r="JN62" t="s">
        <v>318</v>
      </c>
      <c r="JO62" t="s">
        <v>318</v>
      </c>
      <c r="JP62" t="s">
        <v>318</v>
      </c>
      <c r="JQ62" t="s">
        <v>318</v>
      </c>
      <c r="JR62" t="s">
        <v>318</v>
      </c>
      <c r="JS62" t="s">
        <v>318</v>
      </c>
      <c r="JT62" t="s">
        <v>318</v>
      </c>
      <c r="JU62" t="s">
        <v>318</v>
      </c>
      <c r="JV62" t="s">
        <v>318</v>
      </c>
      <c r="JW62">
        <v>66.394760000000005</v>
      </c>
      <c r="JX62" t="s">
        <v>318</v>
      </c>
      <c r="JY62" t="s">
        <v>318</v>
      </c>
      <c r="JZ62">
        <v>146.18263999999999</v>
      </c>
      <c r="KA62" t="s">
        <v>318</v>
      </c>
      <c r="KB62" t="s">
        <v>318</v>
      </c>
      <c r="KC62">
        <v>148.9316</v>
      </c>
      <c r="KD62">
        <v>120.88814000000001</v>
      </c>
      <c r="KF62">
        <f t="shared" si="44"/>
        <v>8.7081546868432117E-3</v>
      </c>
      <c r="KG62">
        <f t="shared" si="44"/>
        <v>5.0679538573772026E-2</v>
      </c>
      <c r="KH62">
        <f t="shared" si="44"/>
        <v>4.9246805225538681E-3</v>
      </c>
      <c r="KI62">
        <f t="shared" si="44"/>
        <v>4.5592060349409262E-2</v>
      </c>
      <c r="KJ62">
        <f t="shared" si="44"/>
        <v>7.6915101732038423E-3</v>
      </c>
      <c r="KK62">
        <f t="shared" si="44"/>
        <v>2.83166522152744E-2</v>
      </c>
      <c r="KL62">
        <f t="shared" si="44"/>
        <v>2.9507743519226227E-2</v>
      </c>
      <c r="KM62">
        <f t="shared" si="44"/>
        <v>9.1644443945052487E-3</v>
      </c>
      <c r="KN62">
        <f t="shared" si="44"/>
        <v>1.0941483674083163E-2</v>
      </c>
      <c r="KO62">
        <f t="shared" si="44"/>
        <v>2.4407854698823787E-2</v>
      </c>
      <c r="KP62">
        <f t="shared" si="44"/>
        <v>1.8865013355761667E-2</v>
      </c>
      <c r="KQ62">
        <f t="shared" si="44"/>
        <v>0.10983200765609671</v>
      </c>
      <c r="KR62">
        <f t="shared" si="44"/>
        <v>7.359528972671979E-2</v>
      </c>
      <c r="KS62">
        <f t="shared" si="44"/>
        <v>8.8567629620448549E-2</v>
      </c>
      <c r="KT62">
        <f t="shared" si="44"/>
        <v>6.53334712006539E-2</v>
      </c>
      <c r="KU62" t="str">
        <f t="shared" si="33"/>
        <v>NA</v>
      </c>
      <c r="KV62">
        <f t="shared" si="30"/>
        <v>0.12370785058781458</v>
      </c>
      <c r="KW62">
        <f t="shared" si="30"/>
        <v>5.1125997070496088E-3</v>
      </c>
      <c r="KX62">
        <f t="shared" si="30"/>
        <v>3.8333673457145861E-2</v>
      </c>
      <c r="KY62">
        <f t="shared" si="30"/>
        <v>1.4511800971594947E-2</v>
      </c>
      <c r="KZ62">
        <f t="shared" si="30"/>
        <v>7.4370017490766077E-2</v>
      </c>
      <c r="LA62">
        <f t="shared" si="30"/>
        <v>4.9194809454137796E-2</v>
      </c>
      <c r="LB62">
        <f t="shared" si="30"/>
        <v>5.5492426243081559E-2</v>
      </c>
      <c r="LC62">
        <f t="shared" si="24"/>
        <v>3.5249144139456533E-2</v>
      </c>
      <c r="LD62">
        <f t="shared" si="24"/>
        <v>4.8046280902706247E-2</v>
      </c>
      <c r="LE62">
        <f t="shared" si="24"/>
        <v>3.185433018410945E-2</v>
      </c>
      <c r="LF62">
        <f t="shared" si="24"/>
        <v>4.2675687660024893E-2</v>
      </c>
      <c r="LG62">
        <f t="shared" si="24"/>
        <v>4.7358945062162747E-2</v>
      </c>
      <c r="LH62">
        <f t="shared" si="24"/>
        <v>2.0479374258803616E-2</v>
      </c>
      <c r="LI62">
        <f t="shared" si="24"/>
        <v>8.1422599415090322E-2</v>
      </c>
      <c r="LJ62">
        <f t="shared" si="24"/>
        <v>2.5287836240526023E-3</v>
      </c>
      <c r="LK62">
        <f t="shared" si="24"/>
        <v>0.12735004255319149</v>
      </c>
      <c r="LL62">
        <f t="shared" si="24"/>
        <v>5.4343233804489265E-2</v>
      </c>
      <c r="LM62">
        <f t="shared" si="24"/>
        <v>1.6198229211903867E-2</v>
      </c>
      <c r="LN62">
        <f t="shared" si="24"/>
        <v>8.6723879385367207E-3</v>
      </c>
      <c r="LO62" t="str">
        <f t="shared" si="24"/>
        <v>NA</v>
      </c>
      <c r="LP62">
        <f t="shared" si="24"/>
        <v>3.8310345630361127E-2</v>
      </c>
      <c r="LQ62">
        <f t="shared" si="24"/>
        <v>1.5255879752736619E-3</v>
      </c>
      <c r="LR62">
        <f t="shared" si="24"/>
        <v>0.17148090458973875</v>
      </c>
      <c r="LS62">
        <f t="shared" si="36"/>
        <v>5.4364531486727548E-2</v>
      </c>
      <c r="LT62">
        <f t="shared" si="36"/>
        <v>4.5846392585847676E-2</v>
      </c>
      <c r="LU62" t="str">
        <f t="shared" si="36"/>
        <v>NA</v>
      </c>
      <c r="LV62" t="str">
        <f t="shared" si="36"/>
        <v>NA</v>
      </c>
      <c r="LW62">
        <f t="shared" si="35"/>
        <v>6.4805853915005318E-2</v>
      </c>
      <c r="LX62">
        <f t="shared" si="31"/>
        <v>2.7146533035212875E-2</v>
      </c>
      <c r="LY62">
        <f t="shared" si="31"/>
        <v>6.9453187685956527E-2</v>
      </c>
      <c r="LZ62">
        <f t="shared" si="31"/>
        <v>4.3399387302037851E-2</v>
      </c>
      <c r="MA62">
        <f t="shared" si="31"/>
        <v>4.6325751656232241E-2</v>
      </c>
      <c r="MB62">
        <f t="shared" si="31"/>
        <v>1.2489516704159232E-2</v>
      </c>
      <c r="MC62">
        <f t="shared" si="31"/>
        <v>0.10813902432164206</v>
      </c>
      <c r="MD62">
        <f t="shared" si="31"/>
        <v>4.075378442901631E-2</v>
      </c>
      <c r="ME62">
        <f t="shared" si="31"/>
        <v>1.8382967835022107E-2</v>
      </c>
      <c r="MF62">
        <f t="shared" si="31"/>
        <v>1.4098346772662022E-2</v>
      </c>
      <c r="MG62">
        <f t="shared" si="31"/>
        <v>5.4576652282664843E-3</v>
      </c>
      <c r="MH62">
        <f t="shared" si="31"/>
        <v>2.202555211587387E-2</v>
      </c>
      <c r="MI62">
        <f t="shared" si="31"/>
        <v>2.1545768299086117E-2</v>
      </c>
      <c r="MJ62">
        <f t="shared" si="31"/>
        <v>5.770737297381779E-2</v>
      </c>
      <c r="MK62">
        <f t="shared" si="31"/>
        <v>9.1590017540651283E-2</v>
      </c>
      <c r="ML62">
        <f t="shared" si="38"/>
        <v>9.4606639494285577E-2</v>
      </c>
      <c r="MM62">
        <f t="shared" si="38"/>
        <v>7.805114321454909E-2</v>
      </c>
      <c r="MN62">
        <f t="shared" si="38"/>
        <v>1.5095035750766088E-2</v>
      </c>
      <c r="MO62" t="str">
        <f t="shared" si="38"/>
        <v>NA</v>
      </c>
      <c r="MP62">
        <f t="shared" si="38"/>
        <v>2.6332720496696459E-3</v>
      </c>
      <c r="MQ62">
        <f t="shared" si="38"/>
        <v>1.7240147188286269E-2</v>
      </c>
      <c r="MR62">
        <f t="shared" si="38"/>
        <v>1.4730018342169401E-2</v>
      </c>
      <c r="MS62">
        <f t="shared" si="38"/>
        <v>1.4427875530745997E-2</v>
      </c>
      <c r="MT62">
        <f t="shared" si="38"/>
        <v>4.1745222299905717E-2</v>
      </c>
      <c r="MU62">
        <f t="shared" si="38"/>
        <v>2.5008308408109008E-2</v>
      </c>
      <c r="MV62">
        <f t="shared" si="38"/>
        <v>1.2603977896731088E-2</v>
      </c>
      <c r="MW62">
        <f t="shared" si="38"/>
        <v>3.261156974599709E-2</v>
      </c>
      <c r="MX62">
        <f t="shared" si="38"/>
        <v>7.0082880881143185E-3</v>
      </c>
      <c r="MY62">
        <f t="shared" si="38"/>
        <v>1.7533473243974553E-2</v>
      </c>
      <c r="MZ62">
        <f t="shared" si="41"/>
        <v>2.8071967515733157E-2</v>
      </c>
      <c r="NA62">
        <f t="shared" si="41"/>
        <v>2.9187437958258414E-2</v>
      </c>
      <c r="NB62">
        <f t="shared" si="41"/>
        <v>8.6123053997228093E-3</v>
      </c>
      <c r="NC62">
        <f t="shared" si="41"/>
        <v>5.1783318270195184E-3</v>
      </c>
      <c r="ND62">
        <f t="shared" si="41"/>
        <v>3.3355549391225828E-3</v>
      </c>
      <c r="NE62">
        <f t="shared" si="41"/>
        <v>2.9265080000000002E-2</v>
      </c>
      <c r="NF62">
        <f t="shared" si="41"/>
        <v>5.1783318270195184E-3</v>
      </c>
      <c r="NG62">
        <f t="shared" si="41"/>
        <v>4.4616094849768223E-2</v>
      </c>
      <c r="NH62">
        <f t="shared" si="43"/>
        <v>2.6773038179856767E-2</v>
      </c>
      <c r="NI62">
        <f t="shared" si="43"/>
        <v>1.7128776237933348E-2</v>
      </c>
      <c r="NJ62">
        <f t="shared" si="43"/>
        <v>5.454943987853763E-2</v>
      </c>
      <c r="NK62">
        <f t="shared" si="43"/>
        <v>2.9991091492776886E-2</v>
      </c>
      <c r="NL62">
        <f t="shared" si="43"/>
        <v>1.960163118131146E-2</v>
      </c>
      <c r="NM62">
        <f t="shared" si="43"/>
        <v>3.5122825347131383E-2</v>
      </c>
      <c r="NN62">
        <f t="shared" si="43"/>
        <v>3.9971014492753623E-4</v>
      </c>
      <c r="NO62">
        <f t="shared" si="43"/>
        <v>4.6395751234769929E-4</v>
      </c>
      <c r="NP62">
        <f t="shared" si="43"/>
        <v>5.2187816553121331E-3</v>
      </c>
      <c r="NQ62" t="str">
        <f t="shared" si="43"/>
        <v>NA</v>
      </c>
      <c r="NR62" t="str">
        <f t="shared" si="43"/>
        <v>NA</v>
      </c>
      <c r="NS62">
        <f t="shared" si="27"/>
        <v>4.9019551401988722E-2</v>
      </c>
      <c r="NT62">
        <f t="shared" si="27"/>
        <v>8.1351397360900417E-6</v>
      </c>
      <c r="NU62">
        <f t="shared" si="27"/>
        <v>0.12556642344019289</v>
      </c>
      <c r="NV62">
        <f t="shared" si="27"/>
        <v>8.2470261436409703E-2</v>
      </c>
      <c r="NW62" t="str">
        <f t="shared" si="27"/>
        <v>NA</v>
      </c>
      <c r="NX62" t="str">
        <f t="shared" si="27"/>
        <v>NA</v>
      </c>
      <c r="NY62">
        <f t="shared" si="27"/>
        <v>5.9218572913361947E-3</v>
      </c>
      <c r="NZ62">
        <f t="shared" si="27"/>
        <v>3.2618316397611528E-2</v>
      </c>
      <c r="OA62" t="str">
        <f t="shared" si="27"/>
        <v>NA</v>
      </c>
      <c r="OB62" t="str">
        <f t="shared" si="27"/>
        <v>NA</v>
      </c>
      <c r="OC62">
        <f t="shared" si="27"/>
        <v>4.4335579531211262E-2</v>
      </c>
      <c r="OD62">
        <f t="shared" si="27"/>
        <v>8.6262625335170054E-2</v>
      </c>
      <c r="OE62" t="str">
        <f t="shared" si="27"/>
        <v>NA</v>
      </c>
      <c r="OF62">
        <f t="shared" si="27"/>
        <v>0.12556642344019289</v>
      </c>
      <c r="OG62" t="str">
        <f t="shared" si="27"/>
        <v>NA</v>
      </c>
      <c r="OH62" t="str">
        <f t="shared" si="27"/>
        <v>NA</v>
      </c>
      <c r="OI62" t="str">
        <f t="shared" si="42"/>
        <v>NA</v>
      </c>
      <c r="OJ62" t="str">
        <f t="shared" si="39"/>
        <v>NA</v>
      </c>
      <c r="OK62" t="str">
        <f t="shared" si="39"/>
        <v>NA</v>
      </c>
      <c r="OL62" t="str">
        <f t="shared" si="39"/>
        <v>NA</v>
      </c>
      <c r="OM62" t="str">
        <f t="shared" si="39"/>
        <v>NA</v>
      </c>
      <c r="ON62" t="str">
        <f t="shared" si="39"/>
        <v>NA</v>
      </c>
      <c r="OO62" t="str">
        <f t="shared" si="39"/>
        <v>NA</v>
      </c>
      <c r="OP62" t="str">
        <f t="shared" si="39"/>
        <v>NA</v>
      </c>
      <c r="OQ62" t="str">
        <f t="shared" si="39"/>
        <v>NA</v>
      </c>
      <c r="OR62" t="str">
        <f t="shared" si="39"/>
        <v>NA</v>
      </c>
      <c r="OS62" t="str">
        <f t="shared" si="39"/>
        <v>NA</v>
      </c>
      <c r="OT62" t="str">
        <f t="shared" si="39"/>
        <v>NA</v>
      </c>
      <c r="OU62" t="str">
        <f t="shared" si="39"/>
        <v>NA</v>
      </c>
      <c r="OV62" t="str">
        <f t="shared" si="39"/>
        <v>NA</v>
      </c>
      <c r="OW62" t="str">
        <f t="shared" si="39"/>
        <v>NA</v>
      </c>
      <c r="OX62">
        <f t="shared" si="40"/>
        <v>2.7241007602405538E-3</v>
      </c>
      <c r="OY62" t="str">
        <f t="shared" si="40"/>
        <v>NA</v>
      </c>
      <c r="OZ62" t="str">
        <f t="shared" si="40"/>
        <v>NA</v>
      </c>
      <c r="PA62" t="str">
        <f t="shared" si="29"/>
        <v>NA</v>
      </c>
      <c r="PB62" t="str">
        <f t="shared" si="29"/>
        <v>NA</v>
      </c>
      <c r="PC62" t="str">
        <f t="shared" si="19"/>
        <v>NA</v>
      </c>
      <c r="PD62" t="str">
        <f t="shared" si="19"/>
        <v>NA</v>
      </c>
      <c r="PE62" t="str">
        <f t="shared" si="19"/>
        <v>NA</v>
      </c>
      <c r="PF62" t="str">
        <f t="shared" si="19"/>
        <v>NA</v>
      </c>
      <c r="PG62" t="str">
        <f t="shared" si="19"/>
        <v>NA</v>
      </c>
      <c r="PH62" t="str">
        <f t="shared" si="19"/>
        <v>NA</v>
      </c>
      <c r="PI62" t="str">
        <f t="shared" si="37"/>
        <v>NA</v>
      </c>
      <c r="PJ62" t="str">
        <f t="shared" si="37"/>
        <v>NA</v>
      </c>
      <c r="PK62" t="str">
        <f t="shared" si="37"/>
        <v>NA</v>
      </c>
      <c r="PL62">
        <f t="shared" si="37"/>
        <v>2.5146863999508395E-2</v>
      </c>
      <c r="PM62" t="str">
        <f t="shared" si="37"/>
        <v>NA</v>
      </c>
      <c r="PN62" t="str">
        <f t="shared" si="37"/>
        <v>NA</v>
      </c>
      <c r="PO62">
        <f t="shared" si="37"/>
        <v>4.6265890395740569E-2</v>
      </c>
      <c r="PP62" t="str">
        <f t="shared" si="37"/>
        <v>NA</v>
      </c>
      <c r="PQ62" t="str">
        <f t="shared" si="37"/>
        <v>NA</v>
      </c>
      <c r="PR62">
        <f t="shared" si="37"/>
        <v>1.0465878295808277E-2</v>
      </c>
      <c r="PS62">
        <f t="shared" si="37"/>
        <v>7.0669132637825344E-2</v>
      </c>
    </row>
    <row r="63" spans="1:435" x14ac:dyDescent="0.2">
      <c r="A63" s="1">
        <v>44509</v>
      </c>
      <c r="B63">
        <v>4.9603700000000002</v>
      </c>
      <c r="C63">
        <v>2.5994299999999999</v>
      </c>
      <c r="D63">
        <v>0.65456999999999999</v>
      </c>
      <c r="E63">
        <v>3.0487000000000002</v>
      </c>
      <c r="F63">
        <v>0.42934</v>
      </c>
      <c r="G63">
        <v>0.87729000000000001</v>
      </c>
      <c r="H63">
        <v>5.3763899999999998</v>
      </c>
      <c r="I63">
        <v>2.2193399999999999</v>
      </c>
      <c r="J63">
        <v>2.4879199999999999</v>
      </c>
      <c r="K63">
        <v>7.5299399999999999</v>
      </c>
      <c r="L63">
        <v>1.02118</v>
      </c>
      <c r="M63">
        <v>9.3463499999999993</v>
      </c>
      <c r="N63">
        <v>8.0741200000000006</v>
      </c>
      <c r="O63">
        <v>5.4014499999999996</v>
      </c>
      <c r="P63">
        <v>10.36835</v>
      </c>
      <c r="Q63" t="s">
        <v>318</v>
      </c>
      <c r="R63">
        <v>13.68638</v>
      </c>
      <c r="S63">
        <v>0.36457000000000001</v>
      </c>
      <c r="T63">
        <v>12.20584</v>
      </c>
      <c r="U63">
        <v>4.1086600000000004</v>
      </c>
      <c r="V63">
        <v>3.2980399999999999</v>
      </c>
      <c r="W63">
        <v>11.363810000000001</v>
      </c>
      <c r="X63">
        <v>2.3340399999999999</v>
      </c>
      <c r="Y63">
        <v>10.852</v>
      </c>
      <c r="Z63">
        <v>6.2254500000000004</v>
      </c>
      <c r="AA63">
        <v>7.03003</v>
      </c>
      <c r="AB63">
        <v>1.96896</v>
      </c>
      <c r="AC63">
        <v>19.191939999999999</v>
      </c>
      <c r="AD63">
        <v>4.7688699999999997</v>
      </c>
      <c r="AE63">
        <v>8.0062200000000008</v>
      </c>
      <c r="AF63" t="s">
        <v>318</v>
      </c>
      <c r="AG63">
        <v>15.70604</v>
      </c>
      <c r="AH63">
        <v>4.3493300000000001</v>
      </c>
      <c r="AI63">
        <v>1.5801799999999999</v>
      </c>
      <c r="AJ63">
        <v>0.96679000000000004</v>
      </c>
      <c r="AK63" t="s">
        <v>318</v>
      </c>
      <c r="AL63">
        <v>2.0266199999999999</v>
      </c>
      <c r="AM63">
        <v>0.17432</v>
      </c>
      <c r="AN63">
        <v>12.42557</v>
      </c>
      <c r="AO63">
        <v>6.4006999999999996</v>
      </c>
      <c r="AP63">
        <v>5.8652499999999996</v>
      </c>
      <c r="AQ63" t="s">
        <v>318</v>
      </c>
      <c r="AR63" t="s">
        <v>318</v>
      </c>
      <c r="AS63">
        <v>2.2322299999999999</v>
      </c>
      <c r="AT63">
        <v>0.66352</v>
      </c>
      <c r="AU63">
        <v>4.4808300000000001</v>
      </c>
      <c r="AV63">
        <v>4.7254500000000004</v>
      </c>
      <c r="AW63">
        <v>7.64147</v>
      </c>
      <c r="AX63">
        <v>2.2498100000000001</v>
      </c>
      <c r="AY63">
        <v>9.4363100000000006</v>
      </c>
      <c r="AZ63">
        <v>62.80462</v>
      </c>
      <c r="BA63">
        <v>0.95237000000000005</v>
      </c>
      <c r="BB63">
        <v>0.67074999999999996</v>
      </c>
      <c r="BC63">
        <v>0.91335999999999995</v>
      </c>
      <c r="BD63">
        <v>2.7970600000000001</v>
      </c>
      <c r="BE63">
        <v>2.76938</v>
      </c>
      <c r="BF63">
        <v>3.3063600000000002</v>
      </c>
      <c r="BG63">
        <v>4.0260699999999998</v>
      </c>
      <c r="BH63">
        <v>5.3170599999999997</v>
      </c>
      <c r="BI63">
        <v>8.0047599999999992</v>
      </c>
      <c r="BJ63">
        <v>17.17353</v>
      </c>
      <c r="BK63" t="s">
        <v>318</v>
      </c>
      <c r="BL63">
        <v>0.43959999999999999</v>
      </c>
      <c r="BM63">
        <v>4.0392900000000003</v>
      </c>
      <c r="BN63">
        <v>3.33595</v>
      </c>
      <c r="BO63">
        <v>21.765080000000001</v>
      </c>
      <c r="BP63">
        <v>5.1277999999999997</v>
      </c>
      <c r="BQ63">
        <v>9.2562499999999996</v>
      </c>
      <c r="BR63">
        <v>3.6897500000000001</v>
      </c>
      <c r="BS63">
        <v>1.85832</v>
      </c>
      <c r="BT63">
        <v>0.77102999999999999</v>
      </c>
      <c r="BU63">
        <v>2.9209000000000001</v>
      </c>
      <c r="BV63">
        <v>5.37479</v>
      </c>
      <c r="BW63">
        <v>14.260859999999999</v>
      </c>
      <c r="BX63">
        <v>1.49624</v>
      </c>
      <c r="BY63">
        <v>0.37453999999999998</v>
      </c>
      <c r="BZ63" t="s">
        <v>318</v>
      </c>
      <c r="CA63">
        <v>7.4437199999999999</v>
      </c>
      <c r="CB63">
        <v>0.37453999999999998</v>
      </c>
      <c r="CC63">
        <v>6.1065300000000002</v>
      </c>
      <c r="CD63">
        <v>9.6172900000000006</v>
      </c>
      <c r="CE63">
        <v>7.2930700000000002</v>
      </c>
      <c r="CF63">
        <v>7.1676599999999997</v>
      </c>
      <c r="CG63">
        <v>4.4372699999999998</v>
      </c>
      <c r="CH63">
        <v>1.29888</v>
      </c>
      <c r="CI63">
        <v>10.841670000000001</v>
      </c>
      <c r="CJ63">
        <v>1.738E-2</v>
      </c>
      <c r="CK63">
        <v>1.6840000000000001E-2</v>
      </c>
      <c r="CL63">
        <v>1.1523699999999999</v>
      </c>
      <c r="CM63" t="s">
        <v>318</v>
      </c>
      <c r="CN63" t="s">
        <v>318</v>
      </c>
      <c r="CO63">
        <v>2.3400799999999999</v>
      </c>
      <c r="CP63">
        <v>3.542E-2</v>
      </c>
      <c r="CQ63">
        <v>4.8151400000000004</v>
      </c>
      <c r="CR63">
        <v>5.0276699999999996</v>
      </c>
      <c r="CS63" t="s">
        <v>318</v>
      </c>
      <c r="CT63" t="s">
        <v>318</v>
      </c>
      <c r="CU63">
        <v>0.69789000000000001</v>
      </c>
      <c r="CV63">
        <v>2.7658100000000001</v>
      </c>
      <c r="CW63" t="s">
        <v>318</v>
      </c>
      <c r="CX63" t="s">
        <v>318</v>
      </c>
      <c r="CY63">
        <v>6.4882200000000001</v>
      </c>
      <c r="CZ63">
        <v>7.68222</v>
      </c>
      <c r="DA63" t="s">
        <v>318</v>
      </c>
      <c r="DB63">
        <v>4.8151400000000004</v>
      </c>
      <c r="DC63" t="s">
        <v>318</v>
      </c>
      <c r="DD63" t="s">
        <v>318</v>
      </c>
      <c r="DE63" t="s">
        <v>318</v>
      </c>
      <c r="DF63" t="s">
        <v>318</v>
      </c>
      <c r="DG63" t="s">
        <v>318</v>
      </c>
      <c r="DH63" t="s">
        <v>318</v>
      </c>
      <c r="DI63" t="s">
        <v>318</v>
      </c>
      <c r="DJ63" t="s">
        <v>318</v>
      </c>
      <c r="DK63" t="s">
        <v>318</v>
      </c>
      <c r="DL63" t="s">
        <v>318</v>
      </c>
      <c r="DM63" t="s">
        <v>318</v>
      </c>
      <c r="DN63" t="s">
        <v>318</v>
      </c>
      <c r="DO63" t="s">
        <v>318</v>
      </c>
      <c r="DP63" t="s">
        <v>318</v>
      </c>
      <c r="DQ63" t="s">
        <v>318</v>
      </c>
      <c r="DR63" t="s">
        <v>318</v>
      </c>
      <c r="DS63" t="s">
        <v>318</v>
      </c>
      <c r="DT63">
        <v>2.699E-2</v>
      </c>
      <c r="DU63" t="s">
        <v>318</v>
      </c>
      <c r="DV63" t="s">
        <v>318</v>
      </c>
      <c r="DW63" t="s">
        <v>318</v>
      </c>
      <c r="DX63" t="s">
        <v>318</v>
      </c>
      <c r="DY63" t="s">
        <v>318</v>
      </c>
      <c r="DZ63" t="s">
        <v>318</v>
      </c>
      <c r="EA63" t="s">
        <v>318</v>
      </c>
      <c r="EB63" t="s">
        <v>318</v>
      </c>
      <c r="EC63" t="s">
        <v>318</v>
      </c>
      <c r="ED63" t="s">
        <v>318</v>
      </c>
      <c r="EE63" t="s">
        <v>318</v>
      </c>
      <c r="EF63" t="s">
        <v>318</v>
      </c>
      <c r="EG63" t="s">
        <v>318</v>
      </c>
      <c r="EH63">
        <v>2.3874200000000001</v>
      </c>
      <c r="EI63" t="s">
        <v>318</v>
      </c>
      <c r="EJ63" t="s">
        <v>318</v>
      </c>
      <c r="EK63">
        <v>8.3115600000000001</v>
      </c>
      <c r="EL63" t="s">
        <v>318</v>
      </c>
      <c r="EM63" t="s">
        <v>318</v>
      </c>
      <c r="EN63">
        <v>2.9999199999999999</v>
      </c>
      <c r="EO63">
        <v>8.2601300000000002</v>
      </c>
      <c r="EQ63">
        <v>475.8</v>
      </c>
      <c r="ER63">
        <v>50.06044</v>
      </c>
      <c r="ES63">
        <v>88.147850000000005</v>
      </c>
      <c r="ET63">
        <v>67.453850000000003</v>
      </c>
      <c r="EU63">
        <v>108.89539000000001</v>
      </c>
      <c r="EV63">
        <v>34.667940000000002</v>
      </c>
      <c r="EW63">
        <v>183.90088</v>
      </c>
      <c r="EX63">
        <v>252.75182000000001</v>
      </c>
      <c r="EY63">
        <v>219.85043999999999</v>
      </c>
      <c r="EZ63">
        <v>307.84885000000003</v>
      </c>
      <c r="FA63">
        <v>41.090879999999999</v>
      </c>
      <c r="FB63">
        <v>71.618740000000003</v>
      </c>
      <c r="FC63">
        <v>102.55371</v>
      </c>
      <c r="FD63">
        <v>58.655290000000001</v>
      </c>
      <c r="FE63">
        <v>151.54667000000001</v>
      </c>
      <c r="FF63" t="s">
        <v>318</v>
      </c>
      <c r="FG63">
        <v>104.10851</v>
      </c>
      <c r="FH63">
        <v>181.94983999999999</v>
      </c>
      <c r="FI63">
        <v>321.74558000000002</v>
      </c>
      <c r="FJ63">
        <v>264.47440999999998</v>
      </c>
      <c r="FK63">
        <v>43.342869999999998</v>
      </c>
      <c r="FL63">
        <v>228.19256999999999</v>
      </c>
      <c r="FM63">
        <v>39.759659999999997</v>
      </c>
      <c r="FN63">
        <v>312.01636999999999</v>
      </c>
      <c r="FO63">
        <v>109.16641</v>
      </c>
      <c r="FP63">
        <v>196.71831</v>
      </c>
      <c r="FQ63">
        <v>32.159059999999997</v>
      </c>
      <c r="FR63">
        <v>380.01859999999999</v>
      </c>
      <c r="FS63">
        <v>285.07121000000001</v>
      </c>
      <c r="FT63">
        <v>92.048400000000001</v>
      </c>
      <c r="FU63" t="s">
        <v>318</v>
      </c>
      <c r="FV63">
        <v>117.5</v>
      </c>
      <c r="FW63">
        <v>68.048950000000005</v>
      </c>
      <c r="FX63">
        <v>263.12691000000001</v>
      </c>
      <c r="FY63">
        <v>143.01481999999999</v>
      </c>
      <c r="FZ63" t="s">
        <v>318</v>
      </c>
      <c r="GA63">
        <v>47.249899999999997</v>
      </c>
      <c r="GB63">
        <v>273.81815999999998</v>
      </c>
      <c r="GC63">
        <v>70.763140000000007</v>
      </c>
      <c r="GD63">
        <v>118.65340999999999</v>
      </c>
      <c r="GE63">
        <v>96.390789999999996</v>
      </c>
      <c r="GF63" t="s">
        <v>318</v>
      </c>
      <c r="GG63">
        <v>148.12133</v>
      </c>
      <c r="GH63">
        <v>35.783999999999999</v>
      </c>
      <c r="GI63">
        <v>44.125340000000001</v>
      </c>
      <c r="GJ63">
        <v>66.178100000000001</v>
      </c>
      <c r="GK63">
        <v>96.195899999999995</v>
      </c>
      <c r="GL63">
        <v>154.66279</v>
      </c>
      <c r="GM63">
        <v>151.70563000000001</v>
      </c>
      <c r="GN63">
        <v>84.972470000000001</v>
      </c>
      <c r="GO63">
        <v>2004.8209300000001</v>
      </c>
      <c r="GP63">
        <v>57.99662</v>
      </c>
      <c r="GQ63">
        <v>55.026310000000002</v>
      </c>
      <c r="GR63">
        <v>174.4299</v>
      </c>
      <c r="GS63">
        <v>132.01803000000001</v>
      </c>
      <c r="GT63">
        <v>117.38178000000001</v>
      </c>
      <c r="GU63">
        <v>56.816830000000003</v>
      </c>
      <c r="GV63">
        <v>38.824100000000001</v>
      </c>
      <c r="GW63">
        <v>56.466650000000001</v>
      </c>
      <c r="GX63">
        <v>93.443089999999998</v>
      </c>
      <c r="GY63">
        <v>979</v>
      </c>
      <c r="GZ63" t="s">
        <v>318</v>
      </c>
      <c r="HA63">
        <v>136.04064</v>
      </c>
      <c r="HB63">
        <v>265.03196000000003</v>
      </c>
      <c r="HC63">
        <v>198.995</v>
      </c>
      <c r="HD63">
        <v>1256.00335</v>
      </c>
      <c r="HE63">
        <v>125.96699</v>
      </c>
      <c r="HF63">
        <v>300.89999999999998</v>
      </c>
      <c r="HG63">
        <v>255.03377</v>
      </c>
      <c r="HH63">
        <v>54.005679999999998</v>
      </c>
      <c r="HI63">
        <v>138.83419000000001</v>
      </c>
      <c r="HJ63">
        <v>107.44477000000001</v>
      </c>
      <c r="HK63">
        <v>178.32879</v>
      </c>
      <c r="HL63">
        <v>513.53530999999998</v>
      </c>
      <c r="HM63">
        <v>153.41768999999999</v>
      </c>
      <c r="HN63">
        <v>82.652100000000004</v>
      </c>
      <c r="HO63" t="s">
        <v>318</v>
      </c>
      <c r="HP63">
        <v>248</v>
      </c>
      <c r="HQ63">
        <v>82.652100000000004</v>
      </c>
      <c r="HR63">
        <v>127.84511999999999</v>
      </c>
      <c r="HS63">
        <v>297.12790000000001</v>
      </c>
      <c r="HT63">
        <v>403.21678000000003</v>
      </c>
      <c r="HU63">
        <v>138.73598000000001</v>
      </c>
      <c r="HV63">
        <v>124.6</v>
      </c>
      <c r="HW63">
        <v>46.650979999999997</v>
      </c>
      <c r="HX63">
        <v>286.01058999999998</v>
      </c>
      <c r="HY63">
        <v>34.5</v>
      </c>
      <c r="HZ63">
        <v>30.95111</v>
      </c>
      <c r="IA63">
        <v>126.87444000000001</v>
      </c>
      <c r="IB63" t="s">
        <v>318</v>
      </c>
      <c r="IC63" t="s">
        <v>318</v>
      </c>
      <c r="ID63">
        <v>46.899450000000002</v>
      </c>
      <c r="IE63">
        <v>33.189349999999997</v>
      </c>
      <c r="IF63">
        <v>38.562139999999999</v>
      </c>
      <c r="IG63">
        <v>65.411699999999996</v>
      </c>
      <c r="IH63" t="s">
        <v>318</v>
      </c>
      <c r="II63" t="s">
        <v>318</v>
      </c>
      <c r="IJ63">
        <v>140.423</v>
      </c>
      <c r="IK63">
        <v>86.915890000000005</v>
      </c>
      <c r="IL63" t="s">
        <v>318</v>
      </c>
      <c r="IM63" t="s">
        <v>318</v>
      </c>
      <c r="IN63">
        <v>151.33127999999999</v>
      </c>
      <c r="IO63">
        <v>74.059420000000003</v>
      </c>
      <c r="IP63" t="s">
        <v>318</v>
      </c>
      <c r="IQ63">
        <v>38.562139999999999</v>
      </c>
      <c r="IR63" t="s">
        <v>318</v>
      </c>
      <c r="IS63" t="s">
        <v>318</v>
      </c>
      <c r="IT63" t="s">
        <v>318</v>
      </c>
      <c r="IU63" t="s">
        <v>318</v>
      </c>
      <c r="IV63" t="s">
        <v>318</v>
      </c>
      <c r="IW63" t="s">
        <v>318</v>
      </c>
      <c r="IX63" t="s">
        <v>318</v>
      </c>
      <c r="IY63" t="s">
        <v>318</v>
      </c>
      <c r="IZ63" t="s">
        <v>318</v>
      </c>
      <c r="JA63" t="s">
        <v>318</v>
      </c>
      <c r="JB63" t="s">
        <v>318</v>
      </c>
      <c r="JC63" t="s">
        <v>318</v>
      </c>
      <c r="JD63" t="s">
        <v>318</v>
      </c>
      <c r="JE63" t="s">
        <v>318</v>
      </c>
      <c r="JF63" t="s">
        <v>318</v>
      </c>
      <c r="JG63" t="s">
        <v>318</v>
      </c>
      <c r="JH63" t="s">
        <v>318</v>
      </c>
      <c r="JI63">
        <v>35.252000000000002</v>
      </c>
      <c r="JJ63" t="s">
        <v>318</v>
      </c>
      <c r="JK63" t="s">
        <v>318</v>
      </c>
      <c r="JL63" t="s">
        <v>318</v>
      </c>
      <c r="JM63" t="s">
        <v>318</v>
      </c>
      <c r="JN63" t="s">
        <v>318</v>
      </c>
      <c r="JO63" t="s">
        <v>318</v>
      </c>
      <c r="JP63" t="s">
        <v>318</v>
      </c>
      <c r="JQ63" t="s">
        <v>318</v>
      </c>
      <c r="JR63" t="s">
        <v>318</v>
      </c>
      <c r="JS63" t="s">
        <v>318</v>
      </c>
      <c r="JT63" t="s">
        <v>318</v>
      </c>
      <c r="JU63" t="s">
        <v>318</v>
      </c>
      <c r="JV63" t="s">
        <v>318</v>
      </c>
      <c r="JW63">
        <v>66.394760000000005</v>
      </c>
      <c r="JX63" t="s">
        <v>318</v>
      </c>
      <c r="JY63" t="s">
        <v>318</v>
      </c>
      <c r="JZ63">
        <v>146.18263999999999</v>
      </c>
      <c r="KA63" t="s">
        <v>318</v>
      </c>
      <c r="KB63" t="s">
        <v>318</v>
      </c>
      <c r="KC63">
        <v>148.9316</v>
      </c>
      <c r="KD63">
        <v>120.88814000000001</v>
      </c>
      <c r="KF63">
        <f t="shared" si="44"/>
        <v>1.0425325767129045E-2</v>
      </c>
      <c r="KG63">
        <f t="shared" si="44"/>
        <v>5.1925832054212868E-2</v>
      </c>
      <c r="KH63">
        <f t="shared" si="44"/>
        <v>7.425819234388586E-3</v>
      </c>
      <c r="KI63">
        <f t="shared" si="44"/>
        <v>4.5196827164053648E-2</v>
      </c>
      <c r="KJ63">
        <f t="shared" si="44"/>
        <v>3.9426829730808619E-3</v>
      </c>
      <c r="KK63">
        <f t="shared" si="44"/>
        <v>2.5305512816740768E-2</v>
      </c>
      <c r="KL63">
        <f t="shared" si="44"/>
        <v>2.9235259776897206E-2</v>
      </c>
      <c r="KM63">
        <f t="shared" si="44"/>
        <v>8.7807082853053244E-3</v>
      </c>
      <c r="KN63">
        <f t="shared" si="44"/>
        <v>1.1316420381055412E-2</v>
      </c>
      <c r="KO63">
        <f t="shared" si="44"/>
        <v>2.4459860740100214E-2</v>
      </c>
      <c r="KP63">
        <f t="shared" si="44"/>
        <v>2.4851743257871334E-2</v>
      </c>
      <c r="KQ63">
        <f t="shared" si="44"/>
        <v>0.13050145813791195</v>
      </c>
      <c r="KR63">
        <f t="shared" si="44"/>
        <v>7.8730647579692642E-2</v>
      </c>
      <c r="KS63">
        <f t="shared" si="44"/>
        <v>9.2088028206833511E-2</v>
      </c>
      <c r="KT63">
        <f t="shared" si="44"/>
        <v>6.8416877784249555E-2</v>
      </c>
      <c r="KU63" t="str">
        <f t="shared" si="33"/>
        <v>NA</v>
      </c>
      <c r="KV63">
        <f t="shared" si="30"/>
        <v>0.13146264412006281</v>
      </c>
      <c r="KW63">
        <f t="shared" si="30"/>
        <v>2.003684092275102E-3</v>
      </c>
      <c r="KX63">
        <f t="shared" si="30"/>
        <v>3.7936309801054606E-2</v>
      </c>
      <c r="KY63">
        <f t="shared" si="30"/>
        <v>1.5535189207908624E-2</v>
      </c>
      <c r="KZ63">
        <f t="shared" si="30"/>
        <v>7.6091869320144237E-2</v>
      </c>
      <c r="LA63">
        <f t="shared" si="30"/>
        <v>4.9799211253898412E-2</v>
      </c>
      <c r="LB63">
        <f t="shared" si="30"/>
        <v>5.8703721309488061E-2</v>
      </c>
      <c r="LC63">
        <f t="shared" si="24"/>
        <v>3.4780226434914296E-2</v>
      </c>
      <c r="LD63">
        <f t="shared" si="24"/>
        <v>5.7027156979880533E-2</v>
      </c>
      <c r="LE63">
        <f t="shared" si="24"/>
        <v>3.5736531083456341E-2</v>
      </c>
      <c r="LF63">
        <f t="shared" si="24"/>
        <v>6.122567015329429E-2</v>
      </c>
      <c r="LG63">
        <f t="shared" si="24"/>
        <v>5.0502633292159906E-2</v>
      </c>
      <c r="LH63">
        <f t="shared" si="24"/>
        <v>1.6728697366528173E-2</v>
      </c>
      <c r="LI63">
        <f t="shared" si="24"/>
        <v>8.697837224764364E-2</v>
      </c>
      <c r="LJ63" t="str">
        <f t="shared" si="24"/>
        <v>NA</v>
      </c>
      <c r="LK63">
        <f t="shared" si="24"/>
        <v>0.13366842553191488</v>
      </c>
      <c r="LL63">
        <f t="shared" ref="LL63:LR99" si="45">IFERROR(AH63/FW63,"NA")</f>
        <v>6.3914726090556873E-2</v>
      </c>
      <c r="LM63">
        <f t="shared" si="45"/>
        <v>6.0053910867573362E-3</v>
      </c>
      <c r="LN63">
        <f t="shared" si="45"/>
        <v>6.7600686418372597E-3</v>
      </c>
      <c r="LO63" t="str">
        <f t="shared" si="45"/>
        <v>NA</v>
      </c>
      <c r="LP63">
        <f t="shared" si="45"/>
        <v>4.2891519347130896E-2</v>
      </c>
      <c r="LQ63">
        <f t="shared" si="45"/>
        <v>6.3662687675645774E-4</v>
      </c>
      <c r="LR63">
        <f t="shared" si="45"/>
        <v>0.17559381904194754</v>
      </c>
      <c r="LS63">
        <f t="shared" si="36"/>
        <v>5.3944509475117489E-2</v>
      </c>
      <c r="LT63">
        <f t="shared" si="36"/>
        <v>6.0848655768875839E-2</v>
      </c>
      <c r="LU63" t="str">
        <f t="shared" si="36"/>
        <v>NA</v>
      </c>
      <c r="LV63" t="str">
        <f t="shared" si="36"/>
        <v>NA</v>
      </c>
      <c r="LW63">
        <f t="shared" si="35"/>
        <v>6.2380672926447576E-2</v>
      </c>
      <c r="LX63">
        <f t="shared" si="31"/>
        <v>1.5037164586153897E-2</v>
      </c>
      <c r="LY63">
        <f t="shared" si="31"/>
        <v>6.7708652862502855E-2</v>
      </c>
      <c r="LZ63">
        <f t="shared" si="31"/>
        <v>4.912319547922521E-2</v>
      </c>
      <c r="MA63">
        <f t="shared" si="31"/>
        <v>4.9407294411280181E-2</v>
      </c>
      <c r="MB63">
        <f t="shared" si="31"/>
        <v>1.4830102218355377E-2</v>
      </c>
      <c r="MC63">
        <f t="shared" si="31"/>
        <v>0.11105137934674608</v>
      </c>
      <c r="MD63">
        <f t="shared" si="31"/>
        <v>3.1326797850219967E-2</v>
      </c>
      <c r="ME63">
        <f t="shared" si="31"/>
        <v>1.6421129369263245E-2</v>
      </c>
      <c r="MF63">
        <f t="shared" si="31"/>
        <v>1.218962347284417E-2</v>
      </c>
      <c r="MG63">
        <f t="shared" si="31"/>
        <v>5.2362582332501481E-3</v>
      </c>
      <c r="MH63">
        <f t="shared" si="31"/>
        <v>2.1186954539467069E-2</v>
      </c>
      <c r="MI63">
        <f t="shared" si="31"/>
        <v>2.3592928987786688E-2</v>
      </c>
      <c r="MJ63">
        <f t="shared" si="31"/>
        <v>5.8193320535482179E-2</v>
      </c>
      <c r="MK63">
        <f t="shared" si="31"/>
        <v>0.10370027895044572</v>
      </c>
      <c r="ML63">
        <f t="shared" si="38"/>
        <v>9.4162837710400737E-2</v>
      </c>
      <c r="MM63">
        <f t="shared" si="38"/>
        <v>8.5664547266148833E-2</v>
      </c>
      <c r="MN63">
        <f t="shared" si="38"/>
        <v>1.754191011235955E-2</v>
      </c>
      <c r="MO63" t="str">
        <f t="shared" si="38"/>
        <v>NA</v>
      </c>
      <c r="MP63">
        <f t="shared" si="38"/>
        <v>3.2313873266106362E-3</v>
      </c>
      <c r="MQ63">
        <f t="shared" si="38"/>
        <v>1.5240765679731606E-2</v>
      </c>
      <c r="MR63">
        <f t="shared" si="38"/>
        <v>1.6763989044950876E-2</v>
      </c>
      <c r="MS63">
        <f t="shared" si="38"/>
        <v>1.7328839130882893E-2</v>
      </c>
      <c r="MT63">
        <f t="shared" si="38"/>
        <v>4.0707490113084388E-2</v>
      </c>
      <c r="MU63">
        <f t="shared" si="38"/>
        <v>3.076188102359588E-2</v>
      </c>
      <c r="MV63">
        <f t="shared" si="38"/>
        <v>1.4467691866845713E-2</v>
      </c>
      <c r="MW63">
        <f t="shared" si="38"/>
        <v>3.4409713941200258E-2</v>
      </c>
      <c r="MX63">
        <f t="shared" si="38"/>
        <v>5.5536031866502047E-3</v>
      </c>
      <c r="MY63">
        <f t="shared" si="38"/>
        <v>2.7185129625201858E-2</v>
      </c>
      <c r="MZ63">
        <f t="shared" si="41"/>
        <v>3.0139777205912741E-2</v>
      </c>
      <c r="NA63">
        <f t="shared" si="41"/>
        <v>2.7769969702764939E-2</v>
      </c>
      <c r="NB63">
        <f t="shared" si="41"/>
        <v>9.7527214756003705E-3</v>
      </c>
      <c r="NC63">
        <f t="shared" si="41"/>
        <v>4.5315243048875947E-3</v>
      </c>
      <c r="ND63" t="str">
        <f t="shared" si="41"/>
        <v>NA</v>
      </c>
      <c r="NE63">
        <f t="shared" si="41"/>
        <v>3.0015E-2</v>
      </c>
      <c r="NF63">
        <f t="shared" si="41"/>
        <v>4.5315243048875947E-3</v>
      </c>
      <c r="NG63">
        <f t="shared" si="41"/>
        <v>4.7765061349232578E-2</v>
      </c>
      <c r="NH63">
        <f t="shared" si="43"/>
        <v>3.2367509076057822E-2</v>
      </c>
      <c r="NI63">
        <f t="shared" si="43"/>
        <v>1.8087218493238303E-2</v>
      </c>
      <c r="NJ63">
        <f t="shared" si="43"/>
        <v>5.1664031205171136E-2</v>
      </c>
      <c r="NK63">
        <f t="shared" si="43"/>
        <v>3.5612118780096305E-2</v>
      </c>
      <c r="NL63">
        <f t="shared" si="43"/>
        <v>2.7842501915286668E-2</v>
      </c>
      <c r="NM63">
        <f t="shared" si="43"/>
        <v>3.7906533460876399E-2</v>
      </c>
      <c r="NN63">
        <f t="shared" si="43"/>
        <v>5.0376811594202901E-4</v>
      </c>
      <c r="NO63">
        <f t="shared" si="43"/>
        <v>5.4408387938267811E-4</v>
      </c>
      <c r="NP63">
        <f t="shared" si="43"/>
        <v>9.0827593012430229E-3</v>
      </c>
      <c r="NQ63" t="str">
        <f t="shared" si="43"/>
        <v>NA</v>
      </c>
      <c r="NR63" t="str">
        <f t="shared" si="43"/>
        <v>NA</v>
      </c>
      <c r="NS63">
        <f t="shared" si="27"/>
        <v>4.9895681079415638E-2</v>
      </c>
      <c r="NT63">
        <f t="shared" si="27"/>
        <v>1.0672098127863306E-3</v>
      </c>
      <c r="NU63">
        <f t="shared" si="27"/>
        <v>0.12486703279434182</v>
      </c>
      <c r="NV63">
        <f t="shared" si="27"/>
        <v>7.6861937543283534E-2</v>
      </c>
      <c r="NW63" t="str">
        <f t="shared" si="27"/>
        <v>NA</v>
      </c>
      <c r="NX63" t="str">
        <f t="shared" si="27"/>
        <v>NA</v>
      </c>
      <c r="NY63">
        <f t="shared" si="27"/>
        <v>4.9699123362981846E-3</v>
      </c>
      <c r="NZ63">
        <f t="shared" si="27"/>
        <v>3.1821684159248673E-2</v>
      </c>
      <c r="OA63" t="str">
        <f t="shared" si="27"/>
        <v>NA</v>
      </c>
      <c r="OB63" t="str">
        <f t="shared" si="27"/>
        <v>NA</v>
      </c>
      <c r="OC63">
        <f t="shared" si="27"/>
        <v>4.2874282170877034E-2</v>
      </c>
      <c r="OD63">
        <f t="shared" si="27"/>
        <v>0.10373049100303512</v>
      </c>
      <c r="OE63" t="str">
        <f t="shared" si="27"/>
        <v>NA</v>
      </c>
      <c r="OF63">
        <f t="shared" si="27"/>
        <v>0.12486703279434182</v>
      </c>
      <c r="OG63" t="str">
        <f t="shared" si="27"/>
        <v>NA</v>
      </c>
      <c r="OH63" t="str">
        <f t="shared" si="27"/>
        <v>NA</v>
      </c>
      <c r="OI63" t="str">
        <f t="shared" si="42"/>
        <v>NA</v>
      </c>
      <c r="OJ63" t="str">
        <f t="shared" si="39"/>
        <v>NA</v>
      </c>
      <c r="OK63" t="str">
        <f t="shared" si="39"/>
        <v>NA</v>
      </c>
      <c r="OL63" t="str">
        <f t="shared" si="39"/>
        <v>NA</v>
      </c>
      <c r="OM63" t="str">
        <f t="shared" si="39"/>
        <v>NA</v>
      </c>
      <c r="ON63" t="str">
        <f t="shared" si="39"/>
        <v>NA</v>
      </c>
      <c r="OO63" t="str">
        <f t="shared" si="39"/>
        <v>NA</v>
      </c>
      <c r="OP63" t="str">
        <f t="shared" si="39"/>
        <v>NA</v>
      </c>
      <c r="OQ63" t="str">
        <f t="shared" si="39"/>
        <v>NA</v>
      </c>
      <c r="OR63" t="str">
        <f t="shared" si="39"/>
        <v>NA</v>
      </c>
      <c r="OS63" t="str">
        <f t="shared" si="39"/>
        <v>NA</v>
      </c>
      <c r="OT63" t="str">
        <f t="shared" si="39"/>
        <v>NA</v>
      </c>
      <c r="OU63" t="str">
        <f t="shared" si="39"/>
        <v>NA</v>
      </c>
      <c r="OV63" t="str">
        <f t="shared" si="39"/>
        <v>NA</v>
      </c>
      <c r="OW63" t="str">
        <f t="shared" si="39"/>
        <v>NA</v>
      </c>
      <c r="OX63">
        <f t="shared" si="40"/>
        <v>7.6563031884715755E-4</v>
      </c>
      <c r="OY63" t="str">
        <f t="shared" si="40"/>
        <v>NA</v>
      </c>
      <c r="OZ63" t="str">
        <f t="shared" si="40"/>
        <v>NA</v>
      </c>
      <c r="PA63" t="str">
        <f t="shared" si="29"/>
        <v>NA</v>
      </c>
      <c r="PB63" t="str">
        <f t="shared" si="29"/>
        <v>NA</v>
      </c>
      <c r="PC63" t="str">
        <f t="shared" si="19"/>
        <v>NA</v>
      </c>
      <c r="PD63" t="str">
        <f t="shared" si="19"/>
        <v>NA</v>
      </c>
      <c r="PE63" t="str">
        <f t="shared" si="19"/>
        <v>NA</v>
      </c>
      <c r="PF63" t="str">
        <f t="shared" si="19"/>
        <v>NA</v>
      </c>
      <c r="PG63" t="str">
        <f t="shared" si="19"/>
        <v>NA</v>
      </c>
      <c r="PH63" t="str">
        <f t="shared" si="19"/>
        <v>NA</v>
      </c>
      <c r="PI63" t="str">
        <f t="shared" si="37"/>
        <v>NA</v>
      </c>
      <c r="PJ63" t="str">
        <f t="shared" si="37"/>
        <v>NA</v>
      </c>
      <c r="PK63" t="str">
        <f t="shared" si="37"/>
        <v>NA</v>
      </c>
      <c r="PL63">
        <f t="shared" si="37"/>
        <v>3.5957958128020946E-2</v>
      </c>
      <c r="PM63" t="str">
        <f t="shared" si="37"/>
        <v>NA</v>
      </c>
      <c r="PN63" t="str">
        <f t="shared" si="37"/>
        <v>NA</v>
      </c>
      <c r="PO63">
        <f t="shared" si="37"/>
        <v>5.6857366921270545E-2</v>
      </c>
      <c r="PP63" t="str">
        <f t="shared" si="37"/>
        <v>NA</v>
      </c>
      <c r="PQ63" t="str">
        <f t="shared" si="37"/>
        <v>NA</v>
      </c>
      <c r="PR63">
        <f t="shared" si="37"/>
        <v>2.0142938100443424E-2</v>
      </c>
      <c r="PS63">
        <f t="shared" si="37"/>
        <v>6.8328704536276264E-2</v>
      </c>
    </row>
    <row r="64" spans="1:435" x14ac:dyDescent="0.2">
      <c r="A64" s="1">
        <v>44495</v>
      </c>
      <c r="B64">
        <v>4.6188000000000002</v>
      </c>
      <c r="C64">
        <v>2.5819800000000002</v>
      </c>
      <c r="D64">
        <v>0.63927999999999996</v>
      </c>
      <c r="E64">
        <v>3.12201</v>
      </c>
      <c r="F64">
        <v>0.37056</v>
      </c>
      <c r="G64">
        <v>0.93084</v>
      </c>
      <c r="H64">
        <v>5.7841300000000002</v>
      </c>
      <c r="I64">
        <v>2.0004</v>
      </c>
      <c r="J64">
        <v>2.37731</v>
      </c>
      <c r="K64">
        <v>7.8225800000000003</v>
      </c>
      <c r="L64">
        <v>0.98092999999999997</v>
      </c>
      <c r="M64">
        <v>9.8952100000000005</v>
      </c>
      <c r="N64">
        <v>8.1209100000000003</v>
      </c>
      <c r="O64">
        <v>5.5342799999999999</v>
      </c>
      <c r="P64">
        <v>10.400410000000001</v>
      </c>
      <c r="Q64" t="s">
        <v>318</v>
      </c>
      <c r="R64">
        <v>13.786</v>
      </c>
      <c r="S64">
        <v>0.41807</v>
      </c>
      <c r="T64">
        <v>12.503159999999999</v>
      </c>
      <c r="U64">
        <v>4.2841699999999996</v>
      </c>
      <c r="V64">
        <v>3.0790999999999999</v>
      </c>
      <c r="W64">
        <v>11.50295</v>
      </c>
      <c r="X64">
        <v>2.6188799999999999</v>
      </c>
      <c r="Y64">
        <v>14.504350000000001</v>
      </c>
      <c r="Z64">
        <v>5.1661999999999999</v>
      </c>
      <c r="AA64">
        <v>6.7132100000000001</v>
      </c>
      <c r="AB64">
        <v>1.94357</v>
      </c>
      <c r="AC64">
        <v>19.84956</v>
      </c>
      <c r="AD64">
        <v>4.5840899999999998</v>
      </c>
      <c r="AE64">
        <v>7.5371499999999996</v>
      </c>
      <c r="AF64" t="s">
        <v>318</v>
      </c>
      <c r="AG64">
        <v>16.75422</v>
      </c>
      <c r="AH64">
        <v>5.4354800000000001</v>
      </c>
      <c r="AI64">
        <v>0.84326999999999996</v>
      </c>
      <c r="AJ64">
        <v>0</v>
      </c>
      <c r="AK64" t="s">
        <v>318</v>
      </c>
      <c r="AL64">
        <v>2.0868600000000002</v>
      </c>
      <c r="AM64" t="s">
        <v>318</v>
      </c>
      <c r="AN64">
        <v>11.99023</v>
      </c>
      <c r="AO64">
        <v>5.9422199999999998</v>
      </c>
      <c r="AP64">
        <v>6.1533800000000003</v>
      </c>
      <c r="AQ64" t="s">
        <v>318</v>
      </c>
      <c r="AR64" t="s">
        <v>318</v>
      </c>
      <c r="AS64">
        <v>2.3092800000000002</v>
      </c>
      <c r="AT64">
        <v>0.55261000000000005</v>
      </c>
      <c r="AU64">
        <v>4.9879600000000002</v>
      </c>
      <c r="AV64">
        <v>4.6916099999999998</v>
      </c>
      <c r="AW64">
        <v>7.1373699999999998</v>
      </c>
      <c r="AX64">
        <v>2.1349999999999998</v>
      </c>
      <c r="AY64">
        <v>9.41568</v>
      </c>
      <c r="AZ64">
        <v>80.176640000000006</v>
      </c>
      <c r="BA64">
        <v>1.1158999999999999</v>
      </c>
      <c r="BB64">
        <v>0.79988000000000004</v>
      </c>
      <c r="BC64">
        <v>1.2333099999999999</v>
      </c>
      <c r="BD64">
        <v>2.5416500000000002</v>
      </c>
      <c r="BE64">
        <v>2.3931399999999998</v>
      </c>
      <c r="BF64">
        <v>3.3244400000000001</v>
      </c>
      <c r="BG64">
        <v>3.92001</v>
      </c>
      <c r="BH64">
        <v>5.3156800000000004</v>
      </c>
      <c r="BI64">
        <v>7.7280699999999998</v>
      </c>
      <c r="BJ64">
        <v>15.66296</v>
      </c>
      <c r="BK64" t="s">
        <v>318</v>
      </c>
      <c r="BL64">
        <v>0.4491</v>
      </c>
      <c r="BM64">
        <v>3.9991099999999999</v>
      </c>
      <c r="BN64">
        <v>3.4287899999999998</v>
      </c>
      <c r="BO64">
        <v>18.839310000000001</v>
      </c>
      <c r="BP64">
        <v>4.5456099999999999</v>
      </c>
      <c r="BQ64">
        <v>13.50328</v>
      </c>
      <c r="BR64">
        <v>3.5225599999999999</v>
      </c>
      <c r="BS64">
        <v>1.9449000000000001</v>
      </c>
      <c r="BT64">
        <v>0.73826999999999998</v>
      </c>
      <c r="BU64">
        <v>3.3300200000000002</v>
      </c>
      <c r="BV64">
        <v>5.3199800000000002</v>
      </c>
      <c r="BW64">
        <v>15.24438</v>
      </c>
      <c r="BX64">
        <v>1.6577</v>
      </c>
      <c r="BY64">
        <v>0.49443999999999999</v>
      </c>
      <c r="BZ64" t="s">
        <v>318</v>
      </c>
      <c r="CA64">
        <v>7.60121</v>
      </c>
      <c r="CB64">
        <v>0.49443999999999999</v>
      </c>
      <c r="CC64">
        <v>6.36768</v>
      </c>
      <c r="CD64">
        <v>9.2725500000000007</v>
      </c>
      <c r="CE64">
        <v>8.7126000000000001</v>
      </c>
      <c r="CF64">
        <v>6.8712799999999996</v>
      </c>
      <c r="CG64">
        <v>4.4935700000000001</v>
      </c>
      <c r="CH64">
        <v>1.3668899999999999</v>
      </c>
      <c r="CI64">
        <v>14.08478</v>
      </c>
      <c r="CJ64">
        <v>4.1399999999999996E-3</v>
      </c>
      <c r="CK64">
        <v>1.626E-2</v>
      </c>
      <c r="CL64">
        <v>1.2105399999999999</v>
      </c>
      <c r="CM64" t="s">
        <v>318</v>
      </c>
      <c r="CN64" t="s">
        <v>318</v>
      </c>
      <c r="CO64">
        <v>2.2677499999999999</v>
      </c>
      <c r="CP64">
        <v>2.3500000000000001E-3</v>
      </c>
      <c r="CQ64">
        <v>4.8303900000000004</v>
      </c>
      <c r="CR64">
        <v>4.7420299999999997</v>
      </c>
      <c r="CS64" t="s">
        <v>318</v>
      </c>
      <c r="CT64" t="s">
        <v>318</v>
      </c>
      <c r="CU64">
        <v>0.55074999999999996</v>
      </c>
      <c r="CV64">
        <v>2.84552</v>
      </c>
      <c r="CW64" t="s">
        <v>318</v>
      </c>
      <c r="CX64" t="s">
        <v>318</v>
      </c>
      <c r="CY64">
        <v>6.9708899999999998</v>
      </c>
      <c r="CZ64">
        <v>7.5864399999999996</v>
      </c>
      <c r="DA64" t="s">
        <v>318</v>
      </c>
      <c r="DB64">
        <v>4.8303900000000004</v>
      </c>
      <c r="DC64" t="s">
        <v>318</v>
      </c>
      <c r="DD64" t="s">
        <v>318</v>
      </c>
      <c r="DE64" t="s">
        <v>318</v>
      </c>
      <c r="DF64" t="s">
        <v>318</v>
      </c>
      <c r="DG64" t="s">
        <v>318</v>
      </c>
      <c r="DH64" t="s">
        <v>318</v>
      </c>
      <c r="DI64" t="s">
        <v>318</v>
      </c>
      <c r="DJ64" t="s">
        <v>318</v>
      </c>
      <c r="DK64" t="s">
        <v>318</v>
      </c>
      <c r="DL64" t="s">
        <v>318</v>
      </c>
      <c r="DM64" t="s">
        <v>318</v>
      </c>
      <c r="DN64" t="s">
        <v>318</v>
      </c>
      <c r="DO64" t="s">
        <v>318</v>
      </c>
      <c r="DP64" t="s">
        <v>318</v>
      </c>
      <c r="DQ64" t="s">
        <v>318</v>
      </c>
      <c r="DR64" t="s">
        <v>318</v>
      </c>
      <c r="DS64" t="s">
        <v>318</v>
      </c>
      <c r="DT64">
        <v>4.555E-2</v>
      </c>
      <c r="DU64" t="s">
        <v>318</v>
      </c>
      <c r="DV64" t="s">
        <v>318</v>
      </c>
      <c r="DW64" t="s">
        <v>318</v>
      </c>
      <c r="DX64" t="s">
        <v>318</v>
      </c>
      <c r="DY64" t="s">
        <v>318</v>
      </c>
      <c r="DZ64" t="s">
        <v>318</v>
      </c>
      <c r="EA64" t="s">
        <v>318</v>
      </c>
      <c r="EB64" t="s">
        <v>318</v>
      </c>
      <c r="EC64" t="s">
        <v>318</v>
      </c>
      <c r="ED64" t="s">
        <v>318</v>
      </c>
      <c r="EE64" t="s">
        <v>318</v>
      </c>
      <c r="EF64" t="s">
        <v>318</v>
      </c>
      <c r="EG64" t="s">
        <v>318</v>
      </c>
      <c r="EH64">
        <v>2.6440199999999998</v>
      </c>
      <c r="EI64" t="s">
        <v>318</v>
      </c>
      <c r="EJ64" t="s">
        <v>318</v>
      </c>
      <c r="EK64">
        <v>8.6780500000000007</v>
      </c>
      <c r="EL64" t="s">
        <v>318</v>
      </c>
      <c r="EM64" t="s">
        <v>318</v>
      </c>
      <c r="EN64">
        <v>3.44007</v>
      </c>
      <c r="EO64">
        <v>7.7076700000000002</v>
      </c>
      <c r="EQ64">
        <v>475.8</v>
      </c>
      <c r="ER64">
        <v>49.902979999999999</v>
      </c>
      <c r="ES64">
        <v>87.186729999999997</v>
      </c>
      <c r="ET64">
        <v>67.270139999999998</v>
      </c>
      <c r="EU64">
        <v>102.7</v>
      </c>
      <c r="EV64">
        <v>34.611989999999999</v>
      </c>
      <c r="EW64">
        <v>183.90088</v>
      </c>
      <c r="EX64">
        <v>252.75182000000001</v>
      </c>
      <c r="EY64">
        <v>219.85043999999999</v>
      </c>
      <c r="EZ64">
        <v>309.11342000000002</v>
      </c>
      <c r="FA64">
        <v>40.812420000000003</v>
      </c>
      <c r="FB64">
        <v>71.110069999999993</v>
      </c>
      <c r="FC64">
        <v>102.46486</v>
      </c>
      <c r="FD64">
        <v>58.408929999999998</v>
      </c>
      <c r="FE64">
        <v>151.54667000000001</v>
      </c>
      <c r="FF64" t="s">
        <v>318</v>
      </c>
      <c r="FG64">
        <v>104.10851</v>
      </c>
      <c r="FH64">
        <v>172.94983999999999</v>
      </c>
      <c r="FI64">
        <v>312.43029000000001</v>
      </c>
      <c r="FJ64">
        <v>260.41003999999998</v>
      </c>
      <c r="FK64">
        <v>43.342869999999998</v>
      </c>
      <c r="FL64">
        <v>228.19256999999999</v>
      </c>
      <c r="FM64">
        <v>39.759659999999997</v>
      </c>
      <c r="FN64">
        <v>310.01589999999999</v>
      </c>
      <c r="FO64">
        <v>107.34014999999999</v>
      </c>
      <c r="FP64">
        <v>196.71831</v>
      </c>
      <c r="FQ64">
        <v>32.159059999999997</v>
      </c>
      <c r="FR64">
        <v>385.51677999999998</v>
      </c>
      <c r="FS64">
        <v>284.28635000000003</v>
      </c>
      <c r="FT64">
        <v>92.048400000000001</v>
      </c>
      <c r="FU64" t="s">
        <v>318</v>
      </c>
      <c r="FV64">
        <v>116.6</v>
      </c>
      <c r="FW64">
        <v>67.729879999999994</v>
      </c>
      <c r="FX64">
        <v>284.28320000000002</v>
      </c>
      <c r="FY64">
        <v>143.01481999999999</v>
      </c>
      <c r="FZ64" t="s">
        <v>318</v>
      </c>
      <c r="GA64">
        <v>47.005360000000003</v>
      </c>
      <c r="GB64" t="s">
        <v>318</v>
      </c>
      <c r="GC64">
        <v>69.765420000000006</v>
      </c>
      <c r="GD64">
        <v>118.65340999999999</v>
      </c>
      <c r="GE64">
        <v>95.88749</v>
      </c>
      <c r="GF64" t="s">
        <v>318</v>
      </c>
      <c r="GG64">
        <v>147.96664000000001</v>
      </c>
      <c r="GH64">
        <v>35.783999999999999</v>
      </c>
      <c r="GI64">
        <v>44.125340000000001</v>
      </c>
      <c r="GJ64">
        <v>66.178100000000001</v>
      </c>
      <c r="GK64">
        <v>96.195899999999995</v>
      </c>
      <c r="GL64">
        <v>154.66279</v>
      </c>
      <c r="GM64">
        <v>147.7039</v>
      </c>
      <c r="GN64">
        <v>84.972470000000001</v>
      </c>
      <c r="GO64">
        <v>1953.12258</v>
      </c>
      <c r="GP64">
        <v>57.917369999999998</v>
      </c>
      <c r="GQ64">
        <v>55.020499999999998</v>
      </c>
      <c r="GR64">
        <v>174.4299</v>
      </c>
      <c r="GS64">
        <v>131.13041999999999</v>
      </c>
      <c r="GT64">
        <v>117.38178000000001</v>
      </c>
      <c r="GU64">
        <v>56.463949999999997</v>
      </c>
      <c r="GV64">
        <v>38.944929999999999</v>
      </c>
      <c r="GW64">
        <v>55.783470000000001</v>
      </c>
      <c r="GX64">
        <v>91.510009999999994</v>
      </c>
      <c r="GY64">
        <v>979</v>
      </c>
      <c r="GZ64" t="s">
        <v>318</v>
      </c>
      <c r="HA64">
        <v>135.54947000000001</v>
      </c>
      <c r="HB64">
        <v>265.03196000000003</v>
      </c>
      <c r="HC64">
        <v>198.13499999999999</v>
      </c>
      <c r="HD64">
        <v>1251.71612</v>
      </c>
      <c r="HE64">
        <v>125.96699</v>
      </c>
      <c r="HF64">
        <v>300.89999999999998</v>
      </c>
      <c r="HG64">
        <v>255.03377</v>
      </c>
      <c r="HH64">
        <v>53.84892</v>
      </c>
      <c r="HI64">
        <v>138.49472</v>
      </c>
      <c r="HJ64">
        <v>107.36</v>
      </c>
      <c r="HK64">
        <v>177.14975000000001</v>
      </c>
      <c r="HL64">
        <v>513.53530999999998</v>
      </c>
      <c r="HM64">
        <v>153.41768999999999</v>
      </c>
      <c r="HN64">
        <v>82.652100000000004</v>
      </c>
      <c r="HO64" t="s">
        <v>318</v>
      </c>
      <c r="HP64">
        <v>248</v>
      </c>
      <c r="HQ64">
        <v>82.652100000000004</v>
      </c>
      <c r="HR64">
        <v>127.84511999999999</v>
      </c>
      <c r="HS64">
        <v>297.12790000000001</v>
      </c>
      <c r="HT64">
        <v>267.20782000000003</v>
      </c>
      <c r="HU64">
        <v>138.73598000000001</v>
      </c>
      <c r="HV64">
        <v>124.6</v>
      </c>
      <c r="HW64">
        <v>46.650979999999997</v>
      </c>
      <c r="HX64">
        <v>282.51859999999999</v>
      </c>
      <c r="HY64">
        <v>34.5</v>
      </c>
      <c r="HZ64">
        <v>30.95111</v>
      </c>
      <c r="IA64">
        <v>126.48947</v>
      </c>
      <c r="IB64" t="s">
        <v>318</v>
      </c>
      <c r="IC64" t="s">
        <v>318</v>
      </c>
      <c r="ID64">
        <v>47.606009999999998</v>
      </c>
      <c r="IE64">
        <v>33.189349999999997</v>
      </c>
      <c r="IF64">
        <v>38.385480000000001</v>
      </c>
      <c r="IG64">
        <v>64.847790000000003</v>
      </c>
      <c r="IH64" t="s">
        <v>318</v>
      </c>
      <c r="II64" t="s">
        <v>318</v>
      </c>
      <c r="IJ64">
        <v>138.5</v>
      </c>
      <c r="IK64">
        <v>86.316220000000001</v>
      </c>
      <c r="IL64" t="s">
        <v>318</v>
      </c>
      <c r="IM64" t="s">
        <v>318</v>
      </c>
      <c r="IN64">
        <v>149.86172999999999</v>
      </c>
      <c r="IO64">
        <v>74.059420000000003</v>
      </c>
      <c r="IP64" t="s">
        <v>318</v>
      </c>
      <c r="IQ64">
        <v>38.385480000000001</v>
      </c>
      <c r="IR64" t="s">
        <v>318</v>
      </c>
      <c r="IS64" t="s">
        <v>318</v>
      </c>
      <c r="IT64" t="s">
        <v>318</v>
      </c>
      <c r="IU64" t="s">
        <v>318</v>
      </c>
      <c r="IV64" t="s">
        <v>318</v>
      </c>
      <c r="IW64" t="s">
        <v>318</v>
      </c>
      <c r="IX64" t="s">
        <v>318</v>
      </c>
      <c r="IY64" t="s">
        <v>318</v>
      </c>
      <c r="IZ64" t="s">
        <v>318</v>
      </c>
      <c r="JA64" t="s">
        <v>318</v>
      </c>
      <c r="JB64" t="s">
        <v>318</v>
      </c>
      <c r="JC64" t="s">
        <v>318</v>
      </c>
      <c r="JD64" t="s">
        <v>318</v>
      </c>
      <c r="JE64" t="s">
        <v>318</v>
      </c>
      <c r="JF64" t="s">
        <v>318</v>
      </c>
      <c r="JG64" t="s">
        <v>318</v>
      </c>
      <c r="JH64" t="s">
        <v>318</v>
      </c>
      <c r="JI64">
        <v>35.252000000000002</v>
      </c>
      <c r="JJ64" t="s">
        <v>318</v>
      </c>
      <c r="JK64" t="s">
        <v>318</v>
      </c>
      <c r="JL64" t="s">
        <v>318</v>
      </c>
      <c r="JM64" t="s">
        <v>318</v>
      </c>
      <c r="JN64" t="s">
        <v>318</v>
      </c>
      <c r="JO64" t="s">
        <v>318</v>
      </c>
      <c r="JP64" t="s">
        <v>318</v>
      </c>
      <c r="JQ64" t="s">
        <v>318</v>
      </c>
      <c r="JR64" t="s">
        <v>318</v>
      </c>
      <c r="JS64" t="s">
        <v>318</v>
      </c>
      <c r="JT64" t="s">
        <v>318</v>
      </c>
      <c r="JU64" t="s">
        <v>318</v>
      </c>
      <c r="JV64" t="s">
        <v>318</v>
      </c>
      <c r="JW64">
        <v>66.344290000000001</v>
      </c>
      <c r="JX64" t="s">
        <v>318</v>
      </c>
      <c r="JY64" t="s">
        <v>318</v>
      </c>
      <c r="JZ64">
        <v>146.18263999999999</v>
      </c>
      <c r="KA64" t="s">
        <v>318</v>
      </c>
      <c r="KB64" t="s">
        <v>318</v>
      </c>
      <c r="KC64">
        <v>147.51303999999999</v>
      </c>
      <c r="KD64">
        <v>120.02012999999999</v>
      </c>
      <c r="KF64">
        <f t="shared" si="44"/>
        <v>9.7074401008827235E-3</v>
      </c>
      <c r="KG64">
        <f t="shared" si="44"/>
        <v>5.1739996288798787E-2</v>
      </c>
      <c r="KH64">
        <f t="shared" si="44"/>
        <v>7.3323084831831628E-3</v>
      </c>
      <c r="KI64">
        <f t="shared" si="44"/>
        <v>4.6410041661872563E-2</v>
      </c>
      <c r="KJ64">
        <f t="shared" si="44"/>
        <v>3.6081791626095421E-3</v>
      </c>
      <c r="KK64">
        <f t="shared" si="44"/>
        <v>2.6893570696166273E-2</v>
      </c>
      <c r="KL64">
        <f t="shared" si="44"/>
        <v>3.145243241902921E-2</v>
      </c>
      <c r="KM64">
        <f t="shared" si="44"/>
        <v>7.9144830688063876E-3</v>
      </c>
      <c r="KN64">
        <f t="shared" si="44"/>
        <v>1.0813305627225491E-2</v>
      </c>
      <c r="KO64">
        <f t="shared" si="44"/>
        <v>2.5306504001023314E-2</v>
      </c>
      <c r="KP64">
        <f t="shared" si="44"/>
        <v>2.4035085398023442E-2</v>
      </c>
      <c r="KQ64">
        <f t="shared" si="44"/>
        <v>0.13915342791815563</v>
      </c>
      <c r="KR64">
        <f t="shared" si="44"/>
        <v>7.9255561370015049E-2</v>
      </c>
      <c r="KS64">
        <f t="shared" si="44"/>
        <v>9.4750580091092232E-2</v>
      </c>
      <c r="KT64">
        <f t="shared" si="44"/>
        <v>6.8628429776780978E-2</v>
      </c>
      <c r="KU64" t="str">
        <f t="shared" si="33"/>
        <v>NA</v>
      </c>
      <c r="KV64">
        <f t="shared" si="30"/>
        <v>0.13241953035347448</v>
      </c>
      <c r="KW64">
        <f t="shared" si="30"/>
        <v>2.4172904698842161E-3</v>
      </c>
      <c r="KX64">
        <f t="shared" si="30"/>
        <v>4.0019039127096159E-2</v>
      </c>
      <c r="KY64">
        <f t="shared" si="30"/>
        <v>1.6451631434794143E-2</v>
      </c>
      <c r="KZ64">
        <f t="shared" si="30"/>
        <v>7.1040519467215721E-2</v>
      </c>
      <c r="LA64">
        <f t="shared" si="30"/>
        <v>5.0408959415286836E-2</v>
      </c>
      <c r="LB64">
        <f t="shared" si="30"/>
        <v>6.5867766474864226E-2</v>
      </c>
      <c r="LC64">
        <f t="shared" si="30"/>
        <v>4.6785826146336369E-2</v>
      </c>
      <c r="LD64">
        <f t="shared" si="30"/>
        <v>4.8129241481402817E-2</v>
      </c>
      <c r="LE64">
        <f t="shared" si="30"/>
        <v>3.4126004844185577E-2</v>
      </c>
      <c r="LF64">
        <f t="shared" si="30"/>
        <v>6.0436157026977785E-2</v>
      </c>
      <c r="LG64">
        <f t="shared" si="30"/>
        <v>5.1488186843644007E-2</v>
      </c>
      <c r="LH64">
        <f t="shared" si="30"/>
        <v>1.6124903640290851E-2</v>
      </c>
      <c r="LI64">
        <f t="shared" si="30"/>
        <v>8.1882466180835292E-2</v>
      </c>
      <c r="LJ64" t="str">
        <f t="shared" si="30"/>
        <v>NA</v>
      </c>
      <c r="LK64">
        <f t="shared" si="30"/>
        <v>0.14368970840480275</v>
      </c>
      <c r="LL64">
        <f t="shared" si="45"/>
        <v>8.0252319950958134E-2</v>
      </c>
      <c r="LM64">
        <f t="shared" si="45"/>
        <v>2.9663026165457542E-3</v>
      </c>
      <c r="LN64">
        <f t="shared" si="45"/>
        <v>0</v>
      </c>
      <c r="LO64" t="str">
        <f t="shared" si="45"/>
        <v>NA</v>
      </c>
      <c r="LP64">
        <f t="shared" si="45"/>
        <v>4.4396213538200752E-2</v>
      </c>
      <c r="LQ64" t="str">
        <f t="shared" si="45"/>
        <v>NA</v>
      </c>
      <c r="LR64">
        <f t="shared" si="45"/>
        <v>0.17186494397940985</v>
      </c>
      <c r="LS64">
        <f t="shared" si="36"/>
        <v>5.008048230556543E-2</v>
      </c>
      <c r="LT64">
        <f t="shared" si="36"/>
        <v>6.4172917655890255E-2</v>
      </c>
      <c r="LU64" t="str">
        <f t="shared" si="36"/>
        <v>NA</v>
      </c>
      <c r="LV64" t="str">
        <f t="shared" si="36"/>
        <v>NA</v>
      </c>
      <c r="LW64">
        <f t="shared" si="35"/>
        <v>6.4533869885982573E-2</v>
      </c>
      <c r="LX64">
        <f t="shared" si="31"/>
        <v>1.2523642877312674E-2</v>
      </c>
      <c r="LY64">
        <f t="shared" si="31"/>
        <v>7.5371761957505584E-2</v>
      </c>
      <c r="LZ64">
        <f t="shared" si="31"/>
        <v>4.8771413334663956E-2</v>
      </c>
      <c r="MA64">
        <f t="shared" si="31"/>
        <v>4.6147945475443701E-2</v>
      </c>
      <c r="MB64">
        <f t="shared" si="31"/>
        <v>1.4454594631556782E-2</v>
      </c>
      <c r="MC64">
        <f t="shared" si="31"/>
        <v>0.11080859483077284</v>
      </c>
      <c r="MD64">
        <f t="shared" si="31"/>
        <v>4.1050490543199807E-2</v>
      </c>
      <c r="ME64">
        <f t="shared" si="31"/>
        <v>1.9267104152001377E-2</v>
      </c>
      <c r="MF64">
        <f t="shared" si="31"/>
        <v>1.453785407257295E-2</v>
      </c>
      <c r="MG64">
        <f t="shared" si="31"/>
        <v>7.070519446493978E-3</v>
      </c>
      <c r="MH64">
        <f t="shared" si="31"/>
        <v>1.9382611601488048E-2</v>
      </c>
      <c r="MI64">
        <f t="shared" si="31"/>
        <v>2.0387661526345909E-2</v>
      </c>
      <c r="MJ64">
        <f t="shared" si="31"/>
        <v>5.8877212805692837E-2</v>
      </c>
      <c r="MK64">
        <f t="shared" si="31"/>
        <v>0.10065520723750178</v>
      </c>
      <c r="ML64">
        <f t="shared" si="38"/>
        <v>9.5291311207423998E-2</v>
      </c>
      <c r="MM64">
        <f t="shared" si="38"/>
        <v>8.4450542623697666E-2</v>
      </c>
      <c r="MN64">
        <f t="shared" si="38"/>
        <v>1.5998937691521962E-2</v>
      </c>
      <c r="MO64" t="str">
        <f t="shared" si="38"/>
        <v>NA</v>
      </c>
      <c r="MP64">
        <f t="shared" si="38"/>
        <v>3.3131815270100277E-3</v>
      </c>
      <c r="MQ64">
        <f t="shared" si="38"/>
        <v>1.5089161322279771E-2</v>
      </c>
      <c r="MR64">
        <f t="shared" si="38"/>
        <v>1.7305322128851542E-2</v>
      </c>
      <c r="MS64">
        <f t="shared" si="38"/>
        <v>1.5050784837699461E-2</v>
      </c>
      <c r="MT64">
        <f t="shared" si="38"/>
        <v>3.6085723728097339E-2</v>
      </c>
      <c r="MU64">
        <f t="shared" si="38"/>
        <v>4.4876304420073121E-2</v>
      </c>
      <c r="MV64">
        <f t="shared" si="38"/>
        <v>1.381213162476483E-2</v>
      </c>
      <c r="MW64">
        <f t="shared" si="38"/>
        <v>3.6117716009903267E-2</v>
      </c>
      <c r="MX64">
        <f t="shared" si="38"/>
        <v>5.3306725339420883E-3</v>
      </c>
      <c r="MY64">
        <f t="shared" si="38"/>
        <v>3.1017324888226529E-2</v>
      </c>
      <c r="MZ64">
        <f t="shared" si="41"/>
        <v>3.0030976617240496E-2</v>
      </c>
      <c r="NA64">
        <f t="shared" si="41"/>
        <v>2.9685164200296179E-2</v>
      </c>
      <c r="NB64">
        <f t="shared" si="41"/>
        <v>1.0805142483894784E-2</v>
      </c>
      <c r="NC64">
        <f t="shared" si="41"/>
        <v>5.982183150821334E-3</v>
      </c>
      <c r="ND64" t="str">
        <f t="shared" si="41"/>
        <v>NA</v>
      </c>
      <c r="NE64">
        <f t="shared" si="41"/>
        <v>3.0650040322580646E-2</v>
      </c>
      <c r="NF64">
        <f t="shared" si="41"/>
        <v>5.982183150821334E-3</v>
      </c>
      <c r="NG64">
        <f t="shared" si="41"/>
        <v>4.980776739855225E-2</v>
      </c>
      <c r="NH64">
        <f t="shared" si="43"/>
        <v>3.1207267981229633E-2</v>
      </c>
      <c r="NI64">
        <f t="shared" si="43"/>
        <v>3.2606081663328561E-2</v>
      </c>
      <c r="NJ64">
        <f t="shared" si="43"/>
        <v>4.9527743271788612E-2</v>
      </c>
      <c r="NK64">
        <f t="shared" si="43"/>
        <v>3.60639646869984E-2</v>
      </c>
      <c r="NL64">
        <f t="shared" si="43"/>
        <v>2.9300349103062787E-2</v>
      </c>
      <c r="NM64">
        <f t="shared" si="43"/>
        <v>4.9854345873156673E-2</v>
      </c>
      <c r="NN64">
        <f t="shared" si="43"/>
        <v>1.1999999999999999E-4</v>
      </c>
      <c r="NO64">
        <f t="shared" si="43"/>
        <v>5.2534464838256201E-4</v>
      </c>
      <c r="NP64">
        <f t="shared" si="43"/>
        <v>9.5702828069403716E-3</v>
      </c>
      <c r="NQ64" t="str">
        <f t="shared" si="43"/>
        <v>NA</v>
      </c>
      <c r="NR64" t="str">
        <f t="shared" si="43"/>
        <v>NA</v>
      </c>
      <c r="NS64">
        <f t="shared" si="27"/>
        <v>4.7635792203547411E-2</v>
      </c>
      <c r="NT64">
        <f t="shared" si="27"/>
        <v>7.0805845851154063E-5</v>
      </c>
      <c r="NU64">
        <f t="shared" si="27"/>
        <v>0.12583898911776015</v>
      </c>
      <c r="NV64">
        <f t="shared" si="27"/>
        <v>7.3125545219042923E-2</v>
      </c>
      <c r="NW64" t="str">
        <f t="shared" si="27"/>
        <v>NA</v>
      </c>
      <c r="NX64" t="str">
        <f t="shared" si="27"/>
        <v>NA</v>
      </c>
      <c r="NY64">
        <f t="shared" si="27"/>
        <v>3.9765342960288805E-3</v>
      </c>
      <c r="NZ64">
        <f t="shared" si="27"/>
        <v>3.2966225814800507E-2</v>
      </c>
      <c r="OA64" t="str">
        <f t="shared" si="27"/>
        <v>NA</v>
      </c>
      <c r="OB64" t="str">
        <f t="shared" si="27"/>
        <v>NA</v>
      </c>
      <c r="OC64">
        <f t="shared" si="27"/>
        <v>4.6515477967590528E-2</v>
      </c>
      <c r="OD64">
        <f t="shared" si="27"/>
        <v>0.10243720515229526</v>
      </c>
      <c r="OE64" t="str">
        <f t="shared" si="27"/>
        <v>NA</v>
      </c>
      <c r="OF64">
        <f t="shared" si="27"/>
        <v>0.12583898911776015</v>
      </c>
      <c r="OG64" t="str">
        <f t="shared" si="27"/>
        <v>NA</v>
      </c>
      <c r="OH64" t="str">
        <f t="shared" si="27"/>
        <v>NA</v>
      </c>
      <c r="OI64" t="str">
        <f t="shared" si="42"/>
        <v>NA</v>
      </c>
      <c r="OJ64" t="str">
        <f t="shared" si="39"/>
        <v>NA</v>
      </c>
      <c r="OK64" t="str">
        <f t="shared" si="39"/>
        <v>NA</v>
      </c>
      <c r="OL64" t="str">
        <f t="shared" si="39"/>
        <v>NA</v>
      </c>
      <c r="OM64" t="str">
        <f t="shared" si="39"/>
        <v>NA</v>
      </c>
      <c r="ON64" t="str">
        <f t="shared" si="39"/>
        <v>NA</v>
      </c>
      <c r="OO64" t="str">
        <f t="shared" si="39"/>
        <v>NA</v>
      </c>
      <c r="OP64" t="str">
        <f t="shared" si="39"/>
        <v>NA</v>
      </c>
      <c r="OQ64" t="str">
        <f t="shared" si="39"/>
        <v>NA</v>
      </c>
      <c r="OR64" t="str">
        <f t="shared" si="39"/>
        <v>NA</v>
      </c>
      <c r="OS64" t="str">
        <f t="shared" si="39"/>
        <v>NA</v>
      </c>
      <c r="OT64" t="str">
        <f t="shared" si="39"/>
        <v>NA</v>
      </c>
      <c r="OU64" t="str">
        <f t="shared" si="39"/>
        <v>NA</v>
      </c>
      <c r="OV64" t="str">
        <f t="shared" si="39"/>
        <v>NA</v>
      </c>
      <c r="OW64" t="str">
        <f t="shared" si="39"/>
        <v>NA</v>
      </c>
      <c r="OX64">
        <f t="shared" si="40"/>
        <v>1.2921252694882558E-3</v>
      </c>
      <c r="OY64" t="str">
        <f t="shared" si="40"/>
        <v>NA</v>
      </c>
      <c r="OZ64" t="str">
        <f t="shared" si="40"/>
        <v>NA</v>
      </c>
      <c r="PA64" t="str">
        <f t="shared" si="29"/>
        <v>NA</v>
      </c>
      <c r="PB64" t="str">
        <f t="shared" si="29"/>
        <v>NA</v>
      </c>
      <c r="PC64" t="str">
        <f t="shared" si="19"/>
        <v>NA</v>
      </c>
      <c r="PD64" t="str">
        <f t="shared" si="19"/>
        <v>NA</v>
      </c>
      <c r="PE64" t="str">
        <f t="shared" si="19"/>
        <v>NA</v>
      </c>
      <c r="PF64" t="str">
        <f t="shared" si="19"/>
        <v>NA</v>
      </c>
      <c r="PG64" t="str">
        <f t="shared" si="19"/>
        <v>NA</v>
      </c>
      <c r="PH64" t="str">
        <f t="shared" si="19"/>
        <v>NA</v>
      </c>
      <c r="PI64" t="str">
        <f t="shared" si="37"/>
        <v>NA</v>
      </c>
      <c r="PJ64" t="str">
        <f t="shared" si="37"/>
        <v>NA</v>
      </c>
      <c r="PK64" t="str">
        <f t="shared" si="37"/>
        <v>NA</v>
      </c>
      <c r="PL64">
        <f t="shared" si="37"/>
        <v>3.9853015233111994E-2</v>
      </c>
      <c r="PM64" t="str">
        <f t="shared" si="37"/>
        <v>NA</v>
      </c>
      <c r="PN64" t="str">
        <f t="shared" si="37"/>
        <v>NA</v>
      </c>
      <c r="PO64">
        <f t="shared" si="37"/>
        <v>5.936443616013503E-2</v>
      </c>
      <c r="PP64" t="str">
        <f t="shared" si="37"/>
        <v>NA</v>
      </c>
      <c r="PQ64" t="str">
        <f t="shared" si="37"/>
        <v>NA</v>
      </c>
      <c r="PR64">
        <f t="shared" si="37"/>
        <v>2.3320446788975404E-2</v>
      </c>
      <c r="PS64">
        <f t="shared" si="37"/>
        <v>6.4219810460128646E-2</v>
      </c>
    </row>
    <row r="65" spans="1:435" x14ac:dyDescent="0.2">
      <c r="A65" s="1">
        <v>44480</v>
      </c>
      <c r="B65">
        <v>4.3961800000000002</v>
      </c>
      <c r="C65">
        <v>2.6156000000000001</v>
      </c>
      <c r="D65">
        <v>0.62017999999999995</v>
      </c>
      <c r="E65">
        <v>2.8570899999999999</v>
      </c>
      <c r="F65">
        <v>0.41992000000000002</v>
      </c>
      <c r="G65">
        <v>0.93171999999999999</v>
      </c>
      <c r="H65">
        <v>5.0360300000000002</v>
      </c>
      <c r="I65">
        <v>2.2971300000000001</v>
      </c>
      <c r="J65">
        <v>2.6158600000000001</v>
      </c>
      <c r="K65">
        <v>7.8485100000000001</v>
      </c>
      <c r="L65">
        <v>1.0335099999999999</v>
      </c>
      <c r="M65">
        <v>9.8671399999999991</v>
      </c>
      <c r="N65">
        <v>8.1138300000000001</v>
      </c>
      <c r="O65">
        <v>5.5995600000000003</v>
      </c>
      <c r="P65">
        <v>11.296889999999999</v>
      </c>
      <c r="Q65" t="s">
        <v>318</v>
      </c>
      <c r="R65">
        <v>13.92427</v>
      </c>
      <c r="S65">
        <v>0.34702</v>
      </c>
      <c r="T65">
        <v>10.461919999999999</v>
      </c>
      <c r="U65">
        <v>4.03986</v>
      </c>
      <c r="V65">
        <v>2.6978599999999999</v>
      </c>
      <c r="W65">
        <v>11.48279</v>
      </c>
      <c r="X65">
        <v>2.3624100000000001</v>
      </c>
      <c r="Y65">
        <v>13.128880000000001</v>
      </c>
      <c r="Z65">
        <v>4.93987</v>
      </c>
      <c r="AA65">
        <v>6.4865199999999996</v>
      </c>
      <c r="AB65">
        <v>2.0323699999999998</v>
      </c>
      <c r="AC65">
        <v>20.147099999999998</v>
      </c>
      <c r="AD65">
        <v>6.3185700000000002</v>
      </c>
      <c r="AE65">
        <v>7.9960000000000004</v>
      </c>
      <c r="AF65" t="s">
        <v>318</v>
      </c>
      <c r="AG65">
        <v>16.702559999999998</v>
      </c>
      <c r="AH65">
        <v>4.5942100000000003</v>
      </c>
      <c r="AI65">
        <v>1.3322099999999999</v>
      </c>
      <c r="AJ65" t="s">
        <v>318</v>
      </c>
      <c r="AK65" t="s">
        <v>318</v>
      </c>
      <c r="AL65">
        <v>2.0927899999999999</v>
      </c>
      <c r="AM65" t="s">
        <v>318</v>
      </c>
      <c r="AN65">
        <v>11.836790000000001</v>
      </c>
      <c r="AO65">
        <v>5.8173199999999996</v>
      </c>
      <c r="AP65">
        <v>6.2911400000000004</v>
      </c>
      <c r="AQ65" t="s">
        <v>318</v>
      </c>
      <c r="AR65" t="s">
        <v>318</v>
      </c>
      <c r="AS65">
        <v>2.3419400000000001</v>
      </c>
      <c r="AT65">
        <v>0.76495999999999997</v>
      </c>
      <c r="AU65">
        <v>4.9955999999999996</v>
      </c>
      <c r="AV65">
        <v>4.7236799999999999</v>
      </c>
      <c r="AW65">
        <v>7.21638</v>
      </c>
      <c r="AX65">
        <v>1.3434600000000001</v>
      </c>
      <c r="AY65">
        <v>8.6506600000000002</v>
      </c>
      <c r="AZ65">
        <v>72.390820000000005</v>
      </c>
      <c r="BA65">
        <v>1.06741</v>
      </c>
      <c r="BB65">
        <v>0.83786000000000005</v>
      </c>
      <c r="BC65">
        <v>1.1365700000000001</v>
      </c>
      <c r="BD65">
        <v>2.3111700000000002</v>
      </c>
      <c r="BE65">
        <v>1.8555900000000001</v>
      </c>
      <c r="BF65">
        <v>3.30253</v>
      </c>
      <c r="BG65">
        <v>3.81732</v>
      </c>
      <c r="BH65">
        <v>5.3420399999999999</v>
      </c>
      <c r="BI65">
        <v>7.48027</v>
      </c>
      <c r="BJ65">
        <v>15.043559999999999</v>
      </c>
      <c r="BK65" t="s">
        <v>318</v>
      </c>
      <c r="BL65">
        <v>0.71184999999999998</v>
      </c>
      <c r="BM65">
        <v>4.9228300000000003</v>
      </c>
      <c r="BN65">
        <v>3.31562</v>
      </c>
      <c r="BO65">
        <v>16.53331</v>
      </c>
      <c r="BP65">
        <v>4.1155900000000001</v>
      </c>
      <c r="BQ65">
        <v>13.04365</v>
      </c>
      <c r="BR65">
        <v>3.1137899999999998</v>
      </c>
      <c r="BS65">
        <v>1.9503600000000001</v>
      </c>
      <c r="BT65">
        <v>0.69642000000000004</v>
      </c>
      <c r="BU65">
        <v>3.2475000000000001</v>
      </c>
      <c r="BV65">
        <v>5.2202700000000002</v>
      </c>
      <c r="BW65">
        <v>15.52862</v>
      </c>
      <c r="BX65">
        <v>1.6127100000000001</v>
      </c>
      <c r="BY65">
        <v>0.46312999999999999</v>
      </c>
      <c r="BZ65" t="s">
        <v>318</v>
      </c>
      <c r="CA65">
        <v>8.0447399999999991</v>
      </c>
      <c r="CB65">
        <v>0.46312999999999999</v>
      </c>
      <c r="CC65">
        <v>6.8252300000000004</v>
      </c>
      <c r="CD65">
        <v>10.98648</v>
      </c>
      <c r="CE65">
        <v>8.0629399999999993</v>
      </c>
      <c r="CF65">
        <v>6.0356699999999996</v>
      </c>
      <c r="CG65">
        <v>5.2233099999999997</v>
      </c>
      <c r="CH65">
        <v>1.33002</v>
      </c>
      <c r="CI65">
        <v>12.671720000000001</v>
      </c>
      <c r="CJ65">
        <v>7.3000000000000001E-3</v>
      </c>
      <c r="CK65">
        <v>1.426E-2</v>
      </c>
      <c r="CL65">
        <v>1.2609399999999999</v>
      </c>
      <c r="CM65" t="s">
        <v>318</v>
      </c>
      <c r="CN65" t="s">
        <v>318</v>
      </c>
      <c r="CO65">
        <v>2.3323700000000001</v>
      </c>
      <c r="CP65">
        <v>2.0300000000000001E-3</v>
      </c>
      <c r="CQ65">
        <v>4.7855299999999996</v>
      </c>
      <c r="CR65">
        <v>4.7778499999999999</v>
      </c>
      <c r="CS65" t="s">
        <v>318</v>
      </c>
      <c r="CT65">
        <v>4.3971600000000004</v>
      </c>
      <c r="CU65">
        <v>0.54622999999999999</v>
      </c>
      <c r="CV65">
        <v>2.7831199999999998</v>
      </c>
      <c r="CW65" t="s">
        <v>318</v>
      </c>
      <c r="CX65" t="s">
        <v>318</v>
      </c>
      <c r="CY65">
        <v>7.3799799999999998</v>
      </c>
      <c r="CZ65">
        <v>7.26417</v>
      </c>
      <c r="DA65" t="s">
        <v>318</v>
      </c>
      <c r="DB65">
        <v>4.7855299999999996</v>
      </c>
      <c r="DC65" t="s">
        <v>318</v>
      </c>
      <c r="DD65" t="s">
        <v>318</v>
      </c>
      <c r="DE65" t="s">
        <v>318</v>
      </c>
      <c r="DF65" t="s">
        <v>318</v>
      </c>
      <c r="DG65" t="s">
        <v>318</v>
      </c>
      <c r="DH65" t="s">
        <v>318</v>
      </c>
      <c r="DI65" t="s">
        <v>318</v>
      </c>
      <c r="DJ65" t="s">
        <v>318</v>
      </c>
      <c r="DK65" t="s">
        <v>318</v>
      </c>
      <c r="DL65" t="s">
        <v>318</v>
      </c>
      <c r="DM65" t="s">
        <v>318</v>
      </c>
      <c r="DN65" t="s">
        <v>318</v>
      </c>
      <c r="DO65" t="s">
        <v>318</v>
      </c>
      <c r="DP65" t="s">
        <v>318</v>
      </c>
      <c r="DQ65" t="s">
        <v>318</v>
      </c>
      <c r="DR65" t="s">
        <v>318</v>
      </c>
      <c r="DS65" t="s">
        <v>318</v>
      </c>
      <c r="DT65">
        <v>6.5290000000000001E-2</v>
      </c>
      <c r="DU65" t="s">
        <v>318</v>
      </c>
      <c r="DV65" t="s">
        <v>318</v>
      </c>
      <c r="DW65" t="s">
        <v>318</v>
      </c>
      <c r="DX65" t="s">
        <v>318</v>
      </c>
      <c r="DY65" t="s">
        <v>318</v>
      </c>
      <c r="DZ65" t="s">
        <v>318</v>
      </c>
      <c r="EA65" t="s">
        <v>318</v>
      </c>
      <c r="EB65" t="s">
        <v>318</v>
      </c>
      <c r="EC65" t="s">
        <v>318</v>
      </c>
      <c r="ED65" t="s">
        <v>318</v>
      </c>
      <c r="EE65" t="s">
        <v>318</v>
      </c>
      <c r="EF65" t="s">
        <v>318</v>
      </c>
      <c r="EG65" t="s">
        <v>318</v>
      </c>
      <c r="EH65">
        <v>2.8344299999999998</v>
      </c>
      <c r="EI65" t="s">
        <v>318</v>
      </c>
      <c r="EJ65" t="s">
        <v>318</v>
      </c>
      <c r="EK65">
        <v>8.4216599999999993</v>
      </c>
      <c r="EL65" t="s">
        <v>318</v>
      </c>
      <c r="EM65" t="s">
        <v>318</v>
      </c>
      <c r="EN65">
        <v>3.4769199999999998</v>
      </c>
      <c r="EO65">
        <v>7.1222000000000003</v>
      </c>
      <c r="EQ65">
        <v>475.8</v>
      </c>
      <c r="ER65">
        <v>49.902979999999999</v>
      </c>
      <c r="ES65">
        <v>87.186729999999997</v>
      </c>
      <c r="ET65">
        <v>67.270139999999998</v>
      </c>
      <c r="EU65">
        <v>102.7</v>
      </c>
      <c r="EV65">
        <v>34.611989999999999</v>
      </c>
      <c r="EW65">
        <v>183.90088</v>
      </c>
      <c r="EX65">
        <v>251.64716000000001</v>
      </c>
      <c r="EY65">
        <v>219.85043999999999</v>
      </c>
      <c r="EZ65">
        <v>309.11342000000002</v>
      </c>
      <c r="FA65">
        <v>40.812420000000003</v>
      </c>
      <c r="FB65">
        <v>71.110069999999993</v>
      </c>
      <c r="FC65">
        <v>101.6544</v>
      </c>
      <c r="FD65">
        <v>58.408929999999998</v>
      </c>
      <c r="FE65">
        <v>151.54667000000001</v>
      </c>
      <c r="FF65" t="s">
        <v>318</v>
      </c>
      <c r="FG65">
        <v>104.10851</v>
      </c>
      <c r="FH65">
        <v>172.94983999999999</v>
      </c>
      <c r="FI65">
        <v>312.43029000000001</v>
      </c>
      <c r="FJ65">
        <v>260.41003999999998</v>
      </c>
      <c r="FK65">
        <v>43.342869999999998</v>
      </c>
      <c r="FL65">
        <v>228.19256999999999</v>
      </c>
      <c r="FM65">
        <v>39.759659999999997</v>
      </c>
      <c r="FN65">
        <v>310.01589999999999</v>
      </c>
      <c r="FO65">
        <v>107.34014999999999</v>
      </c>
      <c r="FP65">
        <v>196.71831</v>
      </c>
      <c r="FQ65">
        <v>32.159059999999997</v>
      </c>
      <c r="FR65">
        <v>385.51677999999998</v>
      </c>
      <c r="FS65">
        <v>284.28635000000003</v>
      </c>
      <c r="FT65">
        <v>92.048400000000001</v>
      </c>
      <c r="FU65" t="s">
        <v>318</v>
      </c>
      <c r="FV65">
        <v>116.6</v>
      </c>
      <c r="FW65">
        <v>67.729879999999994</v>
      </c>
      <c r="FX65">
        <v>284.28320000000002</v>
      </c>
      <c r="FY65" t="s">
        <v>318</v>
      </c>
      <c r="FZ65" t="s">
        <v>318</v>
      </c>
      <c r="GA65">
        <v>47.005360000000003</v>
      </c>
      <c r="GB65" t="s">
        <v>318</v>
      </c>
      <c r="GC65">
        <v>69.765420000000006</v>
      </c>
      <c r="GD65">
        <v>118.65340999999999</v>
      </c>
      <c r="GE65">
        <v>95.88749</v>
      </c>
      <c r="GF65" t="s">
        <v>318</v>
      </c>
      <c r="GG65">
        <v>147.82237000000001</v>
      </c>
      <c r="GH65">
        <v>35.783999999999999</v>
      </c>
      <c r="GI65">
        <v>44.125340000000001</v>
      </c>
      <c r="GJ65">
        <v>66.178100000000001</v>
      </c>
      <c r="GK65">
        <v>96.195899999999995</v>
      </c>
      <c r="GL65">
        <v>154.66279</v>
      </c>
      <c r="GM65">
        <v>147.7039</v>
      </c>
      <c r="GN65">
        <v>84.972470000000001</v>
      </c>
      <c r="GO65">
        <v>1953.12258</v>
      </c>
      <c r="GP65">
        <v>57.917369999999998</v>
      </c>
      <c r="GQ65">
        <v>54.601430000000001</v>
      </c>
      <c r="GR65">
        <v>174.4299</v>
      </c>
      <c r="GS65">
        <v>131.13041999999999</v>
      </c>
      <c r="GT65">
        <v>117.38178000000001</v>
      </c>
      <c r="GU65">
        <v>56.463949999999997</v>
      </c>
      <c r="GV65">
        <v>38.944929999999999</v>
      </c>
      <c r="GW65">
        <v>55.783470000000001</v>
      </c>
      <c r="GX65">
        <v>91.510009999999994</v>
      </c>
      <c r="GY65">
        <v>979</v>
      </c>
      <c r="GZ65" t="s">
        <v>318</v>
      </c>
      <c r="HA65">
        <v>135.54947000000001</v>
      </c>
      <c r="HB65">
        <v>265.03196000000003</v>
      </c>
      <c r="HC65">
        <v>198.13499999999999</v>
      </c>
      <c r="HD65">
        <v>1251.3722</v>
      </c>
      <c r="HE65">
        <v>125.96699</v>
      </c>
      <c r="HF65">
        <v>300.89999999999998</v>
      </c>
      <c r="HG65">
        <v>255.03377</v>
      </c>
      <c r="HH65">
        <v>53.84892</v>
      </c>
      <c r="HI65">
        <v>138.49472</v>
      </c>
      <c r="HJ65">
        <v>106.57874</v>
      </c>
      <c r="HK65">
        <v>177.14975000000001</v>
      </c>
      <c r="HL65">
        <v>513.53530999999998</v>
      </c>
      <c r="HM65">
        <v>153.41768999999999</v>
      </c>
      <c r="HN65">
        <v>82.652100000000004</v>
      </c>
      <c r="HO65" t="s">
        <v>318</v>
      </c>
      <c r="HP65">
        <v>248</v>
      </c>
      <c r="HQ65">
        <v>82.652100000000004</v>
      </c>
      <c r="HR65">
        <v>127.84511999999999</v>
      </c>
      <c r="HS65">
        <v>297.12790000000001</v>
      </c>
      <c r="HT65">
        <v>267.20782000000003</v>
      </c>
      <c r="HU65">
        <v>138.73598000000001</v>
      </c>
      <c r="HV65">
        <v>124.6</v>
      </c>
      <c r="HW65">
        <v>46.650979999999997</v>
      </c>
      <c r="HX65">
        <v>282.51859999999999</v>
      </c>
      <c r="HY65">
        <v>34.5</v>
      </c>
      <c r="HZ65">
        <v>30.95111</v>
      </c>
      <c r="IA65">
        <v>126.48947</v>
      </c>
      <c r="IB65" t="s">
        <v>318</v>
      </c>
      <c r="IC65" t="s">
        <v>318</v>
      </c>
      <c r="ID65">
        <v>47.606009999999998</v>
      </c>
      <c r="IE65">
        <v>33.189349999999997</v>
      </c>
      <c r="IF65">
        <v>38.385480000000001</v>
      </c>
      <c r="IG65">
        <v>64.847790000000003</v>
      </c>
      <c r="IH65" t="s">
        <v>318</v>
      </c>
      <c r="II65">
        <v>66.754080000000002</v>
      </c>
      <c r="IJ65">
        <v>138.5</v>
      </c>
      <c r="IK65">
        <v>86.316220000000001</v>
      </c>
      <c r="IL65" t="s">
        <v>318</v>
      </c>
      <c r="IM65" t="s">
        <v>318</v>
      </c>
      <c r="IN65">
        <v>149.86172999999999</v>
      </c>
      <c r="IO65">
        <v>74.059420000000003</v>
      </c>
      <c r="IP65" t="s">
        <v>318</v>
      </c>
      <c r="IQ65">
        <v>38.385480000000001</v>
      </c>
      <c r="IR65" t="s">
        <v>318</v>
      </c>
      <c r="IS65" t="s">
        <v>318</v>
      </c>
      <c r="IT65" t="s">
        <v>318</v>
      </c>
      <c r="IU65" t="s">
        <v>318</v>
      </c>
      <c r="IV65" t="s">
        <v>318</v>
      </c>
      <c r="IW65" t="s">
        <v>318</v>
      </c>
      <c r="IX65" t="s">
        <v>318</v>
      </c>
      <c r="IY65" t="s">
        <v>318</v>
      </c>
      <c r="IZ65" t="s">
        <v>318</v>
      </c>
      <c r="JA65" t="s">
        <v>318</v>
      </c>
      <c r="JB65" t="s">
        <v>318</v>
      </c>
      <c r="JC65" t="s">
        <v>318</v>
      </c>
      <c r="JD65" t="s">
        <v>318</v>
      </c>
      <c r="JE65" t="s">
        <v>318</v>
      </c>
      <c r="JF65" t="s">
        <v>318</v>
      </c>
      <c r="JG65" t="s">
        <v>318</v>
      </c>
      <c r="JH65" t="s">
        <v>318</v>
      </c>
      <c r="JI65">
        <v>35.252000000000002</v>
      </c>
      <c r="JJ65" t="s">
        <v>318</v>
      </c>
      <c r="JK65" t="s">
        <v>318</v>
      </c>
      <c r="JL65" t="s">
        <v>318</v>
      </c>
      <c r="JM65" t="s">
        <v>318</v>
      </c>
      <c r="JN65" t="s">
        <v>318</v>
      </c>
      <c r="JO65" t="s">
        <v>318</v>
      </c>
      <c r="JP65" t="s">
        <v>318</v>
      </c>
      <c r="JQ65" t="s">
        <v>318</v>
      </c>
      <c r="JR65" t="s">
        <v>318</v>
      </c>
      <c r="JS65" t="s">
        <v>318</v>
      </c>
      <c r="JT65" t="s">
        <v>318</v>
      </c>
      <c r="JU65" t="s">
        <v>318</v>
      </c>
      <c r="JV65" t="s">
        <v>318</v>
      </c>
      <c r="JW65">
        <v>66.344290000000001</v>
      </c>
      <c r="JX65" t="s">
        <v>318</v>
      </c>
      <c r="JY65" t="s">
        <v>318</v>
      </c>
      <c r="JZ65">
        <v>146.18263999999999</v>
      </c>
      <c r="KA65" t="s">
        <v>318</v>
      </c>
      <c r="KB65" t="s">
        <v>318</v>
      </c>
      <c r="KC65">
        <v>147.51303999999999</v>
      </c>
      <c r="KD65">
        <v>120.02012999999999</v>
      </c>
      <c r="KF65">
        <f t="shared" si="44"/>
        <v>9.239554434636402E-3</v>
      </c>
      <c r="KG65">
        <f t="shared" si="44"/>
        <v>5.2413703550369138E-2</v>
      </c>
      <c r="KH65">
        <f t="shared" si="44"/>
        <v>7.1132384480986953E-3</v>
      </c>
      <c r="KI65">
        <f t="shared" si="44"/>
        <v>4.2471890202696171E-2</v>
      </c>
      <c r="KJ65">
        <f t="shared" si="44"/>
        <v>4.088802336903603E-3</v>
      </c>
      <c r="KK65">
        <f t="shared" si="44"/>
        <v>2.6918995411705598E-2</v>
      </c>
      <c r="KL65">
        <f t="shared" si="44"/>
        <v>2.7384480161269487E-2</v>
      </c>
      <c r="KM65">
        <f t="shared" si="44"/>
        <v>9.1283764140235087E-3</v>
      </c>
      <c r="KN65">
        <f t="shared" si="44"/>
        <v>1.1898361449720092E-2</v>
      </c>
      <c r="KO65">
        <f t="shared" si="44"/>
        <v>2.5390389068193804E-2</v>
      </c>
      <c r="KP65">
        <f t="shared" si="44"/>
        <v>2.5323418704404195E-2</v>
      </c>
      <c r="KQ65">
        <f t="shared" si="44"/>
        <v>0.13875868776391304</v>
      </c>
      <c r="KR65">
        <f t="shared" si="44"/>
        <v>7.9817794409292667E-2</v>
      </c>
      <c r="KS65">
        <f t="shared" si="44"/>
        <v>9.5868217411275991E-2</v>
      </c>
      <c r="KT65">
        <f t="shared" si="44"/>
        <v>7.4543967214852028E-2</v>
      </c>
      <c r="KU65" t="str">
        <f t="shared" si="33"/>
        <v>NA</v>
      </c>
      <c r="KV65">
        <f t="shared" si="30"/>
        <v>0.13374766385572132</v>
      </c>
      <c r="KW65">
        <f t="shared" si="30"/>
        <v>2.0064777163135857E-3</v>
      </c>
      <c r="KX65">
        <f t="shared" si="30"/>
        <v>3.3485613702819911E-2</v>
      </c>
      <c r="KY65">
        <f t="shared" si="30"/>
        <v>1.5513457161636319E-2</v>
      </c>
      <c r="KZ65">
        <f t="shared" si="30"/>
        <v>6.2244609090260986E-2</v>
      </c>
      <c r="LA65">
        <f t="shared" si="30"/>
        <v>5.0320612980519042E-2</v>
      </c>
      <c r="LB65">
        <f t="shared" si="30"/>
        <v>5.9417258598287823E-2</v>
      </c>
      <c r="LC65">
        <f t="shared" si="30"/>
        <v>4.2349053709825855E-2</v>
      </c>
      <c r="LD65">
        <f t="shared" si="30"/>
        <v>4.6020710796472714E-2</v>
      </c>
      <c r="LE65">
        <f t="shared" si="30"/>
        <v>3.2973646428743716E-2</v>
      </c>
      <c r="LF65">
        <f t="shared" si="30"/>
        <v>6.3197431765729464E-2</v>
      </c>
      <c r="LG65">
        <f t="shared" si="30"/>
        <v>5.2259982042804985E-2</v>
      </c>
      <c r="LH65">
        <f t="shared" si="30"/>
        <v>2.2226075926614134E-2</v>
      </c>
      <c r="LI65">
        <f t="shared" si="30"/>
        <v>8.6867343701791666E-2</v>
      </c>
      <c r="LJ65" t="str">
        <f t="shared" si="30"/>
        <v>NA</v>
      </c>
      <c r="LK65">
        <f t="shared" si="30"/>
        <v>0.14324665523156088</v>
      </c>
      <c r="LL65">
        <f t="shared" si="45"/>
        <v>6.7831361874552271E-2</v>
      </c>
      <c r="LM65">
        <f t="shared" si="45"/>
        <v>4.6862072749990144E-3</v>
      </c>
      <c r="LN65" t="str">
        <f t="shared" si="45"/>
        <v>NA</v>
      </c>
      <c r="LO65" t="str">
        <f t="shared" si="45"/>
        <v>NA</v>
      </c>
      <c r="LP65">
        <f t="shared" si="45"/>
        <v>4.4522369363834247E-2</v>
      </c>
      <c r="LQ65" t="str">
        <f t="shared" si="45"/>
        <v>NA</v>
      </c>
      <c r="LR65">
        <f t="shared" si="45"/>
        <v>0.16966557357498888</v>
      </c>
      <c r="LS65">
        <f t="shared" si="36"/>
        <v>4.9027836620961843E-2</v>
      </c>
      <c r="LT65">
        <f t="shared" si="36"/>
        <v>6.5609601419330102E-2</v>
      </c>
      <c r="LU65" t="str">
        <f t="shared" si="36"/>
        <v>NA</v>
      </c>
      <c r="LV65" t="str">
        <f t="shared" si="36"/>
        <v>NA</v>
      </c>
      <c r="LW65">
        <f t="shared" si="35"/>
        <v>6.5446568298680979E-2</v>
      </c>
      <c r="LX65">
        <f t="shared" si="31"/>
        <v>1.7336070384953408E-2</v>
      </c>
      <c r="LY65">
        <f t="shared" si="31"/>
        <v>7.5487208003856249E-2</v>
      </c>
      <c r="LZ65">
        <f t="shared" si="31"/>
        <v>4.9104795526628477E-2</v>
      </c>
      <c r="MA65">
        <f t="shared" si="31"/>
        <v>4.6658798797047436E-2</v>
      </c>
      <c r="MB65">
        <f t="shared" si="31"/>
        <v>9.0956298378038775E-3</v>
      </c>
      <c r="MC65">
        <f t="shared" si="31"/>
        <v>0.10180544357484253</v>
      </c>
      <c r="MD65">
        <f t="shared" si="31"/>
        <v>3.7064145763959173E-2</v>
      </c>
      <c r="ME65">
        <f t="shared" si="31"/>
        <v>1.84298769091207E-2</v>
      </c>
      <c r="MF65">
        <f t="shared" si="31"/>
        <v>1.5345019352057263E-2</v>
      </c>
      <c r="MG65">
        <f t="shared" si="31"/>
        <v>6.5159126961604639E-3</v>
      </c>
      <c r="MH65">
        <f t="shared" si="31"/>
        <v>1.762497214605124E-2</v>
      </c>
      <c r="MI65">
        <f t="shared" si="31"/>
        <v>1.5808160346520557E-2</v>
      </c>
      <c r="MJ65">
        <f t="shared" si="31"/>
        <v>5.8489177608013608E-2</v>
      </c>
      <c r="MK65">
        <f t="shared" si="31"/>
        <v>9.8018407017293391E-2</v>
      </c>
      <c r="ML65">
        <f t="shared" si="38"/>
        <v>9.5763852625159379E-2</v>
      </c>
      <c r="MM65">
        <f t="shared" si="38"/>
        <v>8.1742642143739247E-2</v>
      </c>
      <c r="MN65">
        <f t="shared" si="38"/>
        <v>1.5366251276813073E-2</v>
      </c>
      <c r="MO65" t="str">
        <f t="shared" si="38"/>
        <v>NA</v>
      </c>
      <c r="MP65">
        <f t="shared" si="38"/>
        <v>5.251588220890867E-3</v>
      </c>
      <c r="MQ65">
        <f t="shared" si="38"/>
        <v>1.8574476829134115E-2</v>
      </c>
      <c r="MR65">
        <f t="shared" si="38"/>
        <v>1.6734145910616501E-2</v>
      </c>
      <c r="MS65">
        <f t="shared" si="38"/>
        <v>1.3212144236542893E-2</v>
      </c>
      <c r="MT65">
        <f t="shared" si="38"/>
        <v>3.2671972236535937E-2</v>
      </c>
      <c r="MU65">
        <f t="shared" si="38"/>
        <v>4.3348786972416085E-2</v>
      </c>
      <c r="MV65">
        <f t="shared" si="38"/>
        <v>1.2209324278898436E-2</v>
      </c>
      <c r="MW65">
        <f t="shared" si="38"/>
        <v>3.6219110801107991E-2</v>
      </c>
      <c r="MX65">
        <f t="shared" si="38"/>
        <v>5.0284949491215267E-3</v>
      </c>
      <c r="MY65">
        <f t="shared" si="38"/>
        <v>3.047042965604585E-2</v>
      </c>
      <c r="MZ65">
        <f t="shared" si="41"/>
        <v>2.946811948647966E-2</v>
      </c>
      <c r="NA65">
        <f t="shared" si="41"/>
        <v>3.0238660706699994E-2</v>
      </c>
      <c r="NB65">
        <f t="shared" si="41"/>
        <v>1.0511890773482512E-2</v>
      </c>
      <c r="NC65">
        <f t="shared" si="41"/>
        <v>5.6033663996438079E-3</v>
      </c>
      <c r="ND65" t="str">
        <f t="shared" si="41"/>
        <v>NA</v>
      </c>
      <c r="NE65">
        <f t="shared" si="41"/>
        <v>3.2438467741935477E-2</v>
      </c>
      <c r="NF65">
        <f t="shared" si="41"/>
        <v>5.6033663996438079E-3</v>
      </c>
      <c r="NG65">
        <f t="shared" si="41"/>
        <v>5.33867072908219E-2</v>
      </c>
      <c r="NH65">
        <f t="shared" si="43"/>
        <v>3.697559199253924E-2</v>
      </c>
      <c r="NI65">
        <f t="shared" si="43"/>
        <v>3.0174790543180955E-2</v>
      </c>
      <c r="NJ65">
        <f t="shared" si="43"/>
        <v>4.3504720260742737E-2</v>
      </c>
      <c r="NK65">
        <f t="shared" si="43"/>
        <v>4.1920626003210275E-2</v>
      </c>
      <c r="NL65">
        <f t="shared" si="43"/>
        <v>2.8510012008322226E-2</v>
      </c>
      <c r="NM65">
        <f t="shared" si="43"/>
        <v>4.4852692884645474E-2</v>
      </c>
      <c r="NN65">
        <f t="shared" si="43"/>
        <v>2.1159420289855072E-4</v>
      </c>
      <c r="NO65">
        <f t="shared" si="43"/>
        <v>4.6072661045112759E-4</v>
      </c>
      <c r="NP65">
        <f t="shared" si="43"/>
        <v>9.9687349468694907E-3</v>
      </c>
      <c r="NQ65" t="str">
        <f t="shared" si="43"/>
        <v>NA</v>
      </c>
      <c r="NR65" t="str">
        <f t="shared" si="43"/>
        <v>NA</v>
      </c>
      <c r="NS65">
        <f t="shared" si="27"/>
        <v>4.8993183843804598E-2</v>
      </c>
      <c r="NT65">
        <f t="shared" si="27"/>
        <v>6.116419875652884E-5</v>
      </c>
      <c r="NU65">
        <f t="shared" si="27"/>
        <v>0.12467031804734498</v>
      </c>
      <c r="NV65">
        <f t="shared" si="27"/>
        <v>7.3677915623647311E-2</v>
      </c>
      <c r="NW65" t="str">
        <f t="shared" si="27"/>
        <v>NA</v>
      </c>
      <c r="NX65">
        <f t="shared" si="27"/>
        <v>6.5871029905587797E-2</v>
      </c>
      <c r="NY65">
        <f t="shared" si="27"/>
        <v>3.9438989169675092E-3</v>
      </c>
      <c r="NZ65">
        <f t="shared" si="27"/>
        <v>3.2243302591332193E-2</v>
      </c>
      <c r="OA65" t="str">
        <f t="shared" si="27"/>
        <v>NA</v>
      </c>
      <c r="OB65" t="str">
        <f t="shared" si="27"/>
        <v>NA</v>
      </c>
      <c r="OC65">
        <f t="shared" si="27"/>
        <v>4.9245260948208726E-2</v>
      </c>
      <c r="OD65">
        <f t="shared" si="27"/>
        <v>9.8085699293891312E-2</v>
      </c>
      <c r="OE65" t="str">
        <f t="shared" si="27"/>
        <v>NA</v>
      </c>
      <c r="OF65">
        <f t="shared" si="27"/>
        <v>0.12467031804734498</v>
      </c>
      <c r="OG65" t="str">
        <f t="shared" si="27"/>
        <v>NA</v>
      </c>
      <c r="OH65" t="str">
        <f t="shared" si="27"/>
        <v>NA</v>
      </c>
      <c r="OI65" t="str">
        <f t="shared" si="42"/>
        <v>NA</v>
      </c>
      <c r="OJ65" t="str">
        <f t="shared" si="39"/>
        <v>NA</v>
      </c>
      <c r="OK65" t="str">
        <f t="shared" si="39"/>
        <v>NA</v>
      </c>
      <c r="OL65" t="str">
        <f t="shared" si="39"/>
        <v>NA</v>
      </c>
      <c r="OM65" t="str">
        <f t="shared" si="39"/>
        <v>NA</v>
      </c>
      <c r="ON65" t="str">
        <f t="shared" si="39"/>
        <v>NA</v>
      </c>
      <c r="OO65" t="str">
        <f t="shared" si="39"/>
        <v>NA</v>
      </c>
      <c r="OP65" t="str">
        <f t="shared" si="39"/>
        <v>NA</v>
      </c>
      <c r="OQ65" t="str">
        <f t="shared" si="39"/>
        <v>NA</v>
      </c>
      <c r="OR65" t="str">
        <f t="shared" si="39"/>
        <v>NA</v>
      </c>
      <c r="OS65" t="str">
        <f t="shared" si="39"/>
        <v>NA</v>
      </c>
      <c r="OT65" t="str">
        <f t="shared" si="39"/>
        <v>NA</v>
      </c>
      <c r="OU65" t="str">
        <f t="shared" si="39"/>
        <v>NA</v>
      </c>
      <c r="OV65" t="str">
        <f t="shared" si="39"/>
        <v>NA</v>
      </c>
      <c r="OW65" t="str">
        <f t="shared" si="39"/>
        <v>NA</v>
      </c>
      <c r="OX65">
        <f t="shared" si="40"/>
        <v>1.8520934982412345E-3</v>
      </c>
      <c r="OY65" t="str">
        <f t="shared" si="40"/>
        <v>NA</v>
      </c>
      <c r="OZ65" t="str">
        <f t="shared" si="40"/>
        <v>NA</v>
      </c>
      <c r="PA65" t="str">
        <f t="shared" si="29"/>
        <v>NA</v>
      </c>
      <c r="PB65" t="str">
        <f t="shared" si="29"/>
        <v>NA</v>
      </c>
      <c r="PC65" t="str">
        <f t="shared" si="19"/>
        <v>NA</v>
      </c>
      <c r="PD65" t="str">
        <f t="shared" si="19"/>
        <v>NA</v>
      </c>
      <c r="PE65" t="str">
        <f t="shared" si="19"/>
        <v>NA</v>
      </c>
      <c r="PF65" t="str">
        <f t="shared" si="19"/>
        <v>NA</v>
      </c>
      <c r="PG65" t="str">
        <f t="shared" si="19"/>
        <v>NA</v>
      </c>
      <c r="PH65" t="str">
        <f t="shared" si="19"/>
        <v>NA</v>
      </c>
      <c r="PI65" t="str">
        <f t="shared" si="37"/>
        <v>NA</v>
      </c>
      <c r="PJ65" t="str">
        <f t="shared" si="37"/>
        <v>NA</v>
      </c>
      <c r="PK65" t="str">
        <f t="shared" si="37"/>
        <v>NA</v>
      </c>
      <c r="PL65">
        <f t="shared" si="37"/>
        <v>4.2723043686201174E-2</v>
      </c>
      <c r="PM65" t="str">
        <f t="shared" si="37"/>
        <v>NA</v>
      </c>
      <c r="PN65" t="str">
        <f t="shared" si="37"/>
        <v>NA</v>
      </c>
      <c r="PO65">
        <f t="shared" si="37"/>
        <v>5.7610534328836858E-2</v>
      </c>
      <c r="PP65" t="str">
        <f t="shared" si="37"/>
        <v>NA</v>
      </c>
      <c r="PQ65" t="str">
        <f t="shared" si="37"/>
        <v>NA</v>
      </c>
      <c r="PR65">
        <f t="shared" si="37"/>
        <v>2.3570255212691706E-2</v>
      </c>
      <c r="PS65">
        <f t="shared" si="37"/>
        <v>5.9341712094462824E-2</v>
      </c>
    </row>
    <row r="66" spans="1:435" x14ac:dyDescent="0.2">
      <c r="A66" s="1">
        <v>44463</v>
      </c>
      <c r="B66">
        <v>4.5698600000000003</v>
      </c>
      <c r="C66">
        <v>2.6111800000000001</v>
      </c>
      <c r="D66">
        <v>0.45024999999999998</v>
      </c>
      <c r="E66">
        <v>2.6063100000000001</v>
      </c>
      <c r="F66" t="s">
        <v>318</v>
      </c>
      <c r="G66">
        <v>0.98787999999999998</v>
      </c>
      <c r="H66">
        <v>4.95967</v>
      </c>
      <c r="I66">
        <v>3.61286</v>
      </c>
      <c r="J66">
        <v>2.23082</v>
      </c>
      <c r="K66">
        <v>6.9199599999999997</v>
      </c>
      <c r="L66">
        <v>1.2177899999999999</v>
      </c>
      <c r="M66">
        <v>9.0383999999999993</v>
      </c>
      <c r="N66">
        <v>6.8097099999999999</v>
      </c>
      <c r="O66">
        <v>5.6020700000000003</v>
      </c>
      <c r="P66">
        <v>11.42623</v>
      </c>
      <c r="Q66" t="s">
        <v>318</v>
      </c>
      <c r="R66">
        <v>12.06263</v>
      </c>
      <c r="S66" t="s">
        <v>318</v>
      </c>
      <c r="T66">
        <v>9.6675900000000006</v>
      </c>
      <c r="U66">
        <v>3.4378199999999999</v>
      </c>
      <c r="V66">
        <v>1.6188899999999999</v>
      </c>
      <c r="W66">
        <v>11.52277</v>
      </c>
      <c r="X66">
        <v>2.3516400000000002</v>
      </c>
      <c r="Y66">
        <v>12.99525</v>
      </c>
      <c r="Z66">
        <v>3.4548299999999998</v>
      </c>
      <c r="AA66">
        <v>7.0471899999999996</v>
      </c>
      <c r="AB66">
        <v>2.2732100000000002</v>
      </c>
      <c r="AC66">
        <v>20.1846</v>
      </c>
      <c r="AD66">
        <v>6.5037200000000004</v>
      </c>
      <c r="AE66">
        <v>7.5975999999999999</v>
      </c>
      <c r="AF66" t="s">
        <v>318</v>
      </c>
      <c r="AG66">
        <v>16.38636</v>
      </c>
      <c r="AH66">
        <v>6.5835999999999997</v>
      </c>
      <c r="AI66" t="s">
        <v>318</v>
      </c>
      <c r="AJ66" t="s">
        <v>318</v>
      </c>
      <c r="AK66" t="s">
        <v>318</v>
      </c>
      <c r="AL66">
        <v>1.91435</v>
      </c>
      <c r="AM66" t="s">
        <v>318</v>
      </c>
      <c r="AN66">
        <v>11.51591</v>
      </c>
      <c r="AO66">
        <v>4.5165199999999999</v>
      </c>
      <c r="AP66">
        <v>6.9271900000000004</v>
      </c>
      <c r="AQ66" t="s">
        <v>318</v>
      </c>
      <c r="AR66" t="s">
        <v>318</v>
      </c>
      <c r="AS66">
        <v>2.4227300000000001</v>
      </c>
      <c r="AT66">
        <v>0.73018000000000005</v>
      </c>
      <c r="AU66">
        <v>5.1855399999999996</v>
      </c>
      <c r="AV66">
        <v>4.2358900000000004</v>
      </c>
      <c r="AW66">
        <v>6.6433</v>
      </c>
      <c r="AX66">
        <v>1.8346899999999999</v>
      </c>
      <c r="AY66">
        <v>8.5795999999999992</v>
      </c>
      <c r="AZ66">
        <v>54.489049999999999</v>
      </c>
      <c r="BA66">
        <v>1.0386299999999999</v>
      </c>
      <c r="BB66">
        <v>0.65275000000000005</v>
      </c>
      <c r="BC66">
        <v>0.3392</v>
      </c>
      <c r="BD66">
        <v>1.9283600000000001</v>
      </c>
      <c r="BE66">
        <v>1.70221</v>
      </c>
      <c r="BF66">
        <v>3.30762</v>
      </c>
      <c r="BG66">
        <v>4.0094599999999998</v>
      </c>
      <c r="BH66">
        <v>5.2708199999999996</v>
      </c>
      <c r="BI66">
        <v>6.5399500000000002</v>
      </c>
      <c r="BJ66">
        <v>14.886810000000001</v>
      </c>
      <c r="BK66" t="s">
        <v>318</v>
      </c>
      <c r="BL66">
        <v>1.09684</v>
      </c>
      <c r="BM66">
        <v>2.5701000000000001</v>
      </c>
      <c r="BN66">
        <v>3.4200300000000001</v>
      </c>
      <c r="BO66">
        <v>16.204460000000001</v>
      </c>
      <c r="BP66">
        <v>4.3047599999999999</v>
      </c>
      <c r="BQ66">
        <v>11.422639999999999</v>
      </c>
      <c r="BR66">
        <v>2.8095599999999998</v>
      </c>
      <c r="BS66">
        <v>1.7576400000000001</v>
      </c>
      <c r="BT66">
        <v>0.48692000000000002</v>
      </c>
      <c r="BU66">
        <v>2.86382</v>
      </c>
      <c r="BV66">
        <v>5.0227199999999996</v>
      </c>
      <c r="BW66">
        <v>11.513070000000001</v>
      </c>
      <c r="BX66">
        <v>1.4041600000000001</v>
      </c>
      <c r="BY66">
        <v>0.14247000000000001</v>
      </c>
      <c r="BZ66" t="s">
        <v>318</v>
      </c>
      <c r="CA66">
        <v>7.7130299999999998</v>
      </c>
      <c r="CB66">
        <v>0.14247000000000001</v>
      </c>
      <c r="CC66">
        <v>6.2596100000000003</v>
      </c>
      <c r="CD66">
        <v>12.370990000000001</v>
      </c>
      <c r="CE66">
        <v>7.9863</v>
      </c>
      <c r="CF66">
        <v>6.3193000000000001</v>
      </c>
      <c r="CG66">
        <v>4.6471499999999999</v>
      </c>
      <c r="CH66">
        <v>0.78439000000000003</v>
      </c>
      <c r="CI66">
        <v>9.7715300000000003</v>
      </c>
      <c r="CJ66">
        <v>1.247E-2</v>
      </c>
      <c r="CK66">
        <v>1.6150000000000001E-2</v>
      </c>
      <c r="CL66">
        <v>1.0306500000000001</v>
      </c>
      <c r="CM66" t="s">
        <v>318</v>
      </c>
      <c r="CN66" t="s">
        <v>318</v>
      </c>
      <c r="CO66">
        <v>2.54514</v>
      </c>
      <c r="CP66">
        <v>1.3799999999999999E-3</v>
      </c>
      <c r="CQ66">
        <v>4.8845299999999998</v>
      </c>
      <c r="CR66">
        <v>4.8639299999999999</v>
      </c>
      <c r="CS66" t="s">
        <v>318</v>
      </c>
      <c r="CT66">
        <v>2.9429500000000002</v>
      </c>
      <c r="CU66">
        <v>0.1353</v>
      </c>
      <c r="CV66">
        <v>2.8813399999999998</v>
      </c>
      <c r="CW66" t="s">
        <v>318</v>
      </c>
      <c r="CX66" t="s">
        <v>318</v>
      </c>
      <c r="CY66">
        <v>8.5622799999999994</v>
      </c>
      <c r="CZ66">
        <v>7.26654</v>
      </c>
      <c r="DA66" t="s">
        <v>318</v>
      </c>
      <c r="DB66">
        <v>4.8845299999999998</v>
      </c>
      <c r="DC66" t="s">
        <v>318</v>
      </c>
      <c r="DD66" t="s">
        <v>318</v>
      </c>
      <c r="DE66" t="s">
        <v>318</v>
      </c>
      <c r="DF66" t="s">
        <v>318</v>
      </c>
      <c r="DG66" t="s">
        <v>318</v>
      </c>
      <c r="DH66" t="s">
        <v>318</v>
      </c>
      <c r="DI66" t="s">
        <v>318</v>
      </c>
      <c r="DJ66" t="s">
        <v>318</v>
      </c>
      <c r="DK66" t="s">
        <v>318</v>
      </c>
      <c r="DL66" t="s">
        <v>318</v>
      </c>
      <c r="DM66" t="s">
        <v>318</v>
      </c>
      <c r="DN66" t="s">
        <v>318</v>
      </c>
      <c r="DO66" t="s">
        <v>318</v>
      </c>
      <c r="DP66" t="s">
        <v>318</v>
      </c>
      <c r="DQ66" t="s">
        <v>318</v>
      </c>
      <c r="DR66" t="s">
        <v>318</v>
      </c>
      <c r="DS66" t="s">
        <v>318</v>
      </c>
      <c r="DT66">
        <v>6.5360000000000001E-2</v>
      </c>
      <c r="DU66" t="s">
        <v>318</v>
      </c>
      <c r="DV66" t="s">
        <v>318</v>
      </c>
      <c r="DW66" t="s">
        <v>318</v>
      </c>
      <c r="DX66" t="s">
        <v>318</v>
      </c>
      <c r="DY66" t="s">
        <v>318</v>
      </c>
      <c r="DZ66" t="s">
        <v>318</v>
      </c>
      <c r="EA66" t="s">
        <v>318</v>
      </c>
      <c r="EB66" t="s">
        <v>318</v>
      </c>
      <c r="EC66" t="s">
        <v>318</v>
      </c>
      <c r="ED66" t="s">
        <v>318</v>
      </c>
      <c r="EE66" t="s">
        <v>318</v>
      </c>
      <c r="EF66" t="s">
        <v>318</v>
      </c>
      <c r="EG66" t="s">
        <v>318</v>
      </c>
      <c r="EH66">
        <v>2.71611</v>
      </c>
      <c r="EI66" t="s">
        <v>318</v>
      </c>
      <c r="EJ66" t="s">
        <v>318</v>
      </c>
      <c r="EK66">
        <v>8.7899600000000007</v>
      </c>
      <c r="EL66" t="s">
        <v>318</v>
      </c>
      <c r="EM66" t="s">
        <v>318</v>
      </c>
      <c r="EN66">
        <v>3.3344</v>
      </c>
      <c r="EO66">
        <v>7.4598500000000003</v>
      </c>
      <c r="EQ66">
        <v>476.4</v>
      </c>
      <c r="ER66">
        <v>49.902979999999999</v>
      </c>
      <c r="ES66">
        <v>87.186729999999997</v>
      </c>
      <c r="ET66">
        <v>67.270139999999998</v>
      </c>
      <c r="EU66" t="s">
        <v>318</v>
      </c>
      <c r="EV66">
        <v>34.611989999999999</v>
      </c>
      <c r="EW66">
        <v>183.90088</v>
      </c>
      <c r="EX66">
        <v>251.64716000000001</v>
      </c>
      <c r="EY66">
        <v>219.85043999999999</v>
      </c>
      <c r="EZ66">
        <v>308.80101000000002</v>
      </c>
      <c r="FA66">
        <v>40.812420000000003</v>
      </c>
      <c r="FB66">
        <v>71.110069999999993</v>
      </c>
      <c r="FC66">
        <v>101.6544</v>
      </c>
      <c r="FD66">
        <v>58.408929999999998</v>
      </c>
      <c r="FE66">
        <v>151.54667000000001</v>
      </c>
      <c r="FF66" t="s">
        <v>318</v>
      </c>
      <c r="FG66">
        <v>104.10851</v>
      </c>
      <c r="FH66">
        <v>176.98722000000001</v>
      </c>
      <c r="FI66">
        <v>312.43029000000001</v>
      </c>
      <c r="FJ66">
        <v>260.41003999999998</v>
      </c>
      <c r="FK66">
        <v>43.342869999999998</v>
      </c>
      <c r="FL66">
        <v>228.19256999999999</v>
      </c>
      <c r="FM66">
        <v>39.759659999999997</v>
      </c>
      <c r="FN66">
        <v>310.01589999999999</v>
      </c>
      <c r="FO66">
        <v>107.34014999999999</v>
      </c>
      <c r="FP66">
        <v>196.71831</v>
      </c>
      <c r="FQ66">
        <v>32.159059999999997</v>
      </c>
      <c r="FR66">
        <v>385.51677999999998</v>
      </c>
      <c r="FS66">
        <v>284.28635000000003</v>
      </c>
      <c r="FT66">
        <v>91.7958</v>
      </c>
      <c r="FU66" t="s">
        <v>318</v>
      </c>
      <c r="FV66">
        <v>116.6</v>
      </c>
      <c r="FW66">
        <v>67.729879999999994</v>
      </c>
      <c r="FX66">
        <v>284.28320000000002</v>
      </c>
      <c r="FY66" t="s">
        <v>318</v>
      </c>
      <c r="FZ66" t="s">
        <v>318</v>
      </c>
      <c r="GA66">
        <v>47.005360000000003</v>
      </c>
      <c r="GB66" t="s">
        <v>318</v>
      </c>
      <c r="GC66">
        <v>69.765420000000006</v>
      </c>
      <c r="GD66">
        <v>118.65340999999999</v>
      </c>
      <c r="GE66">
        <v>95.88749</v>
      </c>
      <c r="GF66" t="s">
        <v>318</v>
      </c>
      <c r="GG66">
        <v>142.97970000000001</v>
      </c>
      <c r="GH66">
        <v>35.783999999999999</v>
      </c>
      <c r="GI66">
        <v>44.125340000000001</v>
      </c>
      <c r="GJ66">
        <v>66.178100000000001</v>
      </c>
      <c r="GK66">
        <v>96.195899999999995</v>
      </c>
      <c r="GL66">
        <v>154.66279</v>
      </c>
      <c r="GM66">
        <v>147.7039</v>
      </c>
      <c r="GN66">
        <v>84.972470000000001</v>
      </c>
      <c r="GO66">
        <v>1953.12258</v>
      </c>
      <c r="GP66">
        <v>57.917369999999998</v>
      </c>
      <c r="GQ66">
        <v>54.601430000000001</v>
      </c>
      <c r="GR66">
        <v>174.4299</v>
      </c>
      <c r="GS66">
        <v>131.13041999999999</v>
      </c>
      <c r="GT66">
        <v>117.38178000000001</v>
      </c>
      <c r="GU66">
        <v>56.463949999999997</v>
      </c>
      <c r="GV66">
        <v>38.944929999999999</v>
      </c>
      <c r="GW66">
        <v>55.783470000000001</v>
      </c>
      <c r="GX66">
        <v>91.510009999999994</v>
      </c>
      <c r="GY66">
        <v>979</v>
      </c>
      <c r="GZ66" t="s">
        <v>318</v>
      </c>
      <c r="HA66">
        <v>135.54947000000001</v>
      </c>
      <c r="HB66">
        <v>265.03196000000003</v>
      </c>
      <c r="HC66">
        <v>198.13499999999999</v>
      </c>
      <c r="HD66">
        <v>1251.3722</v>
      </c>
      <c r="HE66">
        <v>125.96699</v>
      </c>
      <c r="HF66">
        <v>300.89999999999998</v>
      </c>
      <c r="HG66">
        <v>255.03377</v>
      </c>
      <c r="HH66">
        <v>53.84892</v>
      </c>
      <c r="HI66">
        <v>138.49472</v>
      </c>
      <c r="HJ66">
        <v>106.57874</v>
      </c>
      <c r="HK66">
        <v>177.14975000000001</v>
      </c>
      <c r="HL66">
        <v>513.53530999999998</v>
      </c>
      <c r="HM66">
        <v>153.41768999999999</v>
      </c>
      <c r="HN66">
        <v>82.652100000000004</v>
      </c>
      <c r="HO66" t="s">
        <v>318</v>
      </c>
      <c r="HP66">
        <v>248</v>
      </c>
      <c r="HQ66">
        <v>82.652100000000004</v>
      </c>
      <c r="HR66">
        <v>127.84511999999999</v>
      </c>
      <c r="HS66">
        <v>297.12790000000001</v>
      </c>
      <c r="HT66">
        <v>267.20782000000003</v>
      </c>
      <c r="HU66">
        <v>138.73598000000001</v>
      </c>
      <c r="HV66">
        <v>124.6</v>
      </c>
      <c r="HW66">
        <v>46.650979999999997</v>
      </c>
      <c r="HX66">
        <v>282.51859999999999</v>
      </c>
      <c r="HY66">
        <v>34.5</v>
      </c>
      <c r="HZ66">
        <v>30.95111</v>
      </c>
      <c r="IA66">
        <v>126.48947</v>
      </c>
      <c r="IB66" t="s">
        <v>318</v>
      </c>
      <c r="IC66" t="s">
        <v>318</v>
      </c>
      <c r="ID66">
        <v>47.606009999999998</v>
      </c>
      <c r="IE66">
        <v>33.189349999999997</v>
      </c>
      <c r="IF66">
        <v>38.385480000000001</v>
      </c>
      <c r="IG66">
        <v>64.847790000000003</v>
      </c>
      <c r="IH66" t="s">
        <v>318</v>
      </c>
      <c r="II66">
        <v>66.754080000000002</v>
      </c>
      <c r="IJ66">
        <v>138.5</v>
      </c>
      <c r="IK66">
        <v>86.316220000000001</v>
      </c>
      <c r="IL66" t="s">
        <v>318</v>
      </c>
      <c r="IM66" t="s">
        <v>318</v>
      </c>
      <c r="IN66">
        <v>149.86172999999999</v>
      </c>
      <c r="IO66">
        <v>74.059420000000003</v>
      </c>
      <c r="IP66" t="s">
        <v>318</v>
      </c>
      <c r="IQ66">
        <v>38.385480000000001</v>
      </c>
      <c r="IR66" t="s">
        <v>318</v>
      </c>
      <c r="IS66" t="s">
        <v>318</v>
      </c>
      <c r="IT66" t="s">
        <v>318</v>
      </c>
      <c r="IU66" t="s">
        <v>318</v>
      </c>
      <c r="IV66" t="s">
        <v>318</v>
      </c>
      <c r="IW66" t="s">
        <v>318</v>
      </c>
      <c r="IX66" t="s">
        <v>318</v>
      </c>
      <c r="IY66" t="s">
        <v>318</v>
      </c>
      <c r="IZ66" t="s">
        <v>318</v>
      </c>
      <c r="JA66" t="s">
        <v>318</v>
      </c>
      <c r="JB66" t="s">
        <v>318</v>
      </c>
      <c r="JC66" t="s">
        <v>318</v>
      </c>
      <c r="JD66" t="s">
        <v>318</v>
      </c>
      <c r="JE66" t="s">
        <v>318</v>
      </c>
      <c r="JF66" t="s">
        <v>318</v>
      </c>
      <c r="JG66" t="s">
        <v>318</v>
      </c>
      <c r="JH66" t="s">
        <v>318</v>
      </c>
      <c r="JI66">
        <v>35.252000000000002</v>
      </c>
      <c r="JJ66" t="s">
        <v>318</v>
      </c>
      <c r="JK66" t="s">
        <v>318</v>
      </c>
      <c r="JL66" t="s">
        <v>318</v>
      </c>
      <c r="JM66" t="s">
        <v>318</v>
      </c>
      <c r="JN66" t="s">
        <v>318</v>
      </c>
      <c r="JO66" t="s">
        <v>318</v>
      </c>
      <c r="JP66" t="s">
        <v>318</v>
      </c>
      <c r="JQ66" t="s">
        <v>318</v>
      </c>
      <c r="JR66" t="s">
        <v>318</v>
      </c>
      <c r="JS66" t="s">
        <v>318</v>
      </c>
      <c r="JT66" t="s">
        <v>318</v>
      </c>
      <c r="JU66" t="s">
        <v>318</v>
      </c>
      <c r="JV66" t="s">
        <v>318</v>
      </c>
      <c r="JW66">
        <v>65.738820000000004</v>
      </c>
      <c r="JX66" t="s">
        <v>318</v>
      </c>
      <c r="JY66" t="s">
        <v>318</v>
      </c>
      <c r="JZ66">
        <v>146.18263999999999</v>
      </c>
      <c r="KA66" t="s">
        <v>318</v>
      </c>
      <c r="KB66" t="s">
        <v>318</v>
      </c>
      <c r="KC66">
        <v>147.51303999999999</v>
      </c>
      <c r="KD66">
        <v>120.02012999999999</v>
      </c>
      <c r="KF66">
        <f t="shared" si="44"/>
        <v>9.5924853064651566E-3</v>
      </c>
      <c r="KG66">
        <f t="shared" si="44"/>
        <v>5.2325131685522587E-2</v>
      </c>
      <c r="KH66">
        <f t="shared" si="44"/>
        <v>5.1642033139676184E-3</v>
      </c>
      <c r="KI66">
        <f t="shared" si="44"/>
        <v>3.8743936016782485E-2</v>
      </c>
      <c r="KJ66" t="str">
        <f t="shared" si="44"/>
        <v>NA</v>
      </c>
      <c r="KK66">
        <f t="shared" si="44"/>
        <v>2.8541554530669862E-2</v>
      </c>
      <c r="KL66">
        <f t="shared" si="44"/>
        <v>2.6969256482078825E-2</v>
      </c>
      <c r="KM66">
        <f t="shared" si="44"/>
        <v>1.435684789766751E-2</v>
      </c>
      <c r="KN66">
        <f t="shared" si="44"/>
        <v>1.0146989016715182E-2</v>
      </c>
      <c r="KO66">
        <f t="shared" si="44"/>
        <v>2.2409123597102221E-2</v>
      </c>
      <c r="KP66">
        <f t="shared" si="44"/>
        <v>2.9838710863016694E-2</v>
      </c>
      <c r="KQ66">
        <f t="shared" si="44"/>
        <v>0.12710436088728361</v>
      </c>
      <c r="KR66">
        <f t="shared" si="44"/>
        <v>6.6988836685868983E-2</v>
      </c>
      <c r="KS66">
        <f t="shared" si="44"/>
        <v>9.5911190292306339E-2</v>
      </c>
      <c r="KT66">
        <f t="shared" si="44"/>
        <v>7.5397433675052042E-2</v>
      </c>
      <c r="KU66" t="str">
        <f t="shared" si="33"/>
        <v>NA</v>
      </c>
      <c r="KV66">
        <f t="shared" si="30"/>
        <v>0.11586593641576468</v>
      </c>
      <c r="KW66" t="str">
        <f t="shared" si="30"/>
        <v>NA</v>
      </c>
      <c r="KX66">
        <f t="shared" si="30"/>
        <v>3.094319055940447E-2</v>
      </c>
      <c r="KY66">
        <f t="shared" si="30"/>
        <v>1.3201564732296804E-2</v>
      </c>
      <c r="KZ66">
        <f t="shared" si="30"/>
        <v>3.7350779955272924E-2</v>
      </c>
      <c r="LA66">
        <f t="shared" si="30"/>
        <v>5.0495815880420646E-2</v>
      </c>
      <c r="LB66">
        <f t="shared" si="30"/>
        <v>5.9146381030421295E-2</v>
      </c>
      <c r="LC66">
        <f t="shared" si="30"/>
        <v>4.1918011302000964E-2</v>
      </c>
      <c r="LD66">
        <f t="shared" si="30"/>
        <v>3.2185813043861033E-2</v>
      </c>
      <c r="LE66">
        <f t="shared" si="30"/>
        <v>3.5823762414388366E-2</v>
      </c>
      <c r="LF66">
        <f t="shared" si="30"/>
        <v>7.0686456631506037E-2</v>
      </c>
      <c r="LG66">
        <f t="shared" si="30"/>
        <v>5.2357254073350581E-2</v>
      </c>
      <c r="LH66">
        <f t="shared" si="30"/>
        <v>2.2877355877269519E-2</v>
      </c>
      <c r="LI66">
        <f t="shared" si="30"/>
        <v>8.2766313927216714E-2</v>
      </c>
      <c r="LJ66" t="str">
        <f t="shared" si="30"/>
        <v>NA</v>
      </c>
      <c r="LK66">
        <f t="shared" si="30"/>
        <v>0.14053481989708405</v>
      </c>
      <c r="LL66">
        <f t="shared" si="45"/>
        <v>9.7203774759382425E-2</v>
      </c>
      <c r="LM66" t="str">
        <f t="shared" si="45"/>
        <v>NA</v>
      </c>
      <c r="LN66" t="str">
        <f t="shared" si="45"/>
        <v>NA</v>
      </c>
      <c r="LO66" t="str">
        <f t="shared" si="45"/>
        <v>NA</v>
      </c>
      <c r="LP66">
        <f t="shared" si="45"/>
        <v>4.072620654325379E-2</v>
      </c>
      <c r="LQ66" t="str">
        <f t="shared" si="45"/>
        <v>NA</v>
      </c>
      <c r="LR66">
        <f t="shared" si="45"/>
        <v>0.16506616028399168</v>
      </c>
      <c r="LS66">
        <f t="shared" si="36"/>
        <v>3.8064814150726899E-2</v>
      </c>
      <c r="LT66">
        <f t="shared" si="36"/>
        <v>7.224289633611225E-2</v>
      </c>
      <c r="LU66" t="str">
        <f t="shared" si="36"/>
        <v>NA</v>
      </c>
      <c r="LV66" t="str">
        <f t="shared" si="36"/>
        <v>NA</v>
      </c>
      <c r="LW66">
        <f t="shared" si="35"/>
        <v>6.7704281243013642E-2</v>
      </c>
      <c r="LX66">
        <f t="shared" si="31"/>
        <v>1.6547861160956495E-2</v>
      </c>
      <c r="LY66">
        <f t="shared" si="31"/>
        <v>7.8357341779229067E-2</v>
      </c>
      <c r="LZ66">
        <f t="shared" si="31"/>
        <v>4.4033997290944836E-2</v>
      </c>
      <c r="MA66">
        <f t="shared" si="31"/>
        <v>4.295344730300029E-2</v>
      </c>
      <c r="MB66">
        <f t="shared" si="31"/>
        <v>1.2421405257410263E-2</v>
      </c>
      <c r="MC66">
        <f t="shared" si="31"/>
        <v>0.10096917272147084</v>
      </c>
      <c r="MD66">
        <f t="shared" si="31"/>
        <v>2.7898428167268435E-2</v>
      </c>
      <c r="ME66">
        <f t="shared" si="31"/>
        <v>1.7932962080287829E-2</v>
      </c>
      <c r="MF66">
        <f t="shared" si="31"/>
        <v>1.1954815102827894E-2</v>
      </c>
      <c r="MG66">
        <f t="shared" si="31"/>
        <v>1.9446207330279957E-3</v>
      </c>
      <c r="MH66">
        <f t="shared" si="31"/>
        <v>1.4705664787773885E-2</v>
      </c>
      <c r="MI66">
        <f t="shared" si="31"/>
        <v>1.4501483961139454E-2</v>
      </c>
      <c r="MJ66">
        <f t="shared" si="31"/>
        <v>5.8579323621531974E-2</v>
      </c>
      <c r="MK66">
        <f t="shared" si="31"/>
        <v>0.10295204022705907</v>
      </c>
      <c r="ML66">
        <f t="shared" si="38"/>
        <v>9.4487130327317384E-2</v>
      </c>
      <c r="MM66">
        <f t="shared" si="38"/>
        <v>7.1467044971364344E-2</v>
      </c>
      <c r="MN66">
        <f t="shared" si="38"/>
        <v>1.5206138917262513E-2</v>
      </c>
      <c r="MO66" t="str">
        <f t="shared" si="38"/>
        <v>NA</v>
      </c>
      <c r="MP66">
        <f t="shared" si="38"/>
        <v>8.0918058919743473E-3</v>
      </c>
      <c r="MQ66">
        <f t="shared" si="38"/>
        <v>9.6973210325275484E-3</v>
      </c>
      <c r="MR66">
        <f t="shared" si="38"/>
        <v>1.7261109849345146E-2</v>
      </c>
      <c r="MS66">
        <f t="shared" si="38"/>
        <v>1.2949352718559674E-2</v>
      </c>
      <c r="MT66">
        <f t="shared" si="38"/>
        <v>3.4173714875619397E-2</v>
      </c>
      <c r="MU66">
        <f t="shared" si="38"/>
        <v>3.7961581920903958E-2</v>
      </c>
      <c r="MV66">
        <f t="shared" si="38"/>
        <v>1.101642343286538E-2</v>
      </c>
      <c r="MW66">
        <f t="shared" si="38"/>
        <v>3.2640208940123594E-2</v>
      </c>
      <c r="MX66">
        <f t="shared" si="38"/>
        <v>3.5158019020508509E-3</v>
      </c>
      <c r="MY66">
        <f t="shared" si="38"/>
        <v>2.6870462157837484E-2</v>
      </c>
      <c r="MZ66">
        <f t="shared" si="41"/>
        <v>2.8352961265821708E-2</v>
      </c>
      <c r="NA66">
        <f t="shared" si="41"/>
        <v>2.2419237345139911E-2</v>
      </c>
      <c r="NB66">
        <f t="shared" si="41"/>
        <v>9.1525299331517776E-3</v>
      </c>
      <c r="NC66">
        <f t="shared" si="41"/>
        <v>1.7237311574660535E-3</v>
      </c>
      <c r="ND66" t="str">
        <f t="shared" si="41"/>
        <v>NA</v>
      </c>
      <c r="NE66">
        <f t="shared" si="41"/>
        <v>3.1100927419354839E-2</v>
      </c>
      <c r="NF66">
        <f t="shared" si="41"/>
        <v>1.7237311574660535E-3</v>
      </c>
      <c r="NG66">
        <f t="shared" si="41"/>
        <v>4.8962447686700911E-2</v>
      </c>
      <c r="NH66">
        <f t="shared" si="43"/>
        <v>4.1635235196694757E-2</v>
      </c>
      <c r="NI66">
        <f t="shared" si="43"/>
        <v>2.9887972590023747E-2</v>
      </c>
      <c r="NJ66">
        <f t="shared" si="43"/>
        <v>4.5549107016074702E-2</v>
      </c>
      <c r="NK66">
        <f t="shared" si="43"/>
        <v>3.7296548956661318E-2</v>
      </c>
      <c r="NL66">
        <f t="shared" si="43"/>
        <v>1.6814009051899875E-2</v>
      </c>
      <c r="NM66">
        <f t="shared" si="43"/>
        <v>3.4587209479305082E-2</v>
      </c>
      <c r="NN66">
        <f t="shared" si="43"/>
        <v>3.6144927536231885E-4</v>
      </c>
      <c r="NO66">
        <f t="shared" si="43"/>
        <v>5.217906562963332E-4</v>
      </c>
      <c r="NP66">
        <f t="shared" si="43"/>
        <v>8.1481090876576526E-3</v>
      </c>
      <c r="NQ66" t="str">
        <f t="shared" si="43"/>
        <v>NA</v>
      </c>
      <c r="NR66" t="str">
        <f t="shared" si="43"/>
        <v>NA</v>
      </c>
      <c r="NS66">
        <f t="shared" si="27"/>
        <v>5.3462577519098956E-2</v>
      </c>
      <c r="NT66">
        <f t="shared" si="27"/>
        <v>4.1579603095571323E-5</v>
      </c>
      <c r="NU66">
        <f t="shared" si="27"/>
        <v>0.12724941826961653</v>
      </c>
      <c r="NV66">
        <f t="shared" si="27"/>
        <v>7.5005331716007581E-2</v>
      </c>
      <c r="NW66" t="str">
        <f t="shared" si="27"/>
        <v>NA</v>
      </c>
      <c r="NX66">
        <f t="shared" si="27"/>
        <v>4.4086443854817567E-2</v>
      </c>
      <c r="NY66">
        <f t="shared" si="27"/>
        <v>9.7689530685920577E-4</v>
      </c>
      <c r="NZ66">
        <f t="shared" si="27"/>
        <v>3.3381211549810684E-2</v>
      </c>
      <c r="OA66" t="str">
        <f t="shared" si="27"/>
        <v>NA</v>
      </c>
      <c r="OB66" t="str">
        <f t="shared" si="27"/>
        <v>NA</v>
      </c>
      <c r="OC66">
        <f t="shared" si="27"/>
        <v>5.7134533279443657E-2</v>
      </c>
      <c r="OD66">
        <f t="shared" si="27"/>
        <v>9.8117700624714588E-2</v>
      </c>
      <c r="OE66" t="str">
        <f t="shared" si="27"/>
        <v>NA</v>
      </c>
      <c r="OF66">
        <f t="shared" si="27"/>
        <v>0.12724941826961653</v>
      </c>
      <c r="OG66" t="str">
        <f t="shared" si="27"/>
        <v>NA</v>
      </c>
      <c r="OH66" t="str">
        <f t="shared" si="27"/>
        <v>NA</v>
      </c>
      <c r="OI66" t="str">
        <f t="shared" si="42"/>
        <v>NA</v>
      </c>
      <c r="OJ66" t="str">
        <f t="shared" si="39"/>
        <v>NA</v>
      </c>
      <c r="OK66" t="str">
        <f t="shared" si="39"/>
        <v>NA</v>
      </c>
      <c r="OL66" t="str">
        <f t="shared" si="39"/>
        <v>NA</v>
      </c>
      <c r="OM66" t="str">
        <f t="shared" si="39"/>
        <v>NA</v>
      </c>
      <c r="ON66" t="str">
        <f t="shared" si="39"/>
        <v>NA</v>
      </c>
      <c r="OO66" t="str">
        <f t="shared" si="39"/>
        <v>NA</v>
      </c>
      <c r="OP66" t="str">
        <f t="shared" si="39"/>
        <v>NA</v>
      </c>
      <c r="OQ66" t="str">
        <f t="shared" si="39"/>
        <v>NA</v>
      </c>
      <c r="OR66" t="str">
        <f t="shared" si="39"/>
        <v>NA</v>
      </c>
      <c r="OS66" t="str">
        <f t="shared" si="39"/>
        <v>NA</v>
      </c>
      <c r="OT66" t="str">
        <f t="shared" si="39"/>
        <v>NA</v>
      </c>
      <c r="OU66" t="str">
        <f t="shared" si="39"/>
        <v>NA</v>
      </c>
      <c r="OV66" t="str">
        <f t="shared" si="39"/>
        <v>NA</v>
      </c>
      <c r="OW66" t="str">
        <f t="shared" si="39"/>
        <v>NA</v>
      </c>
      <c r="OX66">
        <f t="shared" si="40"/>
        <v>1.8540792011800748E-3</v>
      </c>
      <c r="OY66" t="str">
        <f t="shared" si="40"/>
        <v>NA</v>
      </c>
      <c r="OZ66" t="str">
        <f t="shared" si="40"/>
        <v>NA</v>
      </c>
      <c r="PA66" t="str">
        <f t="shared" si="29"/>
        <v>NA</v>
      </c>
      <c r="PB66" t="str">
        <f t="shared" si="29"/>
        <v>NA</v>
      </c>
      <c r="PC66" t="str">
        <f t="shared" si="19"/>
        <v>NA</v>
      </c>
      <c r="PD66" t="str">
        <f t="shared" si="19"/>
        <v>NA</v>
      </c>
      <c r="PE66" t="str">
        <f t="shared" si="19"/>
        <v>NA</v>
      </c>
      <c r="PF66" t="str">
        <f t="shared" si="19"/>
        <v>NA</v>
      </c>
      <c r="PG66" t="str">
        <f t="shared" si="19"/>
        <v>NA</v>
      </c>
      <c r="PH66" t="str">
        <f t="shared" si="19"/>
        <v>NA</v>
      </c>
      <c r="PI66" t="str">
        <f t="shared" si="37"/>
        <v>NA</v>
      </c>
      <c r="PJ66" t="str">
        <f t="shared" si="37"/>
        <v>NA</v>
      </c>
      <c r="PK66" t="str">
        <f t="shared" si="37"/>
        <v>NA</v>
      </c>
      <c r="PL66">
        <f t="shared" si="37"/>
        <v>4.1316683201797655E-2</v>
      </c>
      <c r="PM66" t="str">
        <f t="shared" si="37"/>
        <v>NA</v>
      </c>
      <c r="PN66" t="str">
        <f t="shared" si="37"/>
        <v>NA</v>
      </c>
      <c r="PO66">
        <f t="shared" si="37"/>
        <v>6.01299853388884E-2</v>
      </c>
      <c r="PP66" t="str">
        <f t="shared" si="37"/>
        <v>NA</v>
      </c>
      <c r="PQ66" t="str">
        <f t="shared" si="37"/>
        <v>NA</v>
      </c>
      <c r="PR66">
        <f t="shared" si="37"/>
        <v>2.2604103338931935E-2</v>
      </c>
      <c r="PS66">
        <f t="shared" si="37"/>
        <v>6.2154990167066146E-2</v>
      </c>
    </row>
    <row r="67" spans="1:435" x14ac:dyDescent="0.2">
      <c r="A67" s="1">
        <v>44449</v>
      </c>
      <c r="B67">
        <v>4.7024600000000003</v>
      </c>
      <c r="C67">
        <v>2.5958000000000001</v>
      </c>
      <c r="D67">
        <v>0.34853000000000001</v>
      </c>
      <c r="E67">
        <v>2.53572</v>
      </c>
      <c r="F67" t="s">
        <v>318</v>
      </c>
      <c r="G67">
        <v>1.0243</v>
      </c>
      <c r="H67">
        <v>4.8538600000000001</v>
      </c>
      <c r="I67">
        <v>4.0257899999999998</v>
      </c>
      <c r="J67">
        <v>2.2678600000000002</v>
      </c>
      <c r="K67">
        <v>6.9102199999999998</v>
      </c>
      <c r="L67">
        <v>1.08287</v>
      </c>
      <c r="M67">
        <v>7.6199000000000003</v>
      </c>
      <c r="N67">
        <v>7.3287800000000001</v>
      </c>
      <c r="O67">
        <v>5.4213100000000001</v>
      </c>
      <c r="P67">
        <v>11.996880000000001</v>
      </c>
      <c r="Q67" t="s">
        <v>318</v>
      </c>
      <c r="R67">
        <v>10.606120000000001</v>
      </c>
      <c r="S67" t="s">
        <v>318</v>
      </c>
      <c r="T67">
        <v>9.6339699999999997</v>
      </c>
      <c r="U67">
        <v>3.0877300000000001</v>
      </c>
      <c r="V67">
        <v>0.35093000000000002</v>
      </c>
      <c r="W67">
        <v>11.43182</v>
      </c>
      <c r="X67">
        <v>2.27136</v>
      </c>
      <c r="Y67">
        <v>13.10885</v>
      </c>
      <c r="Z67">
        <v>3.66594</v>
      </c>
      <c r="AA67">
        <v>7.5009800000000002</v>
      </c>
      <c r="AB67">
        <v>2.1046900000000002</v>
      </c>
      <c r="AC67">
        <v>20.735769999999999</v>
      </c>
      <c r="AD67">
        <v>6.2090500000000004</v>
      </c>
      <c r="AE67">
        <v>8.0948799999999999</v>
      </c>
      <c r="AF67" t="s">
        <v>318</v>
      </c>
      <c r="AG67">
        <v>16.900670000000002</v>
      </c>
      <c r="AH67">
        <v>5.8079599999999996</v>
      </c>
      <c r="AI67" t="s">
        <v>318</v>
      </c>
      <c r="AJ67" t="s">
        <v>318</v>
      </c>
      <c r="AK67" t="s">
        <v>318</v>
      </c>
      <c r="AL67">
        <v>1.8985300000000001</v>
      </c>
      <c r="AM67" t="s">
        <v>318</v>
      </c>
      <c r="AN67">
        <v>11.73302</v>
      </c>
      <c r="AO67">
        <v>4.6306799999999999</v>
      </c>
      <c r="AP67">
        <v>6.5037200000000004</v>
      </c>
      <c r="AQ67" t="s">
        <v>318</v>
      </c>
      <c r="AR67" t="s">
        <v>318</v>
      </c>
      <c r="AS67">
        <v>2.41378</v>
      </c>
      <c r="AT67">
        <v>0.55913999999999997</v>
      </c>
      <c r="AU67">
        <v>5.1299900000000003</v>
      </c>
      <c r="AV67">
        <v>3.9174600000000002</v>
      </c>
      <c r="AW67">
        <v>6.7089600000000003</v>
      </c>
      <c r="AX67">
        <v>2.52684</v>
      </c>
      <c r="AY67">
        <v>9.0893800000000002</v>
      </c>
      <c r="AZ67">
        <v>61.405729999999998</v>
      </c>
      <c r="BA67">
        <v>1.04173</v>
      </c>
      <c r="BB67">
        <v>0.66944999999999999</v>
      </c>
      <c r="BC67">
        <v>0.72058</v>
      </c>
      <c r="BD67">
        <v>1.92411</v>
      </c>
      <c r="BE67">
        <v>1.5146500000000001</v>
      </c>
      <c r="BF67">
        <v>3.46122</v>
      </c>
      <c r="BG67">
        <v>3.8347799999999999</v>
      </c>
      <c r="BH67">
        <v>5.3003099999999996</v>
      </c>
      <c r="BI67">
        <v>6.1571600000000002</v>
      </c>
      <c r="BJ67">
        <v>15.679550000000001</v>
      </c>
      <c r="BK67" t="s">
        <v>318</v>
      </c>
      <c r="BL67">
        <v>0.54271999999999998</v>
      </c>
      <c r="BM67">
        <v>1.53948</v>
      </c>
      <c r="BN67">
        <v>3.6827299999999998</v>
      </c>
      <c r="BO67">
        <v>17.575559999999999</v>
      </c>
      <c r="BP67">
        <v>3.93533</v>
      </c>
      <c r="BQ67">
        <v>10.93045</v>
      </c>
      <c r="BR67">
        <v>1.8430500000000001</v>
      </c>
      <c r="BS67">
        <v>1.8574200000000001</v>
      </c>
      <c r="BT67">
        <v>0.45774999999999999</v>
      </c>
      <c r="BU67">
        <v>2.98047</v>
      </c>
      <c r="BV67">
        <v>4.3529299999999997</v>
      </c>
      <c r="BW67">
        <v>9.8958499999999994</v>
      </c>
      <c r="BX67">
        <v>1.69238</v>
      </c>
      <c r="BY67">
        <v>0.12243</v>
      </c>
      <c r="BZ67" t="s">
        <v>318</v>
      </c>
      <c r="CA67">
        <v>8.0234799999999993</v>
      </c>
      <c r="CB67">
        <v>0.12243</v>
      </c>
      <c r="CC67">
        <v>6.2428600000000003</v>
      </c>
      <c r="CD67">
        <v>11.16229</v>
      </c>
      <c r="CE67">
        <v>7.9239699999999997</v>
      </c>
      <c r="CF67">
        <v>6.5823700000000001</v>
      </c>
      <c r="CG67">
        <v>4.9614399999999996</v>
      </c>
      <c r="CH67">
        <v>0.63527999999999996</v>
      </c>
      <c r="CI67">
        <v>9.8257499999999993</v>
      </c>
      <c r="CJ67">
        <v>3.2300000000000002E-2</v>
      </c>
      <c r="CK67">
        <v>4.3400000000000001E-3</v>
      </c>
      <c r="CL67">
        <v>1.18649</v>
      </c>
      <c r="CM67" t="s">
        <v>318</v>
      </c>
      <c r="CN67" t="s">
        <v>318</v>
      </c>
      <c r="CO67">
        <v>2.4369700000000001</v>
      </c>
      <c r="CP67">
        <v>6.3000000000000003E-4</v>
      </c>
      <c r="CQ67">
        <v>4.8448599999999997</v>
      </c>
      <c r="CR67">
        <v>4.8080699999999998</v>
      </c>
      <c r="CS67" t="s">
        <v>318</v>
      </c>
      <c r="CT67">
        <v>2.3890600000000002</v>
      </c>
      <c r="CU67">
        <v>0.16250000000000001</v>
      </c>
      <c r="CV67">
        <v>2.52318</v>
      </c>
      <c r="CW67" t="s">
        <v>318</v>
      </c>
      <c r="CX67" t="s">
        <v>318</v>
      </c>
      <c r="CY67">
        <v>8.8356300000000001</v>
      </c>
      <c r="CZ67">
        <v>6.5727000000000002</v>
      </c>
      <c r="DA67" t="s">
        <v>318</v>
      </c>
      <c r="DB67">
        <v>4.8448599999999997</v>
      </c>
      <c r="DC67" t="s">
        <v>318</v>
      </c>
      <c r="DD67" t="s">
        <v>318</v>
      </c>
      <c r="DE67" t="s">
        <v>318</v>
      </c>
      <c r="DF67" t="s">
        <v>318</v>
      </c>
      <c r="DG67" t="s">
        <v>318</v>
      </c>
      <c r="DH67" t="s">
        <v>318</v>
      </c>
      <c r="DI67" t="s">
        <v>318</v>
      </c>
      <c r="DJ67" t="s">
        <v>318</v>
      </c>
      <c r="DK67" t="s">
        <v>318</v>
      </c>
      <c r="DL67" t="s">
        <v>318</v>
      </c>
      <c r="DM67" t="s">
        <v>318</v>
      </c>
      <c r="DN67" t="s">
        <v>318</v>
      </c>
      <c r="DO67" t="s">
        <v>318</v>
      </c>
      <c r="DP67" t="s">
        <v>318</v>
      </c>
      <c r="DQ67" t="s">
        <v>318</v>
      </c>
      <c r="DR67" t="s">
        <v>318</v>
      </c>
      <c r="DS67" t="s">
        <v>318</v>
      </c>
      <c r="DT67">
        <v>0.16904</v>
      </c>
      <c r="DU67" t="s">
        <v>318</v>
      </c>
      <c r="DV67" t="s">
        <v>318</v>
      </c>
      <c r="DW67" t="s">
        <v>318</v>
      </c>
      <c r="DX67" t="s">
        <v>318</v>
      </c>
      <c r="DY67" t="s">
        <v>318</v>
      </c>
      <c r="DZ67" t="s">
        <v>318</v>
      </c>
      <c r="EA67" t="s">
        <v>318</v>
      </c>
      <c r="EB67" t="s">
        <v>318</v>
      </c>
      <c r="EC67" t="s">
        <v>318</v>
      </c>
      <c r="ED67" t="s">
        <v>318</v>
      </c>
      <c r="EE67" t="s">
        <v>318</v>
      </c>
      <c r="EF67" t="s">
        <v>318</v>
      </c>
      <c r="EG67" t="s">
        <v>318</v>
      </c>
      <c r="EH67">
        <v>3.4611000000000001</v>
      </c>
      <c r="EI67" t="s">
        <v>318</v>
      </c>
      <c r="EJ67">
        <v>6.2780199999999997</v>
      </c>
      <c r="EK67">
        <v>8.3402899999999995</v>
      </c>
      <c r="EL67" t="s">
        <v>318</v>
      </c>
      <c r="EM67" t="s">
        <v>318</v>
      </c>
      <c r="EN67">
        <v>3.3213400000000002</v>
      </c>
      <c r="EO67">
        <v>7.2033300000000002</v>
      </c>
      <c r="EQ67">
        <v>476.4</v>
      </c>
      <c r="ER67">
        <v>49.902979999999999</v>
      </c>
      <c r="ES67">
        <v>87.186729999999997</v>
      </c>
      <c r="ET67">
        <v>67.270139999999998</v>
      </c>
      <c r="EU67" t="s">
        <v>318</v>
      </c>
      <c r="EV67">
        <v>34.611989999999999</v>
      </c>
      <c r="EW67">
        <v>183.90088</v>
      </c>
      <c r="EX67">
        <v>251.64716000000001</v>
      </c>
      <c r="EY67">
        <v>219.85043999999999</v>
      </c>
      <c r="EZ67">
        <v>308.80101000000002</v>
      </c>
      <c r="FA67">
        <v>40.812420000000003</v>
      </c>
      <c r="FB67">
        <v>71.110069999999993</v>
      </c>
      <c r="FC67">
        <v>96.580870000000004</v>
      </c>
      <c r="FD67">
        <v>58.408929999999998</v>
      </c>
      <c r="FE67">
        <v>151.54667000000001</v>
      </c>
      <c r="FF67" t="s">
        <v>318</v>
      </c>
      <c r="FG67">
        <v>104.10851</v>
      </c>
      <c r="FH67" t="s">
        <v>318</v>
      </c>
      <c r="FI67">
        <v>312.43029000000001</v>
      </c>
      <c r="FJ67">
        <v>260.41003999999998</v>
      </c>
      <c r="FK67">
        <v>43.342869999999998</v>
      </c>
      <c r="FL67">
        <v>228.19256999999999</v>
      </c>
      <c r="FM67">
        <v>39.759659999999997</v>
      </c>
      <c r="FN67">
        <v>310.01589999999999</v>
      </c>
      <c r="FO67">
        <v>107.34014999999999</v>
      </c>
      <c r="FP67">
        <v>196.71831</v>
      </c>
      <c r="FQ67">
        <v>32.159059999999997</v>
      </c>
      <c r="FR67">
        <v>385.51677999999998</v>
      </c>
      <c r="FS67">
        <v>284.28635000000003</v>
      </c>
      <c r="FT67">
        <v>91.7958</v>
      </c>
      <c r="FU67" t="s">
        <v>318</v>
      </c>
      <c r="FV67">
        <v>116.6</v>
      </c>
      <c r="FW67">
        <v>67.729879999999994</v>
      </c>
      <c r="FX67" t="s">
        <v>318</v>
      </c>
      <c r="FY67" t="s">
        <v>318</v>
      </c>
      <c r="FZ67" t="s">
        <v>318</v>
      </c>
      <c r="GA67">
        <v>47.005360000000003</v>
      </c>
      <c r="GB67" t="s">
        <v>318</v>
      </c>
      <c r="GC67">
        <v>69.765420000000006</v>
      </c>
      <c r="GD67">
        <v>118.65340999999999</v>
      </c>
      <c r="GE67">
        <v>95.88749</v>
      </c>
      <c r="GF67" t="s">
        <v>318</v>
      </c>
      <c r="GG67">
        <v>142.59073000000001</v>
      </c>
      <c r="GH67">
        <v>35.783999999999999</v>
      </c>
      <c r="GI67">
        <v>44.125340000000001</v>
      </c>
      <c r="GJ67">
        <v>66.178100000000001</v>
      </c>
      <c r="GK67">
        <v>96.195899999999995</v>
      </c>
      <c r="GL67">
        <v>154.66279</v>
      </c>
      <c r="GM67">
        <v>147.7039</v>
      </c>
      <c r="GN67">
        <v>84.972470000000001</v>
      </c>
      <c r="GO67">
        <v>1953.12258</v>
      </c>
      <c r="GP67">
        <v>57.917369999999998</v>
      </c>
      <c r="GQ67">
        <v>54.601430000000001</v>
      </c>
      <c r="GR67">
        <v>174.4299</v>
      </c>
      <c r="GS67">
        <v>131.13041999999999</v>
      </c>
      <c r="GT67">
        <v>117.38178000000001</v>
      </c>
      <c r="GU67">
        <v>56.463949999999997</v>
      </c>
      <c r="GV67">
        <v>38.944929999999999</v>
      </c>
      <c r="GW67">
        <v>55.783470000000001</v>
      </c>
      <c r="GX67">
        <v>91.510009999999994</v>
      </c>
      <c r="GY67">
        <v>979</v>
      </c>
      <c r="GZ67" t="s">
        <v>318</v>
      </c>
      <c r="HA67">
        <v>135.54947000000001</v>
      </c>
      <c r="HB67">
        <v>265.03196000000003</v>
      </c>
      <c r="HC67">
        <v>198.13499999999999</v>
      </c>
      <c r="HD67">
        <v>1248.6790900000001</v>
      </c>
      <c r="HE67">
        <v>125.96699</v>
      </c>
      <c r="HF67">
        <v>300.89999999999998</v>
      </c>
      <c r="HG67">
        <v>255.03377</v>
      </c>
      <c r="HH67">
        <v>53.84892</v>
      </c>
      <c r="HI67">
        <v>138.49472</v>
      </c>
      <c r="HJ67">
        <v>106.57874</v>
      </c>
      <c r="HK67">
        <v>177.14975000000001</v>
      </c>
      <c r="HL67">
        <v>513.53530999999998</v>
      </c>
      <c r="HM67">
        <v>153.41768999999999</v>
      </c>
      <c r="HN67">
        <v>82.652100000000004</v>
      </c>
      <c r="HO67" t="s">
        <v>318</v>
      </c>
      <c r="HP67">
        <v>248</v>
      </c>
      <c r="HQ67">
        <v>82.652100000000004</v>
      </c>
      <c r="HR67">
        <v>127.84511999999999</v>
      </c>
      <c r="HS67">
        <v>297.12790000000001</v>
      </c>
      <c r="HT67">
        <v>267.20782000000003</v>
      </c>
      <c r="HU67">
        <v>136.98702</v>
      </c>
      <c r="HV67">
        <v>124.6</v>
      </c>
      <c r="HW67">
        <v>46.650979999999997</v>
      </c>
      <c r="HX67">
        <v>282.51859999999999</v>
      </c>
      <c r="HY67">
        <v>34.5</v>
      </c>
      <c r="HZ67">
        <v>30.95111</v>
      </c>
      <c r="IA67">
        <v>126.48947</v>
      </c>
      <c r="IB67" t="s">
        <v>318</v>
      </c>
      <c r="IC67" t="s">
        <v>318</v>
      </c>
      <c r="ID67">
        <v>47.606009999999998</v>
      </c>
      <c r="IE67">
        <v>33.189349999999997</v>
      </c>
      <c r="IF67">
        <v>38.385480000000001</v>
      </c>
      <c r="IG67">
        <v>64.847790000000003</v>
      </c>
      <c r="IH67" t="s">
        <v>318</v>
      </c>
      <c r="II67">
        <v>66.754080000000002</v>
      </c>
      <c r="IJ67">
        <v>138.5</v>
      </c>
      <c r="IK67">
        <v>86.316220000000001</v>
      </c>
      <c r="IL67" t="s">
        <v>318</v>
      </c>
      <c r="IM67" t="s">
        <v>318</v>
      </c>
      <c r="IN67">
        <v>149.86172999999999</v>
      </c>
      <c r="IO67">
        <v>74.059420000000003</v>
      </c>
      <c r="IP67" t="s">
        <v>318</v>
      </c>
      <c r="IQ67">
        <v>38.385480000000001</v>
      </c>
      <c r="IR67" t="s">
        <v>318</v>
      </c>
      <c r="IS67" t="s">
        <v>318</v>
      </c>
      <c r="IT67" t="s">
        <v>318</v>
      </c>
      <c r="IU67" t="s">
        <v>318</v>
      </c>
      <c r="IV67" t="s">
        <v>318</v>
      </c>
      <c r="IW67" t="s">
        <v>318</v>
      </c>
      <c r="IX67" t="s">
        <v>318</v>
      </c>
      <c r="IY67" t="s">
        <v>318</v>
      </c>
      <c r="IZ67" t="s">
        <v>318</v>
      </c>
      <c r="JA67" t="s">
        <v>318</v>
      </c>
      <c r="JB67" t="s">
        <v>318</v>
      </c>
      <c r="JC67" t="s">
        <v>318</v>
      </c>
      <c r="JD67" t="s">
        <v>318</v>
      </c>
      <c r="JE67" t="s">
        <v>318</v>
      </c>
      <c r="JF67" t="s">
        <v>318</v>
      </c>
      <c r="JG67" t="s">
        <v>318</v>
      </c>
      <c r="JH67" t="s">
        <v>318</v>
      </c>
      <c r="JI67">
        <v>35.252000000000002</v>
      </c>
      <c r="JJ67" t="s">
        <v>318</v>
      </c>
      <c r="JK67" t="s">
        <v>318</v>
      </c>
      <c r="JL67" t="s">
        <v>318</v>
      </c>
      <c r="JM67" t="s">
        <v>318</v>
      </c>
      <c r="JN67" t="s">
        <v>318</v>
      </c>
      <c r="JO67" t="s">
        <v>318</v>
      </c>
      <c r="JP67" t="s">
        <v>318</v>
      </c>
      <c r="JQ67" t="s">
        <v>318</v>
      </c>
      <c r="JR67" t="s">
        <v>318</v>
      </c>
      <c r="JS67" t="s">
        <v>318</v>
      </c>
      <c r="JT67" t="s">
        <v>318</v>
      </c>
      <c r="JU67" t="s">
        <v>318</v>
      </c>
      <c r="JV67" t="s">
        <v>318</v>
      </c>
      <c r="JW67">
        <v>65.738820000000004</v>
      </c>
      <c r="JX67" t="s">
        <v>318</v>
      </c>
      <c r="JY67">
        <v>57.757910000000003</v>
      </c>
      <c r="JZ67">
        <v>146.18263999999999</v>
      </c>
      <c r="KA67" t="s">
        <v>318</v>
      </c>
      <c r="KB67" t="s">
        <v>318</v>
      </c>
      <c r="KC67">
        <v>147.51303999999999</v>
      </c>
      <c r="KD67">
        <v>120.02012999999999</v>
      </c>
      <c r="KF67">
        <f t="shared" si="44"/>
        <v>9.8708228379513017E-3</v>
      </c>
      <c r="KG67">
        <f t="shared" si="44"/>
        <v>5.2016933658070121E-2</v>
      </c>
      <c r="KH67">
        <f t="shared" si="44"/>
        <v>3.9975120067010199E-3</v>
      </c>
      <c r="KI67">
        <f t="shared" si="44"/>
        <v>3.769458484849296E-2</v>
      </c>
      <c r="KJ67" t="str">
        <f t="shared" si="44"/>
        <v>NA</v>
      </c>
      <c r="KK67">
        <f t="shared" si="44"/>
        <v>2.9593791053331521E-2</v>
      </c>
      <c r="KL67">
        <f t="shared" si="44"/>
        <v>2.6393892188009107E-2</v>
      </c>
      <c r="KM67">
        <f t="shared" si="44"/>
        <v>1.5997756541341453E-2</v>
      </c>
      <c r="KN67">
        <f t="shared" si="44"/>
        <v>1.0315467187602628E-2</v>
      </c>
      <c r="KO67">
        <f t="shared" si="44"/>
        <v>2.2377582249488107E-2</v>
      </c>
      <c r="KP67">
        <f t="shared" si="44"/>
        <v>2.6532854459500318E-2</v>
      </c>
      <c r="KQ67">
        <f t="shared" si="44"/>
        <v>0.10715641258685304</v>
      </c>
      <c r="KR67">
        <f t="shared" si="44"/>
        <v>7.5882314996748315E-2</v>
      </c>
      <c r="KS67">
        <f t="shared" si="44"/>
        <v>9.2816458031331858E-2</v>
      </c>
      <c r="KT67">
        <f t="shared" si="44"/>
        <v>7.9162940366819021E-2</v>
      </c>
      <c r="KU67" t="str">
        <f t="shared" si="33"/>
        <v>NA</v>
      </c>
      <c r="KV67">
        <f t="shared" si="30"/>
        <v>0.10187562957149229</v>
      </c>
      <c r="KW67" t="str">
        <f t="shared" si="30"/>
        <v>NA</v>
      </c>
      <c r="KX67">
        <f t="shared" si="30"/>
        <v>3.0835582555071721E-2</v>
      </c>
      <c r="KY67">
        <f t="shared" si="30"/>
        <v>1.1857184922670417E-2</v>
      </c>
      <c r="KZ67">
        <f t="shared" si="30"/>
        <v>8.0966027399662285E-3</v>
      </c>
      <c r="LA67">
        <f t="shared" si="30"/>
        <v>5.0097249003330832E-2</v>
      </c>
      <c r="LB67">
        <f t="shared" si="30"/>
        <v>5.7127249076073597E-2</v>
      </c>
      <c r="LC67">
        <f t="shared" si="30"/>
        <v>4.2284444120446726E-2</v>
      </c>
      <c r="LD67">
        <f t="shared" si="30"/>
        <v>3.4152551491683218E-2</v>
      </c>
      <c r="LE67">
        <f t="shared" si="30"/>
        <v>3.8130563443738413E-2</v>
      </c>
      <c r="LF67">
        <f t="shared" si="30"/>
        <v>6.5446253715127259E-2</v>
      </c>
      <c r="LG67">
        <f t="shared" si="30"/>
        <v>5.3786945408705683E-2</v>
      </c>
      <c r="LH67">
        <f t="shared" si="30"/>
        <v>2.1840830556936693E-2</v>
      </c>
      <c r="LI67">
        <f t="shared" si="30"/>
        <v>8.8183555238910707E-2</v>
      </c>
      <c r="LJ67" t="str">
        <f t="shared" si="30"/>
        <v>NA</v>
      </c>
      <c r="LK67">
        <f t="shared" si="30"/>
        <v>0.1449457118353345</v>
      </c>
      <c r="LL67">
        <f t="shared" si="45"/>
        <v>8.5751812936919428E-2</v>
      </c>
      <c r="LM67" t="str">
        <f t="shared" si="45"/>
        <v>NA</v>
      </c>
      <c r="LN67" t="str">
        <f t="shared" si="45"/>
        <v>NA</v>
      </c>
      <c r="LO67" t="str">
        <f t="shared" si="45"/>
        <v>NA</v>
      </c>
      <c r="LP67">
        <f t="shared" si="45"/>
        <v>4.038964918043389E-2</v>
      </c>
      <c r="LQ67" t="str">
        <f t="shared" si="45"/>
        <v>NA</v>
      </c>
      <c r="LR67">
        <f t="shared" si="45"/>
        <v>0.16817816046975706</v>
      </c>
      <c r="LS67">
        <f t="shared" si="36"/>
        <v>3.9026944105525499E-2</v>
      </c>
      <c r="LT67">
        <f t="shared" si="36"/>
        <v>6.7826574665788009E-2</v>
      </c>
      <c r="LU67" t="str">
        <f t="shared" si="36"/>
        <v>NA</v>
      </c>
      <c r="LV67" t="str">
        <f t="shared" si="36"/>
        <v>NA</v>
      </c>
      <c r="LW67">
        <f t="shared" si="35"/>
        <v>6.7454169461211716E-2</v>
      </c>
      <c r="LX67">
        <f t="shared" si="31"/>
        <v>1.2671630405567413E-2</v>
      </c>
      <c r="LY67">
        <f t="shared" si="31"/>
        <v>7.7517940224938464E-2</v>
      </c>
      <c r="LZ67">
        <f t="shared" si="31"/>
        <v>4.0723773050618584E-2</v>
      </c>
      <c r="MA67">
        <f t="shared" si="31"/>
        <v>4.3377983805930311E-2</v>
      </c>
      <c r="MB67">
        <f t="shared" si="31"/>
        <v>1.7107469741828075E-2</v>
      </c>
      <c r="MC67">
        <f t="shared" si="31"/>
        <v>0.10696852757134163</v>
      </c>
      <c r="MD67">
        <f t="shared" si="31"/>
        <v>3.1439772715135983E-2</v>
      </c>
      <c r="ME67">
        <f t="shared" si="31"/>
        <v>1.7986486610148216E-2</v>
      </c>
      <c r="MF67">
        <f t="shared" si="31"/>
        <v>1.2260667898258342E-2</v>
      </c>
      <c r="MG67">
        <f t="shared" si="31"/>
        <v>4.1310578060298146E-3</v>
      </c>
      <c r="MH67">
        <f t="shared" si="31"/>
        <v>1.46732543066666E-2</v>
      </c>
      <c r="MI67">
        <f t="shared" si="31"/>
        <v>1.2903620987856889E-2</v>
      </c>
      <c r="MJ67">
        <f t="shared" si="31"/>
        <v>6.1299643400789354E-2</v>
      </c>
      <c r="MK67">
        <f t="shared" si="31"/>
        <v>9.8466732383393679E-2</v>
      </c>
      <c r="ML67">
        <f t="shared" si="38"/>
        <v>9.5015781556794507E-2</v>
      </c>
      <c r="MM67">
        <f t="shared" si="38"/>
        <v>6.7284005323570623E-2</v>
      </c>
      <c r="MN67">
        <f t="shared" si="38"/>
        <v>1.60158835546476E-2</v>
      </c>
      <c r="MO67" t="str">
        <f t="shared" si="38"/>
        <v>NA</v>
      </c>
      <c r="MP67">
        <f t="shared" si="38"/>
        <v>4.0038518778420891E-3</v>
      </c>
      <c r="MQ67">
        <f t="shared" si="38"/>
        <v>5.8086579444984665E-3</v>
      </c>
      <c r="MR67">
        <f t="shared" si="38"/>
        <v>1.8586973528149999E-2</v>
      </c>
      <c r="MS67">
        <f t="shared" si="38"/>
        <v>1.4075321786640952E-2</v>
      </c>
      <c r="MT67">
        <f t="shared" si="38"/>
        <v>3.1240962414041965E-2</v>
      </c>
      <c r="MU67">
        <f t="shared" si="38"/>
        <v>3.6325855766035232E-2</v>
      </c>
      <c r="MV67">
        <f t="shared" si="38"/>
        <v>7.2266900183454138E-3</v>
      </c>
      <c r="MW67">
        <f t="shared" si="38"/>
        <v>3.4493170893678093E-2</v>
      </c>
      <c r="MX67">
        <f t="shared" si="38"/>
        <v>3.3051801541603898E-3</v>
      </c>
      <c r="MY67">
        <f t="shared" si="38"/>
        <v>2.7964958114535789E-2</v>
      </c>
      <c r="MZ67">
        <f t="shared" si="41"/>
        <v>2.4572035805864808E-2</v>
      </c>
      <c r="NA67">
        <f t="shared" si="41"/>
        <v>1.9270047857079194E-2</v>
      </c>
      <c r="NB67">
        <f t="shared" si="41"/>
        <v>1.1031192035286153E-2</v>
      </c>
      <c r="NC67">
        <f t="shared" si="41"/>
        <v>1.4812690784626161E-3</v>
      </c>
      <c r="ND67" t="str">
        <f t="shared" si="41"/>
        <v>NA</v>
      </c>
      <c r="NE67">
        <f t="shared" si="41"/>
        <v>3.2352741935483868E-2</v>
      </c>
      <c r="NF67">
        <f t="shared" si="41"/>
        <v>1.4812690784626161E-3</v>
      </c>
      <c r="NG67">
        <f t="shared" si="41"/>
        <v>4.8831429780033846E-2</v>
      </c>
      <c r="NH67">
        <f t="shared" si="43"/>
        <v>3.7567290045801824E-2</v>
      </c>
      <c r="NI67">
        <f t="shared" si="43"/>
        <v>2.965470845875693E-2</v>
      </c>
      <c r="NJ67">
        <f t="shared" si="43"/>
        <v>4.8051048924197343E-2</v>
      </c>
      <c r="NK67">
        <f t="shared" si="43"/>
        <v>3.9818940609951843E-2</v>
      </c>
      <c r="NL67">
        <f t="shared" si="43"/>
        <v>1.3617720356571288E-2</v>
      </c>
      <c r="NM67">
        <f t="shared" si="43"/>
        <v>3.4779126046922217E-2</v>
      </c>
      <c r="NN67">
        <f t="shared" si="43"/>
        <v>9.3623188405797108E-4</v>
      </c>
      <c r="NO67">
        <f t="shared" si="43"/>
        <v>1.4022114231121275E-4</v>
      </c>
      <c r="NP67">
        <f t="shared" si="43"/>
        <v>9.3801484028670536E-3</v>
      </c>
      <c r="NQ67" t="str">
        <f t="shared" si="43"/>
        <v>NA</v>
      </c>
      <c r="NR67" t="str">
        <f t="shared" si="43"/>
        <v>NA</v>
      </c>
      <c r="NS67">
        <f t="shared" si="27"/>
        <v>5.1190385415622951E-2</v>
      </c>
      <c r="NT67">
        <f t="shared" si="27"/>
        <v>1.898199271754343E-5</v>
      </c>
      <c r="NU67">
        <f t="shared" si="27"/>
        <v>0.12621595457449014</v>
      </c>
      <c r="NV67">
        <f t="shared" si="27"/>
        <v>7.4143929962763561E-2</v>
      </c>
      <c r="NW67" t="str">
        <f t="shared" si="27"/>
        <v>NA</v>
      </c>
      <c r="NX67">
        <f t="shared" si="27"/>
        <v>3.5788973497949489E-2</v>
      </c>
      <c r="NY67">
        <f t="shared" si="27"/>
        <v>1.1732851985559567E-3</v>
      </c>
      <c r="NZ67">
        <f t="shared" si="27"/>
        <v>2.9231817612031665E-2</v>
      </c>
      <c r="OA67" t="str">
        <f t="shared" si="27"/>
        <v>NA</v>
      </c>
      <c r="OB67" t="str">
        <f t="shared" si="27"/>
        <v>NA</v>
      </c>
      <c r="OC67">
        <f t="shared" si="27"/>
        <v>5.8958547989536758E-2</v>
      </c>
      <c r="OD67">
        <f t="shared" si="27"/>
        <v>8.8749007216097561E-2</v>
      </c>
      <c r="OE67" t="str">
        <f t="shared" ref="OE67:OT122" si="46">IFERROR(DA67/IP67,"NA")</f>
        <v>NA</v>
      </c>
      <c r="OF67">
        <f t="shared" si="46"/>
        <v>0.12621595457449014</v>
      </c>
      <c r="OG67" t="str">
        <f t="shared" si="46"/>
        <v>NA</v>
      </c>
      <c r="OH67" t="str">
        <f t="shared" si="46"/>
        <v>NA</v>
      </c>
      <c r="OI67" t="str">
        <f t="shared" si="42"/>
        <v>NA</v>
      </c>
      <c r="OJ67" t="str">
        <f t="shared" si="39"/>
        <v>NA</v>
      </c>
      <c r="OK67" t="str">
        <f t="shared" si="39"/>
        <v>NA</v>
      </c>
      <c r="OL67" t="str">
        <f t="shared" si="39"/>
        <v>NA</v>
      </c>
      <c r="OM67" t="str">
        <f t="shared" si="39"/>
        <v>NA</v>
      </c>
      <c r="ON67" t="str">
        <f t="shared" si="39"/>
        <v>NA</v>
      </c>
      <c r="OO67" t="str">
        <f t="shared" si="39"/>
        <v>NA</v>
      </c>
      <c r="OP67" t="str">
        <f t="shared" si="39"/>
        <v>NA</v>
      </c>
      <c r="OQ67" t="str">
        <f t="shared" si="39"/>
        <v>NA</v>
      </c>
      <c r="OR67" t="str">
        <f t="shared" si="39"/>
        <v>NA</v>
      </c>
      <c r="OS67" t="str">
        <f t="shared" si="39"/>
        <v>NA</v>
      </c>
      <c r="OT67" t="str">
        <f t="shared" si="39"/>
        <v>NA</v>
      </c>
      <c r="OU67" t="str">
        <f t="shared" si="39"/>
        <v>NA</v>
      </c>
      <c r="OV67" t="str">
        <f t="shared" si="39"/>
        <v>NA</v>
      </c>
      <c r="OW67" t="str">
        <f t="shared" si="39"/>
        <v>NA</v>
      </c>
      <c r="OX67">
        <f t="shared" si="40"/>
        <v>4.7951889254510376E-3</v>
      </c>
      <c r="OY67" t="str">
        <f t="shared" si="40"/>
        <v>NA</v>
      </c>
      <c r="OZ67" t="str">
        <f t="shared" si="40"/>
        <v>NA</v>
      </c>
      <c r="PA67" t="str">
        <f t="shared" si="29"/>
        <v>NA</v>
      </c>
      <c r="PB67" t="str">
        <f t="shared" si="29"/>
        <v>NA</v>
      </c>
      <c r="PC67" t="str">
        <f t="shared" si="19"/>
        <v>NA</v>
      </c>
      <c r="PD67" t="str">
        <f t="shared" si="19"/>
        <v>NA</v>
      </c>
      <c r="PE67" t="str">
        <f t="shared" si="19"/>
        <v>NA</v>
      </c>
      <c r="PF67" t="str">
        <f t="shared" si="19"/>
        <v>NA</v>
      </c>
      <c r="PG67" t="str">
        <f t="shared" si="19"/>
        <v>NA</v>
      </c>
      <c r="PH67" t="str">
        <f t="shared" si="19"/>
        <v>NA</v>
      </c>
      <c r="PI67" t="str">
        <f t="shared" si="37"/>
        <v>NA</v>
      </c>
      <c r="PJ67" t="str">
        <f t="shared" si="37"/>
        <v>NA</v>
      </c>
      <c r="PK67" t="str">
        <f t="shared" si="37"/>
        <v>NA</v>
      </c>
      <c r="PL67">
        <f t="shared" si="37"/>
        <v>5.2649256557997237E-2</v>
      </c>
      <c r="PM67" t="str">
        <f t="shared" si="37"/>
        <v>NA</v>
      </c>
      <c r="PN67">
        <f t="shared" si="37"/>
        <v>0.10869541505224133</v>
      </c>
      <c r="PO67">
        <f t="shared" si="37"/>
        <v>5.7053901886024223E-2</v>
      </c>
      <c r="PP67" t="str">
        <f t="shared" si="37"/>
        <v>NA</v>
      </c>
      <c r="PQ67" t="str">
        <f t="shared" si="37"/>
        <v>NA</v>
      </c>
      <c r="PR67">
        <f t="shared" si="37"/>
        <v>2.2515568793104665E-2</v>
      </c>
      <c r="PS67">
        <f t="shared" si="37"/>
        <v>6.001768203383883E-2</v>
      </c>
    </row>
    <row r="68" spans="1:435" x14ac:dyDescent="0.2">
      <c r="A68" s="1">
        <v>44432</v>
      </c>
      <c r="B68">
        <v>4.9706999999999999</v>
      </c>
      <c r="C68">
        <v>2.5834999999999999</v>
      </c>
      <c r="D68">
        <v>0.42947000000000002</v>
      </c>
      <c r="E68">
        <v>3.0205000000000002</v>
      </c>
      <c r="F68" t="s">
        <v>318</v>
      </c>
      <c r="G68">
        <v>0.97697000000000001</v>
      </c>
      <c r="H68">
        <v>5.3657500000000002</v>
      </c>
      <c r="I68">
        <v>4.4742899999999999</v>
      </c>
      <c r="J68">
        <v>2.1478000000000002</v>
      </c>
      <c r="K68">
        <v>6.95892</v>
      </c>
      <c r="L68">
        <v>1.06758</v>
      </c>
      <c r="M68">
        <v>7.78695</v>
      </c>
      <c r="N68">
        <v>6.5351400000000002</v>
      </c>
      <c r="O68">
        <v>5.5378699999999998</v>
      </c>
      <c r="P68">
        <v>11.37791</v>
      </c>
      <c r="Q68" t="s">
        <v>318</v>
      </c>
      <c r="R68">
        <v>6.6305399999999999</v>
      </c>
      <c r="S68" t="s">
        <v>318</v>
      </c>
      <c r="T68">
        <v>14.10721</v>
      </c>
      <c r="U68">
        <v>3.7040099999999998</v>
      </c>
      <c r="V68">
        <v>0.12629000000000001</v>
      </c>
      <c r="W68">
        <v>10.350569999999999</v>
      </c>
      <c r="X68">
        <v>2.3549600000000002</v>
      </c>
      <c r="Y68">
        <v>13.40527</v>
      </c>
      <c r="Z68">
        <v>3.5130400000000002</v>
      </c>
      <c r="AA68">
        <v>7.1165799999999999</v>
      </c>
      <c r="AB68">
        <v>2.16635</v>
      </c>
      <c r="AC68">
        <v>19.764189999999999</v>
      </c>
      <c r="AD68">
        <v>4.8048099999999998</v>
      </c>
      <c r="AE68">
        <v>7.6761200000000001</v>
      </c>
      <c r="AF68" t="s">
        <v>318</v>
      </c>
      <c r="AG68">
        <v>21.575389999999999</v>
      </c>
      <c r="AH68">
        <v>4.7821199999999999</v>
      </c>
      <c r="AI68" t="s">
        <v>318</v>
      </c>
      <c r="AJ68" t="s">
        <v>318</v>
      </c>
      <c r="AK68" t="s">
        <v>318</v>
      </c>
      <c r="AL68">
        <v>1.61097</v>
      </c>
      <c r="AM68" t="s">
        <v>318</v>
      </c>
      <c r="AN68">
        <v>11.25634</v>
      </c>
      <c r="AO68">
        <v>4.0618299999999996</v>
      </c>
      <c r="AP68">
        <v>6.6158400000000004</v>
      </c>
      <c r="AQ68" t="s">
        <v>318</v>
      </c>
      <c r="AR68" t="s">
        <v>318</v>
      </c>
      <c r="AS68">
        <v>2.4234300000000002</v>
      </c>
      <c r="AT68">
        <v>0.32158999999999999</v>
      </c>
      <c r="AU68">
        <v>5.1101099999999997</v>
      </c>
      <c r="AV68">
        <v>4.1342499999999998</v>
      </c>
      <c r="AW68">
        <v>6.8068499999999998</v>
      </c>
      <c r="AX68">
        <v>1.37375</v>
      </c>
      <c r="AY68">
        <v>8.6768000000000001</v>
      </c>
      <c r="AZ68">
        <v>58.395449999999997</v>
      </c>
      <c r="BA68">
        <v>1.0669999999999999</v>
      </c>
      <c r="BB68">
        <v>0.87665000000000004</v>
      </c>
      <c r="BC68">
        <v>0.71274999999999999</v>
      </c>
      <c r="BD68">
        <v>2.3320699999999999</v>
      </c>
      <c r="BE68">
        <v>1.5591600000000001</v>
      </c>
      <c r="BF68">
        <v>3.5956100000000002</v>
      </c>
      <c r="BG68">
        <v>3.89445</v>
      </c>
      <c r="BH68">
        <v>5.4266100000000002</v>
      </c>
      <c r="BI68">
        <v>7.1838699999999998</v>
      </c>
      <c r="BJ68">
        <v>14.02769</v>
      </c>
      <c r="BK68" t="s">
        <v>318</v>
      </c>
      <c r="BL68">
        <v>0.49019000000000001</v>
      </c>
      <c r="BM68">
        <v>1.3089299999999999</v>
      </c>
      <c r="BN68">
        <v>4.13192</v>
      </c>
      <c r="BO68">
        <v>15.757999999999999</v>
      </c>
      <c r="BP68">
        <v>4.2650100000000002</v>
      </c>
      <c r="BQ68">
        <v>11.30743</v>
      </c>
      <c r="BR68">
        <v>0.55198000000000003</v>
      </c>
      <c r="BS68">
        <v>1.78013</v>
      </c>
      <c r="BT68">
        <v>0.37078</v>
      </c>
      <c r="BU68">
        <v>3.0444</v>
      </c>
      <c r="BV68">
        <v>3.6814399999999998</v>
      </c>
      <c r="BW68">
        <v>10.119999999999999</v>
      </c>
      <c r="BX68">
        <v>1.9208400000000001</v>
      </c>
      <c r="BY68">
        <v>0.10176</v>
      </c>
      <c r="BZ68" t="s">
        <v>318</v>
      </c>
      <c r="CA68">
        <v>7.9477000000000002</v>
      </c>
      <c r="CB68">
        <v>0.10176</v>
      </c>
      <c r="CC68">
        <v>6.2652799999999997</v>
      </c>
      <c r="CD68">
        <v>10.09554</v>
      </c>
      <c r="CE68">
        <v>7.5206400000000002</v>
      </c>
      <c r="CF68">
        <v>6.4664700000000002</v>
      </c>
      <c r="CG68">
        <v>4.7532300000000003</v>
      </c>
      <c r="CH68">
        <v>2.6212200000000001</v>
      </c>
      <c r="CI68">
        <v>10.813319999999999</v>
      </c>
      <c r="CJ68">
        <v>1.3169999999999999E-2</v>
      </c>
      <c r="CK68">
        <v>5.1399999999999996E-3</v>
      </c>
      <c r="CL68">
        <v>0.18084</v>
      </c>
      <c r="CM68" t="s">
        <v>318</v>
      </c>
      <c r="CN68" t="s">
        <v>318</v>
      </c>
      <c r="CO68">
        <v>2.2281599999999999</v>
      </c>
      <c r="CP68">
        <v>1.32E-3</v>
      </c>
      <c r="CQ68">
        <v>4.8874199999999997</v>
      </c>
      <c r="CR68">
        <v>5.1122199999999998</v>
      </c>
      <c r="CS68" t="s">
        <v>318</v>
      </c>
      <c r="CT68">
        <v>1.2022299999999999</v>
      </c>
      <c r="CU68">
        <v>0.14405999999999999</v>
      </c>
      <c r="CV68">
        <v>2.6281400000000001</v>
      </c>
      <c r="CW68" t="s">
        <v>318</v>
      </c>
      <c r="CX68" t="s">
        <v>318</v>
      </c>
      <c r="CY68">
        <v>9.0795399999999997</v>
      </c>
      <c r="CZ68">
        <v>6.9932100000000004</v>
      </c>
      <c r="DA68" t="s">
        <v>318</v>
      </c>
      <c r="DB68">
        <v>4.8874199999999997</v>
      </c>
      <c r="DC68" t="s">
        <v>318</v>
      </c>
      <c r="DD68" t="s">
        <v>318</v>
      </c>
      <c r="DE68" t="s">
        <v>318</v>
      </c>
      <c r="DF68" t="s">
        <v>318</v>
      </c>
      <c r="DG68" t="s">
        <v>318</v>
      </c>
      <c r="DH68" t="s">
        <v>318</v>
      </c>
      <c r="DI68" t="s">
        <v>318</v>
      </c>
      <c r="DJ68" t="s">
        <v>318</v>
      </c>
      <c r="DK68" t="s">
        <v>318</v>
      </c>
      <c r="DL68" t="s">
        <v>318</v>
      </c>
      <c r="DM68" t="s">
        <v>318</v>
      </c>
      <c r="DN68" t="s">
        <v>318</v>
      </c>
      <c r="DO68" t="s">
        <v>318</v>
      </c>
      <c r="DP68" t="s">
        <v>318</v>
      </c>
      <c r="DQ68" t="s">
        <v>318</v>
      </c>
      <c r="DR68" t="s">
        <v>318</v>
      </c>
      <c r="DS68" t="s">
        <v>318</v>
      </c>
      <c r="DT68">
        <v>5.9799999999999999E-2</v>
      </c>
      <c r="DU68" t="s">
        <v>318</v>
      </c>
      <c r="DV68" t="s">
        <v>318</v>
      </c>
      <c r="DW68" t="s">
        <v>318</v>
      </c>
      <c r="DX68" t="s">
        <v>318</v>
      </c>
      <c r="DY68" t="s">
        <v>318</v>
      </c>
      <c r="DZ68" t="s">
        <v>318</v>
      </c>
      <c r="EA68" t="s">
        <v>318</v>
      </c>
      <c r="EB68" t="s">
        <v>318</v>
      </c>
      <c r="EC68" t="s">
        <v>318</v>
      </c>
      <c r="ED68" t="s">
        <v>318</v>
      </c>
      <c r="EE68" t="s">
        <v>318</v>
      </c>
      <c r="EF68" t="s">
        <v>318</v>
      </c>
      <c r="EG68" t="s">
        <v>318</v>
      </c>
      <c r="EH68">
        <v>1.6425399999999999</v>
      </c>
      <c r="EI68" t="s">
        <v>318</v>
      </c>
      <c r="EJ68">
        <v>6.2780199999999997</v>
      </c>
      <c r="EK68">
        <v>7.8991600000000002</v>
      </c>
      <c r="EL68" t="s">
        <v>318</v>
      </c>
      <c r="EM68" t="s">
        <v>318</v>
      </c>
      <c r="EN68">
        <v>3.6006300000000002</v>
      </c>
      <c r="EO68">
        <v>7.84741</v>
      </c>
      <c r="EQ68">
        <v>476.4</v>
      </c>
      <c r="ER68">
        <v>49.902979999999999</v>
      </c>
      <c r="ES68">
        <v>87.186729999999997</v>
      </c>
      <c r="ET68">
        <v>67.270139999999998</v>
      </c>
      <c r="EU68" t="s">
        <v>318</v>
      </c>
      <c r="EV68">
        <v>34.611989999999999</v>
      </c>
      <c r="EW68">
        <v>180.64415</v>
      </c>
      <c r="EX68">
        <v>251.64716000000001</v>
      </c>
      <c r="EY68">
        <v>220.01331999999999</v>
      </c>
      <c r="EZ68">
        <v>308.80101000000002</v>
      </c>
      <c r="FA68">
        <v>40.812420000000003</v>
      </c>
      <c r="FB68">
        <v>71.110069999999993</v>
      </c>
      <c r="FC68">
        <v>94.189819999999997</v>
      </c>
      <c r="FD68">
        <v>58.408929999999998</v>
      </c>
      <c r="FE68">
        <v>154.73131000000001</v>
      </c>
      <c r="FF68" t="s">
        <v>318</v>
      </c>
      <c r="FG68">
        <v>103.97101000000001</v>
      </c>
      <c r="FH68" t="s">
        <v>318</v>
      </c>
      <c r="FI68">
        <v>312.43029000000001</v>
      </c>
      <c r="FJ68">
        <v>260.41003999999998</v>
      </c>
      <c r="FK68">
        <v>42.662799999999997</v>
      </c>
      <c r="FL68">
        <v>225.81062</v>
      </c>
      <c r="FM68">
        <v>39.759659999999997</v>
      </c>
      <c r="FN68">
        <v>310.01589999999999</v>
      </c>
      <c r="FO68">
        <v>107.34014999999999</v>
      </c>
      <c r="FP68">
        <v>194.83512999999999</v>
      </c>
      <c r="FQ68">
        <v>31.680589999999999</v>
      </c>
      <c r="FR68">
        <v>385.51677999999998</v>
      </c>
      <c r="FS68">
        <v>284.28635000000003</v>
      </c>
      <c r="FT68">
        <v>91.502880000000005</v>
      </c>
      <c r="FU68" t="s">
        <v>318</v>
      </c>
      <c r="FV68">
        <v>116.6</v>
      </c>
      <c r="FW68">
        <v>67.699680000000001</v>
      </c>
      <c r="FX68" t="s">
        <v>318</v>
      </c>
      <c r="FY68" t="s">
        <v>318</v>
      </c>
      <c r="FZ68" t="s">
        <v>318</v>
      </c>
      <c r="GA68">
        <v>47.005360000000003</v>
      </c>
      <c r="GB68" t="s">
        <v>318</v>
      </c>
      <c r="GC68">
        <v>69.765420000000006</v>
      </c>
      <c r="GD68">
        <v>118.65340999999999</v>
      </c>
      <c r="GE68">
        <v>95.88749</v>
      </c>
      <c r="GF68" t="s">
        <v>318</v>
      </c>
      <c r="GG68">
        <v>142.59073000000001</v>
      </c>
      <c r="GH68">
        <v>35.783999999999999</v>
      </c>
      <c r="GI68">
        <v>44.125340000000001</v>
      </c>
      <c r="GJ68">
        <v>64.640090000000001</v>
      </c>
      <c r="GK68">
        <v>95.434669999999997</v>
      </c>
      <c r="GL68">
        <v>152.98016999999999</v>
      </c>
      <c r="GM68">
        <v>147.7039</v>
      </c>
      <c r="GN68">
        <v>83.641859999999994</v>
      </c>
      <c r="GO68">
        <v>1953.12258</v>
      </c>
      <c r="GP68">
        <v>57.917369999999998</v>
      </c>
      <c r="GQ68">
        <v>54.601430000000001</v>
      </c>
      <c r="GR68">
        <v>174.07777999999999</v>
      </c>
      <c r="GS68">
        <v>131.13041999999999</v>
      </c>
      <c r="GT68">
        <v>117.38178000000001</v>
      </c>
      <c r="GU68">
        <v>56.463949999999997</v>
      </c>
      <c r="GV68">
        <v>38.944929999999999</v>
      </c>
      <c r="GW68">
        <v>55.783470000000001</v>
      </c>
      <c r="GX68">
        <v>91.510009999999994</v>
      </c>
      <c r="GY68">
        <v>971.52909</v>
      </c>
      <c r="GZ68" t="s">
        <v>318</v>
      </c>
      <c r="HA68">
        <v>135.54947000000001</v>
      </c>
      <c r="HB68">
        <v>261.62128000000001</v>
      </c>
      <c r="HC68">
        <v>198.13499999999999</v>
      </c>
      <c r="HD68">
        <v>1248.6790900000001</v>
      </c>
      <c r="HE68">
        <v>125.11196</v>
      </c>
      <c r="HF68">
        <v>296.12792000000002</v>
      </c>
      <c r="HG68">
        <v>248.08913000000001</v>
      </c>
      <c r="HH68">
        <v>53.84892</v>
      </c>
      <c r="HI68">
        <v>138.49472</v>
      </c>
      <c r="HJ68">
        <v>106.57874</v>
      </c>
      <c r="HK68">
        <v>177.14975000000001</v>
      </c>
      <c r="HL68">
        <v>508.83096999999998</v>
      </c>
      <c r="HM68">
        <v>152.91927000000001</v>
      </c>
      <c r="HN68">
        <v>82.652100000000004</v>
      </c>
      <c r="HO68" t="s">
        <v>318</v>
      </c>
      <c r="HP68">
        <v>247.12166999999999</v>
      </c>
      <c r="HQ68">
        <v>82.652100000000004</v>
      </c>
      <c r="HR68">
        <v>126.24352</v>
      </c>
      <c r="HS68">
        <v>296.96184</v>
      </c>
      <c r="HT68">
        <v>240.81028000000001</v>
      </c>
      <c r="HU68">
        <v>136.98702</v>
      </c>
      <c r="HV68">
        <v>122.3</v>
      </c>
      <c r="HW68">
        <v>46.650979999999997</v>
      </c>
      <c r="HX68">
        <v>282.51859999999999</v>
      </c>
      <c r="HY68">
        <v>34.5</v>
      </c>
      <c r="HZ68">
        <v>30.95111</v>
      </c>
      <c r="IA68">
        <v>126.48947</v>
      </c>
      <c r="IB68" t="s">
        <v>318</v>
      </c>
      <c r="IC68" t="s">
        <v>318</v>
      </c>
      <c r="ID68">
        <v>47.606009999999998</v>
      </c>
      <c r="IE68">
        <v>33.189349999999997</v>
      </c>
      <c r="IF68">
        <v>38.385480000000001</v>
      </c>
      <c r="IG68">
        <v>64.847790000000003</v>
      </c>
      <c r="IH68" t="s">
        <v>318</v>
      </c>
      <c r="II68">
        <v>66.754080000000002</v>
      </c>
      <c r="IJ68">
        <v>138.5</v>
      </c>
      <c r="IK68">
        <v>86.316220000000001</v>
      </c>
      <c r="IL68" t="s">
        <v>318</v>
      </c>
      <c r="IM68" t="s">
        <v>318</v>
      </c>
      <c r="IN68">
        <v>149.86172999999999</v>
      </c>
      <c r="IO68">
        <v>73.525319999999994</v>
      </c>
      <c r="IP68" t="s">
        <v>318</v>
      </c>
      <c r="IQ68">
        <v>38.385480000000001</v>
      </c>
      <c r="IR68" t="s">
        <v>318</v>
      </c>
      <c r="IS68" t="s">
        <v>318</v>
      </c>
      <c r="IT68" t="s">
        <v>318</v>
      </c>
      <c r="IU68" t="s">
        <v>318</v>
      </c>
      <c r="IV68" t="s">
        <v>318</v>
      </c>
      <c r="IW68" t="s">
        <v>318</v>
      </c>
      <c r="IX68" t="s">
        <v>318</v>
      </c>
      <c r="IY68" t="s">
        <v>318</v>
      </c>
      <c r="IZ68" t="s">
        <v>318</v>
      </c>
      <c r="JA68" t="s">
        <v>318</v>
      </c>
      <c r="JB68" t="s">
        <v>318</v>
      </c>
      <c r="JC68" t="s">
        <v>318</v>
      </c>
      <c r="JD68" t="s">
        <v>318</v>
      </c>
      <c r="JE68" t="s">
        <v>318</v>
      </c>
      <c r="JF68" t="s">
        <v>318</v>
      </c>
      <c r="JG68" t="s">
        <v>318</v>
      </c>
      <c r="JH68" t="s">
        <v>318</v>
      </c>
      <c r="JI68">
        <v>35.252000000000002</v>
      </c>
      <c r="JJ68" t="s">
        <v>318</v>
      </c>
      <c r="JK68" t="s">
        <v>318</v>
      </c>
      <c r="JL68" t="s">
        <v>318</v>
      </c>
      <c r="JM68" t="s">
        <v>318</v>
      </c>
      <c r="JN68" t="s">
        <v>318</v>
      </c>
      <c r="JO68" t="s">
        <v>318</v>
      </c>
      <c r="JP68" t="s">
        <v>318</v>
      </c>
      <c r="JQ68" t="s">
        <v>318</v>
      </c>
      <c r="JR68" t="s">
        <v>318</v>
      </c>
      <c r="JS68" t="s">
        <v>318</v>
      </c>
      <c r="JT68" t="s">
        <v>318</v>
      </c>
      <c r="JU68" t="s">
        <v>318</v>
      </c>
      <c r="JV68" t="s">
        <v>318</v>
      </c>
      <c r="JW68">
        <v>65.738820000000004</v>
      </c>
      <c r="JX68" t="s">
        <v>318</v>
      </c>
      <c r="JY68">
        <v>57.757910000000003</v>
      </c>
      <c r="JZ68">
        <v>144.73201</v>
      </c>
      <c r="KA68" t="s">
        <v>318</v>
      </c>
      <c r="KB68" t="s">
        <v>318</v>
      </c>
      <c r="KC68">
        <v>147.51303999999999</v>
      </c>
      <c r="KD68">
        <v>120.02012999999999</v>
      </c>
      <c r="KF68">
        <f t="shared" si="44"/>
        <v>1.0433879093198992E-2</v>
      </c>
      <c r="KG68">
        <f t="shared" si="44"/>
        <v>5.1770455391641941E-2</v>
      </c>
      <c r="KH68">
        <f t="shared" si="44"/>
        <v>4.925864291503994E-3</v>
      </c>
      <c r="KI68">
        <f t="shared" si="44"/>
        <v>4.4901051194482428E-2</v>
      </c>
      <c r="KJ68" t="str">
        <f t="shared" si="44"/>
        <v>NA</v>
      </c>
      <c r="KK68">
        <f t="shared" si="44"/>
        <v>2.822634584142663E-2</v>
      </c>
      <c r="KL68">
        <f t="shared" si="44"/>
        <v>2.9703425214710803E-2</v>
      </c>
      <c r="KM68">
        <f t="shared" si="44"/>
        <v>1.7780013889288477E-2</v>
      </c>
      <c r="KN68">
        <f t="shared" si="44"/>
        <v>9.7621362197525142E-3</v>
      </c>
      <c r="KO68">
        <f t="shared" si="44"/>
        <v>2.2535288987558685E-2</v>
      </c>
      <c r="KP68">
        <f t="shared" si="44"/>
        <v>2.6158213602623905E-2</v>
      </c>
      <c r="KQ68">
        <f t="shared" si="44"/>
        <v>0.10950558760524354</v>
      </c>
      <c r="KR68">
        <f t="shared" si="44"/>
        <v>6.9382657276550699E-2</v>
      </c>
      <c r="KS68">
        <f t="shared" si="44"/>
        <v>9.4812043295434453E-2</v>
      </c>
      <c r="KT68">
        <f t="shared" si="44"/>
        <v>7.3533339826309232E-2</v>
      </c>
      <c r="KU68" t="str">
        <f t="shared" si="33"/>
        <v>NA</v>
      </c>
      <c r="KV68">
        <f t="shared" si="30"/>
        <v>6.3772969022807408E-2</v>
      </c>
      <c r="KW68" t="str">
        <f t="shared" si="30"/>
        <v>NA</v>
      </c>
      <c r="KX68">
        <f t="shared" si="30"/>
        <v>4.515314440222809E-2</v>
      </c>
      <c r="KY68">
        <f t="shared" si="30"/>
        <v>1.4223760343495205E-2</v>
      </c>
      <c r="KZ68">
        <f t="shared" si="30"/>
        <v>2.9601901422316402E-3</v>
      </c>
      <c r="LA68">
        <f t="shared" si="30"/>
        <v>4.5837392413164618E-2</v>
      </c>
      <c r="LB68">
        <f t="shared" si="30"/>
        <v>5.9229882750506425E-2</v>
      </c>
      <c r="LC68">
        <f t="shared" si="30"/>
        <v>4.3240588627873604E-2</v>
      </c>
      <c r="LD68">
        <f t="shared" si="30"/>
        <v>3.272810779563845E-2</v>
      </c>
      <c r="LE68">
        <f t="shared" si="30"/>
        <v>3.6526164455044634E-2</v>
      </c>
      <c r="LF68">
        <f t="shared" si="30"/>
        <v>6.8380986591474471E-2</v>
      </c>
      <c r="LG68">
        <f t="shared" si="30"/>
        <v>5.1266743823705933E-2</v>
      </c>
      <c r="LH68">
        <f t="shared" si="30"/>
        <v>1.6901303914169635E-2</v>
      </c>
      <c r="LI68">
        <f t="shared" si="30"/>
        <v>8.3889381405262864E-2</v>
      </c>
      <c r="LJ68" t="str">
        <f t="shared" si="30"/>
        <v>NA</v>
      </c>
      <c r="LK68">
        <f t="shared" si="30"/>
        <v>0.18503765008576328</v>
      </c>
      <c r="LL68">
        <f t="shared" si="45"/>
        <v>7.0637261505519675E-2</v>
      </c>
      <c r="LM68" t="str">
        <f t="shared" si="45"/>
        <v>NA</v>
      </c>
      <c r="LN68" t="str">
        <f t="shared" si="45"/>
        <v>NA</v>
      </c>
      <c r="LO68" t="str">
        <f t="shared" si="45"/>
        <v>NA</v>
      </c>
      <c r="LP68">
        <f t="shared" si="45"/>
        <v>3.4272048974840312E-2</v>
      </c>
      <c r="LQ68" t="str">
        <f t="shared" si="45"/>
        <v>NA</v>
      </c>
      <c r="LR68">
        <f t="shared" si="45"/>
        <v>0.16134554912734703</v>
      </c>
      <c r="LS68">
        <f t="shared" si="36"/>
        <v>3.4232728751748473E-2</v>
      </c>
      <c r="LT68">
        <f t="shared" si="36"/>
        <v>6.899586171251329E-2</v>
      </c>
      <c r="LU68" t="str">
        <f t="shared" si="36"/>
        <v>NA</v>
      </c>
      <c r="LV68" t="str">
        <f t="shared" si="36"/>
        <v>NA</v>
      </c>
      <c r="LW68">
        <f t="shared" si="35"/>
        <v>6.7723843058350108E-2</v>
      </c>
      <c r="LX68">
        <f t="shared" si="31"/>
        <v>7.2881024826097649E-3</v>
      </c>
      <c r="LY68">
        <f t="shared" si="31"/>
        <v>7.9054809484330843E-2</v>
      </c>
      <c r="LZ68">
        <f t="shared" si="31"/>
        <v>4.3320210569177849E-2</v>
      </c>
      <c r="MA68">
        <f t="shared" si="31"/>
        <v>4.4494982584997782E-2</v>
      </c>
      <c r="MB68">
        <f t="shared" si="31"/>
        <v>9.3007022834197331E-3</v>
      </c>
      <c r="MC68">
        <f t="shared" si="31"/>
        <v>0.10373753046620438</v>
      </c>
      <c r="MD68">
        <f t="shared" si="31"/>
        <v>2.9898507445446663E-2</v>
      </c>
      <c r="ME68">
        <f t="shared" si="31"/>
        <v>1.8422797858397229E-2</v>
      </c>
      <c r="MF68">
        <f t="shared" si="31"/>
        <v>1.6055440306233737E-2</v>
      </c>
      <c r="MG68">
        <f t="shared" si="31"/>
        <v>4.0944341087070391E-3</v>
      </c>
      <c r="MH68">
        <f t="shared" si="31"/>
        <v>1.7784355453143521E-2</v>
      </c>
      <c r="MI68">
        <f t="shared" si="31"/>
        <v>1.3282811012066778E-2</v>
      </c>
      <c r="MJ68">
        <f t="shared" si="31"/>
        <v>6.367974610348727E-2</v>
      </c>
      <c r="MK68">
        <f t="shared" si="31"/>
        <v>9.9998895876818886E-2</v>
      </c>
      <c r="ML68">
        <f t="shared" si="38"/>
        <v>9.7279893129631409E-2</v>
      </c>
      <c r="MM68">
        <f t="shared" si="38"/>
        <v>7.8503652223401568E-2</v>
      </c>
      <c r="MN68">
        <f t="shared" si="38"/>
        <v>1.4438775065397166E-2</v>
      </c>
      <c r="MO68" t="str">
        <f t="shared" si="38"/>
        <v>NA</v>
      </c>
      <c r="MP68">
        <f t="shared" si="38"/>
        <v>3.6163180866734482E-3</v>
      </c>
      <c r="MQ68">
        <f t="shared" si="38"/>
        <v>5.0031480619619319E-3</v>
      </c>
      <c r="MR68">
        <f t="shared" si="38"/>
        <v>2.0854064148181795E-2</v>
      </c>
      <c r="MS68">
        <f t="shared" si="38"/>
        <v>1.2619735627990694E-2</v>
      </c>
      <c r="MT68">
        <f t="shared" si="38"/>
        <v>3.4089546674834284E-2</v>
      </c>
      <c r="MU68">
        <f t="shared" si="38"/>
        <v>3.8184275228083861E-2</v>
      </c>
      <c r="MV68">
        <f t="shared" si="38"/>
        <v>2.2249261787487423E-3</v>
      </c>
      <c r="MW68">
        <f t="shared" si="38"/>
        <v>3.3057858913419245E-2</v>
      </c>
      <c r="MX68">
        <f t="shared" si="38"/>
        <v>2.6772139760995943E-3</v>
      </c>
      <c r="MY68">
        <f t="shared" si="38"/>
        <v>2.8564796318665431E-2</v>
      </c>
      <c r="MZ68">
        <f t="shared" si="41"/>
        <v>2.0781513945122697E-2</v>
      </c>
      <c r="NA68">
        <f t="shared" si="41"/>
        <v>1.9888726505778529E-2</v>
      </c>
      <c r="NB68">
        <f t="shared" si="41"/>
        <v>1.2561137651258733E-2</v>
      </c>
      <c r="NC68">
        <f t="shared" si="41"/>
        <v>1.2311846885923042E-3</v>
      </c>
      <c r="ND68" t="str">
        <f t="shared" si="41"/>
        <v>NA</v>
      </c>
      <c r="NE68">
        <f t="shared" si="41"/>
        <v>3.2161080814968594E-2</v>
      </c>
      <c r="NF68">
        <f t="shared" si="41"/>
        <v>1.2311846885923042E-3</v>
      </c>
      <c r="NG68">
        <f t="shared" si="41"/>
        <v>4.9628527468182124E-2</v>
      </c>
      <c r="NH68">
        <f t="shared" si="43"/>
        <v>3.3996085153567203E-2</v>
      </c>
      <c r="NI68">
        <f t="shared" si="43"/>
        <v>3.1230560422918822E-2</v>
      </c>
      <c r="NJ68">
        <f t="shared" si="43"/>
        <v>4.7204983362657278E-2</v>
      </c>
      <c r="NK68">
        <f t="shared" si="43"/>
        <v>3.88653311529027E-2</v>
      </c>
      <c r="NL68">
        <f t="shared" si="43"/>
        <v>5.6187887156925756E-2</v>
      </c>
      <c r="NM68">
        <f t="shared" si="43"/>
        <v>3.8274718903463345E-2</v>
      </c>
      <c r="NN68">
        <f t="shared" si="43"/>
        <v>3.8173913043478258E-4</v>
      </c>
      <c r="NO68">
        <f t="shared" si="43"/>
        <v>1.6606835748378651E-4</v>
      </c>
      <c r="NP68">
        <f t="shared" si="43"/>
        <v>1.4296842258885265E-3</v>
      </c>
      <c r="NQ68" t="str">
        <f t="shared" si="43"/>
        <v>NA</v>
      </c>
      <c r="NR68" t="str">
        <f t="shared" si="43"/>
        <v>NA</v>
      </c>
      <c r="NS68">
        <f t="shared" si="43"/>
        <v>4.6804174514940448E-2</v>
      </c>
      <c r="NT68">
        <f t="shared" si="43"/>
        <v>3.9771794265329094E-5</v>
      </c>
      <c r="NU68">
        <f t="shared" si="43"/>
        <v>0.12732470715489294</v>
      </c>
      <c r="NV68">
        <f t="shared" si="43"/>
        <v>7.8834143769587209E-2</v>
      </c>
      <c r="NW68" t="str">
        <f t="shared" si="43"/>
        <v>NA</v>
      </c>
      <c r="NX68">
        <f t="shared" ref="NX68:OD104" si="47">IFERROR(CT68/II68,"NA")</f>
        <v>1.8009835503687562E-2</v>
      </c>
      <c r="NY68">
        <f t="shared" si="47"/>
        <v>1.0401444043321299E-3</v>
      </c>
      <c r="NZ68">
        <f t="shared" si="47"/>
        <v>3.0447811546891187E-2</v>
      </c>
      <c r="OA68" t="str">
        <f t="shared" si="47"/>
        <v>NA</v>
      </c>
      <c r="OB68" t="str">
        <f t="shared" si="47"/>
        <v>NA</v>
      </c>
      <c r="OC68">
        <f t="shared" si="47"/>
        <v>6.0586114947425204E-2</v>
      </c>
      <c r="OD68">
        <f t="shared" si="47"/>
        <v>9.5112948845377354E-2</v>
      </c>
      <c r="OE68" t="str">
        <f t="shared" si="46"/>
        <v>NA</v>
      </c>
      <c r="OF68">
        <f t="shared" si="46"/>
        <v>0.12732470715489294</v>
      </c>
      <c r="OG68" t="str">
        <f t="shared" si="46"/>
        <v>NA</v>
      </c>
      <c r="OH68" t="str">
        <f t="shared" si="46"/>
        <v>NA</v>
      </c>
      <c r="OI68" t="str">
        <f t="shared" si="42"/>
        <v>NA</v>
      </c>
      <c r="OJ68" t="str">
        <f t="shared" si="39"/>
        <v>NA</v>
      </c>
      <c r="OK68" t="str">
        <f t="shared" si="39"/>
        <v>NA</v>
      </c>
      <c r="OL68" t="str">
        <f t="shared" si="39"/>
        <v>NA</v>
      </c>
      <c r="OM68" t="str">
        <f t="shared" si="39"/>
        <v>NA</v>
      </c>
      <c r="ON68" t="str">
        <f t="shared" si="39"/>
        <v>NA</v>
      </c>
      <c r="OO68" t="str">
        <f t="shared" si="39"/>
        <v>NA</v>
      </c>
      <c r="OP68" t="str">
        <f t="shared" si="39"/>
        <v>NA</v>
      </c>
      <c r="OQ68" t="str">
        <f t="shared" si="39"/>
        <v>NA</v>
      </c>
      <c r="OR68" t="str">
        <f t="shared" si="39"/>
        <v>NA</v>
      </c>
      <c r="OS68" t="str">
        <f t="shared" si="39"/>
        <v>NA</v>
      </c>
      <c r="OT68" t="str">
        <f t="shared" si="39"/>
        <v>NA</v>
      </c>
      <c r="OU68" t="str">
        <f t="shared" si="39"/>
        <v>NA</v>
      </c>
      <c r="OV68" t="str">
        <f t="shared" si="39"/>
        <v>NA</v>
      </c>
      <c r="OW68" t="str">
        <f t="shared" si="39"/>
        <v>NA</v>
      </c>
      <c r="OX68">
        <f t="shared" si="40"/>
        <v>1.6963576534664699E-3</v>
      </c>
      <c r="OY68" t="str">
        <f t="shared" si="40"/>
        <v>NA</v>
      </c>
      <c r="OZ68" t="str">
        <f t="shared" si="40"/>
        <v>NA</v>
      </c>
      <c r="PA68" t="str">
        <f t="shared" si="29"/>
        <v>NA</v>
      </c>
      <c r="PB68" t="str">
        <f t="shared" si="29"/>
        <v>NA</v>
      </c>
      <c r="PC68" t="str">
        <f t="shared" si="19"/>
        <v>NA</v>
      </c>
      <c r="PD68" t="str">
        <f t="shared" si="19"/>
        <v>NA</v>
      </c>
      <c r="PE68" t="str">
        <f t="shared" si="19"/>
        <v>NA</v>
      </c>
      <c r="PF68" t="str">
        <f t="shared" si="19"/>
        <v>NA</v>
      </c>
      <c r="PG68" t="str">
        <f t="shared" si="19"/>
        <v>NA</v>
      </c>
      <c r="PH68" t="str">
        <f t="shared" si="19"/>
        <v>NA</v>
      </c>
      <c r="PI68" t="str">
        <f t="shared" si="37"/>
        <v>NA</v>
      </c>
      <c r="PJ68" t="str">
        <f t="shared" si="37"/>
        <v>NA</v>
      </c>
      <c r="PK68" t="str">
        <f t="shared" si="37"/>
        <v>NA</v>
      </c>
      <c r="PL68">
        <f t="shared" si="37"/>
        <v>2.498584550194238E-2</v>
      </c>
      <c r="PM68" t="str">
        <f t="shared" si="37"/>
        <v>NA</v>
      </c>
      <c r="PN68">
        <f t="shared" si="37"/>
        <v>0.10869541505224133</v>
      </c>
      <c r="PO68">
        <f t="shared" si="37"/>
        <v>5.4577836651339258E-2</v>
      </c>
      <c r="PP68" t="str">
        <f t="shared" si="37"/>
        <v>NA</v>
      </c>
      <c r="PQ68" t="str">
        <f t="shared" si="37"/>
        <v>NA</v>
      </c>
      <c r="PR68">
        <f t="shared" si="37"/>
        <v>2.4408892935838082E-2</v>
      </c>
      <c r="PS68">
        <f t="shared" si="37"/>
        <v>6.5384115148017258E-2</v>
      </c>
    </row>
    <row r="69" spans="1:435" x14ac:dyDescent="0.2">
      <c r="A69" s="1">
        <v>44418</v>
      </c>
      <c r="B69">
        <v>4.7783499999999997</v>
      </c>
      <c r="C69">
        <v>2.62297</v>
      </c>
      <c r="D69">
        <v>0.41650999999999999</v>
      </c>
      <c r="E69">
        <v>3.0205000000000002</v>
      </c>
      <c r="F69" t="s">
        <v>318</v>
      </c>
      <c r="G69">
        <v>0.98202999999999996</v>
      </c>
      <c r="H69">
        <v>5.3657500000000002</v>
      </c>
      <c r="I69">
        <v>3.95899</v>
      </c>
      <c r="J69">
        <v>1.6519600000000001</v>
      </c>
      <c r="K69">
        <v>7.8146599999999999</v>
      </c>
      <c r="L69">
        <v>1.1304000000000001</v>
      </c>
      <c r="M69">
        <v>7.0236999999999998</v>
      </c>
      <c r="N69">
        <v>6.5351400000000002</v>
      </c>
      <c r="O69">
        <v>5.4779200000000001</v>
      </c>
      <c r="P69">
        <v>11.37791</v>
      </c>
      <c r="Q69" t="s">
        <v>318</v>
      </c>
      <c r="R69">
        <v>6.6305399999999999</v>
      </c>
      <c r="S69" t="s">
        <v>318</v>
      </c>
      <c r="T69">
        <v>14.10721</v>
      </c>
      <c r="U69">
        <v>3.5139</v>
      </c>
      <c r="V69">
        <v>0.10933</v>
      </c>
      <c r="W69">
        <v>8.9539600000000004</v>
      </c>
      <c r="X69">
        <v>2.2484999999999999</v>
      </c>
      <c r="Y69">
        <v>13.70959</v>
      </c>
      <c r="Z69">
        <v>3.5130400000000002</v>
      </c>
      <c r="AA69">
        <v>6.7470600000000003</v>
      </c>
      <c r="AB69">
        <v>2.19746</v>
      </c>
      <c r="AC69">
        <v>21.643540000000002</v>
      </c>
      <c r="AD69">
        <v>4.8048099999999998</v>
      </c>
      <c r="AE69">
        <v>7.6761200000000001</v>
      </c>
      <c r="AF69" t="s">
        <v>318</v>
      </c>
      <c r="AG69">
        <v>21.575389999999999</v>
      </c>
      <c r="AH69">
        <v>4.3188500000000003</v>
      </c>
      <c r="AI69" t="s">
        <v>318</v>
      </c>
      <c r="AJ69" t="s">
        <v>318</v>
      </c>
      <c r="AK69" t="s">
        <v>318</v>
      </c>
      <c r="AL69">
        <v>1.61097</v>
      </c>
      <c r="AM69" t="s">
        <v>318</v>
      </c>
      <c r="AN69">
        <v>11.066509999999999</v>
      </c>
      <c r="AO69">
        <v>4.4503399999999997</v>
      </c>
      <c r="AP69">
        <v>5.73393</v>
      </c>
      <c r="AQ69" t="s">
        <v>318</v>
      </c>
      <c r="AR69" t="s">
        <v>318</v>
      </c>
      <c r="AS69">
        <v>2.4234300000000002</v>
      </c>
      <c r="AT69">
        <v>0.25941999999999998</v>
      </c>
      <c r="AU69">
        <v>5.2146999999999997</v>
      </c>
      <c r="AV69">
        <v>3.9422000000000001</v>
      </c>
      <c r="AW69">
        <v>6.6470799999999999</v>
      </c>
      <c r="AX69">
        <v>1.37375</v>
      </c>
      <c r="AY69">
        <v>8.6768000000000001</v>
      </c>
      <c r="AZ69">
        <v>58.395449999999997</v>
      </c>
      <c r="BA69">
        <v>1.0669999999999999</v>
      </c>
      <c r="BB69">
        <v>0.61690999999999996</v>
      </c>
      <c r="BC69">
        <v>0.85155000000000003</v>
      </c>
      <c r="BD69">
        <v>2.3320699999999999</v>
      </c>
      <c r="BE69">
        <v>1.63426</v>
      </c>
      <c r="BF69">
        <v>3.5956100000000002</v>
      </c>
      <c r="BG69">
        <v>4.0527199999999999</v>
      </c>
      <c r="BH69">
        <v>5.3875099999999998</v>
      </c>
      <c r="BI69">
        <v>7.1838699999999998</v>
      </c>
      <c r="BJ69">
        <v>14.02769</v>
      </c>
      <c r="BK69" t="s">
        <v>318</v>
      </c>
      <c r="BL69">
        <v>0.49019000000000001</v>
      </c>
      <c r="BM69">
        <v>1.3089299999999999</v>
      </c>
      <c r="BN69">
        <v>4.13192</v>
      </c>
      <c r="BO69">
        <v>15.757999999999999</v>
      </c>
      <c r="BP69">
        <v>4.2650100000000002</v>
      </c>
      <c r="BQ69">
        <v>11.30743</v>
      </c>
      <c r="BR69">
        <v>0.55198000000000003</v>
      </c>
      <c r="BS69">
        <v>1.8175600000000001</v>
      </c>
      <c r="BT69">
        <v>0.37078</v>
      </c>
      <c r="BU69">
        <v>2.6781299999999999</v>
      </c>
      <c r="BV69">
        <v>3.6814399999999998</v>
      </c>
      <c r="BW69">
        <v>10.119999999999999</v>
      </c>
      <c r="BX69">
        <v>1.9208400000000001</v>
      </c>
      <c r="BY69">
        <v>0.16001000000000001</v>
      </c>
      <c r="BZ69" t="s">
        <v>318</v>
      </c>
      <c r="CA69">
        <v>7.7232399999999997</v>
      </c>
      <c r="CB69">
        <v>0.16001000000000001</v>
      </c>
      <c r="CC69">
        <v>6.2652799999999997</v>
      </c>
      <c r="CD69">
        <v>10.482469999999999</v>
      </c>
      <c r="CE69">
        <v>7.7844899999999999</v>
      </c>
      <c r="CF69">
        <v>6.6563999999999997</v>
      </c>
      <c r="CG69">
        <v>4.7532300000000003</v>
      </c>
      <c r="CH69">
        <v>2.6212200000000001</v>
      </c>
      <c r="CI69">
        <v>10.813319999999999</v>
      </c>
      <c r="CJ69">
        <v>3.56E-2</v>
      </c>
      <c r="CK69">
        <v>4.3E-3</v>
      </c>
      <c r="CL69">
        <v>0.11247</v>
      </c>
      <c r="CM69" t="s">
        <v>318</v>
      </c>
      <c r="CN69" t="s">
        <v>318</v>
      </c>
      <c r="CO69">
        <v>2.23238</v>
      </c>
      <c r="CP69">
        <v>1.32E-3</v>
      </c>
      <c r="CQ69">
        <v>4.9603000000000002</v>
      </c>
      <c r="CR69">
        <v>5.1122199999999998</v>
      </c>
      <c r="CS69" t="s">
        <v>318</v>
      </c>
      <c r="CT69">
        <v>1.3502700000000001</v>
      </c>
      <c r="CU69">
        <v>0.14405999999999999</v>
      </c>
      <c r="CV69">
        <v>2.6281400000000001</v>
      </c>
      <c r="CW69" t="s">
        <v>318</v>
      </c>
      <c r="CX69" t="s">
        <v>318</v>
      </c>
      <c r="CY69">
        <v>9.0795399999999997</v>
      </c>
      <c r="CZ69">
        <v>7.2867600000000001</v>
      </c>
      <c r="DA69" t="s">
        <v>318</v>
      </c>
      <c r="DB69">
        <v>4.9603000000000002</v>
      </c>
      <c r="DC69" t="s">
        <v>318</v>
      </c>
      <c r="DD69" t="s">
        <v>318</v>
      </c>
      <c r="DE69" t="s">
        <v>318</v>
      </c>
      <c r="DF69" t="s">
        <v>318</v>
      </c>
      <c r="DG69" t="s">
        <v>318</v>
      </c>
      <c r="DH69" t="s">
        <v>318</v>
      </c>
      <c r="DI69" t="s">
        <v>318</v>
      </c>
      <c r="DJ69" t="s">
        <v>318</v>
      </c>
      <c r="DK69" t="s">
        <v>318</v>
      </c>
      <c r="DL69" t="s">
        <v>318</v>
      </c>
      <c r="DM69" t="s">
        <v>318</v>
      </c>
      <c r="DN69" t="s">
        <v>318</v>
      </c>
      <c r="DO69" t="s">
        <v>318</v>
      </c>
      <c r="DP69" t="s">
        <v>318</v>
      </c>
      <c r="DQ69" t="s">
        <v>318</v>
      </c>
      <c r="DR69" t="s">
        <v>318</v>
      </c>
      <c r="DS69" t="s">
        <v>318</v>
      </c>
      <c r="DT69">
        <v>4.6300000000000001E-2</v>
      </c>
      <c r="DU69" t="s">
        <v>318</v>
      </c>
      <c r="DV69" t="s">
        <v>318</v>
      </c>
      <c r="DW69" t="s">
        <v>318</v>
      </c>
      <c r="DX69" t="s">
        <v>318</v>
      </c>
      <c r="DY69" t="s">
        <v>318</v>
      </c>
      <c r="DZ69" t="s">
        <v>318</v>
      </c>
      <c r="EA69" t="s">
        <v>318</v>
      </c>
      <c r="EB69" t="s">
        <v>318</v>
      </c>
      <c r="EC69" t="s">
        <v>318</v>
      </c>
      <c r="ED69" t="s">
        <v>318</v>
      </c>
      <c r="EE69" t="s">
        <v>318</v>
      </c>
      <c r="EF69" t="s">
        <v>318</v>
      </c>
      <c r="EG69" t="s">
        <v>318</v>
      </c>
      <c r="EH69">
        <v>1.56671</v>
      </c>
      <c r="EI69" t="s">
        <v>318</v>
      </c>
      <c r="EJ69">
        <v>6.1172500000000003</v>
      </c>
      <c r="EK69">
        <v>7.8991600000000002</v>
      </c>
      <c r="EL69" t="s">
        <v>318</v>
      </c>
      <c r="EM69" t="s">
        <v>318</v>
      </c>
      <c r="EN69">
        <v>3.6820300000000001</v>
      </c>
      <c r="EO69">
        <v>7.84741</v>
      </c>
      <c r="EQ69">
        <v>476.4</v>
      </c>
      <c r="ER69">
        <v>49.902979999999999</v>
      </c>
      <c r="ES69">
        <v>87.186729999999997</v>
      </c>
      <c r="ET69">
        <v>67.270139999999998</v>
      </c>
      <c r="EU69" t="s">
        <v>318</v>
      </c>
      <c r="EV69">
        <v>34.611989999999999</v>
      </c>
      <c r="EW69">
        <v>180.64415</v>
      </c>
      <c r="EX69">
        <v>252.32240999999999</v>
      </c>
      <c r="EY69">
        <v>220.01331999999999</v>
      </c>
      <c r="EZ69">
        <v>308.80101000000002</v>
      </c>
      <c r="FA69">
        <v>40.812420000000003</v>
      </c>
      <c r="FB69">
        <v>71.110069999999993</v>
      </c>
      <c r="FC69">
        <v>94.189819999999997</v>
      </c>
      <c r="FD69">
        <v>58.408929999999998</v>
      </c>
      <c r="FE69">
        <v>154.73131000000001</v>
      </c>
      <c r="FF69" t="s">
        <v>318</v>
      </c>
      <c r="FG69">
        <v>103.42093</v>
      </c>
      <c r="FH69" t="s">
        <v>318</v>
      </c>
      <c r="FI69">
        <v>312.43029000000001</v>
      </c>
      <c r="FJ69">
        <v>260.41003999999998</v>
      </c>
      <c r="FK69">
        <v>42.662799999999997</v>
      </c>
      <c r="FL69">
        <v>225.81062</v>
      </c>
      <c r="FM69">
        <v>39.759659999999997</v>
      </c>
      <c r="FN69">
        <v>310.01589999999999</v>
      </c>
      <c r="FO69">
        <v>107.34014999999999</v>
      </c>
      <c r="FP69">
        <v>194.83512999999999</v>
      </c>
      <c r="FQ69">
        <v>31.680589999999999</v>
      </c>
      <c r="FR69">
        <v>385.51677999999998</v>
      </c>
      <c r="FS69">
        <v>284.28635000000003</v>
      </c>
      <c r="FT69">
        <v>91.502880000000005</v>
      </c>
      <c r="FU69" t="s">
        <v>318</v>
      </c>
      <c r="FV69">
        <v>116.6</v>
      </c>
      <c r="FW69">
        <v>67.699680000000001</v>
      </c>
      <c r="FX69" t="s">
        <v>318</v>
      </c>
      <c r="FY69" t="s">
        <v>318</v>
      </c>
      <c r="FZ69" t="s">
        <v>318</v>
      </c>
      <c r="GA69">
        <v>47.005360000000003</v>
      </c>
      <c r="GB69" t="s">
        <v>318</v>
      </c>
      <c r="GC69">
        <v>69.765420000000006</v>
      </c>
      <c r="GD69">
        <v>117.88485</v>
      </c>
      <c r="GE69">
        <v>95.88749</v>
      </c>
      <c r="GF69" t="s">
        <v>318</v>
      </c>
      <c r="GG69">
        <v>141.43573000000001</v>
      </c>
      <c r="GH69">
        <v>35.783999999999999</v>
      </c>
      <c r="GI69">
        <v>44.125340000000001</v>
      </c>
      <c r="GJ69">
        <v>64.640090000000001</v>
      </c>
      <c r="GK69">
        <v>95.434669999999997</v>
      </c>
      <c r="GL69">
        <v>152.98016999999999</v>
      </c>
      <c r="GM69">
        <v>147.7039</v>
      </c>
      <c r="GN69">
        <v>83.641859999999994</v>
      </c>
      <c r="GO69">
        <v>1880.0771099999999</v>
      </c>
      <c r="GP69">
        <v>57.917369999999998</v>
      </c>
      <c r="GQ69">
        <v>54.601430000000001</v>
      </c>
      <c r="GR69">
        <v>174.07777999999999</v>
      </c>
      <c r="GS69">
        <v>131.13041999999999</v>
      </c>
      <c r="GT69">
        <v>117.38178000000001</v>
      </c>
      <c r="GU69">
        <v>56.463949999999997</v>
      </c>
      <c r="GV69">
        <v>38.944929999999999</v>
      </c>
      <c r="GW69">
        <v>55.783470000000001</v>
      </c>
      <c r="GX69">
        <v>91.510009999999994</v>
      </c>
      <c r="GY69">
        <v>971.52909</v>
      </c>
      <c r="GZ69" t="s">
        <v>318</v>
      </c>
      <c r="HA69">
        <v>135.54947000000001</v>
      </c>
      <c r="HB69">
        <v>261.62128000000001</v>
      </c>
      <c r="HC69">
        <v>198.13499999999999</v>
      </c>
      <c r="HD69">
        <v>1247.88723</v>
      </c>
      <c r="HE69">
        <v>125.11196</v>
      </c>
      <c r="HF69">
        <v>296.12792000000002</v>
      </c>
      <c r="HG69">
        <v>248.08913000000001</v>
      </c>
      <c r="HH69">
        <v>53.84892</v>
      </c>
      <c r="HI69">
        <v>138.49472</v>
      </c>
      <c r="HJ69">
        <v>106.57874</v>
      </c>
      <c r="HK69">
        <v>177.14975000000001</v>
      </c>
      <c r="HL69">
        <v>508.83096999999998</v>
      </c>
      <c r="HM69">
        <v>152.91927000000001</v>
      </c>
      <c r="HN69">
        <v>82.652100000000004</v>
      </c>
      <c r="HO69" t="s">
        <v>318</v>
      </c>
      <c r="HP69">
        <v>247.12166999999999</v>
      </c>
      <c r="HQ69">
        <v>82.652100000000004</v>
      </c>
      <c r="HR69">
        <v>126.24352</v>
      </c>
      <c r="HS69">
        <v>296.96184</v>
      </c>
      <c r="HT69">
        <v>237.51391000000001</v>
      </c>
      <c r="HU69">
        <v>136.98702</v>
      </c>
      <c r="HV69">
        <v>122.3</v>
      </c>
      <c r="HW69">
        <v>46.367730000000002</v>
      </c>
      <c r="HX69">
        <v>279.41734000000002</v>
      </c>
      <c r="HY69">
        <v>34.5</v>
      </c>
      <c r="HZ69">
        <v>30.95111</v>
      </c>
      <c r="IA69">
        <v>126.3366</v>
      </c>
      <c r="IB69" t="s">
        <v>318</v>
      </c>
      <c r="IC69" t="s">
        <v>318</v>
      </c>
      <c r="ID69">
        <v>47.606009999999998</v>
      </c>
      <c r="IE69">
        <v>33.189349999999997</v>
      </c>
      <c r="IF69">
        <v>38.385480000000001</v>
      </c>
      <c r="IG69">
        <v>64.847790000000003</v>
      </c>
      <c r="IH69" t="s">
        <v>318</v>
      </c>
      <c r="II69">
        <v>66.754080000000002</v>
      </c>
      <c r="IJ69">
        <v>138.5</v>
      </c>
      <c r="IK69">
        <v>86.316220000000001</v>
      </c>
      <c r="IL69" t="s">
        <v>318</v>
      </c>
      <c r="IM69" t="s">
        <v>318</v>
      </c>
      <c r="IN69">
        <v>149.86172999999999</v>
      </c>
      <c r="IO69">
        <v>73.525319999999994</v>
      </c>
      <c r="IP69" t="s">
        <v>318</v>
      </c>
      <c r="IQ69">
        <v>38.385480000000001</v>
      </c>
      <c r="IR69" t="s">
        <v>318</v>
      </c>
      <c r="IS69" t="s">
        <v>318</v>
      </c>
      <c r="IT69" t="s">
        <v>318</v>
      </c>
      <c r="IU69" t="s">
        <v>318</v>
      </c>
      <c r="IV69" t="s">
        <v>318</v>
      </c>
      <c r="IW69" t="s">
        <v>318</v>
      </c>
      <c r="IX69" t="s">
        <v>318</v>
      </c>
      <c r="IY69" t="s">
        <v>318</v>
      </c>
      <c r="IZ69" t="s">
        <v>318</v>
      </c>
      <c r="JA69" t="s">
        <v>318</v>
      </c>
      <c r="JB69" t="s">
        <v>318</v>
      </c>
      <c r="JC69" t="s">
        <v>318</v>
      </c>
      <c r="JD69" t="s">
        <v>318</v>
      </c>
      <c r="JE69" t="s">
        <v>318</v>
      </c>
      <c r="JF69" t="s">
        <v>318</v>
      </c>
      <c r="JG69" t="s">
        <v>318</v>
      </c>
      <c r="JH69" t="s">
        <v>318</v>
      </c>
      <c r="JI69">
        <v>35.252000000000002</v>
      </c>
      <c r="JJ69" t="s">
        <v>318</v>
      </c>
      <c r="JK69" t="s">
        <v>318</v>
      </c>
      <c r="JL69" t="s">
        <v>318</v>
      </c>
      <c r="JM69" t="s">
        <v>318</v>
      </c>
      <c r="JN69" t="s">
        <v>318</v>
      </c>
      <c r="JO69" t="s">
        <v>318</v>
      </c>
      <c r="JP69" t="s">
        <v>318</v>
      </c>
      <c r="JQ69" t="s">
        <v>318</v>
      </c>
      <c r="JR69" t="s">
        <v>318</v>
      </c>
      <c r="JS69" t="s">
        <v>318</v>
      </c>
      <c r="JT69" t="s">
        <v>318</v>
      </c>
      <c r="JU69" t="s">
        <v>318</v>
      </c>
      <c r="JV69" t="s">
        <v>318</v>
      </c>
      <c r="JW69">
        <v>65.738820000000004</v>
      </c>
      <c r="JX69" t="s">
        <v>318</v>
      </c>
      <c r="JY69">
        <v>57.757910000000003</v>
      </c>
      <c r="JZ69">
        <v>144.73201</v>
      </c>
      <c r="KA69" t="s">
        <v>318</v>
      </c>
      <c r="KB69" t="s">
        <v>318</v>
      </c>
      <c r="KC69">
        <v>147.51303999999999</v>
      </c>
      <c r="KD69">
        <v>120.02012999999999</v>
      </c>
      <c r="KF69">
        <f t="shared" si="44"/>
        <v>1.0030121746431571E-2</v>
      </c>
      <c r="KG69">
        <f t="shared" si="44"/>
        <v>5.2561390121391549E-2</v>
      </c>
      <c r="KH69">
        <f t="shared" si="44"/>
        <v>4.7772178174362084E-3</v>
      </c>
      <c r="KI69">
        <f t="shared" si="44"/>
        <v>4.4901051194482428E-2</v>
      </c>
      <c r="KJ69" t="str">
        <f t="shared" si="44"/>
        <v>NA</v>
      </c>
      <c r="KK69">
        <f t="shared" si="44"/>
        <v>2.8372537955777752E-2</v>
      </c>
      <c r="KL69">
        <f t="shared" si="44"/>
        <v>2.9703425214710803E-2</v>
      </c>
      <c r="KM69">
        <f t="shared" si="44"/>
        <v>1.5690203656504392E-2</v>
      </c>
      <c r="KN69">
        <f t="shared" si="44"/>
        <v>7.5084544881191748E-3</v>
      </c>
      <c r="KO69">
        <f t="shared" si="44"/>
        <v>2.5306458680300299E-2</v>
      </c>
      <c r="KP69">
        <f t="shared" si="44"/>
        <v>2.7697450923027844E-2</v>
      </c>
      <c r="KQ69">
        <f t="shared" si="44"/>
        <v>9.8772227337140861E-2</v>
      </c>
      <c r="KR69">
        <f t="shared" si="44"/>
        <v>6.9382657276550699E-2</v>
      </c>
      <c r="KS69">
        <f t="shared" si="44"/>
        <v>9.3785659144928701E-2</v>
      </c>
      <c r="KT69">
        <f t="shared" si="44"/>
        <v>7.3533339826309232E-2</v>
      </c>
      <c r="KU69" t="str">
        <f t="shared" si="33"/>
        <v>NA</v>
      </c>
      <c r="KV69">
        <f t="shared" si="33"/>
        <v>6.411216762409698E-2</v>
      </c>
      <c r="KW69" t="str">
        <f t="shared" si="33"/>
        <v>NA</v>
      </c>
      <c r="KX69">
        <f t="shared" si="33"/>
        <v>4.515314440222809E-2</v>
      </c>
      <c r="KY69">
        <f t="shared" si="33"/>
        <v>1.3493719366580491E-2</v>
      </c>
      <c r="KZ69">
        <f t="shared" si="33"/>
        <v>2.56265411552922E-3</v>
      </c>
      <c r="LA69">
        <f t="shared" si="33"/>
        <v>3.9652519443062514E-2</v>
      </c>
      <c r="LB69">
        <f t="shared" si="33"/>
        <v>5.6552294461270546E-2</v>
      </c>
      <c r="LC69">
        <f t="shared" si="33"/>
        <v>4.4222215699259299E-2</v>
      </c>
      <c r="LD69">
        <f t="shared" si="33"/>
        <v>3.272810779563845E-2</v>
      </c>
      <c r="LE69">
        <f t="shared" si="33"/>
        <v>3.4629586563778313E-2</v>
      </c>
      <c r="LF69">
        <f t="shared" si="33"/>
        <v>6.9362975878921443E-2</v>
      </c>
      <c r="LG69">
        <f t="shared" si="33"/>
        <v>5.6141628906529052E-2</v>
      </c>
      <c r="LH69">
        <f t="shared" si="33"/>
        <v>1.6901303914169635E-2</v>
      </c>
      <c r="LI69">
        <f t="shared" si="33"/>
        <v>8.3889381405262864E-2</v>
      </c>
      <c r="LJ69" t="str">
        <f t="shared" si="33"/>
        <v>NA</v>
      </c>
      <c r="LK69">
        <f t="shared" ref="LK69:LN131" si="48">IFERROR(AG69/FV69,"NA")</f>
        <v>0.18503765008576328</v>
      </c>
      <c r="LL69">
        <f t="shared" si="45"/>
        <v>6.3794245408545516E-2</v>
      </c>
      <c r="LM69" t="str">
        <f t="shared" si="45"/>
        <v>NA</v>
      </c>
      <c r="LN69" t="str">
        <f t="shared" si="45"/>
        <v>NA</v>
      </c>
      <c r="LO69" t="str">
        <f t="shared" si="45"/>
        <v>NA</v>
      </c>
      <c r="LP69">
        <f t="shared" si="45"/>
        <v>3.4272048974840312E-2</v>
      </c>
      <c r="LQ69" t="str">
        <f t="shared" si="45"/>
        <v>NA</v>
      </c>
      <c r="LR69">
        <f t="shared" si="45"/>
        <v>0.15862457360680976</v>
      </c>
      <c r="LS69">
        <f t="shared" si="36"/>
        <v>3.7751585551493681E-2</v>
      </c>
      <c r="LT69">
        <f t="shared" si="36"/>
        <v>5.9798520119777876E-2</v>
      </c>
      <c r="LU69" t="str">
        <f t="shared" si="36"/>
        <v>NA</v>
      </c>
      <c r="LV69" t="str">
        <f t="shared" si="36"/>
        <v>NA</v>
      </c>
      <c r="LW69">
        <f t="shared" si="35"/>
        <v>6.7723843058350108E-2</v>
      </c>
      <c r="LX69">
        <f t="shared" si="31"/>
        <v>5.8791614976791105E-3</v>
      </c>
      <c r="LY69">
        <f t="shared" si="31"/>
        <v>8.067284559783254E-2</v>
      </c>
      <c r="LZ69">
        <f t="shared" si="31"/>
        <v>4.1307839174170143E-2</v>
      </c>
      <c r="MA69">
        <f t="shared" si="31"/>
        <v>4.3450598858662537E-2</v>
      </c>
      <c r="MB69">
        <f t="shared" si="31"/>
        <v>9.3007022834197331E-3</v>
      </c>
      <c r="MC69">
        <f t="shared" si="31"/>
        <v>0.10373753046620438</v>
      </c>
      <c r="MD69">
        <f t="shared" si="31"/>
        <v>3.1060135613267478E-2</v>
      </c>
      <c r="ME69">
        <f t="shared" si="31"/>
        <v>1.8422797858397229E-2</v>
      </c>
      <c r="MF69">
        <f t="shared" si="31"/>
        <v>1.129842203766458E-2</v>
      </c>
      <c r="MG69">
        <f t="shared" si="31"/>
        <v>4.8917788358744012E-3</v>
      </c>
      <c r="MH69">
        <f t="shared" si="31"/>
        <v>1.7784355453143521E-2</v>
      </c>
      <c r="MI69">
        <f t="shared" si="31"/>
        <v>1.3922603661317796E-2</v>
      </c>
      <c r="MJ69">
        <f t="shared" si="31"/>
        <v>6.367974610348727E-2</v>
      </c>
      <c r="MK69">
        <f t="shared" si="31"/>
        <v>0.10406283950182989</v>
      </c>
      <c r="ML69">
        <f t="shared" si="38"/>
        <v>9.6578968644295521E-2</v>
      </c>
      <c r="MM69">
        <f t="shared" si="38"/>
        <v>7.8503652223401568E-2</v>
      </c>
      <c r="MN69">
        <f t="shared" si="38"/>
        <v>1.4438775065397166E-2</v>
      </c>
      <c r="MO69" t="str">
        <f t="shared" si="38"/>
        <v>NA</v>
      </c>
      <c r="MP69">
        <f t="shared" si="38"/>
        <v>3.6163180866734482E-3</v>
      </c>
      <c r="MQ69">
        <f t="shared" si="38"/>
        <v>5.0031480619619319E-3</v>
      </c>
      <c r="MR69">
        <f t="shared" si="38"/>
        <v>2.0854064148181795E-2</v>
      </c>
      <c r="MS69">
        <f t="shared" si="38"/>
        <v>1.2627743614300788E-2</v>
      </c>
      <c r="MT69">
        <f t="shared" si="38"/>
        <v>3.4089546674834284E-2</v>
      </c>
      <c r="MU69">
        <f t="shared" si="38"/>
        <v>3.8184275228083861E-2</v>
      </c>
      <c r="MV69">
        <f t="shared" si="38"/>
        <v>2.2249261787487423E-3</v>
      </c>
      <c r="MW69">
        <f t="shared" si="38"/>
        <v>3.375295177693443E-2</v>
      </c>
      <c r="MX69">
        <f t="shared" si="38"/>
        <v>2.6772139760995943E-3</v>
      </c>
      <c r="MY69">
        <f t="shared" si="38"/>
        <v>2.5128182224710107E-2</v>
      </c>
      <c r="MZ69">
        <f t="shared" si="41"/>
        <v>2.0781513945122697E-2</v>
      </c>
      <c r="NA69">
        <f t="shared" si="41"/>
        <v>1.9888726505778529E-2</v>
      </c>
      <c r="NB69">
        <f t="shared" si="41"/>
        <v>1.2561137651258733E-2</v>
      </c>
      <c r="NC69">
        <f t="shared" si="41"/>
        <v>1.9359459711247506E-3</v>
      </c>
      <c r="ND69" t="str">
        <f t="shared" si="41"/>
        <v>NA</v>
      </c>
      <c r="NE69">
        <f t="shared" si="41"/>
        <v>3.1252783294965593E-2</v>
      </c>
      <c r="NF69">
        <f t="shared" si="41"/>
        <v>1.9359459711247506E-3</v>
      </c>
      <c r="NG69">
        <f t="shared" si="41"/>
        <v>4.9628527468182124E-2</v>
      </c>
      <c r="NH69">
        <f t="shared" si="43"/>
        <v>3.5299047177240007E-2</v>
      </c>
      <c r="NI69">
        <f t="shared" si="43"/>
        <v>3.2774880427003203E-2</v>
      </c>
      <c r="NJ69">
        <f t="shared" si="43"/>
        <v>4.8591465089174141E-2</v>
      </c>
      <c r="NK69">
        <f t="shared" si="43"/>
        <v>3.88653311529027E-2</v>
      </c>
      <c r="NL69">
        <f t="shared" si="43"/>
        <v>5.6531126281144234E-2</v>
      </c>
      <c r="NM69">
        <f t="shared" si="43"/>
        <v>3.8699530959674863E-2</v>
      </c>
      <c r="NN69">
        <f t="shared" si="43"/>
        <v>1.0318840579710145E-3</v>
      </c>
      <c r="NO69">
        <f t="shared" si="43"/>
        <v>1.3892878155258407E-4</v>
      </c>
      <c r="NP69">
        <f t="shared" si="43"/>
        <v>8.9024083282279243E-4</v>
      </c>
      <c r="NQ69" t="str">
        <f t="shared" si="43"/>
        <v>NA</v>
      </c>
      <c r="NR69" t="str">
        <f t="shared" si="43"/>
        <v>NA</v>
      </c>
      <c r="NS69">
        <f t="shared" si="43"/>
        <v>4.6892818784855107E-2</v>
      </c>
      <c r="NT69">
        <f t="shared" si="43"/>
        <v>3.9771794265329094E-5</v>
      </c>
      <c r="NU69">
        <f t="shared" si="43"/>
        <v>0.12922334174276315</v>
      </c>
      <c r="NV69">
        <f t="shared" si="43"/>
        <v>7.8834143769587209E-2</v>
      </c>
      <c r="NW69" t="str">
        <f t="shared" si="43"/>
        <v>NA</v>
      </c>
      <c r="NX69">
        <f t="shared" si="47"/>
        <v>2.0227527665724703E-2</v>
      </c>
      <c r="NY69">
        <f t="shared" si="47"/>
        <v>1.0401444043321299E-3</v>
      </c>
      <c r="NZ69">
        <f t="shared" si="47"/>
        <v>3.0447811546891187E-2</v>
      </c>
      <c r="OA69" t="str">
        <f t="shared" si="47"/>
        <v>NA</v>
      </c>
      <c r="OB69" t="str">
        <f t="shared" si="47"/>
        <v>NA</v>
      </c>
      <c r="OC69">
        <f t="shared" si="47"/>
        <v>6.0586114947425204E-2</v>
      </c>
      <c r="OD69">
        <f t="shared" si="47"/>
        <v>9.9105451020138374E-2</v>
      </c>
      <c r="OE69" t="str">
        <f t="shared" si="46"/>
        <v>NA</v>
      </c>
      <c r="OF69">
        <f t="shared" si="46"/>
        <v>0.12922334174276315</v>
      </c>
      <c r="OG69" t="str">
        <f t="shared" si="46"/>
        <v>NA</v>
      </c>
      <c r="OH69" t="str">
        <f t="shared" si="46"/>
        <v>NA</v>
      </c>
      <c r="OI69" t="str">
        <f t="shared" si="42"/>
        <v>NA</v>
      </c>
      <c r="OJ69" t="str">
        <f t="shared" si="39"/>
        <v>NA</v>
      </c>
      <c r="OK69" t="str">
        <f t="shared" si="39"/>
        <v>NA</v>
      </c>
      <c r="OL69" t="str">
        <f t="shared" si="39"/>
        <v>NA</v>
      </c>
      <c r="OM69" t="str">
        <f t="shared" si="39"/>
        <v>NA</v>
      </c>
      <c r="ON69" t="str">
        <f t="shared" si="39"/>
        <v>NA</v>
      </c>
      <c r="OO69" t="str">
        <f t="shared" si="39"/>
        <v>NA</v>
      </c>
      <c r="OP69" t="str">
        <f t="shared" si="39"/>
        <v>NA</v>
      </c>
      <c r="OQ69" t="str">
        <f t="shared" si="39"/>
        <v>NA</v>
      </c>
      <c r="OR69" t="str">
        <f t="shared" si="39"/>
        <v>NA</v>
      </c>
      <c r="OS69" t="str">
        <f t="shared" si="39"/>
        <v>NA</v>
      </c>
      <c r="OT69" t="str">
        <f t="shared" si="39"/>
        <v>NA</v>
      </c>
      <c r="OU69" t="str">
        <f t="shared" si="39"/>
        <v>NA</v>
      </c>
      <c r="OV69" t="str">
        <f t="shared" si="39"/>
        <v>NA</v>
      </c>
      <c r="OW69" t="str">
        <f t="shared" si="39"/>
        <v>NA</v>
      </c>
      <c r="OX69">
        <f t="shared" si="40"/>
        <v>1.3134006581186882E-3</v>
      </c>
      <c r="OY69" t="str">
        <f t="shared" si="40"/>
        <v>NA</v>
      </c>
      <c r="OZ69" t="str">
        <f t="shared" si="40"/>
        <v>NA</v>
      </c>
      <c r="PA69" t="str">
        <f t="shared" si="29"/>
        <v>NA</v>
      </c>
      <c r="PB69" t="str">
        <f t="shared" si="29"/>
        <v>NA</v>
      </c>
      <c r="PC69" t="str">
        <f t="shared" si="19"/>
        <v>NA</v>
      </c>
      <c r="PD69" t="str">
        <f t="shared" si="19"/>
        <v>NA</v>
      </c>
      <c r="PE69" t="str">
        <f t="shared" si="19"/>
        <v>NA</v>
      </c>
      <c r="PF69" t="str">
        <f t="shared" si="19"/>
        <v>NA</v>
      </c>
      <c r="PG69" t="str">
        <f t="shared" si="19"/>
        <v>NA</v>
      </c>
      <c r="PH69" t="str">
        <f t="shared" si="19"/>
        <v>NA</v>
      </c>
      <c r="PI69" t="str">
        <f t="shared" si="37"/>
        <v>NA</v>
      </c>
      <c r="PJ69" t="str">
        <f t="shared" si="37"/>
        <v>NA</v>
      </c>
      <c r="PK69" t="str">
        <f t="shared" si="37"/>
        <v>NA</v>
      </c>
      <c r="PL69">
        <f t="shared" si="37"/>
        <v>2.3832341377590896E-2</v>
      </c>
      <c r="PM69" t="str">
        <f t="shared" si="37"/>
        <v>NA</v>
      </c>
      <c r="PN69">
        <f t="shared" si="37"/>
        <v>0.10591190020553029</v>
      </c>
      <c r="PO69">
        <f t="shared" si="37"/>
        <v>5.4577836651339258E-2</v>
      </c>
      <c r="PP69" t="str">
        <f t="shared" si="37"/>
        <v>NA</v>
      </c>
      <c r="PQ69" t="str">
        <f t="shared" si="37"/>
        <v>NA</v>
      </c>
      <c r="PR69">
        <f t="shared" si="37"/>
        <v>2.4960708558375587E-2</v>
      </c>
      <c r="PS69">
        <f t="shared" si="37"/>
        <v>6.5384115148017258E-2</v>
      </c>
    </row>
    <row r="70" spans="1:435" x14ac:dyDescent="0.2">
      <c r="A70" s="1">
        <v>44403</v>
      </c>
      <c r="B70">
        <v>4.9201100000000002</v>
      </c>
      <c r="C70">
        <v>2.6060099999999999</v>
      </c>
      <c r="D70">
        <v>0.45387</v>
      </c>
      <c r="E70">
        <v>2.8466499999999999</v>
      </c>
      <c r="F70" t="s">
        <v>318</v>
      </c>
      <c r="G70">
        <v>0.98804999999999998</v>
      </c>
      <c r="H70">
        <v>5.7891000000000004</v>
      </c>
      <c r="I70">
        <v>3.8232699999999999</v>
      </c>
      <c r="J70">
        <v>1.8149999999999999</v>
      </c>
      <c r="K70">
        <v>8.19482</v>
      </c>
      <c r="L70">
        <v>1.0682199999999999</v>
      </c>
      <c r="M70">
        <v>7.1179699999999997</v>
      </c>
      <c r="N70">
        <v>6.1386900000000004</v>
      </c>
      <c r="O70">
        <v>5.2291800000000004</v>
      </c>
      <c r="P70">
        <v>13.272410000000001</v>
      </c>
      <c r="Q70" t="s">
        <v>318</v>
      </c>
      <c r="R70">
        <v>5.5150699999999997</v>
      </c>
      <c r="S70" t="s">
        <v>318</v>
      </c>
      <c r="T70">
        <v>14.88161</v>
      </c>
      <c r="U70">
        <v>2.0687000000000002</v>
      </c>
      <c r="V70" t="s">
        <v>318</v>
      </c>
      <c r="W70">
        <v>9.4653100000000006</v>
      </c>
      <c r="X70">
        <v>2.3483800000000001</v>
      </c>
      <c r="Y70">
        <v>14.670349999999999</v>
      </c>
      <c r="Z70">
        <v>2.3881100000000002</v>
      </c>
      <c r="AA70">
        <v>6.0180999999999996</v>
      </c>
      <c r="AB70">
        <v>2.1133899999999999</v>
      </c>
      <c r="AC70">
        <v>25.097010000000001</v>
      </c>
      <c r="AD70">
        <v>4.7121899999999997</v>
      </c>
      <c r="AE70">
        <v>7.2073499999999999</v>
      </c>
      <c r="AF70" t="s">
        <v>318</v>
      </c>
      <c r="AG70">
        <v>19.678899999999999</v>
      </c>
      <c r="AH70">
        <v>2.7162299999999999</v>
      </c>
      <c r="AI70" t="s">
        <v>318</v>
      </c>
      <c r="AJ70" t="s">
        <v>318</v>
      </c>
      <c r="AK70" t="s">
        <v>318</v>
      </c>
      <c r="AL70">
        <v>1.6096299999999999</v>
      </c>
      <c r="AM70" t="s">
        <v>318</v>
      </c>
      <c r="AN70">
        <v>10.69632</v>
      </c>
      <c r="AO70">
        <v>4.8159200000000002</v>
      </c>
      <c r="AP70">
        <v>5.7614000000000001</v>
      </c>
      <c r="AQ70" t="s">
        <v>318</v>
      </c>
      <c r="AR70" t="s">
        <v>318</v>
      </c>
      <c r="AS70">
        <v>2.4671500000000002</v>
      </c>
      <c r="AT70">
        <v>0.16805999999999999</v>
      </c>
      <c r="AU70">
        <v>5.4856400000000001</v>
      </c>
      <c r="AV70">
        <v>4.37317</v>
      </c>
      <c r="AW70">
        <v>6.4961599999999997</v>
      </c>
      <c r="AX70">
        <v>1.2250300000000001</v>
      </c>
      <c r="AY70">
        <v>8.7226700000000008</v>
      </c>
      <c r="AZ70">
        <v>61.975110000000001</v>
      </c>
      <c r="BA70">
        <v>1.0635600000000001</v>
      </c>
      <c r="BB70">
        <v>0.59745999999999999</v>
      </c>
      <c r="BC70" t="s">
        <v>318</v>
      </c>
      <c r="BD70">
        <v>2.1804199999999998</v>
      </c>
      <c r="BE70">
        <v>1.55918</v>
      </c>
      <c r="BF70">
        <v>3.2054200000000002</v>
      </c>
      <c r="BG70">
        <v>3.9567899999999998</v>
      </c>
      <c r="BH70">
        <v>5.3582799999999997</v>
      </c>
      <c r="BI70">
        <v>5.8449799999999996</v>
      </c>
      <c r="BJ70">
        <v>20.297750000000001</v>
      </c>
      <c r="BK70" t="s">
        <v>318</v>
      </c>
      <c r="BL70">
        <v>0.3301</v>
      </c>
      <c r="BM70">
        <v>1.4152499999999999</v>
      </c>
      <c r="BN70">
        <v>3.70208</v>
      </c>
      <c r="BO70">
        <v>17.027550000000002</v>
      </c>
      <c r="BP70">
        <v>4.6601299999999997</v>
      </c>
      <c r="BQ70">
        <v>12.41583</v>
      </c>
      <c r="BR70">
        <v>0.56557000000000002</v>
      </c>
      <c r="BS70">
        <v>1.6574899999999999</v>
      </c>
      <c r="BT70">
        <v>0.27544000000000002</v>
      </c>
      <c r="BU70">
        <v>2.6342099999999999</v>
      </c>
      <c r="BV70">
        <v>4.0877499999999998</v>
      </c>
      <c r="BW70">
        <v>8.9447200000000002</v>
      </c>
      <c r="BX70">
        <v>1.8455299999999999</v>
      </c>
      <c r="BY70">
        <v>0.12751000000000001</v>
      </c>
      <c r="BZ70" t="s">
        <v>318</v>
      </c>
      <c r="CA70">
        <v>8.4691799999999997</v>
      </c>
      <c r="CB70">
        <v>0.12751000000000001</v>
      </c>
      <c r="CC70">
        <v>6.5312000000000001</v>
      </c>
      <c r="CD70">
        <v>8.4242000000000008</v>
      </c>
      <c r="CE70">
        <v>7.6671899999999997</v>
      </c>
      <c r="CF70">
        <v>6.5163000000000002</v>
      </c>
      <c r="CG70">
        <v>5.1118899999999998</v>
      </c>
      <c r="CH70">
        <v>2.5455199999999998</v>
      </c>
      <c r="CI70">
        <v>11.66724</v>
      </c>
      <c r="CJ70">
        <v>2.7050000000000001E-2</v>
      </c>
      <c r="CK70">
        <v>3.8300000000000001E-3</v>
      </c>
      <c r="CL70" t="s">
        <v>318</v>
      </c>
      <c r="CM70" t="s">
        <v>318</v>
      </c>
      <c r="CN70" t="s">
        <v>318</v>
      </c>
      <c r="CO70">
        <v>2.2185999999999999</v>
      </c>
      <c r="CP70" t="s">
        <v>318</v>
      </c>
      <c r="CQ70">
        <v>4.46197</v>
      </c>
      <c r="CR70">
        <v>4.7179000000000002</v>
      </c>
      <c r="CS70" t="s">
        <v>318</v>
      </c>
      <c r="CT70">
        <v>1.46644</v>
      </c>
      <c r="CU70" t="s">
        <v>318</v>
      </c>
      <c r="CV70">
        <v>2.78165</v>
      </c>
      <c r="CW70" t="s">
        <v>318</v>
      </c>
      <c r="CX70" t="s">
        <v>318</v>
      </c>
      <c r="CY70">
        <v>9.2073099999999997</v>
      </c>
      <c r="CZ70">
        <v>7.3250200000000003</v>
      </c>
      <c r="DA70" t="s">
        <v>318</v>
      </c>
      <c r="DB70">
        <v>4.46197</v>
      </c>
      <c r="DC70" t="s">
        <v>318</v>
      </c>
      <c r="DD70" t="s">
        <v>318</v>
      </c>
      <c r="DE70" t="s">
        <v>318</v>
      </c>
      <c r="DF70" t="s">
        <v>318</v>
      </c>
      <c r="DG70" t="s">
        <v>318</v>
      </c>
      <c r="DH70" t="s">
        <v>318</v>
      </c>
      <c r="DI70" t="s">
        <v>318</v>
      </c>
      <c r="DJ70" t="s">
        <v>318</v>
      </c>
      <c r="DK70" t="s">
        <v>318</v>
      </c>
      <c r="DL70" t="s">
        <v>318</v>
      </c>
      <c r="DM70" t="s">
        <v>318</v>
      </c>
      <c r="DN70" t="s">
        <v>318</v>
      </c>
      <c r="DO70" t="s">
        <v>318</v>
      </c>
      <c r="DP70" t="s">
        <v>318</v>
      </c>
      <c r="DQ70" t="s">
        <v>318</v>
      </c>
      <c r="DR70" t="s">
        <v>318</v>
      </c>
      <c r="DS70" t="s">
        <v>318</v>
      </c>
      <c r="DT70">
        <v>6.9980000000000001E-2</v>
      </c>
      <c r="DU70" t="s">
        <v>318</v>
      </c>
      <c r="DV70" t="s">
        <v>318</v>
      </c>
      <c r="DW70" t="s">
        <v>318</v>
      </c>
      <c r="DX70" t="s">
        <v>318</v>
      </c>
      <c r="DY70" t="s">
        <v>318</v>
      </c>
      <c r="DZ70" t="s">
        <v>318</v>
      </c>
      <c r="EA70" t="s">
        <v>318</v>
      </c>
      <c r="EB70" t="s">
        <v>318</v>
      </c>
      <c r="EC70" t="s">
        <v>318</v>
      </c>
      <c r="ED70" t="s">
        <v>318</v>
      </c>
      <c r="EE70" t="s">
        <v>318</v>
      </c>
      <c r="EF70" t="s">
        <v>318</v>
      </c>
      <c r="EG70" t="s">
        <v>318</v>
      </c>
      <c r="EH70">
        <v>1.76983</v>
      </c>
      <c r="EI70" t="s">
        <v>318</v>
      </c>
      <c r="EJ70">
        <v>5.4585499999999998</v>
      </c>
      <c r="EK70">
        <v>9.1754700000000007</v>
      </c>
      <c r="EL70" t="s">
        <v>318</v>
      </c>
      <c r="EM70" t="s">
        <v>318</v>
      </c>
      <c r="EN70">
        <v>3.6982599999999999</v>
      </c>
      <c r="EO70">
        <v>7.6611900000000004</v>
      </c>
      <c r="EQ70">
        <v>476.4</v>
      </c>
      <c r="ER70">
        <v>49.758229999999998</v>
      </c>
      <c r="ES70">
        <v>85.936689999999999</v>
      </c>
      <c r="ET70">
        <v>67.129360000000005</v>
      </c>
      <c r="EU70" t="s">
        <v>318</v>
      </c>
      <c r="EV70">
        <v>34.502319999999997</v>
      </c>
      <c r="EW70">
        <v>180.64415</v>
      </c>
      <c r="EX70">
        <v>252.32240999999999</v>
      </c>
      <c r="EY70">
        <v>220.01331999999999</v>
      </c>
      <c r="EZ70">
        <v>306.79734000000002</v>
      </c>
      <c r="FA70">
        <v>40.348889999999997</v>
      </c>
      <c r="FB70">
        <v>70.295869999999994</v>
      </c>
      <c r="FC70">
        <v>94.189819999999997</v>
      </c>
      <c r="FD70">
        <v>58.046410000000002</v>
      </c>
      <c r="FE70">
        <v>154.73131000000001</v>
      </c>
      <c r="FF70" t="s">
        <v>318</v>
      </c>
      <c r="FG70">
        <v>103.42093</v>
      </c>
      <c r="FH70" t="s">
        <v>318</v>
      </c>
      <c r="FI70">
        <v>310.62601000000001</v>
      </c>
      <c r="FJ70">
        <v>252.36519000000001</v>
      </c>
      <c r="FK70">
        <v>42.662799999999997</v>
      </c>
      <c r="FL70">
        <v>225.81062</v>
      </c>
      <c r="FM70">
        <v>39.759659999999997</v>
      </c>
      <c r="FN70">
        <v>308.38344999999998</v>
      </c>
      <c r="FO70">
        <v>106.56347</v>
      </c>
      <c r="FP70">
        <v>194.83512999999999</v>
      </c>
      <c r="FQ70">
        <v>31.680589999999999</v>
      </c>
      <c r="FR70">
        <v>387.85516000000001</v>
      </c>
      <c r="FS70">
        <v>284.21812999999997</v>
      </c>
      <c r="FT70">
        <v>91.502880000000005</v>
      </c>
      <c r="FU70" t="s">
        <v>318</v>
      </c>
      <c r="FV70">
        <v>115.66495999999999</v>
      </c>
      <c r="FW70">
        <v>67.684169999999995</v>
      </c>
      <c r="FX70" t="s">
        <v>318</v>
      </c>
      <c r="FY70" t="s">
        <v>318</v>
      </c>
      <c r="FZ70" t="s">
        <v>318</v>
      </c>
      <c r="GA70">
        <v>46.72578</v>
      </c>
      <c r="GB70" t="s">
        <v>318</v>
      </c>
      <c r="GC70">
        <v>68.953580000000002</v>
      </c>
      <c r="GD70">
        <v>117.88485</v>
      </c>
      <c r="GE70">
        <v>95.451250000000002</v>
      </c>
      <c r="GF70" t="s">
        <v>318</v>
      </c>
      <c r="GG70">
        <v>133.73433</v>
      </c>
      <c r="GH70">
        <v>35.567120000000003</v>
      </c>
      <c r="GI70">
        <v>44.125340000000001</v>
      </c>
      <c r="GJ70">
        <v>64.640090000000001</v>
      </c>
      <c r="GK70">
        <v>95.434669999999997</v>
      </c>
      <c r="GL70">
        <v>152.98016999999999</v>
      </c>
      <c r="GM70">
        <v>147.51343</v>
      </c>
      <c r="GN70">
        <v>83.641859999999994</v>
      </c>
      <c r="GO70">
        <v>1880.0771099999999</v>
      </c>
      <c r="GP70">
        <v>57.792990000000003</v>
      </c>
      <c r="GQ70">
        <v>54.479320000000001</v>
      </c>
      <c r="GR70">
        <v>174.07777999999999</v>
      </c>
      <c r="GS70">
        <v>129.07477</v>
      </c>
      <c r="GT70">
        <v>116.85481</v>
      </c>
      <c r="GU70">
        <v>56.305309999999999</v>
      </c>
      <c r="GV70">
        <v>39.141889999999997</v>
      </c>
      <c r="GW70">
        <v>55.129959999999997</v>
      </c>
      <c r="GX70">
        <v>90.873009999999994</v>
      </c>
      <c r="GY70">
        <v>971.52909</v>
      </c>
      <c r="GZ70" t="s">
        <v>318</v>
      </c>
      <c r="HA70">
        <v>135.46836999999999</v>
      </c>
      <c r="HB70">
        <v>261.62128000000001</v>
      </c>
      <c r="HC70">
        <v>197.44799</v>
      </c>
      <c r="HD70">
        <v>1247.52172</v>
      </c>
      <c r="HE70">
        <v>125.11196</v>
      </c>
      <c r="HF70">
        <v>296.12792000000002</v>
      </c>
      <c r="HG70">
        <v>248.08913000000001</v>
      </c>
      <c r="HH70">
        <v>53.592170000000003</v>
      </c>
      <c r="HI70">
        <v>136.07729</v>
      </c>
      <c r="HJ70">
        <v>105.5911</v>
      </c>
      <c r="HK70">
        <v>171.25037</v>
      </c>
      <c r="HL70">
        <v>508.83096999999998</v>
      </c>
      <c r="HM70">
        <v>152.91927000000001</v>
      </c>
      <c r="HN70">
        <v>82.652100000000004</v>
      </c>
      <c r="HO70" t="s">
        <v>318</v>
      </c>
      <c r="HP70">
        <v>247.12166999999999</v>
      </c>
      <c r="HQ70">
        <v>82.652100000000004</v>
      </c>
      <c r="HR70">
        <v>126.24352</v>
      </c>
      <c r="HS70">
        <v>296.96184</v>
      </c>
      <c r="HT70">
        <v>185.45259999999999</v>
      </c>
      <c r="HU70">
        <v>136.98702</v>
      </c>
      <c r="HV70">
        <v>122.3</v>
      </c>
      <c r="HW70">
        <v>46.367730000000002</v>
      </c>
      <c r="HX70">
        <v>279.41734000000002</v>
      </c>
      <c r="HY70">
        <v>34.5</v>
      </c>
      <c r="HZ70">
        <v>30.95111</v>
      </c>
      <c r="IA70">
        <v>124.0866</v>
      </c>
      <c r="IB70" t="s">
        <v>318</v>
      </c>
      <c r="IC70" t="s">
        <v>318</v>
      </c>
      <c r="ID70">
        <v>47.541879999999999</v>
      </c>
      <c r="IE70">
        <v>31.25</v>
      </c>
      <c r="IF70">
        <v>38.215600000000002</v>
      </c>
      <c r="IG70">
        <v>64.437060000000002</v>
      </c>
      <c r="IH70" t="s">
        <v>318</v>
      </c>
      <c r="II70">
        <v>66.199579999999997</v>
      </c>
      <c r="IJ70">
        <v>138.5</v>
      </c>
      <c r="IK70">
        <v>85.969470000000001</v>
      </c>
      <c r="IL70" t="s">
        <v>318</v>
      </c>
      <c r="IM70" t="s">
        <v>318</v>
      </c>
      <c r="IN70">
        <v>147.75921</v>
      </c>
      <c r="IO70">
        <v>73.525319999999994</v>
      </c>
      <c r="IP70" t="s">
        <v>318</v>
      </c>
      <c r="IQ70">
        <v>38.215600000000002</v>
      </c>
      <c r="IR70" t="s">
        <v>318</v>
      </c>
      <c r="IS70" t="s">
        <v>318</v>
      </c>
      <c r="IT70" t="s">
        <v>318</v>
      </c>
      <c r="IU70" t="s">
        <v>318</v>
      </c>
      <c r="IV70" t="s">
        <v>318</v>
      </c>
      <c r="IW70" t="s">
        <v>318</v>
      </c>
      <c r="IX70" t="s">
        <v>318</v>
      </c>
      <c r="IY70" t="s">
        <v>318</v>
      </c>
      <c r="IZ70" t="s">
        <v>318</v>
      </c>
      <c r="JA70" t="s">
        <v>318</v>
      </c>
      <c r="JB70" t="s">
        <v>318</v>
      </c>
      <c r="JC70" t="s">
        <v>318</v>
      </c>
      <c r="JD70" t="s">
        <v>318</v>
      </c>
      <c r="JE70" t="s">
        <v>318</v>
      </c>
      <c r="JF70" t="s">
        <v>318</v>
      </c>
      <c r="JG70" t="s">
        <v>318</v>
      </c>
      <c r="JH70" t="s">
        <v>318</v>
      </c>
      <c r="JI70">
        <v>35.252000000000002</v>
      </c>
      <c r="JJ70" t="s">
        <v>318</v>
      </c>
      <c r="JK70" t="s">
        <v>318</v>
      </c>
      <c r="JL70" t="s">
        <v>318</v>
      </c>
      <c r="JM70" t="s">
        <v>318</v>
      </c>
      <c r="JN70" t="s">
        <v>318</v>
      </c>
      <c r="JO70" t="s">
        <v>318</v>
      </c>
      <c r="JP70" t="s">
        <v>318</v>
      </c>
      <c r="JQ70" t="s">
        <v>318</v>
      </c>
      <c r="JR70" t="s">
        <v>318</v>
      </c>
      <c r="JS70" t="s">
        <v>318</v>
      </c>
      <c r="JT70" t="s">
        <v>318</v>
      </c>
      <c r="JU70" t="s">
        <v>318</v>
      </c>
      <c r="JV70" t="s">
        <v>318</v>
      </c>
      <c r="JW70">
        <v>65.738820000000004</v>
      </c>
      <c r="JX70" t="s">
        <v>318</v>
      </c>
      <c r="JY70">
        <v>57.627800000000001</v>
      </c>
      <c r="JZ70">
        <v>144.73201</v>
      </c>
      <c r="KA70" t="s">
        <v>318</v>
      </c>
      <c r="KB70" t="s">
        <v>318</v>
      </c>
      <c r="KC70">
        <v>145.64143999999999</v>
      </c>
      <c r="KD70">
        <v>118.64975</v>
      </c>
      <c r="KF70">
        <f t="shared" si="44"/>
        <v>1.0327686817800169E-2</v>
      </c>
      <c r="KG70">
        <f t="shared" si="44"/>
        <v>5.2373446563513212E-2</v>
      </c>
      <c r="KH70">
        <f t="shared" si="44"/>
        <v>5.2814461436669251E-3</v>
      </c>
      <c r="KI70">
        <f t="shared" si="44"/>
        <v>4.2405439289157527E-2</v>
      </c>
      <c r="KJ70" t="str">
        <f t="shared" si="44"/>
        <v>NA</v>
      </c>
      <c r="KK70">
        <f t="shared" si="44"/>
        <v>2.863720468652543E-2</v>
      </c>
      <c r="KL70">
        <f t="shared" si="44"/>
        <v>3.2046982977306494E-2</v>
      </c>
      <c r="KM70">
        <f t="shared" si="44"/>
        <v>1.5152320398334813E-2</v>
      </c>
      <c r="KN70">
        <f t="shared" si="44"/>
        <v>8.2495005302406239E-3</v>
      </c>
      <c r="KO70">
        <f t="shared" si="44"/>
        <v>2.6710857401827538E-2</v>
      </c>
      <c r="KP70">
        <f t="shared" si="44"/>
        <v>2.6474582076483393E-2</v>
      </c>
      <c r="KQ70">
        <f t="shared" si="44"/>
        <v>0.10125730003768359</v>
      </c>
      <c r="KR70">
        <f t="shared" si="44"/>
        <v>6.5173603686682915E-2</v>
      </c>
      <c r="KS70">
        <f t="shared" si="44"/>
        <v>9.0086191376865521E-2</v>
      </c>
      <c r="KT70">
        <f t="shared" si="44"/>
        <v>8.5777144910102548E-2</v>
      </c>
      <c r="KU70" t="str">
        <f t="shared" si="33"/>
        <v>NA</v>
      </c>
      <c r="KV70">
        <f t="shared" si="33"/>
        <v>5.3326439822190728E-2</v>
      </c>
      <c r="KW70" t="str">
        <f t="shared" si="33"/>
        <v>NA</v>
      </c>
      <c r="KX70">
        <f t="shared" si="33"/>
        <v>4.7908447846978432E-2</v>
      </c>
      <c r="KY70">
        <f t="shared" si="33"/>
        <v>8.1972478058483424E-3</v>
      </c>
      <c r="KZ70" t="str">
        <f t="shared" si="33"/>
        <v>NA</v>
      </c>
      <c r="LA70">
        <f t="shared" si="33"/>
        <v>4.1917027640241189E-2</v>
      </c>
      <c r="LB70">
        <f t="shared" si="33"/>
        <v>5.9064388377566619E-2</v>
      </c>
      <c r="LC70">
        <f t="shared" si="33"/>
        <v>4.7571781170487583E-2</v>
      </c>
      <c r="LD70">
        <f t="shared" si="33"/>
        <v>2.2410212430207091E-2</v>
      </c>
      <c r="LE70">
        <f t="shared" si="33"/>
        <v>3.0888166831104843E-2</v>
      </c>
      <c r="LF70">
        <f t="shared" si="33"/>
        <v>6.6709300552799042E-2</v>
      </c>
      <c r="LG70">
        <f t="shared" si="33"/>
        <v>6.4707170583988102E-2</v>
      </c>
      <c r="LH70">
        <f t="shared" si="33"/>
        <v>1.6579484215169527E-2</v>
      </c>
      <c r="LI70">
        <f t="shared" si="33"/>
        <v>7.8766373255136884E-2</v>
      </c>
      <c r="LJ70" t="str">
        <f t="shared" si="33"/>
        <v>NA</v>
      </c>
      <c r="LK70">
        <f t="shared" si="48"/>
        <v>0.1701370925127195</v>
      </c>
      <c r="LL70">
        <f t="shared" si="45"/>
        <v>4.0130949378562229E-2</v>
      </c>
      <c r="LM70" t="str">
        <f t="shared" si="45"/>
        <v>NA</v>
      </c>
      <c r="LN70" t="str">
        <f t="shared" si="45"/>
        <v>NA</v>
      </c>
      <c r="LO70" t="str">
        <f t="shared" si="45"/>
        <v>NA</v>
      </c>
      <c r="LP70">
        <f t="shared" si="45"/>
        <v>3.4448435103705065E-2</v>
      </c>
      <c r="LQ70" t="str">
        <f t="shared" si="45"/>
        <v>NA</v>
      </c>
      <c r="LR70">
        <f t="shared" si="45"/>
        <v>0.15512349032494033</v>
      </c>
      <c r="LS70">
        <f t="shared" si="36"/>
        <v>4.085274740562507E-2</v>
      </c>
      <c r="LT70">
        <f t="shared" si="36"/>
        <v>6.0359607653121358E-2</v>
      </c>
      <c r="LU70" t="str">
        <f t="shared" si="36"/>
        <v>NA</v>
      </c>
      <c r="LV70" t="str">
        <f t="shared" si="36"/>
        <v>NA</v>
      </c>
      <c r="LW70">
        <f t="shared" si="35"/>
        <v>6.9366032447946299E-2</v>
      </c>
      <c r="LX70">
        <f t="shared" si="31"/>
        <v>3.8086958650063655E-3</v>
      </c>
      <c r="LY70">
        <f t="shared" si="31"/>
        <v>8.4864362039099889E-2</v>
      </c>
      <c r="LZ70">
        <f t="shared" si="31"/>
        <v>4.5823703272615708E-2</v>
      </c>
      <c r="MA70">
        <f t="shared" si="31"/>
        <v>4.2464065767478229E-2</v>
      </c>
      <c r="MB70">
        <f t="shared" si="31"/>
        <v>8.3045320009167978E-3</v>
      </c>
      <c r="MC70">
        <f t="shared" si="31"/>
        <v>0.10428594007832921</v>
      </c>
      <c r="MD70">
        <f t="shared" si="31"/>
        <v>3.2964131987118339E-2</v>
      </c>
      <c r="ME70">
        <f t="shared" si="31"/>
        <v>1.8402923953233775E-2</v>
      </c>
      <c r="MF70">
        <f t="shared" si="31"/>
        <v>1.096673012805593E-2</v>
      </c>
      <c r="MG70" t="str">
        <f t="shared" si="31"/>
        <v>NA</v>
      </c>
      <c r="MH70">
        <f t="shared" si="31"/>
        <v>1.6892689407852518E-2</v>
      </c>
      <c r="MI70">
        <f t="shared" si="31"/>
        <v>1.3342882505221651E-2</v>
      </c>
      <c r="MJ70">
        <f t="shared" si="31"/>
        <v>5.6929266529213679E-2</v>
      </c>
      <c r="MK70">
        <f t="shared" si="31"/>
        <v>0.10108837360689532</v>
      </c>
      <c r="ML70">
        <f t="shared" si="38"/>
        <v>9.7193613055405803E-2</v>
      </c>
      <c r="MM70">
        <f t="shared" si="38"/>
        <v>6.4320308087076686E-2</v>
      </c>
      <c r="MN70">
        <f t="shared" si="38"/>
        <v>2.0892580787261861E-2</v>
      </c>
      <c r="MO70" t="str">
        <f t="shared" si="38"/>
        <v>NA</v>
      </c>
      <c r="MP70">
        <f t="shared" si="38"/>
        <v>2.436731172007163E-3</v>
      </c>
      <c r="MQ70">
        <f t="shared" si="38"/>
        <v>5.4095370223706564E-3</v>
      </c>
      <c r="MR70">
        <f t="shared" si="38"/>
        <v>1.8749646425876506E-2</v>
      </c>
      <c r="MS70">
        <f t="shared" si="38"/>
        <v>1.3649101035290994E-2</v>
      </c>
      <c r="MT70">
        <f t="shared" si="38"/>
        <v>3.7247677999769163E-2</v>
      </c>
      <c r="MU70">
        <f t="shared" si="38"/>
        <v>4.19272522496359E-2</v>
      </c>
      <c r="MV70">
        <f t="shared" si="38"/>
        <v>2.2797048786458319E-3</v>
      </c>
      <c r="MW70">
        <f t="shared" si="38"/>
        <v>3.0927838898854063E-2</v>
      </c>
      <c r="MX70">
        <f t="shared" si="38"/>
        <v>2.0241437788774308E-3</v>
      </c>
      <c r="MY70">
        <f t="shared" si="38"/>
        <v>2.4947273018275214E-2</v>
      </c>
      <c r="MZ70">
        <f t="shared" si="41"/>
        <v>2.3870021419515764E-2</v>
      </c>
      <c r="NA70">
        <f t="shared" si="41"/>
        <v>1.7578961437822858E-2</v>
      </c>
      <c r="NB70">
        <f t="shared" si="41"/>
        <v>1.2068655572316031E-2</v>
      </c>
      <c r="NC70">
        <f t="shared" si="41"/>
        <v>1.5427315216431283E-3</v>
      </c>
      <c r="ND70" t="str">
        <f t="shared" si="41"/>
        <v>NA</v>
      </c>
      <c r="NE70">
        <f t="shared" si="41"/>
        <v>3.4271296402294461E-2</v>
      </c>
      <c r="NF70">
        <f t="shared" si="41"/>
        <v>1.5427315216431283E-3</v>
      </c>
      <c r="NG70">
        <f t="shared" si="41"/>
        <v>5.173493261277886E-2</v>
      </c>
      <c r="NH70">
        <f t="shared" si="43"/>
        <v>2.8367954616660515E-2</v>
      </c>
      <c r="NI70">
        <f t="shared" si="43"/>
        <v>4.1343124873957013E-2</v>
      </c>
      <c r="NJ70">
        <f t="shared" si="43"/>
        <v>4.7568740454387574E-2</v>
      </c>
      <c r="NK70">
        <f t="shared" si="43"/>
        <v>4.1797955846279641E-2</v>
      </c>
      <c r="NL70">
        <f t="shared" si="43"/>
        <v>5.4898525332165271E-2</v>
      </c>
      <c r="NM70">
        <f t="shared" si="43"/>
        <v>4.1755604716586306E-2</v>
      </c>
      <c r="NN70">
        <f t="shared" si="43"/>
        <v>7.8405797101449278E-4</v>
      </c>
      <c r="NO70">
        <f t="shared" si="43"/>
        <v>1.2374354263869697E-4</v>
      </c>
      <c r="NP70" t="str">
        <f t="shared" si="43"/>
        <v>NA</v>
      </c>
      <c r="NQ70" t="str">
        <f t="shared" si="43"/>
        <v>NA</v>
      </c>
      <c r="NR70" t="str">
        <f t="shared" si="43"/>
        <v>NA</v>
      </c>
      <c r="NS70">
        <f t="shared" si="43"/>
        <v>4.6666223548584955E-2</v>
      </c>
      <c r="NT70" t="str">
        <f t="shared" si="43"/>
        <v>NA</v>
      </c>
      <c r="NU70">
        <f t="shared" si="43"/>
        <v>0.11675781617977998</v>
      </c>
      <c r="NV70">
        <f t="shared" si="43"/>
        <v>7.3217182782702991E-2</v>
      </c>
      <c r="NW70" t="str">
        <f t="shared" si="43"/>
        <v>NA</v>
      </c>
      <c r="NX70">
        <f t="shared" si="47"/>
        <v>2.2151802171554564E-2</v>
      </c>
      <c r="NY70" t="str">
        <f t="shared" si="47"/>
        <v>NA</v>
      </c>
      <c r="NZ70">
        <f t="shared" si="47"/>
        <v>3.2356253911999221E-2</v>
      </c>
      <c r="OA70" t="str">
        <f t="shared" si="47"/>
        <v>NA</v>
      </c>
      <c r="OB70" t="str">
        <f t="shared" si="47"/>
        <v>NA</v>
      </c>
      <c r="OC70">
        <f t="shared" si="47"/>
        <v>6.2312934672566267E-2</v>
      </c>
      <c r="OD70">
        <f t="shared" si="47"/>
        <v>9.9625815977407522E-2</v>
      </c>
      <c r="OE70" t="str">
        <f t="shared" si="46"/>
        <v>NA</v>
      </c>
      <c r="OF70">
        <f t="shared" si="46"/>
        <v>0.11675781617977998</v>
      </c>
      <c r="OG70" t="str">
        <f t="shared" si="46"/>
        <v>NA</v>
      </c>
      <c r="OH70" t="str">
        <f t="shared" si="46"/>
        <v>NA</v>
      </c>
      <c r="OI70" t="str">
        <f t="shared" si="42"/>
        <v>NA</v>
      </c>
      <c r="OJ70" t="str">
        <f t="shared" si="39"/>
        <v>NA</v>
      </c>
      <c r="OK70" t="str">
        <f t="shared" si="39"/>
        <v>NA</v>
      </c>
      <c r="OL70" t="str">
        <f t="shared" si="39"/>
        <v>NA</v>
      </c>
      <c r="OM70" t="str">
        <f t="shared" si="39"/>
        <v>NA</v>
      </c>
      <c r="ON70" t="str">
        <f t="shared" si="39"/>
        <v>NA</v>
      </c>
      <c r="OO70" t="str">
        <f t="shared" si="39"/>
        <v>NA</v>
      </c>
      <c r="OP70" t="str">
        <f t="shared" si="39"/>
        <v>NA</v>
      </c>
      <c r="OQ70" t="str">
        <f t="shared" si="39"/>
        <v>NA</v>
      </c>
      <c r="OR70" t="str">
        <f t="shared" si="39"/>
        <v>NA</v>
      </c>
      <c r="OS70" t="str">
        <f t="shared" si="39"/>
        <v>NA</v>
      </c>
      <c r="OT70" t="str">
        <f t="shared" si="39"/>
        <v>NA</v>
      </c>
      <c r="OU70" t="str">
        <f t="shared" si="39"/>
        <v>NA</v>
      </c>
      <c r="OV70" t="str">
        <f t="shared" si="39"/>
        <v>NA</v>
      </c>
      <c r="OW70" t="str">
        <f t="shared" si="39"/>
        <v>NA</v>
      </c>
      <c r="OX70">
        <f t="shared" si="40"/>
        <v>1.985135595143538E-3</v>
      </c>
      <c r="OY70" t="str">
        <f t="shared" si="40"/>
        <v>NA</v>
      </c>
      <c r="OZ70" t="str">
        <f t="shared" si="40"/>
        <v>NA</v>
      </c>
      <c r="PA70" t="str">
        <f t="shared" si="29"/>
        <v>NA</v>
      </c>
      <c r="PB70" t="str">
        <f t="shared" si="29"/>
        <v>NA</v>
      </c>
      <c r="PC70" t="str">
        <f t="shared" si="19"/>
        <v>NA</v>
      </c>
      <c r="PD70" t="str">
        <f t="shared" si="19"/>
        <v>NA</v>
      </c>
      <c r="PE70" t="str">
        <f t="shared" si="19"/>
        <v>NA</v>
      </c>
      <c r="PF70" t="str">
        <f t="shared" si="19"/>
        <v>NA</v>
      </c>
      <c r="PG70" t="str">
        <f t="shared" si="19"/>
        <v>NA</v>
      </c>
      <c r="PH70" t="str">
        <f t="shared" si="19"/>
        <v>NA</v>
      </c>
      <c r="PI70" t="str">
        <f t="shared" si="37"/>
        <v>NA</v>
      </c>
      <c r="PJ70" t="str">
        <f t="shared" si="37"/>
        <v>NA</v>
      </c>
      <c r="PK70" t="str">
        <f t="shared" si="37"/>
        <v>NA</v>
      </c>
      <c r="PL70">
        <f t="shared" si="37"/>
        <v>2.6922144328115412E-2</v>
      </c>
      <c r="PM70" t="str">
        <f t="shared" si="37"/>
        <v>NA</v>
      </c>
      <c r="PN70">
        <f t="shared" si="37"/>
        <v>9.4720777124929281E-2</v>
      </c>
      <c r="PO70">
        <f t="shared" si="37"/>
        <v>6.3396272877022861E-2</v>
      </c>
      <c r="PP70" t="str">
        <f t="shared" si="37"/>
        <v>NA</v>
      </c>
      <c r="PQ70" t="str">
        <f t="shared" si="37"/>
        <v>NA</v>
      </c>
      <c r="PR70">
        <f t="shared" si="37"/>
        <v>2.539291014974859E-2</v>
      </c>
      <c r="PS70">
        <f t="shared" si="37"/>
        <v>6.4569794710903308E-2</v>
      </c>
    </row>
    <row r="71" spans="1:435" x14ac:dyDescent="0.2">
      <c r="A71" s="1">
        <v>44389</v>
      </c>
      <c r="B71">
        <v>4.5358799999999997</v>
      </c>
      <c r="C71">
        <v>2.5970200000000001</v>
      </c>
      <c r="D71">
        <v>0.41616999999999998</v>
      </c>
      <c r="E71">
        <v>3.0880200000000002</v>
      </c>
      <c r="F71" t="s">
        <v>318</v>
      </c>
      <c r="G71">
        <v>0.90207000000000004</v>
      </c>
      <c r="H71">
        <v>5.9731300000000003</v>
      </c>
      <c r="I71">
        <v>4.3548499999999999</v>
      </c>
      <c r="J71">
        <v>1.78786</v>
      </c>
      <c r="K71">
        <v>8.4515600000000006</v>
      </c>
      <c r="L71">
        <v>1.0837300000000001</v>
      </c>
      <c r="M71">
        <v>6.6193200000000001</v>
      </c>
      <c r="N71">
        <v>5.9709099999999999</v>
      </c>
      <c r="O71">
        <v>5.0819999999999999</v>
      </c>
      <c r="P71">
        <v>12.273490000000001</v>
      </c>
      <c r="Q71" t="s">
        <v>318</v>
      </c>
      <c r="R71">
        <v>5.8293299999999997</v>
      </c>
      <c r="S71" t="s">
        <v>318</v>
      </c>
      <c r="T71">
        <v>14.609019999999999</v>
      </c>
      <c r="U71">
        <v>0.48172999999999999</v>
      </c>
      <c r="V71" t="s">
        <v>318</v>
      </c>
      <c r="W71">
        <v>9.5336200000000009</v>
      </c>
      <c r="X71">
        <v>2.4981</v>
      </c>
      <c r="Y71">
        <v>16.212119999999999</v>
      </c>
      <c r="Z71">
        <v>1.8134699999999999</v>
      </c>
      <c r="AA71">
        <v>6.19597</v>
      </c>
      <c r="AB71">
        <v>1.9011400000000001</v>
      </c>
      <c r="AC71">
        <v>26.40643</v>
      </c>
      <c r="AD71">
        <v>5.0041500000000001</v>
      </c>
      <c r="AE71">
        <v>7.4178199999999999</v>
      </c>
      <c r="AF71" t="s">
        <v>318</v>
      </c>
      <c r="AG71">
        <v>19.292680000000001</v>
      </c>
      <c r="AH71">
        <v>2.7355</v>
      </c>
      <c r="AI71" t="s">
        <v>318</v>
      </c>
      <c r="AJ71" t="s">
        <v>318</v>
      </c>
      <c r="AK71" t="s">
        <v>318</v>
      </c>
      <c r="AL71">
        <v>1.48814</v>
      </c>
      <c r="AM71" t="s">
        <v>318</v>
      </c>
      <c r="AN71">
        <v>10.579689999999999</v>
      </c>
      <c r="AO71">
        <v>4.8314300000000001</v>
      </c>
      <c r="AP71">
        <v>6.6438600000000001</v>
      </c>
      <c r="AQ71" t="s">
        <v>318</v>
      </c>
      <c r="AR71" t="s">
        <v>318</v>
      </c>
      <c r="AS71">
        <v>2.4933100000000001</v>
      </c>
      <c r="AT71">
        <v>0.28095999999999999</v>
      </c>
      <c r="AU71">
        <v>5.9996999999999998</v>
      </c>
      <c r="AV71">
        <v>3.6908500000000002</v>
      </c>
      <c r="AW71">
        <v>7.0019999999999998</v>
      </c>
      <c r="AX71">
        <v>1.1090500000000001</v>
      </c>
      <c r="AY71">
        <v>9.7047100000000004</v>
      </c>
      <c r="AZ71">
        <v>68.132009999999994</v>
      </c>
      <c r="BA71">
        <v>1.1488</v>
      </c>
      <c r="BB71">
        <v>0.62938000000000005</v>
      </c>
      <c r="BC71" t="s">
        <v>318</v>
      </c>
      <c r="BD71">
        <v>2.3910200000000001</v>
      </c>
      <c r="BE71">
        <v>1.5759099999999999</v>
      </c>
      <c r="BF71">
        <v>3.06629</v>
      </c>
      <c r="BG71">
        <v>3.8470800000000001</v>
      </c>
      <c r="BH71">
        <v>5.1810400000000003</v>
      </c>
      <c r="BI71">
        <v>5.7677899999999998</v>
      </c>
      <c r="BJ71">
        <v>20.20579</v>
      </c>
      <c r="BK71" t="s">
        <v>318</v>
      </c>
      <c r="BL71">
        <v>0.49975000000000003</v>
      </c>
      <c r="BM71" t="s">
        <v>318</v>
      </c>
      <c r="BN71">
        <v>3.4932599999999998</v>
      </c>
      <c r="BO71">
        <v>16.90427</v>
      </c>
      <c r="BP71">
        <v>4.7921100000000001</v>
      </c>
      <c r="BQ71">
        <v>13.204980000000001</v>
      </c>
      <c r="BR71">
        <v>0.43287999999999999</v>
      </c>
      <c r="BS71">
        <v>1.6643399999999999</v>
      </c>
      <c r="BT71">
        <v>0.21132000000000001</v>
      </c>
      <c r="BU71">
        <v>2.8708900000000002</v>
      </c>
      <c r="BV71">
        <v>4.26356</v>
      </c>
      <c r="BW71">
        <v>7.0629799999999996</v>
      </c>
      <c r="BX71">
        <v>1.80732</v>
      </c>
      <c r="BY71">
        <v>0.14227000000000001</v>
      </c>
      <c r="BZ71" t="s">
        <v>318</v>
      </c>
      <c r="CA71">
        <v>8.2251200000000004</v>
      </c>
      <c r="CB71">
        <v>0.14227000000000001</v>
      </c>
      <c r="CC71">
        <v>6.9424599999999996</v>
      </c>
      <c r="CD71">
        <v>9.83249</v>
      </c>
      <c r="CE71">
        <v>7.5421300000000002</v>
      </c>
      <c r="CF71">
        <v>6.6314500000000001</v>
      </c>
      <c r="CG71">
        <v>5.18954</v>
      </c>
      <c r="CH71">
        <v>2.3827400000000001</v>
      </c>
      <c r="CI71">
        <v>12.38233</v>
      </c>
      <c r="CJ71">
        <v>5.0709999999999998E-2</v>
      </c>
      <c r="CK71">
        <v>1.3799999999999999E-3</v>
      </c>
      <c r="CL71" t="s">
        <v>318</v>
      </c>
      <c r="CM71" t="s">
        <v>318</v>
      </c>
      <c r="CN71" t="s">
        <v>318</v>
      </c>
      <c r="CO71">
        <v>2.23767</v>
      </c>
      <c r="CP71" t="s">
        <v>318</v>
      </c>
      <c r="CQ71">
        <v>4.2211299999999996</v>
      </c>
      <c r="CR71">
        <v>4.6617699999999997</v>
      </c>
      <c r="CS71" t="s">
        <v>318</v>
      </c>
      <c r="CT71">
        <v>1.6650400000000001</v>
      </c>
      <c r="CU71" t="s">
        <v>318</v>
      </c>
      <c r="CV71">
        <v>2.90225</v>
      </c>
      <c r="CW71" t="s">
        <v>318</v>
      </c>
      <c r="CX71" t="s">
        <v>318</v>
      </c>
      <c r="CY71">
        <v>9.0529799999999998</v>
      </c>
      <c r="CZ71">
        <v>6.8319700000000001</v>
      </c>
      <c r="DA71" t="s">
        <v>318</v>
      </c>
      <c r="DB71">
        <v>4.2211299999999996</v>
      </c>
      <c r="DC71" t="s">
        <v>318</v>
      </c>
      <c r="DD71" t="s">
        <v>318</v>
      </c>
      <c r="DE71" t="s">
        <v>318</v>
      </c>
      <c r="DF71" t="s">
        <v>318</v>
      </c>
      <c r="DG71" t="s">
        <v>318</v>
      </c>
      <c r="DH71" t="s">
        <v>318</v>
      </c>
      <c r="DI71" t="s">
        <v>318</v>
      </c>
      <c r="DJ71" t="s">
        <v>318</v>
      </c>
      <c r="DK71" t="s">
        <v>318</v>
      </c>
      <c r="DL71" t="s">
        <v>318</v>
      </c>
      <c r="DM71" t="s">
        <v>318</v>
      </c>
      <c r="DN71" t="s">
        <v>318</v>
      </c>
      <c r="DO71" t="s">
        <v>318</v>
      </c>
      <c r="DP71" t="s">
        <v>318</v>
      </c>
      <c r="DQ71" t="s">
        <v>318</v>
      </c>
      <c r="DR71" t="s">
        <v>318</v>
      </c>
      <c r="DS71" t="s">
        <v>318</v>
      </c>
      <c r="DT71">
        <v>6.3829999999999998E-2</v>
      </c>
      <c r="DU71" t="s">
        <v>318</v>
      </c>
      <c r="DV71" t="s">
        <v>318</v>
      </c>
      <c r="DW71" t="s">
        <v>318</v>
      </c>
      <c r="DX71" t="s">
        <v>318</v>
      </c>
      <c r="DY71" t="s">
        <v>318</v>
      </c>
      <c r="DZ71" t="s">
        <v>318</v>
      </c>
      <c r="EA71" t="s">
        <v>318</v>
      </c>
      <c r="EB71" t="s">
        <v>318</v>
      </c>
      <c r="EC71" t="s">
        <v>318</v>
      </c>
      <c r="ED71" t="s">
        <v>318</v>
      </c>
      <c r="EE71" t="s">
        <v>318</v>
      </c>
      <c r="EF71" t="s">
        <v>318</v>
      </c>
      <c r="EG71" t="s">
        <v>318</v>
      </c>
      <c r="EH71">
        <v>1.64788</v>
      </c>
      <c r="EI71" t="s">
        <v>318</v>
      </c>
      <c r="EJ71">
        <v>4.5514999999999999</v>
      </c>
      <c r="EK71">
        <v>8.6727600000000002</v>
      </c>
      <c r="EL71" t="s">
        <v>318</v>
      </c>
      <c r="EM71" t="s">
        <v>318</v>
      </c>
      <c r="EN71">
        <v>3.7579699999999998</v>
      </c>
      <c r="EO71">
        <v>6.8092199999999998</v>
      </c>
      <c r="EQ71">
        <v>476.4</v>
      </c>
      <c r="ER71">
        <v>49.758229999999998</v>
      </c>
      <c r="ES71">
        <v>85.936689999999999</v>
      </c>
      <c r="ET71">
        <v>67.129360000000005</v>
      </c>
      <c r="EU71" t="s">
        <v>318</v>
      </c>
      <c r="EV71">
        <v>34.502319999999997</v>
      </c>
      <c r="EW71">
        <v>180.64415</v>
      </c>
      <c r="EX71">
        <v>252.32240999999999</v>
      </c>
      <c r="EY71">
        <v>220.01331999999999</v>
      </c>
      <c r="EZ71">
        <v>306.79734000000002</v>
      </c>
      <c r="FA71">
        <v>40.348889999999997</v>
      </c>
      <c r="FB71">
        <v>70.295869999999994</v>
      </c>
      <c r="FC71">
        <v>94.189819999999997</v>
      </c>
      <c r="FD71">
        <v>58.046410000000002</v>
      </c>
      <c r="FE71">
        <v>162.78926000000001</v>
      </c>
      <c r="FF71" t="s">
        <v>318</v>
      </c>
      <c r="FG71">
        <v>103.42093</v>
      </c>
      <c r="FH71" t="s">
        <v>318</v>
      </c>
      <c r="FI71">
        <v>310.62601000000001</v>
      </c>
      <c r="FJ71">
        <v>252.36519000000001</v>
      </c>
      <c r="FK71" t="s">
        <v>318</v>
      </c>
      <c r="FL71">
        <v>225.81062</v>
      </c>
      <c r="FM71">
        <v>39.759659999999997</v>
      </c>
      <c r="FN71">
        <v>308.38344999999998</v>
      </c>
      <c r="FO71">
        <v>106.56347</v>
      </c>
      <c r="FP71">
        <v>194.83512999999999</v>
      </c>
      <c r="FQ71">
        <v>31.680589999999999</v>
      </c>
      <c r="FR71">
        <v>387.85516000000001</v>
      </c>
      <c r="FS71">
        <v>283.65415999999999</v>
      </c>
      <c r="FT71">
        <v>91.502880000000005</v>
      </c>
      <c r="FU71" t="s">
        <v>318</v>
      </c>
      <c r="FV71">
        <v>115.66495999999999</v>
      </c>
      <c r="FW71">
        <v>67.043030000000002</v>
      </c>
      <c r="FX71" t="s">
        <v>318</v>
      </c>
      <c r="FY71" t="s">
        <v>318</v>
      </c>
      <c r="FZ71" t="s">
        <v>318</v>
      </c>
      <c r="GA71">
        <v>46.72578</v>
      </c>
      <c r="GB71" t="s">
        <v>318</v>
      </c>
      <c r="GC71">
        <v>68.953580000000002</v>
      </c>
      <c r="GD71">
        <v>117.88485</v>
      </c>
      <c r="GE71">
        <v>93.517049999999998</v>
      </c>
      <c r="GF71" t="s">
        <v>318</v>
      </c>
      <c r="GG71">
        <v>133.73433</v>
      </c>
      <c r="GH71">
        <v>35.567120000000003</v>
      </c>
      <c r="GI71">
        <v>44.125340000000001</v>
      </c>
      <c r="GJ71">
        <v>64.640090000000001</v>
      </c>
      <c r="GK71">
        <v>95.434669999999997</v>
      </c>
      <c r="GL71">
        <v>152.98016999999999</v>
      </c>
      <c r="GM71">
        <v>147.51343</v>
      </c>
      <c r="GN71">
        <v>83.641859999999994</v>
      </c>
      <c r="GO71">
        <v>1880.0771099999999</v>
      </c>
      <c r="GP71">
        <v>57.792990000000003</v>
      </c>
      <c r="GQ71">
        <v>54.479320000000001</v>
      </c>
      <c r="GR71" t="s">
        <v>318</v>
      </c>
      <c r="GS71">
        <v>129.07477</v>
      </c>
      <c r="GT71">
        <v>116.85481</v>
      </c>
      <c r="GU71">
        <v>56.305309999999999</v>
      </c>
      <c r="GV71">
        <v>39.141889999999997</v>
      </c>
      <c r="GW71">
        <v>55.129959999999997</v>
      </c>
      <c r="GX71">
        <v>90.873009999999994</v>
      </c>
      <c r="GY71">
        <v>926</v>
      </c>
      <c r="GZ71" t="s">
        <v>318</v>
      </c>
      <c r="HA71">
        <v>135.46836999999999</v>
      </c>
      <c r="HB71">
        <v>261.62128000000001</v>
      </c>
      <c r="HC71">
        <v>197.44799</v>
      </c>
      <c r="HD71">
        <v>1246.6721399999999</v>
      </c>
      <c r="HE71">
        <v>125.11196</v>
      </c>
      <c r="HF71">
        <v>296.12792000000002</v>
      </c>
      <c r="HG71">
        <v>248.08913000000001</v>
      </c>
      <c r="HH71">
        <v>53.592170000000003</v>
      </c>
      <c r="HI71">
        <v>136.07729</v>
      </c>
      <c r="HJ71">
        <v>105.5911</v>
      </c>
      <c r="HK71">
        <v>171.25037</v>
      </c>
      <c r="HL71">
        <v>508.83096999999998</v>
      </c>
      <c r="HM71">
        <v>152.91927000000001</v>
      </c>
      <c r="HN71">
        <v>82.652100000000004</v>
      </c>
      <c r="HO71" t="s">
        <v>318</v>
      </c>
      <c r="HP71">
        <v>247.12166999999999</v>
      </c>
      <c r="HQ71">
        <v>82.652100000000004</v>
      </c>
      <c r="HR71">
        <v>126.24352</v>
      </c>
      <c r="HS71">
        <v>294.64578</v>
      </c>
      <c r="HT71">
        <v>185.45259999999999</v>
      </c>
      <c r="HU71">
        <v>136.98702</v>
      </c>
      <c r="HV71">
        <v>122.3</v>
      </c>
      <c r="HW71">
        <v>46.367730000000002</v>
      </c>
      <c r="HX71">
        <v>279.41734000000002</v>
      </c>
      <c r="HY71">
        <v>34.5</v>
      </c>
      <c r="HZ71">
        <v>30.95111</v>
      </c>
      <c r="IA71" t="s">
        <v>318</v>
      </c>
      <c r="IB71" t="s">
        <v>318</v>
      </c>
      <c r="IC71" t="s">
        <v>318</v>
      </c>
      <c r="ID71">
        <v>47.541879999999999</v>
      </c>
      <c r="IE71">
        <v>31.25</v>
      </c>
      <c r="IF71">
        <v>38.215600000000002</v>
      </c>
      <c r="IG71">
        <v>64.437060000000002</v>
      </c>
      <c r="IH71" t="s">
        <v>318</v>
      </c>
      <c r="II71">
        <v>66.199579999999997</v>
      </c>
      <c r="IJ71" t="s">
        <v>318</v>
      </c>
      <c r="IK71">
        <v>85.969470000000001</v>
      </c>
      <c r="IL71" t="s">
        <v>318</v>
      </c>
      <c r="IM71" t="s">
        <v>318</v>
      </c>
      <c r="IN71">
        <v>149.23772</v>
      </c>
      <c r="IO71">
        <v>73.525319999999994</v>
      </c>
      <c r="IP71" t="s">
        <v>318</v>
      </c>
      <c r="IQ71">
        <v>38.215600000000002</v>
      </c>
      <c r="IR71" t="s">
        <v>318</v>
      </c>
      <c r="IS71" t="s">
        <v>318</v>
      </c>
      <c r="IT71" t="s">
        <v>318</v>
      </c>
      <c r="IU71" t="s">
        <v>318</v>
      </c>
      <c r="IV71" t="s">
        <v>318</v>
      </c>
      <c r="IW71" t="s">
        <v>318</v>
      </c>
      <c r="IX71" t="s">
        <v>318</v>
      </c>
      <c r="IY71" t="s">
        <v>318</v>
      </c>
      <c r="IZ71" t="s">
        <v>318</v>
      </c>
      <c r="JA71" t="s">
        <v>318</v>
      </c>
      <c r="JB71" t="s">
        <v>318</v>
      </c>
      <c r="JC71" t="s">
        <v>318</v>
      </c>
      <c r="JD71" t="s">
        <v>318</v>
      </c>
      <c r="JE71" t="s">
        <v>318</v>
      </c>
      <c r="JF71" t="s">
        <v>318</v>
      </c>
      <c r="JG71" t="s">
        <v>318</v>
      </c>
      <c r="JH71" t="s">
        <v>318</v>
      </c>
      <c r="JI71">
        <v>35.252000000000002</v>
      </c>
      <c r="JJ71" t="s">
        <v>318</v>
      </c>
      <c r="JK71" t="s">
        <v>318</v>
      </c>
      <c r="JL71" t="s">
        <v>318</v>
      </c>
      <c r="JM71" t="s">
        <v>318</v>
      </c>
      <c r="JN71" t="s">
        <v>318</v>
      </c>
      <c r="JO71" t="s">
        <v>318</v>
      </c>
      <c r="JP71" t="s">
        <v>318</v>
      </c>
      <c r="JQ71" t="s">
        <v>318</v>
      </c>
      <c r="JR71" t="s">
        <v>318</v>
      </c>
      <c r="JS71" t="s">
        <v>318</v>
      </c>
      <c r="JT71" t="s">
        <v>318</v>
      </c>
      <c r="JU71" t="s">
        <v>318</v>
      </c>
      <c r="JV71" t="s">
        <v>318</v>
      </c>
      <c r="JW71">
        <v>65.169229999999999</v>
      </c>
      <c r="JX71" t="s">
        <v>318</v>
      </c>
      <c r="JY71">
        <v>57.627800000000001</v>
      </c>
      <c r="JZ71">
        <v>144.73201</v>
      </c>
      <c r="KA71" t="s">
        <v>318</v>
      </c>
      <c r="KB71" t="s">
        <v>318</v>
      </c>
      <c r="KC71">
        <v>145.64143999999999</v>
      </c>
      <c r="KD71">
        <v>118.64975</v>
      </c>
      <c r="KF71">
        <f t="shared" si="44"/>
        <v>9.5211586901763224E-3</v>
      </c>
      <c r="KG71">
        <f t="shared" si="44"/>
        <v>5.2192772934246262E-2</v>
      </c>
      <c r="KH71">
        <f t="shared" si="44"/>
        <v>4.842751099675819E-3</v>
      </c>
      <c r="KI71">
        <f t="shared" si="44"/>
        <v>4.6001034420706528E-2</v>
      </c>
      <c r="KJ71" t="str">
        <f t="shared" si="44"/>
        <v>NA</v>
      </c>
      <c r="KK71">
        <f t="shared" si="44"/>
        <v>2.6145198351878948E-2</v>
      </c>
      <c r="KL71">
        <f t="shared" si="44"/>
        <v>3.3065726180449242E-2</v>
      </c>
      <c r="KM71">
        <f t="shared" si="44"/>
        <v>1.7259069458000185E-2</v>
      </c>
      <c r="KN71">
        <f t="shared" si="44"/>
        <v>8.1261443625322317E-3</v>
      </c>
      <c r="KO71">
        <f t="shared" si="44"/>
        <v>2.7547696469597812E-2</v>
      </c>
      <c r="KP71">
        <f t="shared" si="44"/>
        <v>2.6858979268079002E-2</v>
      </c>
      <c r="KQ71">
        <f t="shared" si="44"/>
        <v>9.41637111824635E-2</v>
      </c>
      <c r="KR71">
        <f t="shared" si="44"/>
        <v>6.3392307151664593E-2</v>
      </c>
      <c r="KS71">
        <f t="shared" si="44"/>
        <v>8.7550634052993112E-2</v>
      </c>
      <c r="KT71">
        <f t="shared" si="44"/>
        <v>7.5394961559503371E-2</v>
      </c>
      <c r="KU71" t="str">
        <f t="shared" si="33"/>
        <v>NA</v>
      </c>
      <c r="KV71">
        <f t="shared" si="33"/>
        <v>5.6365089735704366E-2</v>
      </c>
      <c r="KW71" t="str">
        <f t="shared" si="33"/>
        <v>NA</v>
      </c>
      <c r="KX71">
        <f t="shared" si="33"/>
        <v>4.7030897380422196E-2</v>
      </c>
      <c r="KY71">
        <f t="shared" si="33"/>
        <v>1.9088607267904103E-3</v>
      </c>
      <c r="KZ71" t="str">
        <f t="shared" si="33"/>
        <v>NA</v>
      </c>
      <c r="LA71">
        <f t="shared" si="33"/>
        <v>4.2219537770189906E-2</v>
      </c>
      <c r="LB71">
        <f t="shared" si="33"/>
        <v>6.283001413995995E-2</v>
      </c>
      <c r="LC71">
        <f t="shared" si="33"/>
        <v>5.2571303680531492E-2</v>
      </c>
      <c r="LD71">
        <f t="shared" si="33"/>
        <v>1.7017745386857241E-2</v>
      </c>
      <c r="LE71">
        <f t="shared" si="33"/>
        <v>3.1801092544244972E-2</v>
      </c>
      <c r="LF71">
        <f t="shared" si="33"/>
        <v>6.0009614719927884E-2</v>
      </c>
      <c r="LG71">
        <f t="shared" si="33"/>
        <v>6.8083224675933154E-2</v>
      </c>
      <c r="LH71">
        <f t="shared" si="33"/>
        <v>1.764172963301508E-2</v>
      </c>
      <c r="LI71">
        <f t="shared" si="33"/>
        <v>8.1066519436328116E-2</v>
      </c>
      <c r="LJ71" t="str">
        <f t="shared" si="33"/>
        <v>NA</v>
      </c>
      <c r="LK71">
        <f t="shared" si="48"/>
        <v>0.16679796543395686</v>
      </c>
      <c r="LL71">
        <f t="shared" si="45"/>
        <v>4.0802153482621534E-2</v>
      </c>
      <c r="LM71" t="str">
        <f t="shared" si="45"/>
        <v>NA</v>
      </c>
      <c r="LN71" t="str">
        <f t="shared" si="45"/>
        <v>NA</v>
      </c>
      <c r="LO71" t="str">
        <f t="shared" si="45"/>
        <v>NA</v>
      </c>
      <c r="LP71">
        <f t="shared" si="45"/>
        <v>3.1848371498560325E-2</v>
      </c>
      <c r="LQ71" t="str">
        <f t="shared" si="45"/>
        <v>NA</v>
      </c>
      <c r="LR71">
        <f t="shared" si="45"/>
        <v>0.15343206255570777</v>
      </c>
      <c r="LS71">
        <f t="shared" si="36"/>
        <v>4.0984316474932954E-2</v>
      </c>
      <c r="LT71">
        <f t="shared" si="36"/>
        <v>7.1044371053192973E-2</v>
      </c>
      <c r="LU71" t="str">
        <f t="shared" si="36"/>
        <v>NA</v>
      </c>
      <c r="LV71" t="str">
        <f t="shared" si="36"/>
        <v>NA</v>
      </c>
      <c r="LW71">
        <f t="shared" si="35"/>
        <v>7.0101543223066692E-2</v>
      </c>
      <c r="LX71">
        <f t="shared" si="31"/>
        <v>6.3673163764857103E-3</v>
      </c>
      <c r="LY71">
        <f t="shared" si="31"/>
        <v>9.2817011857502046E-2</v>
      </c>
      <c r="LZ71">
        <f t="shared" si="31"/>
        <v>3.8674100303380317E-2</v>
      </c>
      <c r="MA71">
        <f t="shared" si="31"/>
        <v>4.5770638116038181E-2</v>
      </c>
      <c r="MB71">
        <f t="shared" si="31"/>
        <v>7.5182985033972844E-3</v>
      </c>
      <c r="MC71">
        <f t="shared" si="31"/>
        <v>0.11602695109840935</v>
      </c>
      <c r="MD71">
        <f t="shared" si="31"/>
        <v>3.6238944476059277E-2</v>
      </c>
      <c r="ME71">
        <f t="shared" si="31"/>
        <v>1.9877843316291475E-2</v>
      </c>
      <c r="MF71">
        <f t="shared" si="31"/>
        <v>1.1552640524881735E-2</v>
      </c>
      <c r="MG71" t="str">
        <f t="shared" si="31"/>
        <v>NA</v>
      </c>
      <c r="MH71">
        <f t="shared" si="31"/>
        <v>1.8524301844582022E-2</v>
      </c>
      <c r="MI71">
        <f t="shared" si="31"/>
        <v>1.3486051622522E-2</v>
      </c>
      <c r="MJ71">
        <f t="shared" si="31"/>
        <v>5.4458274006483579E-2</v>
      </c>
      <c r="MK71">
        <f t="shared" si="31"/>
        <v>9.8285494134289386E-2</v>
      </c>
      <c r="ML71">
        <f t="shared" si="38"/>
        <v>9.3978664232660436E-2</v>
      </c>
      <c r="MM71">
        <f t="shared" si="38"/>
        <v>6.3470880957943399E-2</v>
      </c>
      <c r="MN71">
        <f t="shared" si="38"/>
        <v>2.1820507559395248E-2</v>
      </c>
      <c r="MO71" t="str">
        <f t="shared" si="38"/>
        <v>NA</v>
      </c>
      <c r="MP71">
        <f t="shared" si="38"/>
        <v>3.689053023964192E-3</v>
      </c>
      <c r="MQ71" t="str">
        <f t="shared" si="38"/>
        <v>NA</v>
      </c>
      <c r="MR71">
        <f t="shared" si="38"/>
        <v>1.7692051461248099E-2</v>
      </c>
      <c r="MS71">
        <f t="shared" si="38"/>
        <v>1.3559515334962087E-2</v>
      </c>
      <c r="MT71">
        <f t="shared" si="38"/>
        <v>3.8302573151279863E-2</v>
      </c>
      <c r="MU71">
        <f t="shared" si="38"/>
        <v>4.4592147879875699E-2</v>
      </c>
      <c r="MV71">
        <f t="shared" si="38"/>
        <v>1.7448567778846253E-3</v>
      </c>
      <c r="MW71">
        <f t="shared" si="38"/>
        <v>3.1055656078117378E-2</v>
      </c>
      <c r="MX71">
        <f t="shared" si="38"/>
        <v>1.5529409793507793E-3</v>
      </c>
      <c r="MY71">
        <f t="shared" si="38"/>
        <v>2.7188749809406287E-2</v>
      </c>
      <c r="MZ71">
        <f t="shared" si="41"/>
        <v>2.4896646938631431E-2</v>
      </c>
      <c r="NA71">
        <f t="shared" si="41"/>
        <v>1.3880798175472692E-2</v>
      </c>
      <c r="NB71">
        <f t="shared" si="41"/>
        <v>1.1818785166839993E-2</v>
      </c>
      <c r="NC71">
        <f t="shared" si="41"/>
        <v>1.7213113762384743E-3</v>
      </c>
      <c r="ND71" t="str">
        <f t="shared" si="41"/>
        <v>NA</v>
      </c>
      <c r="NE71">
        <f t="shared" si="41"/>
        <v>3.3283685724525898E-2</v>
      </c>
      <c r="NF71">
        <f t="shared" si="41"/>
        <v>1.7213113762384743E-3</v>
      </c>
      <c r="NG71">
        <f t="shared" si="41"/>
        <v>5.49926047689418E-2</v>
      </c>
      <c r="NH71">
        <f t="shared" si="43"/>
        <v>3.3370544115717521E-2</v>
      </c>
      <c r="NI71">
        <f t="shared" si="43"/>
        <v>4.0668774662636173E-2</v>
      </c>
      <c r="NJ71">
        <f t="shared" si="43"/>
        <v>4.840933104464934E-2</v>
      </c>
      <c r="NK71">
        <f t="shared" si="43"/>
        <v>4.2432869991823385E-2</v>
      </c>
      <c r="NL71">
        <f t="shared" si="43"/>
        <v>5.1387894123779622E-2</v>
      </c>
      <c r="NM71">
        <f t="shared" si="43"/>
        <v>4.4314823124434577E-2</v>
      </c>
      <c r="NN71">
        <f t="shared" si="43"/>
        <v>1.469855072463768E-3</v>
      </c>
      <c r="NO71">
        <f t="shared" si="43"/>
        <v>4.4586446172689767E-5</v>
      </c>
      <c r="NP71" t="str">
        <f t="shared" si="43"/>
        <v>NA</v>
      </c>
      <c r="NQ71" t="str">
        <f t="shared" si="43"/>
        <v>NA</v>
      </c>
      <c r="NR71" t="str">
        <f t="shared" si="43"/>
        <v>NA</v>
      </c>
      <c r="NS71">
        <f t="shared" si="43"/>
        <v>4.7067343571604657E-2</v>
      </c>
      <c r="NT71" t="str">
        <f t="shared" si="43"/>
        <v>NA</v>
      </c>
      <c r="NU71">
        <f t="shared" si="43"/>
        <v>0.110455677786035</v>
      </c>
      <c r="NV71">
        <f t="shared" si="43"/>
        <v>7.2346100210034403E-2</v>
      </c>
      <c r="NW71" t="str">
        <f t="shared" si="43"/>
        <v>NA</v>
      </c>
      <c r="NX71">
        <f t="shared" si="47"/>
        <v>2.515182120490795E-2</v>
      </c>
      <c r="NY71" t="str">
        <f t="shared" si="47"/>
        <v>NA</v>
      </c>
      <c r="NZ71">
        <f t="shared" si="47"/>
        <v>3.3759077495766808E-2</v>
      </c>
      <c r="OA71" t="str">
        <f t="shared" si="47"/>
        <v>NA</v>
      </c>
      <c r="OB71" t="str">
        <f t="shared" si="47"/>
        <v>NA</v>
      </c>
      <c r="OC71">
        <f t="shared" si="47"/>
        <v>6.0661473520233357E-2</v>
      </c>
      <c r="OD71">
        <f t="shared" si="47"/>
        <v>9.2919962810090462E-2</v>
      </c>
      <c r="OE71" t="str">
        <f t="shared" si="46"/>
        <v>NA</v>
      </c>
      <c r="OF71">
        <f t="shared" si="46"/>
        <v>0.110455677786035</v>
      </c>
      <c r="OG71" t="str">
        <f t="shared" si="46"/>
        <v>NA</v>
      </c>
      <c r="OH71" t="str">
        <f t="shared" si="46"/>
        <v>NA</v>
      </c>
      <c r="OI71" t="str">
        <f t="shared" si="42"/>
        <v>NA</v>
      </c>
      <c r="OJ71" t="str">
        <f t="shared" si="39"/>
        <v>NA</v>
      </c>
      <c r="OK71" t="str">
        <f t="shared" si="39"/>
        <v>NA</v>
      </c>
      <c r="OL71" t="str">
        <f t="shared" si="39"/>
        <v>NA</v>
      </c>
      <c r="OM71" t="str">
        <f t="shared" si="39"/>
        <v>NA</v>
      </c>
      <c r="ON71" t="str">
        <f t="shared" si="39"/>
        <v>NA</v>
      </c>
      <c r="OO71" t="str">
        <f t="shared" si="39"/>
        <v>NA</v>
      </c>
      <c r="OP71" t="str">
        <f t="shared" si="39"/>
        <v>NA</v>
      </c>
      <c r="OQ71" t="str">
        <f t="shared" si="39"/>
        <v>NA</v>
      </c>
      <c r="OR71" t="str">
        <f t="shared" si="39"/>
        <v>NA</v>
      </c>
      <c r="OS71" t="str">
        <f t="shared" si="39"/>
        <v>NA</v>
      </c>
      <c r="OT71" t="str">
        <f t="shared" si="39"/>
        <v>NA</v>
      </c>
      <c r="OU71" t="str">
        <f t="shared" si="39"/>
        <v>NA</v>
      </c>
      <c r="OV71" t="str">
        <f t="shared" si="39"/>
        <v>NA</v>
      </c>
      <c r="OW71" t="str">
        <f t="shared" si="39"/>
        <v>NA</v>
      </c>
      <c r="OX71">
        <f t="shared" si="40"/>
        <v>1.8106774083739927E-3</v>
      </c>
      <c r="OY71" t="str">
        <f t="shared" si="40"/>
        <v>NA</v>
      </c>
      <c r="OZ71" t="str">
        <f t="shared" si="40"/>
        <v>NA</v>
      </c>
      <c r="PA71" t="str">
        <f t="shared" si="29"/>
        <v>NA</v>
      </c>
      <c r="PB71" t="str">
        <f t="shared" si="29"/>
        <v>NA</v>
      </c>
      <c r="PC71" t="str">
        <f t="shared" si="19"/>
        <v>NA</v>
      </c>
      <c r="PD71" t="str">
        <f t="shared" si="19"/>
        <v>NA</v>
      </c>
      <c r="PE71" t="str">
        <f t="shared" si="19"/>
        <v>NA</v>
      </c>
      <c r="PF71" t="str">
        <f t="shared" si="19"/>
        <v>NA</v>
      </c>
      <c r="PG71" t="str">
        <f t="shared" si="19"/>
        <v>NA</v>
      </c>
      <c r="PH71" t="str">
        <f t="shared" si="19"/>
        <v>NA</v>
      </c>
      <c r="PI71" t="str">
        <f t="shared" si="37"/>
        <v>NA</v>
      </c>
      <c r="PJ71" t="str">
        <f t="shared" si="37"/>
        <v>NA</v>
      </c>
      <c r="PK71" t="str">
        <f t="shared" si="37"/>
        <v>NA</v>
      </c>
      <c r="PL71">
        <f t="shared" si="37"/>
        <v>2.5286166492990633E-2</v>
      </c>
      <c r="PM71" t="str">
        <f t="shared" si="37"/>
        <v>NA</v>
      </c>
      <c r="PN71">
        <f t="shared" si="37"/>
        <v>7.8980977930790341E-2</v>
      </c>
      <c r="PO71">
        <f t="shared" si="37"/>
        <v>5.9922887825575005E-2</v>
      </c>
      <c r="PP71" t="str">
        <f t="shared" si="37"/>
        <v>NA</v>
      </c>
      <c r="PQ71" t="str">
        <f t="shared" si="37"/>
        <v>NA</v>
      </c>
      <c r="PR71">
        <f t="shared" si="37"/>
        <v>2.580288961713095E-2</v>
      </c>
      <c r="PS71">
        <f t="shared" si="37"/>
        <v>5.7389248607772038E-2</v>
      </c>
    </row>
    <row r="72" spans="1:435" x14ac:dyDescent="0.2">
      <c r="A72" s="1">
        <v>44371</v>
      </c>
      <c r="B72">
        <v>4.9396199999999997</v>
      </c>
      <c r="C72">
        <v>2.8102100000000001</v>
      </c>
      <c r="D72">
        <v>0.33341999999999999</v>
      </c>
      <c r="E72">
        <v>3.4468899999999998</v>
      </c>
      <c r="F72" t="s">
        <v>318</v>
      </c>
      <c r="G72">
        <v>0.94427000000000005</v>
      </c>
      <c r="H72">
        <v>5.0994599999999997</v>
      </c>
      <c r="I72">
        <v>4.54854</v>
      </c>
      <c r="J72">
        <v>1.80033</v>
      </c>
      <c r="K72">
        <v>5.6755100000000001</v>
      </c>
      <c r="L72">
        <v>1.21495</v>
      </c>
      <c r="M72">
        <v>6.2132399999999999</v>
      </c>
      <c r="N72">
        <v>6.3281599999999996</v>
      </c>
      <c r="O72">
        <v>5.1024500000000002</v>
      </c>
      <c r="P72">
        <v>12.59923</v>
      </c>
      <c r="Q72" t="s">
        <v>318</v>
      </c>
      <c r="R72">
        <v>6.8840599999999998</v>
      </c>
      <c r="S72" t="s">
        <v>318</v>
      </c>
      <c r="T72">
        <v>14.833069999999999</v>
      </c>
      <c r="U72" t="s">
        <v>318</v>
      </c>
      <c r="V72" t="s">
        <v>318</v>
      </c>
      <c r="W72">
        <v>12.558120000000001</v>
      </c>
      <c r="X72">
        <v>2.4084599999999998</v>
      </c>
      <c r="Y72">
        <v>15.631449999999999</v>
      </c>
      <c r="Z72">
        <v>1.45635</v>
      </c>
      <c r="AA72">
        <v>7.8411</v>
      </c>
      <c r="AB72">
        <v>2.0594700000000001</v>
      </c>
      <c r="AC72">
        <v>27.65615</v>
      </c>
      <c r="AD72">
        <v>6.8220000000000001</v>
      </c>
      <c r="AE72">
        <v>7.67422</v>
      </c>
      <c r="AF72" t="s">
        <v>318</v>
      </c>
      <c r="AG72">
        <v>20.665179999999999</v>
      </c>
      <c r="AH72">
        <v>3.00258</v>
      </c>
      <c r="AI72" t="s">
        <v>318</v>
      </c>
      <c r="AJ72" t="s">
        <v>318</v>
      </c>
      <c r="AK72" t="s">
        <v>318</v>
      </c>
      <c r="AL72">
        <v>1.5107600000000001</v>
      </c>
      <c r="AM72" t="s">
        <v>318</v>
      </c>
      <c r="AN72">
        <v>10.52853</v>
      </c>
      <c r="AO72">
        <v>2.9460700000000002</v>
      </c>
      <c r="AP72">
        <v>4.5284300000000002</v>
      </c>
      <c r="AQ72" t="s">
        <v>318</v>
      </c>
      <c r="AR72" t="s">
        <v>318</v>
      </c>
      <c r="AS72">
        <v>2.6395400000000002</v>
      </c>
      <c r="AT72">
        <v>6.3619999999999996E-2</v>
      </c>
      <c r="AU72">
        <v>5.8214899999999998</v>
      </c>
      <c r="AV72">
        <v>4.6691399999999996</v>
      </c>
      <c r="AW72">
        <v>6.5447600000000001</v>
      </c>
      <c r="AX72">
        <v>1.1897800000000001</v>
      </c>
      <c r="AY72">
        <v>9.0662599999999998</v>
      </c>
      <c r="AZ72">
        <v>52.303069999999998</v>
      </c>
      <c r="BA72">
        <v>1.2107300000000001</v>
      </c>
      <c r="BB72">
        <v>0.76661999999999997</v>
      </c>
      <c r="BC72" t="s">
        <v>318</v>
      </c>
      <c r="BD72">
        <v>2.2855699999999999</v>
      </c>
      <c r="BE72">
        <v>1.66378</v>
      </c>
      <c r="BF72">
        <v>3.0110899999999998</v>
      </c>
      <c r="BG72">
        <v>4.4915700000000003</v>
      </c>
      <c r="BH72">
        <v>4.7178500000000003</v>
      </c>
      <c r="BI72">
        <v>4.9653999999999998</v>
      </c>
      <c r="BJ72">
        <v>22.692329999999998</v>
      </c>
      <c r="BK72" t="s">
        <v>318</v>
      </c>
      <c r="BL72">
        <v>0.48277999999999999</v>
      </c>
      <c r="BM72" t="s">
        <v>318</v>
      </c>
      <c r="BN72">
        <v>3.4225599999999998</v>
      </c>
      <c r="BO72">
        <v>17.303090000000001</v>
      </c>
      <c r="BP72">
        <v>4.72919</v>
      </c>
      <c r="BQ72">
        <v>9.9506899999999998</v>
      </c>
      <c r="BR72" t="s">
        <v>318</v>
      </c>
      <c r="BS72">
        <v>1.26658</v>
      </c>
      <c r="BT72">
        <v>0.84996000000000005</v>
      </c>
      <c r="BU72">
        <v>2.8242400000000001</v>
      </c>
      <c r="BV72">
        <v>4.8505599999999998</v>
      </c>
      <c r="BW72">
        <v>7.8807400000000003</v>
      </c>
      <c r="BX72">
        <v>1.5935600000000001</v>
      </c>
      <c r="BY72" t="s">
        <v>318</v>
      </c>
      <c r="BZ72" t="s">
        <v>318</v>
      </c>
      <c r="CA72">
        <v>7.9148300000000003</v>
      </c>
      <c r="CB72" t="s">
        <v>318</v>
      </c>
      <c r="CC72">
        <v>7.91981</v>
      </c>
      <c r="CD72">
        <v>10.57799</v>
      </c>
      <c r="CE72">
        <v>6.9260999999999999</v>
      </c>
      <c r="CF72">
        <v>6.5678099999999997</v>
      </c>
      <c r="CG72">
        <v>6.6870599999999998</v>
      </c>
      <c r="CH72">
        <v>2.1103999999999998</v>
      </c>
      <c r="CI72">
        <v>11.57555</v>
      </c>
      <c r="CJ72">
        <v>1.5100000000000001E-2</v>
      </c>
      <c r="CK72">
        <v>3.8969999999999998E-2</v>
      </c>
      <c r="CL72" t="s">
        <v>318</v>
      </c>
      <c r="CM72" t="s">
        <v>318</v>
      </c>
      <c r="CN72" t="s">
        <v>318</v>
      </c>
      <c r="CO72">
        <v>2.3818199999999998</v>
      </c>
      <c r="CP72" t="s">
        <v>318</v>
      </c>
      <c r="CQ72">
        <v>3.8102900000000002</v>
      </c>
      <c r="CR72">
        <v>4.9928100000000004</v>
      </c>
      <c r="CS72" t="s">
        <v>318</v>
      </c>
      <c r="CT72">
        <v>1.9855400000000001</v>
      </c>
      <c r="CU72" t="s">
        <v>318</v>
      </c>
      <c r="CV72">
        <v>3.5077099999999999</v>
      </c>
      <c r="CW72" t="s">
        <v>318</v>
      </c>
      <c r="CX72" t="s">
        <v>318</v>
      </c>
      <c r="CY72">
        <v>9.0809499999999996</v>
      </c>
      <c r="CZ72">
        <v>7.2685399999999998</v>
      </c>
      <c r="DA72" t="s">
        <v>318</v>
      </c>
      <c r="DB72">
        <v>3.8102900000000002</v>
      </c>
      <c r="DC72" t="s">
        <v>318</v>
      </c>
      <c r="DD72" t="s">
        <v>318</v>
      </c>
      <c r="DE72" t="s">
        <v>318</v>
      </c>
      <c r="DF72" t="s">
        <v>318</v>
      </c>
      <c r="DG72" t="s">
        <v>318</v>
      </c>
      <c r="DH72" t="s">
        <v>318</v>
      </c>
      <c r="DI72" t="s">
        <v>318</v>
      </c>
      <c r="DJ72" t="s">
        <v>318</v>
      </c>
      <c r="DK72" t="s">
        <v>318</v>
      </c>
      <c r="DL72" t="s">
        <v>318</v>
      </c>
      <c r="DM72" t="s">
        <v>318</v>
      </c>
      <c r="DN72" t="s">
        <v>318</v>
      </c>
      <c r="DO72" t="s">
        <v>318</v>
      </c>
      <c r="DP72" t="s">
        <v>318</v>
      </c>
      <c r="DQ72" t="s">
        <v>318</v>
      </c>
      <c r="DR72" t="s">
        <v>318</v>
      </c>
      <c r="DS72" t="s">
        <v>318</v>
      </c>
      <c r="DT72">
        <v>7.6369999999999993E-2</v>
      </c>
      <c r="DU72" t="s">
        <v>318</v>
      </c>
      <c r="DV72" t="s">
        <v>318</v>
      </c>
      <c r="DW72" t="s">
        <v>318</v>
      </c>
      <c r="DX72" t="s">
        <v>318</v>
      </c>
      <c r="DY72" t="s">
        <v>318</v>
      </c>
      <c r="DZ72" t="s">
        <v>318</v>
      </c>
      <c r="EA72" t="s">
        <v>318</v>
      </c>
      <c r="EB72" t="s">
        <v>318</v>
      </c>
      <c r="EC72" t="s">
        <v>318</v>
      </c>
      <c r="ED72" t="s">
        <v>318</v>
      </c>
      <c r="EE72" t="s">
        <v>318</v>
      </c>
      <c r="EF72" t="s">
        <v>318</v>
      </c>
      <c r="EG72" t="s">
        <v>318</v>
      </c>
      <c r="EH72">
        <v>2.1021000000000001</v>
      </c>
      <c r="EI72" t="s">
        <v>318</v>
      </c>
      <c r="EJ72">
        <v>4.5417100000000001</v>
      </c>
      <c r="EK72">
        <v>10.368460000000001</v>
      </c>
      <c r="EL72" t="s">
        <v>318</v>
      </c>
      <c r="EM72" t="s">
        <v>318</v>
      </c>
      <c r="EN72">
        <v>4.4456499999999997</v>
      </c>
      <c r="EO72">
        <v>6.9775900000000002</v>
      </c>
      <c r="EQ72">
        <v>478</v>
      </c>
      <c r="ER72">
        <v>49.758229999999998</v>
      </c>
      <c r="ES72">
        <v>85.936689999999999</v>
      </c>
      <c r="ET72">
        <v>67.129360000000005</v>
      </c>
      <c r="EU72" t="s">
        <v>318</v>
      </c>
      <c r="EV72">
        <v>34.502319999999997</v>
      </c>
      <c r="EW72">
        <v>163.63132999999999</v>
      </c>
      <c r="EX72">
        <v>252.32240999999999</v>
      </c>
      <c r="EY72">
        <v>220.01331999999999</v>
      </c>
      <c r="EZ72">
        <v>306.79734000000002</v>
      </c>
      <c r="FA72">
        <v>40.348889999999997</v>
      </c>
      <c r="FB72">
        <v>70.295869999999994</v>
      </c>
      <c r="FC72">
        <v>94.189819999999997</v>
      </c>
      <c r="FD72">
        <v>58.046410000000002</v>
      </c>
      <c r="FE72">
        <v>162.78926000000001</v>
      </c>
      <c r="FF72" t="s">
        <v>318</v>
      </c>
      <c r="FG72">
        <v>101.99472</v>
      </c>
      <c r="FH72" t="s">
        <v>318</v>
      </c>
      <c r="FI72">
        <v>310.62601000000001</v>
      </c>
      <c r="FJ72">
        <v>252.36519000000001</v>
      </c>
      <c r="FK72" t="s">
        <v>318</v>
      </c>
      <c r="FL72">
        <v>225.81062</v>
      </c>
      <c r="FM72">
        <v>39.759659999999997</v>
      </c>
      <c r="FN72">
        <v>308.38344999999998</v>
      </c>
      <c r="FO72">
        <v>106.56347</v>
      </c>
      <c r="FP72">
        <v>194.83512999999999</v>
      </c>
      <c r="FQ72">
        <v>31.680589999999999</v>
      </c>
      <c r="FR72">
        <v>387.85516000000001</v>
      </c>
      <c r="FS72">
        <v>283.65415999999999</v>
      </c>
      <c r="FT72">
        <v>90.533990000000003</v>
      </c>
      <c r="FU72" t="s">
        <v>318</v>
      </c>
      <c r="FV72">
        <v>115.66495999999999</v>
      </c>
      <c r="FW72">
        <v>67.043030000000002</v>
      </c>
      <c r="FX72" t="s">
        <v>318</v>
      </c>
      <c r="FY72" t="s">
        <v>318</v>
      </c>
      <c r="FZ72" t="s">
        <v>318</v>
      </c>
      <c r="GA72">
        <v>46.72578</v>
      </c>
      <c r="GB72" t="s">
        <v>318</v>
      </c>
      <c r="GC72">
        <v>68.953580000000002</v>
      </c>
      <c r="GD72">
        <v>117.88485</v>
      </c>
      <c r="GE72">
        <v>93.517049999999998</v>
      </c>
      <c r="GF72" t="s">
        <v>318</v>
      </c>
      <c r="GG72">
        <v>131.30591000000001</v>
      </c>
      <c r="GH72">
        <v>35.567120000000003</v>
      </c>
      <c r="GI72">
        <v>44.125340000000001</v>
      </c>
      <c r="GJ72">
        <v>62.140090000000001</v>
      </c>
      <c r="GK72">
        <v>95.434669999999997</v>
      </c>
      <c r="GL72">
        <v>152.98016999999999</v>
      </c>
      <c r="GM72">
        <v>147.51343</v>
      </c>
      <c r="GN72">
        <v>83.641859999999994</v>
      </c>
      <c r="GO72">
        <v>1876.74631</v>
      </c>
      <c r="GP72">
        <v>57.792990000000003</v>
      </c>
      <c r="GQ72">
        <v>54.479320000000001</v>
      </c>
      <c r="GR72" t="s">
        <v>318</v>
      </c>
      <c r="GS72">
        <v>129.07477</v>
      </c>
      <c r="GT72">
        <v>116.85481</v>
      </c>
      <c r="GU72">
        <v>56.305309999999999</v>
      </c>
      <c r="GV72">
        <v>39.141889999999997</v>
      </c>
      <c r="GW72">
        <v>55.129959999999997</v>
      </c>
      <c r="GX72">
        <v>90.873009999999994</v>
      </c>
      <c r="GY72">
        <v>926</v>
      </c>
      <c r="GZ72" t="s">
        <v>318</v>
      </c>
      <c r="HA72">
        <v>135.46836999999999</v>
      </c>
      <c r="HB72" t="s">
        <v>318</v>
      </c>
      <c r="HC72">
        <v>197.44799</v>
      </c>
      <c r="HD72">
        <v>1246.6721399999999</v>
      </c>
      <c r="HE72">
        <v>125.11196</v>
      </c>
      <c r="HF72">
        <v>296.12792000000002</v>
      </c>
      <c r="HG72">
        <v>248.08913000000001</v>
      </c>
      <c r="HH72">
        <v>53.592170000000003</v>
      </c>
      <c r="HI72">
        <v>136.07729</v>
      </c>
      <c r="HJ72">
        <v>105.5911</v>
      </c>
      <c r="HK72">
        <v>171.25037</v>
      </c>
      <c r="HL72">
        <v>508.83096999999998</v>
      </c>
      <c r="HM72">
        <v>152.91927000000001</v>
      </c>
      <c r="HN72">
        <v>82.652100000000004</v>
      </c>
      <c r="HO72" t="s">
        <v>318</v>
      </c>
      <c r="HP72">
        <v>247.12166999999999</v>
      </c>
      <c r="HQ72">
        <v>82.652100000000004</v>
      </c>
      <c r="HR72">
        <v>126.24352</v>
      </c>
      <c r="HS72">
        <v>294.64578</v>
      </c>
      <c r="HT72">
        <v>185.45259999999999</v>
      </c>
      <c r="HU72">
        <v>136.98702</v>
      </c>
      <c r="HV72">
        <v>122.3</v>
      </c>
      <c r="HW72">
        <v>46.367730000000002</v>
      </c>
      <c r="HX72">
        <v>279.41734000000002</v>
      </c>
      <c r="HY72">
        <v>34.5</v>
      </c>
      <c r="HZ72">
        <v>30.95111</v>
      </c>
      <c r="IA72" t="s">
        <v>318</v>
      </c>
      <c r="IB72" t="s">
        <v>318</v>
      </c>
      <c r="IC72" t="s">
        <v>318</v>
      </c>
      <c r="ID72">
        <v>47.541879999999999</v>
      </c>
      <c r="IE72" t="s">
        <v>318</v>
      </c>
      <c r="IF72">
        <v>38.215600000000002</v>
      </c>
      <c r="IG72">
        <v>63.79421</v>
      </c>
      <c r="IH72" t="s">
        <v>318</v>
      </c>
      <c r="II72">
        <v>66.199579999999997</v>
      </c>
      <c r="IJ72" t="s">
        <v>318</v>
      </c>
      <c r="IK72">
        <v>85.969470000000001</v>
      </c>
      <c r="IL72" t="s">
        <v>318</v>
      </c>
      <c r="IM72" t="s">
        <v>318</v>
      </c>
      <c r="IN72">
        <v>149.23772</v>
      </c>
      <c r="IO72">
        <v>73.525319999999994</v>
      </c>
      <c r="IP72" t="s">
        <v>318</v>
      </c>
      <c r="IQ72">
        <v>38.215600000000002</v>
      </c>
      <c r="IR72" t="s">
        <v>318</v>
      </c>
      <c r="IS72" t="s">
        <v>318</v>
      </c>
      <c r="IT72" t="s">
        <v>318</v>
      </c>
      <c r="IU72" t="s">
        <v>318</v>
      </c>
      <c r="IV72" t="s">
        <v>318</v>
      </c>
      <c r="IW72" t="s">
        <v>318</v>
      </c>
      <c r="IX72" t="s">
        <v>318</v>
      </c>
      <c r="IY72" t="s">
        <v>318</v>
      </c>
      <c r="IZ72" t="s">
        <v>318</v>
      </c>
      <c r="JA72" t="s">
        <v>318</v>
      </c>
      <c r="JB72" t="s">
        <v>318</v>
      </c>
      <c r="JC72" t="s">
        <v>318</v>
      </c>
      <c r="JD72" t="s">
        <v>318</v>
      </c>
      <c r="JE72" t="s">
        <v>318</v>
      </c>
      <c r="JF72" t="s">
        <v>318</v>
      </c>
      <c r="JG72" t="s">
        <v>318</v>
      </c>
      <c r="JH72" t="s">
        <v>318</v>
      </c>
      <c r="JI72">
        <v>35.252000000000002</v>
      </c>
      <c r="JJ72" t="s">
        <v>318</v>
      </c>
      <c r="JK72" t="s">
        <v>318</v>
      </c>
      <c r="JL72" t="s">
        <v>318</v>
      </c>
      <c r="JM72" t="s">
        <v>318</v>
      </c>
      <c r="JN72" t="s">
        <v>318</v>
      </c>
      <c r="JO72" t="s">
        <v>318</v>
      </c>
      <c r="JP72" t="s">
        <v>318</v>
      </c>
      <c r="JQ72" t="s">
        <v>318</v>
      </c>
      <c r="JR72" t="s">
        <v>318</v>
      </c>
      <c r="JS72" t="s">
        <v>318</v>
      </c>
      <c r="JT72" t="s">
        <v>318</v>
      </c>
      <c r="JU72" t="s">
        <v>318</v>
      </c>
      <c r="JV72" t="s">
        <v>318</v>
      </c>
      <c r="JW72">
        <v>65.169229999999999</v>
      </c>
      <c r="JX72" t="s">
        <v>318</v>
      </c>
      <c r="JY72">
        <v>57.627800000000001</v>
      </c>
      <c r="JZ72">
        <v>144.73201</v>
      </c>
      <c r="KA72" t="s">
        <v>318</v>
      </c>
      <c r="KB72" t="s">
        <v>318</v>
      </c>
      <c r="KC72">
        <v>145.64143999999999</v>
      </c>
      <c r="KD72">
        <v>118.64975</v>
      </c>
      <c r="KF72">
        <f t="shared" si="44"/>
        <v>1.0333933054393304E-2</v>
      </c>
      <c r="KG72">
        <f t="shared" si="44"/>
        <v>5.6477290289465687E-2</v>
      </c>
      <c r="KH72">
        <f t="shared" si="44"/>
        <v>3.8798329328253158E-3</v>
      </c>
      <c r="KI72">
        <f t="shared" si="44"/>
        <v>5.1346981410220496E-2</v>
      </c>
      <c r="KJ72" t="str">
        <f t="shared" si="44"/>
        <v>NA</v>
      </c>
      <c r="KK72">
        <f t="shared" si="44"/>
        <v>2.7368304508218581E-2</v>
      </c>
      <c r="KL72">
        <f t="shared" si="44"/>
        <v>3.1164325315940412E-2</v>
      </c>
      <c r="KM72">
        <f t="shared" si="44"/>
        <v>1.8026698460909596E-2</v>
      </c>
      <c r="KN72">
        <f t="shared" si="44"/>
        <v>8.1828227490953736E-3</v>
      </c>
      <c r="KO72">
        <f t="shared" si="44"/>
        <v>1.8499215149648949E-2</v>
      </c>
      <c r="KP72">
        <f t="shared" si="44"/>
        <v>3.0111113341655744E-2</v>
      </c>
      <c r="KQ72">
        <f t="shared" si="44"/>
        <v>8.8386984896836759E-2</v>
      </c>
      <c r="KR72">
        <f t="shared" si="44"/>
        <v>6.7185179884620222E-2</v>
      </c>
      <c r="KS72">
        <f t="shared" si="44"/>
        <v>8.7902938355705368E-2</v>
      </c>
      <c r="KT72">
        <f t="shared" si="44"/>
        <v>7.7395953516835203E-2</v>
      </c>
      <c r="KU72" t="str">
        <f t="shared" si="33"/>
        <v>NA</v>
      </c>
      <c r="KV72">
        <f t="shared" si="33"/>
        <v>6.7494278135181898E-2</v>
      </c>
      <c r="KW72" t="str">
        <f t="shared" si="33"/>
        <v>NA</v>
      </c>
      <c r="KX72">
        <f t="shared" si="33"/>
        <v>4.7752182761514397E-2</v>
      </c>
      <c r="KY72" t="str">
        <f t="shared" si="33"/>
        <v>NA</v>
      </c>
      <c r="KZ72" t="str">
        <f t="shared" si="33"/>
        <v>NA</v>
      </c>
      <c r="LA72">
        <f t="shared" si="33"/>
        <v>5.5613504803272762E-2</v>
      </c>
      <c r="LB72">
        <f t="shared" si="33"/>
        <v>6.0575467697661402E-2</v>
      </c>
      <c r="LC72">
        <f t="shared" si="33"/>
        <v>5.0688355681862952E-2</v>
      </c>
      <c r="LD72">
        <f t="shared" si="33"/>
        <v>1.3666503164733657E-2</v>
      </c>
      <c r="LE72">
        <f t="shared" si="33"/>
        <v>4.0244795689565842E-2</v>
      </c>
      <c r="LF72">
        <f t="shared" si="33"/>
        <v>6.5007312048165775E-2</v>
      </c>
      <c r="LG72">
        <f t="shared" si="33"/>
        <v>7.1305355329035716E-2</v>
      </c>
      <c r="LH72">
        <f t="shared" si="33"/>
        <v>2.4050414067609657E-2</v>
      </c>
      <c r="LI72">
        <f t="shared" si="33"/>
        <v>8.4766174560515883E-2</v>
      </c>
      <c r="LJ72" t="str">
        <f t="shared" si="33"/>
        <v>NA</v>
      </c>
      <c r="LK72">
        <f t="shared" si="48"/>
        <v>0.17866413475610937</v>
      </c>
      <c r="LL72">
        <f t="shared" si="45"/>
        <v>4.4785863646079241E-2</v>
      </c>
      <c r="LM72" t="str">
        <f t="shared" si="45"/>
        <v>NA</v>
      </c>
      <c r="LN72" t="str">
        <f t="shared" si="45"/>
        <v>NA</v>
      </c>
      <c r="LO72" t="str">
        <f t="shared" si="45"/>
        <v>NA</v>
      </c>
      <c r="LP72">
        <f t="shared" si="45"/>
        <v>3.2332472566536076E-2</v>
      </c>
      <c r="LQ72" t="str">
        <f t="shared" si="45"/>
        <v>NA</v>
      </c>
      <c r="LR72">
        <f t="shared" si="45"/>
        <v>0.15269011413185507</v>
      </c>
      <c r="LS72">
        <f t="shared" si="36"/>
        <v>2.4991082399477119E-2</v>
      </c>
      <c r="LT72">
        <f t="shared" si="36"/>
        <v>4.8423576235563467E-2</v>
      </c>
      <c r="LU72" t="str">
        <f t="shared" si="36"/>
        <v>NA</v>
      </c>
      <c r="LV72" t="str">
        <f t="shared" si="36"/>
        <v>NA</v>
      </c>
      <c r="LW72">
        <f t="shared" si="35"/>
        <v>7.4212924746226289E-2</v>
      </c>
      <c r="LX72">
        <f t="shared" si="31"/>
        <v>1.4418019215262702E-3</v>
      </c>
      <c r="LY72">
        <f t="shared" ref="LY72:MN88" si="49">IFERROR(AU72/GJ72,"NA")</f>
        <v>9.3683321025122432E-2</v>
      </c>
      <c r="LZ72">
        <f t="shared" si="49"/>
        <v>4.8924987114221698E-2</v>
      </c>
      <c r="MA72">
        <f t="shared" si="49"/>
        <v>4.2781754001188527E-2</v>
      </c>
      <c r="MB72">
        <f t="shared" si="49"/>
        <v>8.0655707076975978E-3</v>
      </c>
      <c r="MC72">
        <f t="shared" si="49"/>
        <v>0.10839381142408837</v>
      </c>
      <c r="MD72">
        <f t="shared" si="49"/>
        <v>2.7869014432749837E-2</v>
      </c>
      <c r="ME72">
        <f t="shared" si="49"/>
        <v>2.0949426565401792E-2</v>
      </c>
      <c r="MF72">
        <f t="shared" si="49"/>
        <v>1.4071761541810727E-2</v>
      </c>
      <c r="MG72" t="str">
        <f t="shared" si="49"/>
        <v>NA</v>
      </c>
      <c r="MH72">
        <f t="shared" si="49"/>
        <v>1.770733350909709E-2</v>
      </c>
      <c r="MI72">
        <f t="shared" si="49"/>
        <v>1.4238010399400761E-2</v>
      </c>
      <c r="MJ72">
        <f t="shared" si="49"/>
        <v>5.3477904659436207E-2</v>
      </c>
      <c r="MK72">
        <f t="shared" si="49"/>
        <v>0.11475097395654632</v>
      </c>
      <c r="ML72">
        <f t="shared" si="38"/>
        <v>8.5576880520138246E-2</v>
      </c>
      <c r="MM72">
        <f t="shared" si="38"/>
        <v>5.4641086500821313E-2</v>
      </c>
      <c r="MN72">
        <f t="shared" si="38"/>
        <v>2.4505755939524837E-2</v>
      </c>
      <c r="MO72" t="str">
        <f t="shared" si="38"/>
        <v>NA</v>
      </c>
      <c r="MP72">
        <f t="shared" si="38"/>
        <v>3.563783929783757E-3</v>
      </c>
      <c r="MQ72" t="str">
        <f t="shared" si="38"/>
        <v>NA</v>
      </c>
      <c r="MR72">
        <f t="shared" si="38"/>
        <v>1.733398248318456E-2</v>
      </c>
      <c r="MS72">
        <f t="shared" si="38"/>
        <v>1.3879423021356684E-2</v>
      </c>
      <c r="MT72">
        <f t="shared" si="38"/>
        <v>3.7799663597309165E-2</v>
      </c>
      <c r="MU72">
        <f t="shared" si="38"/>
        <v>3.3602674141634467E-2</v>
      </c>
      <c r="MV72" t="str">
        <f t="shared" si="38"/>
        <v>NA</v>
      </c>
      <c r="MW72">
        <f t="shared" si="38"/>
        <v>2.3633676337420185E-2</v>
      </c>
      <c r="MX72">
        <f t="shared" si="38"/>
        <v>6.2461561367073079E-3</v>
      </c>
      <c r="MY72">
        <f t="shared" si="38"/>
        <v>2.6746951210850158E-2</v>
      </c>
      <c r="MZ72">
        <f t="shared" si="41"/>
        <v>2.8324376759010797E-2</v>
      </c>
      <c r="NA72">
        <f t="shared" si="41"/>
        <v>1.5487933055647145E-2</v>
      </c>
      <c r="NB72">
        <f t="shared" si="41"/>
        <v>1.0420923406186807E-2</v>
      </c>
      <c r="NC72" t="str">
        <f t="shared" si="41"/>
        <v>NA</v>
      </c>
      <c r="ND72" t="str">
        <f t="shared" si="41"/>
        <v>NA</v>
      </c>
      <c r="NE72">
        <f t="shared" si="41"/>
        <v>3.2028069412123994E-2</v>
      </c>
      <c r="NF72" t="str">
        <f t="shared" si="41"/>
        <v>NA</v>
      </c>
      <c r="NG72">
        <f t="shared" si="41"/>
        <v>6.2734388268007729E-2</v>
      </c>
      <c r="NH72">
        <f t="shared" si="43"/>
        <v>3.5900700834744691E-2</v>
      </c>
      <c r="NI72">
        <f t="shared" si="43"/>
        <v>3.7347009424510628E-2</v>
      </c>
      <c r="NJ72">
        <f t="shared" si="43"/>
        <v>4.7944761481781263E-2</v>
      </c>
      <c r="NK72">
        <f t="shared" si="43"/>
        <v>5.4677514309076039E-2</v>
      </c>
      <c r="NL72">
        <f t="shared" si="43"/>
        <v>4.5514412717637884E-2</v>
      </c>
      <c r="NM72">
        <f t="shared" si="43"/>
        <v>4.1427457580120113E-2</v>
      </c>
      <c r="NN72">
        <f t="shared" si="43"/>
        <v>4.3768115942028989E-4</v>
      </c>
      <c r="NO72">
        <f t="shared" si="43"/>
        <v>1.2590824690940001E-3</v>
      </c>
      <c r="NP72" t="str">
        <f t="shared" si="43"/>
        <v>NA</v>
      </c>
      <c r="NQ72" t="str">
        <f t="shared" si="43"/>
        <v>NA</v>
      </c>
      <c r="NR72" t="str">
        <f t="shared" si="43"/>
        <v>NA</v>
      </c>
      <c r="NS72">
        <f t="shared" si="43"/>
        <v>5.0099407091179396E-2</v>
      </c>
      <c r="NT72" t="str">
        <f t="shared" si="43"/>
        <v>NA</v>
      </c>
      <c r="NU72">
        <f t="shared" si="43"/>
        <v>9.9705094254702267E-2</v>
      </c>
      <c r="NV72">
        <f t="shared" si="43"/>
        <v>7.8264312701732661E-2</v>
      </c>
      <c r="NW72" t="str">
        <f t="shared" si="43"/>
        <v>NA</v>
      </c>
      <c r="NX72">
        <f t="shared" si="47"/>
        <v>2.9993241648965146E-2</v>
      </c>
      <c r="NY72" t="str">
        <f t="shared" si="47"/>
        <v>NA</v>
      </c>
      <c r="NZ72">
        <f t="shared" si="47"/>
        <v>4.0801810224024876E-2</v>
      </c>
      <c r="OA72" t="str">
        <f t="shared" si="47"/>
        <v>NA</v>
      </c>
      <c r="OB72" t="str">
        <f t="shared" si="47"/>
        <v>NA</v>
      </c>
      <c r="OC72">
        <f t="shared" si="47"/>
        <v>6.0848892625805326E-2</v>
      </c>
      <c r="OD72">
        <f t="shared" si="47"/>
        <v>9.8857645230241778E-2</v>
      </c>
      <c r="OE72" t="str">
        <f t="shared" si="46"/>
        <v>NA</v>
      </c>
      <c r="OF72">
        <f t="shared" si="46"/>
        <v>9.9705094254702267E-2</v>
      </c>
      <c r="OG72" t="str">
        <f t="shared" si="46"/>
        <v>NA</v>
      </c>
      <c r="OH72" t="str">
        <f t="shared" si="46"/>
        <v>NA</v>
      </c>
      <c r="OI72" t="str">
        <f t="shared" si="42"/>
        <v>NA</v>
      </c>
      <c r="OJ72" t="str">
        <f t="shared" si="39"/>
        <v>NA</v>
      </c>
      <c r="OK72" t="str">
        <f t="shared" si="39"/>
        <v>NA</v>
      </c>
      <c r="OL72" t="str">
        <f t="shared" si="39"/>
        <v>NA</v>
      </c>
      <c r="OM72" t="str">
        <f t="shared" si="39"/>
        <v>NA</v>
      </c>
      <c r="ON72" t="str">
        <f t="shared" si="39"/>
        <v>NA</v>
      </c>
      <c r="OO72" t="str">
        <f t="shared" si="39"/>
        <v>NA</v>
      </c>
      <c r="OP72" t="str">
        <f t="shared" si="39"/>
        <v>NA</v>
      </c>
      <c r="OQ72" t="str">
        <f t="shared" si="39"/>
        <v>NA</v>
      </c>
      <c r="OR72" t="str">
        <f t="shared" si="39"/>
        <v>NA</v>
      </c>
      <c r="OS72" t="str">
        <f t="shared" si="39"/>
        <v>NA</v>
      </c>
      <c r="OT72" t="str">
        <f t="shared" si="39"/>
        <v>NA</v>
      </c>
      <c r="OU72" t="str">
        <f t="shared" si="39"/>
        <v>NA</v>
      </c>
      <c r="OV72" t="str">
        <f t="shared" si="39"/>
        <v>NA</v>
      </c>
      <c r="OW72" t="str">
        <f t="shared" si="39"/>
        <v>NA</v>
      </c>
      <c r="OX72">
        <f t="shared" si="40"/>
        <v>2.1664019062748209E-3</v>
      </c>
      <c r="OY72" t="str">
        <f t="shared" si="40"/>
        <v>NA</v>
      </c>
      <c r="OZ72" t="str">
        <f t="shared" si="40"/>
        <v>NA</v>
      </c>
      <c r="PA72" t="str">
        <f t="shared" si="29"/>
        <v>NA</v>
      </c>
      <c r="PB72" t="str">
        <f t="shared" si="29"/>
        <v>NA</v>
      </c>
      <c r="PC72" t="str">
        <f t="shared" si="19"/>
        <v>NA</v>
      </c>
      <c r="PD72" t="str">
        <f t="shared" si="19"/>
        <v>NA</v>
      </c>
      <c r="PE72" t="str">
        <f t="shared" si="19"/>
        <v>NA</v>
      </c>
      <c r="PF72" t="str">
        <f t="shared" si="19"/>
        <v>NA</v>
      </c>
      <c r="PG72" t="str">
        <f t="shared" si="19"/>
        <v>NA</v>
      </c>
      <c r="PH72" t="str">
        <f t="shared" si="19"/>
        <v>NA</v>
      </c>
      <c r="PI72" t="str">
        <f t="shared" si="37"/>
        <v>NA</v>
      </c>
      <c r="PJ72" t="str">
        <f t="shared" si="37"/>
        <v>NA</v>
      </c>
      <c r="PK72" t="str">
        <f t="shared" si="37"/>
        <v>NA</v>
      </c>
      <c r="PL72">
        <f t="shared" si="37"/>
        <v>3.225602021076511E-2</v>
      </c>
      <c r="PM72" t="str">
        <f t="shared" si="37"/>
        <v>NA</v>
      </c>
      <c r="PN72">
        <f t="shared" si="37"/>
        <v>7.881109464529272E-2</v>
      </c>
      <c r="PO72">
        <f t="shared" si="37"/>
        <v>7.1639024428666473E-2</v>
      </c>
      <c r="PP72" t="str">
        <f t="shared" si="37"/>
        <v>NA</v>
      </c>
      <c r="PQ72" t="str">
        <f t="shared" si="37"/>
        <v>NA</v>
      </c>
      <c r="PR72">
        <f t="shared" si="37"/>
        <v>3.0524622662341159E-2</v>
      </c>
      <c r="PS72">
        <f t="shared" si="37"/>
        <v>5.8808299216812514E-2</v>
      </c>
    </row>
    <row r="73" spans="1:435" x14ac:dyDescent="0.2">
      <c r="A73" s="1">
        <v>44356</v>
      </c>
      <c r="B73">
        <v>5.07721</v>
      </c>
      <c r="C73">
        <v>2.7342</v>
      </c>
      <c r="D73">
        <v>0.39482</v>
      </c>
      <c r="E73">
        <v>3.6353300000000002</v>
      </c>
      <c r="F73" t="s">
        <v>318</v>
      </c>
      <c r="G73">
        <v>0.97255000000000003</v>
      </c>
      <c r="H73">
        <v>6.9021600000000003</v>
      </c>
      <c r="I73">
        <v>4.3186400000000003</v>
      </c>
      <c r="J73">
        <v>2.1611500000000001</v>
      </c>
      <c r="K73">
        <v>3.9841600000000001</v>
      </c>
      <c r="L73">
        <v>1.20808</v>
      </c>
      <c r="M73">
        <v>6.64351</v>
      </c>
      <c r="N73">
        <v>6.1349299999999998</v>
      </c>
      <c r="O73">
        <v>5.3038999999999996</v>
      </c>
      <c r="P73">
        <v>12.293799999999999</v>
      </c>
      <c r="Q73" t="s">
        <v>318</v>
      </c>
      <c r="R73">
        <v>10.2941</v>
      </c>
      <c r="S73" t="s">
        <v>318</v>
      </c>
      <c r="T73">
        <v>15.45857</v>
      </c>
      <c r="U73" t="s">
        <v>318</v>
      </c>
      <c r="V73" t="s">
        <v>318</v>
      </c>
      <c r="W73">
        <v>12.89575</v>
      </c>
      <c r="X73">
        <v>2.4032300000000002</v>
      </c>
      <c r="Y73">
        <v>13.716340000000001</v>
      </c>
      <c r="Z73">
        <v>1.48688</v>
      </c>
      <c r="AA73">
        <v>5.6474399999999996</v>
      </c>
      <c r="AB73">
        <v>1.9873400000000001</v>
      </c>
      <c r="AC73">
        <v>23.236719999999998</v>
      </c>
      <c r="AD73">
        <v>6.1624100000000004</v>
      </c>
      <c r="AE73">
        <v>7.81</v>
      </c>
      <c r="AF73" t="s">
        <v>318</v>
      </c>
      <c r="AG73">
        <v>21.949100000000001</v>
      </c>
      <c r="AH73">
        <v>3.1937500000000001</v>
      </c>
      <c r="AI73" t="s">
        <v>318</v>
      </c>
      <c r="AJ73" t="s">
        <v>318</v>
      </c>
      <c r="AK73" t="s">
        <v>318</v>
      </c>
      <c r="AL73">
        <v>1.5412300000000001</v>
      </c>
      <c r="AM73" t="s">
        <v>318</v>
      </c>
      <c r="AN73">
        <v>10.74929</v>
      </c>
      <c r="AO73">
        <v>3.07965</v>
      </c>
      <c r="AP73">
        <v>4.8362299999999996</v>
      </c>
      <c r="AQ73" t="s">
        <v>318</v>
      </c>
      <c r="AR73" t="s">
        <v>318</v>
      </c>
      <c r="AS73">
        <v>2.8601700000000001</v>
      </c>
      <c r="AT73" t="s">
        <v>318</v>
      </c>
      <c r="AU73">
        <v>5.42814</v>
      </c>
      <c r="AV73">
        <v>4.1307900000000002</v>
      </c>
      <c r="AW73">
        <v>5.9400700000000004</v>
      </c>
      <c r="AX73">
        <v>1.0820799999999999</v>
      </c>
      <c r="AY73">
        <v>9.0009499999999996</v>
      </c>
      <c r="AZ73">
        <v>68.642960000000002</v>
      </c>
      <c r="BA73">
        <v>1.1380999999999999</v>
      </c>
      <c r="BB73">
        <v>0.77802000000000004</v>
      </c>
      <c r="BC73" t="s">
        <v>318</v>
      </c>
      <c r="BD73">
        <v>1.9495</v>
      </c>
      <c r="BE73">
        <v>1.6451199999999999</v>
      </c>
      <c r="BF73">
        <v>3.0838800000000002</v>
      </c>
      <c r="BG73">
        <v>4.6089000000000002</v>
      </c>
      <c r="BH73">
        <v>4.80823</v>
      </c>
      <c r="BI73">
        <v>4.7763</v>
      </c>
      <c r="BJ73">
        <v>22.712479999999999</v>
      </c>
      <c r="BK73" t="s">
        <v>318</v>
      </c>
      <c r="BL73">
        <v>0.42230000000000001</v>
      </c>
      <c r="BM73" t="s">
        <v>318</v>
      </c>
      <c r="BN73">
        <v>3.07185</v>
      </c>
      <c r="BO73">
        <v>17.98377</v>
      </c>
      <c r="BP73">
        <v>5.5001100000000003</v>
      </c>
      <c r="BQ73">
        <v>10.06179</v>
      </c>
      <c r="BR73" t="s">
        <v>318</v>
      </c>
      <c r="BS73">
        <v>1.3622000000000001</v>
      </c>
      <c r="BT73">
        <v>1.3973500000000001</v>
      </c>
      <c r="BU73">
        <v>2.45594</v>
      </c>
      <c r="BV73">
        <v>5.6242599999999996</v>
      </c>
      <c r="BW73">
        <v>8.5087499999999991</v>
      </c>
      <c r="BX73">
        <v>1.6159300000000001</v>
      </c>
      <c r="BY73" t="s">
        <v>318</v>
      </c>
      <c r="BZ73" t="s">
        <v>318</v>
      </c>
      <c r="CA73">
        <v>7.4175899999999997</v>
      </c>
      <c r="CB73" t="s">
        <v>318</v>
      </c>
      <c r="CC73">
        <v>8.6824300000000001</v>
      </c>
      <c r="CD73">
        <v>9.0256299999999996</v>
      </c>
      <c r="CE73">
        <v>5.9053199999999997</v>
      </c>
      <c r="CF73">
        <v>5.9500200000000003</v>
      </c>
      <c r="CG73">
        <v>6.1319600000000003</v>
      </c>
      <c r="CH73">
        <v>1.67194</v>
      </c>
      <c r="CI73">
        <v>11.75034</v>
      </c>
      <c r="CJ73">
        <v>3.2680000000000001E-2</v>
      </c>
      <c r="CK73">
        <v>4.1399999999999996E-3</v>
      </c>
      <c r="CL73" t="s">
        <v>318</v>
      </c>
      <c r="CM73" t="s">
        <v>318</v>
      </c>
      <c r="CN73" t="s">
        <v>318</v>
      </c>
      <c r="CO73">
        <v>2.3421799999999999</v>
      </c>
      <c r="CP73" t="s">
        <v>318</v>
      </c>
      <c r="CQ73">
        <v>3.8917999999999999</v>
      </c>
      <c r="CR73">
        <v>7.2765000000000004</v>
      </c>
      <c r="CS73" t="s">
        <v>318</v>
      </c>
      <c r="CT73">
        <v>1.7693399999999999</v>
      </c>
      <c r="CU73" t="s">
        <v>318</v>
      </c>
      <c r="CV73">
        <v>3.6404700000000001</v>
      </c>
      <c r="CW73" t="s">
        <v>318</v>
      </c>
      <c r="CX73" t="s">
        <v>318</v>
      </c>
      <c r="CY73">
        <v>8.8531099999999991</v>
      </c>
      <c r="CZ73">
        <v>7.5861900000000002</v>
      </c>
      <c r="DA73" t="s">
        <v>318</v>
      </c>
      <c r="DB73">
        <v>3.8917999999999999</v>
      </c>
      <c r="DC73" t="s">
        <v>318</v>
      </c>
      <c r="DD73" t="s">
        <v>318</v>
      </c>
      <c r="DE73" t="s">
        <v>318</v>
      </c>
      <c r="DF73" t="s">
        <v>318</v>
      </c>
      <c r="DG73" t="s">
        <v>318</v>
      </c>
      <c r="DH73" t="s">
        <v>318</v>
      </c>
      <c r="DI73" t="s">
        <v>318</v>
      </c>
      <c r="DJ73" t="s">
        <v>318</v>
      </c>
      <c r="DK73" t="s">
        <v>318</v>
      </c>
      <c r="DL73" t="s">
        <v>318</v>
      </c>
      <c r="DM73" t="s">
        <v>318</v>
      </c>
      <c r="DN73" t="s">
        <v>318</v>
      </c>
      <c r="DO73" t="s">
        <v>318</v>
      </c>
      <c r="DP73" t="s">
        <v>318</v>
      </c>
      <c r="DQ73" t="s">
        <v>318</v>
      </c>
      <c r="DR73" t="s">
        <v>318</v>
      </c>
      <c r="DS73" t="s">
        <v>318</v>
      </c>
      <c r="DT73">
        <v>6.7000000000000004E-2</v>
      </c>
      <c r="DU73" t="s">
        <v>318</v>
      </c>
      <c r="DV73" t="s">
        <v>318</v>
      </c>
      <c r="DW73" t="s">
        <v>318</v>
      </c>
      <c r="DX73" t="s">
        <v>318</v>
      </c>
      <c r="DY73" t="s">
        <v>318</v>
      </c>
      <c r="DZ73" t="s">
        <v>318</v>
      </c>
      <c r="EA73" t="s">
        <v>318</v>
      </c>
      <c r="EB73" t="s">
        <v>318</v>
      </c>
      <c r="EC73" t="s">
        <v>318</v>
      </c>
      <c r="ED73" t="s">
        <v>318</v>
      </c>
      <c r="EE73" t="s">
        <v>318</v>
      </c>
      <c r="EF73" t="s">
        <v>318</v>
      </c>
      <c r="EG73" t="s">
        <v>318</v>
      </c>
      <c r="EH73">
        <v>2.22417</v>
      </c>
      <c r="EI73" t="s">
        <v>318</v>
      </c>
      <c r="EJ73">
        <v>4.2534299999999998</v>
      </c>
      <c r="EK73">
        <v>11.09473</v>
      </c>
      <c r="EL73" t="s">
        <v>318</v>
      </c>
      <c r="EM73" t="s">
        <v>318</v>
      </c>
      <c r="EN73">
        <v>3.5537800000000002</v>
      </c>
      <c r="EO73">
        <v>6.8826499999999999</v>
      </c>
      <c r="EQ73">
        <v>478</v>
      </c>
      <c r="ER73">
        <v>49.758229999999998</v>
      </c>
      <c r="ES73">
        <v>85.936689999999999</v>
      </c>
      <c r="ET73">
        <v>67.129360000000005</v>
      </c>
      <c r="EU73" t="s">
        <v>318</v>
      </c>
      <c r="EV73">
        <v>34.502319999999997</v>
      </c>
      <c r="EW73">
        <v>163.63132999999999</v>
      </c>
      <c r="EX73">
        <v>252.32240999999999</v>
      </c>
      <c r="EY73">
        <v>220.01331999999999</v>
      </c>
      <c r="EZ73">
        <v>306.79734000000002</v>
      </c>
      <c r="FA73">
        <v>40.348889999999997</v>
      </c>
      <c r="FB73">
        <v>70.295869999999994</v>
      </c>
      <c r="FC73">
        <v>94.189819999999997</v>
      </c>
      <c r="FD73">
        <v>58.046410000000002</v>
      </c>
      <c r="FE73">
        <v>162.78926000000001</v>
      </c>
      <c r="FF73" t="s">
        <v>318</v>
      </c>
      <c r="FG73">
        <v>101.99472</v>
      </c>
      <c r="FH73" t="s">
        <v>318</v>
      </c>
      <c r="FI73">
        <v>310.62601000000001</v>
      </c>
      <c r="FJ73" t="s">
        <v>318</v>
      </c>
      <c r="FK73" t="s">
        <v>318</v>
      </c>
      <c r="FL73">
        <v>225.81062</v>
      </c>
      <c r="FM73">
        <v>39.759659999999997</v>
      </c>
      <c r="FN73">
        <v>308.38344999999998</v>
      </c>
      <c r="FO73">
        <v>106.56347</v>
      </c>
      <c r="FP73">
        <v>194.83512999999999</v>
      </c>
      <c r="FQ73">
        <v>31.680589999999999</v>
      </c>
      <c r="FR73">
        <v>387.85516000000001</v>
      </c>
      <c r="FS73">
        <v>283.65415999999999</v>
      </c>
      <c r="FT73">
        <v>90.533990000000003</v>
      </c>
      <c r="FU73" t="s">
        <v>318</v>
      </c>
      <c r="FV73">
        <v>115.66495999999999</v>
      </c>
      <c r="FW73">
        <v>67.043030000000002</v>
      </c>
      <c r="FX73" t="s">
        <v>318</v>
      </c>
      <c r="FY73" t="s">
        <v>318</v>
      </c>
      <c r="FZ73" t="s">
        <v>318</v>
      </c>
      <c r="GA73">
        <v>46.72578</v>
      </c>
      <c r="GB73" t="s">
        <v>318</v>
      </c>
      <c r="GC73">
        <v>68.953580000000002</v>
      </c>
      <c r="GD73">
        <v>117.72512999999999</v>
      </c>
      <c r="GE73">
        <v>93.517049999999998</v>
      </c>
      <c r="GF73" t="s">
        <v>318</v>
      </c>
      <c r="GG73">
        <v>131.28088</v>
      </c>
      <c r="GH73">
        <v>35.567120000000003</v>
      </c>
      <c r="GI73" t="s">
        <v>318</v>
      </c>
      <c r="GJ73">
        <v>62.140090000000001</v>
      </c>
      <c r="GK73">
        <v>95.434669999999997</v>
      </c>
      <c r="GL73">
        <v>152.98016999999999</v>
      </c>
      <c r="GM73">
        <v>147.51343</v>
      </c>
      <c r="GN73">
        <v>83.641859999999994</v>
      </c>
      <c r="GO73">
        <v>1876.74631</v>
      </c>
      <c r="GP73">
        <v>57.792990000000003</v>
      </c>
      <c r="GQ73">
        <v>54.479320000000001</v>
      </c>
      <c r="GR73" t="s">
        <v>318</v>
      </c>
      <c r="GS73">
        <v>129.07477</v>
      </c>
      <c r="GT73">
        <v>116.85481</v>
      </c>
      <c r="GU73">
        <v>56.305309999999999</v>
      </c>
      <c r="GV73">
        <v>39.141889999999997</v>
      </c>
      <c r="GW73">
        <v>55.129959999999997</v>
      </c>
      <c r="GX73">
        <v>90.873009999999994</v>
      </c>
      <c r="GY73">
        <v>926</v>
      </c>
      <c r="GZ73" t="s">
        <v>318</v>
      </c>
      <c r="HA73">
        <v>135.46836999999999</v>
      </c>
      <c r="HB73" t="s">
        <v>318</v>
      </c>
      <c r="HC73">
        <v>197.44799</v>
      </c>
      <c r="HD73">
        <v>1244.31033</v>
      </c>
      <c r="HE73">
        <v>125.11196</v>
      </c>
      <c r="HF73">
        <v>296.12792000000002</v>
      </c>
      <c r="HG73" t="s">
        <v>318</v>
      </c>
      <c r="HH73">
        <v>53.592170000000003</v>
      </c>
      <c r="HI73">
        <v>136.07729</v>
      </c>
      <c r="HJ73">
        <v>105.5911</v>
      </c>
      <c r="HK73">
        <v>171.25037</v>
      </c>
      <c r="HL73">
        <v>508.83096999999998</v>
      </c>
      <c r="HM73">
        <v>152.91927000000001</v>
      </c>
      <c r="HN73" t="s">
        <v>318</v>
      </c>
      <c r="HO73" t="s">
        <v>318</v>
      </c>
      <c r="HP73">
        <v>247.12166999999999</v>
      </c>
      <c r="HQ73" t="s">
        <v>318</v>
      </c>
      <c r="HR73">
        <v>126.24352</v>
      </c>
      <c r="HS73">
        <v>294.64578</v>
      </c>
      <c r="HT73">
        <v>185.45259999999999</v>
      </c>
      <c r="HU73">
        <v>136.98702</v>
      </c>
      <c r="HV73">
        <v>122.3</v>
      </c>
      <c r="HW73">
        <v>46.367730000000002</v>
      </c>
      <c r="HX73">
        <v>279.41734000000002</v>
      </c>
      <c r="HY73">
        <v>34.5</v>
      </c>
      <c r="HZ73">
        <v>30.95111</v>
      </c>
      <c r="IA73" t="s">
        <v>318</v>
      </c>
      <c r="IB73" t="s">
        <v>318</v>
      </c>
      <c r="IC73" t="s">
        <v>318</v>
      </c>
      <c r="ID73">
        <v>47.541879999999999</v>
      </c>
      <c r="IE73" t="s">
        <v>318</v>
      </c>
      <c r="IF73">
        <v>38.215600000000002</v>
      </c>
      <c r="IG73">
        <v>63.79421</v>
      </c>
      <c r="IH73" t="s">
        <v>318</v>
      </c>
      <c r="II73">
        <v>66.199579999999997</v>
      </c>
      <c r="IJ73" t="s">
        <v>318</v>
      </c>
      <c r="IK73">
        <v>85.969470000000001</v>
      </c>
      <c r="IL73" t="s">
        <v>318</v>
      </c>
      <c r="IM73" t="s">
        <v>318</v>
      </c>
      <c r="IN73">
        <v>149.23772</v>
      </c>
      <c r="IO73">
        <v>73.525319999999994</v>
      </c>
      <c r="IP73" t="s">
        <v>318</v>
      </c>
      <c r="IQ73">
        <v>38.215600000000002</v>
      </c>
      <c r="IR73" t="s">
        <v>318</v>
      </c>
      <c r="IS73" t="s">
        <v>318</v>
      </c>
      <c r="IT73" t="s">
        <v>318</v>
      </c>
      <c r="IU73" t="s">
        <v>318</v>
      </c>
      <c r="IV73" t="s">
        <v>318</v>
      </c>
      <c r="IW73" t="s">
        <v>318</v>
      </c>
      <c r="IX73" t="s">
        <v>318</v>
      </c>
      <c r="IY73" t="s">
        <v>318</v>
      </c>
      <c r="IZ73" t="s">
        <v>318</v>
      </c>
      <c r="JA73" t="s">
        <v>318</v>
      </c>
      <c r="JB73" t="s">
        <v>318</v>
      </c>
      <c r="JC73" t="s">
        <v>318</v>
      </c>
      <c r="JD73" t="s">
        <v>318</v>
      </c>
      <c r="JE73" t="s">
        <v>318</v>
      </c>
      <c r="JF73" t="s">
        <v>318</v>
      </c>
      <c r="JG73" t="s">
        <v>318</v>
      </c>
      <c r="JH73" t="s">
        <v>318</v>
      </c>
      <c r="JI73">
        <v>35.252000000000002</v>
      </c>
      <c r="JJ73" t="s">
        <v>318</v>
      </c>
      <c r="JK73" t="s">
        <v>318</v>
      </c>
      <c r="JL73" t="s">
        <v>318</v>
      </c>
      <c r="JM73" t="s">
        <v>318</v>
      </c>
      <c r="JN73" t="s">
        <v>318</v>
      </c>
      <c r="JO73" t="s">
        <v>318</v>
      </c>
      <c r="JP73" t="s">
        <v>318</v>
      </c>
      <c r="JQ73" t="s">
        <v>318</v>
      </c>
      <c r="JR73" t="s">
        <v>318</v>
      </c>
      <c r="JS73" t="s">
        <v>318</v>
      </c>
      <c r="JT73" t="s">
        <v>318</v>
      </c>
      <c r="JU73" t="s">
        <v>318</v>
      </c>
      <c r="JV73" t="s">
        <v>318</v>
      </c>
      <c r="JW73">
        <v>65.169229999999999</v>
      </c>
      <c r="JX73" t="s">
        <v>318</v>
      </c>
      <c r="JY73">
        <v>57.613419999999998</v>
      </c>
      <c r="JZ73">
        <v>144.73201</v>
      </c>
      <c r="KA73" t="s">
        <v>318</v>
      </c>
      <c r="KB73" t="s">
        <v>318</v>
      </c>
      <c r="KC73">
        <v>145.64143999999999</v>
      </c>
      <c r="KD73">
        <v>118.64975</v>
      </c>
      <c r="KF73">
        <f t="shared" si="44"/>
        <v>1.0621778242677824E-2</v>
      </c>
      <c r="KG73">
        <f t="shared" si="44"/>
        <v>5.494970379774361E-2</v>
      </c>
      <c r="KH73">
        <f t="shared" si="44"/>
        <v>4.5943123943917316E-3</v>
      </c>
      <c r="KI73">
        <f t="shared" si="44"/>
        <v>5.4154098892049619E-2</v>
      </c>
      <c r="KJ73" t="str">
        <f t="shared" si="44"/>
        <v>NA</v>
      </c>
      <c r="KK73">
        <f t="shared" si="44"/>
        <v>2.8187959534315375E-2</v>
      </c>
      <c r="KL73">
        <f t="shared" si="44"/>
        <v>4.2181164206145615E-2</v>
      </c>
      <c r="KM73">
        <f t="shared" si="44"/>
        <v>1.7115562585186154E-2</v>
      </c>
      <c r="KN73">
        <f t="shared" si="44"/>
        <v>9.8228143641484987E-3</v>
      </c>
      <c r="KO73">
        <f t="shared" si="44"/>
        <v>1.2986292514791687E-2</v>
      </c>
      <c r="KP73">
        <f t="shared" si="44"/>
        <v>2.994084843474009E-2</v>
      </c>
      <c r="KQ73">
        <f t="shared" si="44"/>
        <v>9.4507828127029375E-2</v>
      </c>
      <c r="KR73">
        <f t="shared" si="44"/>
        <v>6.5133684298366856E-2</v>
      </c>
      <c r="KS73">
        <f t="shared" si="44"/>
        <v>9.1373437220320763E-2</v>
      </c>
      <c r="KT73">
        <f t="shared" si="44"/>
        <v>7.5519724089906162E-2</v>
      </c>
      <c r="KU73" t="str">
        <f t="shared" si="33"/>
        <v>NA</v>
      </c>
      <c r="KV73">
        <f t="shared" si="33"/>
        <v>0.10092777351611927</v>
      </c>
      <c r="KW73" t="str">
        <f t="shared" si="33"/>
        <v>NA</v>
      </c>
      <c r="KX73">
        <f t="shared" si="33"/>
        <v>4.9765858306585462E-2</v>
      </c>
      <c r="KY73" t="str">
        <f t="shared" si="33"/>
        <v>NA</v>
      </c>
      <c r="KZ73" t="str">
        <f t="shared" si="33"/>
        <v>NA</v>
      </c>
      <c r="LA73">
        <f t="shared" si="33"/>
        <v>5.710869577347602E-2</v>
      </c>
      <c r="LB73">
        <f t="shared" si="33"/>
        <v>6.0443927337406819E-2</v>
      </c>
      <c r="LC73">
        <f t="shared" si="33"/>
        <v>4.4478197516760389E-2</v>
      </c>
      <c r="LD73">
        <f t="shared" si="33"/>
        <v>1.3952999090588924E-2</v>
      </c>
      <c r="LE73">
        <f t="shared" si="33"/>
        <v>2.8985737838961585E-2</v>
      </c>
      <c r="LF73">
        <f t="shared" si="33"/>
        <v>6.2730523642394287E-2</v>
      </c>
      <c r="LG73">
        <f t="shared" si="33"/>
        <v>5.9910818254938256E-2</v>
      </c>
      <c r="LH73">
        <f t="shared" si="33"/>
        <v>2.1725082403163065E-2</v>
      </c>
      <c r="LI73">
        <f t="shared" si="33"/>
        <v>8.6265942769119086E-2</v>
      </c>
      <c r="LJ73" t="str">
        <f t="shared" si="33"/>
        <v>NA</v>
      </c>
      <c r="LK73">
        <f t="shared" si="48"/>
        <v>0.18976447145272002</v>
      </c>
      <c r="LL73">
        <f t="shared" si="45"/>
        <v>4.763731591486841E-2</v>
      </c>
      <c r="LM73" t="str">
        <f t="shared" si="45"/>
        <v>NA</v>
      </c>
      <c r="LN73" t="str">
        <f t="shared" si="45"/>
        <v>NA</v>
      </c>
      <c r="LO73" t="str">
        <f t="shared" si="45"/>
        <v>NA</v>
      </c>
      <c r="LP73">
        <f t="shared" si="45"/>
        <v>3.2984575110356643E-2</v>
      </c>
      <c r="LQ73" t="str">
        <f t="shared" si="45"/>
        <v>NA</v>
      </c>
      <c r="LR73">
        <f t="shared" si="45"/>
        <v>0.15589168829232652</v>
      </c>
      <c r="LS73">
        <f t="shared" si="36"/>
        <v>2.6159665315298442E-2</v>
      </c>
      <c r="LT73">
        <f t="shared" si="36"/>
        <v>5.1714954652654244E-2</v>
      </c>
      <c r="LU73" t="str">
        <f t="shared" si="36"/>
        <v>NA</v>
      </c>
      <c r="LV73" t="str">
        <f t="shared" si="36"/>
        <v>NA</v>
      </c>
      <c r="LW73">
        <f t="shared" si="35"/>
        <v>8.0416125905049374E-2</v>
      </c>
      <c r="LX73" t="str">
        <f t="shared" si="35"/>
        <v>NA</v>
      </c>
      <c r="LY73">
        <f t="shared" si="49"/>
        <v>8.7353269040968559E-2</v>
      </c>
      <c r="LZ73">
        <f t="shared" si="49"/>
        <v>4.3283955401113669E-2</v>
      </c>
      <c r="MA73">
        <f t="shared" si="49"/>
        <v>3.8829019473569683E-2</v>
      </c>
      <c r="MB73">
        <f t="shared" si="49"/>
        <v>7.3354676926704228E-3</v>
      </c>
      <c r="MC73">
        <f t="shared" si="49"/>
        <v>0.10761298230335863</v>
      </c>
      <c r="MD73">
        <f t="shared" si="49"/>
        <v>3.6575513501342652E-2</v>
      </c>
      <c r="ME73">
        <f t="shared" si="49"/>
        <v>1.9692699754762642E-2</v>
      </c>
      <c r="MF73">
        <f t="shared" si="49"/>
        <v>1.42810152549628E-2</v>
      </c>
      <c r="MG73" t="str">
        <f t="shared" si="49"/>
        <v>NA</v>
      </c>
      <c r="MH73">
        <f t="shared" si="49"/>
        <v>1.5103648838576277E-2</v>
      </c>
      <c r="MI73">
        <f t="shared" si="49"/>
        <v>1.407832505996116E-2</v>
      </c>
      <c r="MJ73">
        <f t="shared" si="49"/>
        <v>5.4770677934283647E-2</v>
      </c>
      <c r="MK73">
        <f t="shared" si="49"/>
        <v>0.11774852977206775</v>
      </c>
      <c r="ML73">
        <f t="shared" si="38"/>
        <v>8.7216279496665702E-2</v>
      </c>
      <c r="MM73">
        <f t="shared" si="38"/>
        <v>5.2560160602141387E-2</v>
      </c>
      <c r="MN73">
        <f t="shared" si="38"/>
        <v>2.4527516198704104E-2</v>
      </c>
      <c r="MO73" t="str">
        <f t="shared" si="38"/>
        <v>NA</v>
      </c>
      <c r="MP73">
        <f t="shared" si="38"/>
        <v>3.1173328504653891E-3</v>
      </c>
      <c r="MQ73" t="str">
        <f t="shared" si="38"/>
        <v>NA</v>
      </c>
      <c r="MR73">
        <f t="shared" si="38"/>
        <v>1.5557767896244475E-2</v>
      </c>
      <c r="MS73">
        <f t="shared" si="38"/>
        <v>1.4452801336142568E-2</v>
      </c>
      <c r="MT73">
        <f t="shared" si="38"/>
        <v>4.3961504559596062E-2</v>
      </c>
      <c r="MU73">
        <f t="shared" si="38"/>
        <v>3.3977849842730126E-2</v>
      </c>
      <c r="MV73" t="str">
        <f t="shared" si="38"/>
        <v>NA</v>
      </c>
      <c r="MW73">
        <f t="shared" ref="MW73:NH112" si="50">IFERROR(BS73/HH73,"NA")</f>
        <v>2.541789220328268E-2</v>
      </c>
      <c r="MX73">
        <f t="shared" si="50"/>
        <v>1.0268796505280198E-2</v>
      </c>
      <c r="MY73">
        <f t="shared" si="50"/>
        <v>2.325896784861603E-2</v>
      </c>
      <c r="MZ73">
        <f t="shared" si="41"/>
        <v>3.2842323201987822E-2</v>
      </c>
      <c r="NA73">
        <f t="shared" si="41"/>
        <v>1.6722154313838247E-2</v>
      </c>
      <c r="NB73">
        <f t="shared" si="41"/>
        <v>1.0567209744069534E-2</v>
      </c>
      <c r="NC73" t="str">
        <f t="shared" si="41"/>
        <v>NA</v>
      </c>
      <c r="ND73" t="str">
        <f t="shared" si="41"/>
        <v>NA</v>
      </c>
      <c r="NE73">
        <f t="shared" si="41"/>
        <v>3.0015943158687781E-2</v>
      </c>
      <c r="NF73" t="str">
        <f t="shared" si="41"/>
        <v>NA</v>
      </c>
      <c r="NG73">
        <f t="shared" si="41"/>
        <v>6.8775252781291263E-2</v>
      </c>
      <c r="NH73">
        <f t="shared" si="43"/>
        <v>3.0632137341318786E-2</v>
      </c>
      <c r="NI73">
        <f t="shared" si="43"/>
        <v>3.1842745801353017E-2</v>
      </c>
      <c r="NJ73">
        <f t="shared" si="43"/>
        <v>4.3434918140419436E-2</v>
      </c>
      <c r="NK73">
        <f t="shared" si="43"/>
        <v>5.013867538838921E-2</v>
      </c>
      <c r="NL73">
        <f t="shared" si="43"/>
        <v>3.6058267247501656E-2</v>
      </c>
      <c r="NM73">
        <f t="shared" si="43"/>
        <v>4.2053009308584778E-2</v>
      </c>
      <c r="NN73">
        <f t="shared" si="43"/>
        <v>9.4724637681159419E-4</v>
      </c>
      <c r="NO73">
        <f t="shared" si="43"/>
        <v>1.3375933851806929E-4</v>
      </c>
      <c r="NP73" t="str">
        <f t="shared" si="43"/>
        <v>NA</v>
      </c>
      <c r="NQ73" t="str">
        <f t="shared" si="43"/>
        <v>NA</v>
      </c>
      <c r="NR73" t="str">
        <f t="shared" si="43"/>
        <v>NA</v>
      </c>
      <c r="NS73">
        <f t="shared" si="43"/>
        <v>4.9265615915904039E-2</v>
      </c>
      <c r="NT73" t="str">
        <f t="shared" si="43"/>
        <v>NA</v>
      </c>
      <c r="NU73">
        <f t="shared" si="43"/>
        <v>0.10183799286155391</v>
      </c>
      <c r="NV73">
        <f t="shared" si="43"/>
        <v>0.11406207553945727</v>
      </c>
      <c r="NW73" t="str">
        <f t="shared" si="43"/>
        <v>NA</v>
      </c>
      <c r="NX73">
        <f t="shared" si="47"/>
        <v>2.6727359901679133E-2</v>
      </c>
      <c r="NY73" t="str">
        <f t="shared" si="47"/>
        <v>NA</v>
      </c>
      <c r="NZ73">
        <f t="shared" si="47"/>
        <v>4.2346079369804189E-2</v>
      </c>
      <c r="OA73" t="str">
        <f t="shared" si="47"/>
        <v>NA</v>
      </c>
      <c r="OB73" t="str">
        <f t="shared" si="47"/>
        <v>NA</v>
      </c>
      <c r="OC73">
        <f t="shared" si="47"/>
        <v>5.9322200848418209E-2</v>
      </c>
      <c r="OD73">
        <f t="shared" si="47"/>
        <v>0.10317792564520632</v>
      </c>
      <c r="OE73" t="str">
        <f t="shared" si="46"/>
        <v>NA</v>
      </c>
      <c r="OF73">
        <f t="shared" si="46"/>
        <v>0.10183799286155391</v>
      </c>
      <c r="OG73" t="str">
        <f t="shared" si="46"/>
        <v>NA</v>
      </c>
      <c r="OH73" t="str">
        <f t="shared" si="46"/>
        <v>NA</v>
      </c>
      <c r="OI73" t="str">
        <f t="shared" si="42"/>
        <v>NA</v>
      </c>
      <c r="OJ73" t="str">
        <f t="shared" si="39"/>
        <v>NA</v>
      </c>
      <c r="OK73" t="str">
        <f t="shared" si="39"/>
        <v>NA</v>
      </c>
      <c r="OL73" t="str">
        <f t="shared" ref="OL73:OW94" si="51">IFERROR(DH73/IW73,"NA")</f>
        <v>NA</v>
      </c>
      <c r="OM73" t="str">
        <f t="shared" si="51"/>
        <v>NA</v>
      </c>
      <c r="ON73" t="str">
        <f t="shared" si="51"/>
        <v>NA</v>
      </c>
      <c r="OO73" t="str">
        <f t="shared" si="51"/>
        <v>NA</v>
      </c>
      <c r="OP73" t="str">
        <f t="shared" si="51"/>
        <v>NA</v>
      </c>
      <c r="OQ73" t="str">
        <f t="shared" si="51"/>
        <v>NA</v>
      </c>
      <c r="OR73" t="str">
        <f t="shared" si="51"/>
        <v>NA</v>
      </c>
      <c r="OS73" t="str">
        <f t="shared" si="51"/>
        <v>NA</v>
      </c>
      <c r="OT73" t="str">
        <f t="shared" si="51"/>
        <v>NA</v>
      </c>
      <c r="OU73" t="str">
        <f t="shared" si="51"/>
        <v>NA</v>
      </c>
      <c r="OV73" t="str">
        <f t="shared" si="51"/>
        <v>NA</v>
      </c>
      <c r="OW73" t="str">
        <f t="shared" si="51"/>
        <v>NA</v>
      </c>
      <c r="OX73">
        <f t="shared" si="40"/>
        <v>1.9006013843186201E-3</v>
      </c>
      <c r="OY73" t="str">
        <f t="shared" si="40"/>
        <v>NA</v>
      </c>
      <c r="OZ73" t="str">
        <f t="shared" si="40"/>
        <v>NA</v>
      </c>
      <c r="PA73" t="str">
        <f t="shared" si="29"/>
        <v>NA</v>
      </c>
      <c r="PB73" t="str">
        <f t="shared" si="29"/>
        <v>NA</v>
      </c>
      <c r="PC73" t="str">
        <f t="shared" si="19"/>
        <v>NA</v>
      </c>
      <c r="PD73" t="str">
        <f t="shared" si="19"/>
        <v>NA</v>
      </c>
      <c r="PE73" t="str">
        <f t="shared" si="19"/>
        <v>NA</v>
      </c>
      <c r="PF73" t="str">
        <f t="shared" si="19"/>
        <v>NA</v>
      </c>
      <c r="PG73" t="str">
        <f t="shared" si="19"/>
        <v>NA</v>
      </c>
      <c r="PH73" t="str">
        <f t="shared" si="19"/>
        <v>NA</v>
      </c>
      <c r="PI73" t="str">
        <f t="shared" si="37"/>
        <v>NA</v>
      </c>
      <c r="PJ73" t="str">
        <f t="shared" si="37"/>
        <v>NA</v>
      </c>
      <c r="PK73" t="str">
        <f t="shared" si="37"/>
        <v>NA</v>
      </c>
      <c r="PL73">
        <f t="shared" si="37"/>
        <v>3.4129143462336441E-2</v>
      </c>
      <c r="PM73" t="str">
        <f t="shared" si="37"/>
        <v>NA</v>
      </c>
      <c r="PN73">
        <f t="shared" si="37"/>
        <v>7.3827070151364041E-2</v>
      </c>
      <c r="PO73">
        <f t="shared" si="37"/>
        <v>7.6657057412524016E-2</v>
      </c>
      <c r="PP73" t="str">
        <f t="shared" si="37"/>
        <v>NA</v>
      </c>
      <c r="PQ73" t="str">
        <f t="shared" si="37"/>
        <v>NA</v>
      </c>
      <c r="PR73">
        <f t="shared" si="37"/>
        <v>2.4400884803116477E-2</v>
      </c>
      <c r="PS73">
        <f t="shared" si="37"/>
        <v>5.8008128967823362E-2</v>
      </c>
    </row>
    <row r="74" spans="1:435" x14ac:dyDescent="0.2">
      <c r="A74" s="1">
        <v>44341</v>
      </c>
      <c r="B74">
        <v>4.8736899999999999</v>
      </c>
      <c r="C74">
        <v>2.6617000000000002</v>
      </c>
      <c r="D74">
        <v>0.39765</v>
      </c>
      <c r="E74">
        <v>4.0717100000000004</v>
      </c>
      <c r="F74" t="s">
        <v>318</v>
      </c>
      <c r="G74">
        <v>0.95564000000000004</v>
      </c>
      <c r="H74">
        <v>6.1039899999999996</v>
      </c>
      <c r="I74">
        <v>5.7071399999999999</v>
      </c>
      <c r="J74">
        <v>1.9431</v>
      </c>
      <c r="K74">
        <v>3.5198700000000001</v>
      </c>
      <c r="L74">
        <v>1.1745000000000001</v>
      </c>
      <c r="M74">
        <v>5.6502699999999999</v>
      </c>
      <c r="N74">
        <v>6.8674200000000001</v>
      </c>
      <c r="O74">
        <v>5.0548400000000004</v>
      </c>
      <c r="P74">
        <v>11.47175</v>
      </c>
      <c r="Q74" t="s">
        <v>318</v>
      </c>
      <c r="R74">
        <v>10.45843</v>
      </c>
      <c r="S74" t="s">
        <v>318</v>
      </c>
      <c r="T74">
        <v>15.82166</v>
      </c>
      <c r="U74" t="s">
        <v>318</v>
      </c>
      <c r="V74" t="s">
        <v>318</v>
      </c>
      <c r="W74">
        <v>12.901759999999999</v>
      </c>
      <c r="X74">
        <v>2.44251</v>
      </c>
      <c r="Y74">
        <v>15.72749</v>
      </c>
      <c r="Z74">
        <v>1.32416</v>
      </c>
      <c r="AA74">
        <v>6.1696999999999997</v>
      </c>
      <c r="AB74">
        <v>2.1215600000000001</v>
      </c>
      <c r="AC74">
        <v>24.556249999999999</v>
      </c>
      <c r="AD74">
        <v>6.0748899999999999</v>
      </c>
      <c r="AE74">
        <v>9.7987500000000001</v>
      </c>
      <c r="AF74" t="s">
        <v>318</v>
      </c>
      <c r="AG74">
        <v>21.996179999999999</v>
      </c>
      <c r="AH74">
        <v>3.2138300000000002</v>
      </c>
      <c r="AI74" t="s">
        <v>318</v>
      </c>
      <c r="AJ74" t="s">
        <v>318</v>
      </c>
      <c r="AK74" t="s">
        <v>318</v>
      </c>
      <c r="AL74">
        <v>1.61416</v>
      </c>
      <c r="AM74" t="s">
        <v>318</v>
      </c>
      <c r="AN74">
        <v>10.705019999999999</v>
      </c>
      <c r="AO74">
        <v>3.0713400000000002</v>
      </c>
      <c r="AP74">
        <v>4.0565800000000003</v>
      </c>
      <c r="AQ74" t="s">
        <v>318</v>
      </c>
      <c r="AR74" t="s">
        <v>318</v>
      </c>
      <c r="AS74">
        <v>3.15638</v>
      </c>
      <c r="AT74" t="s">
        <v>318</v>
      </c>
      <c r="AU74">
        <v>5.3334000000000001</v>
      </c>
      <c r="AV74">
        <v>4.3805399999999999</v>
      </c>
      <c r="AW74">
        <v>5.9261799999999996</v>
      </c>
      <c r="AX74">
        <v>1.19363</v>
      </c>
      <c r="AY74">
        <v>9.4393100000000008</v>
      </c>
      <c r="AZ74">
        <v>85.266139999999993</v>
      </c>
      <c r="BA74">
        <v>1.47157</v>
      </c>
      <c r="BB74">
        <v>0.83652000000000004</v>
      </c>
      <c r="BC74" t="s">
        <v>318</v>
      </c>
      <c r="BD74" t="s">
        <v>318</v>
      </c>
      <c r="BE74">
        <v>1.6397200000000001</v>
      </c>
      <c r="BF74">
        <v>3.69292</v>
      </c>
      <c r="BG74">
        <v>4.69496</v>
      </c>
      <c r="BH74">
        <v>5.0855100000000002</v>
      </c>
      <c r="BI74">
        <v>4.7976700000000001</v>
      </c>
      <c r="BJ74">
        <v>25.303070000000002</v>
      </c>
      <c r="BK74" t="s">
        <v>318</v>
      </c>
      <c r="BL74">
        <v>0.25313000000000002</v>
      </c>
      <c r="BM74" t="s">
        <v>318</v>
      </c>
      <c r="BN74">
        <v>3.0419700000000001</v>
      </c>
      <c r="BO74">
        <v>17.664860000000001</v>
      </c>
      <c r="BP74">
        <v>5.5022900000000003</v>
      </c>
      <c r="BQ74">
        <v>9.5157900000000009</v>
      </c>
      <c r="BR74" t="s">
        <v>318</v>
      </c>
      <c r="BS74">
        <v>1.56365</v>
      </c>
      <c r="BT74" t="s">
        <v>318</v>
      </c>
      <c r="BU74">
        <v>2.5176099999999999</v>
      </c>
      <c r="BV74">
        <v>6.2762200000000004</v>
      </c>
      <c r="BW74">
        <v>6.6978600000000004</v>
      </c>
      <c r="BX74">
        <v>1.7579100000000001</v>
      </c>
      <c r="BY74" t="s">
        <v>318</v>
      </c>
      <c r="BZ74" t="s">
        <v>318</v>
      </c>
      <c r="CA74">
        <v>6.96509</v>
      </c>
      <c r="CB74" t="s">
        <v>318</v>
      </c>
      <c r="CC74">
        <v>8.3145799999999994</v>
      </c>
      <c r="CD74">
        <v>8.8044799999999999</v>
      </c>
      <c r="CE74">
        <v>6.7346000000000004</v>
      </c>
      <c r="CF74">
        <v>5.7866999999999997</v>
      </c>
      <c r="CG74">
        <v>5.6114800000000002</v>
      </c>
      <c r="CH74">
        <v>0.76022999999999996</v>
      </c>
      <c r="CI74">
        <v>10.864879999999999</v>
      </c>
      <c r="CJ74">
        <v>5.6550000000000003E-2</v>
      </c>
      <c r="CK74">
        <v>3.9500000000000004E-3</v>
      </c>
      <c r="CL74" t="s">
        <v>318</v>
      </c>
      <c r="CM74" t="s">
        <v>318</v>
      </c>
      <c r="CN74" t="s">
        <v>318</v>
      </c>
      <c r="CO74">
        <v>2.2184200000000001</v>
      </c>
      <c r="CP74" t="s">
        <v>318</v>
      </c>
      <c r="CQ74">
        <v>4.3273599999999997</v>
      </c>
      <c r="CR74">
        <v>6.57972</v>
      </c>
      <c r="CS74" t="s">
        <v>318</v>
      </c>
      <c r="CT74">
        <v>1.71913</v>
      </c>
      <c r="CU74" t="s">
        <v>318</v>
      </c>
      <c r="CV74">
        <v>3.3124099999999999</v>
      </c>
      <c r="CW74" t="s">
        <v>318</v>
      </c>
      <c r="CX74" t="s">
        <v>318</v>
      </c>
      <c r="CY74">
        <v>8.4706799999999998</v>
      </c>
      <c r="CZ74">
        <v>7.5185300000000002</v>
      </c>
      <c r="DA74" t="s">
        <v>318</v>
      </c>
      <c r="DB74">
        <v>4.3273599999999997</v>
      </c>
      <c r="DC74" t="s">
        <v>318</v>
      </c>
      <c r="DD74" t="s">
        <v>318</v>
      </c>
      <c r="DE74" t="s">
        <v>318</v>
      </c>
      <c r="DF74" t="s">
        <v>318</v>
      </c>
      <c r="DG74" t="s">
        <v>318</v>
      </c>
      <c r="DH74" t="s">
        <v>318</v>
      </c>
      <c r="DI74" t="s">
        <v>318</v>
      </c>
      <c r="DJ74" t="s">
        <v>318</v>
      </c>
      <c r="DK74" t="s">
        <v>318</v>
      </c>
      <c r="DL74" t="s">
        <v>318</v>
      </c>
      <c r="DM74" t="s">
        <v>318</v>
      </c>
      <c r="DN74" t="s">
        <v>318</v>
      </c>
      <c r="DO74" t="s">
        <v>318</v>
      </c>
      <c r="DP74" t="s">
        <v>318</v>
      </c>
      <c r="DQ74" t="s">
        <v>318</v>
      </c>
      <c r="DR74" t="s">
        <v>318</v>
      </c>
      <c r="DS74" t="s">
        <v>318</v>
      </c>
      <c r="DT74">
        <v>6.1940000000000002E-2</v>
      </c>
      <c r="DU74" t="s">
        <v>318</v>
      </c>
      <c r="DV74" t="s">
        <v>318</v>
      </c>
      <c r="DW74" t="s">
        <v>318</v>
      </c>
      <c r="DX74" t="s">
        <v>318</v>
      </c>
      <c r="DY74" t="s">
        <v>318</v>
      </c>
      <c r="DZ74" t="s">
        <v>318</v>
      </c>
      <c r="EA74" t="s">
        <v>318</v>
      </c>
      <c r="EB74" t="s">
        <v>318</v>
      </c>
      <c r="EC74" t="s">
        <v>318</v>
      </c>
      <c r="ED74" t="s">
        <v>318</v>
      </c>
      <c r="EE74" t="s">
        <v>318</v>
      </c>
      <c r="EF74" t="s">
        <v>318</v>
      </c>
      <c r="EG74" t="s">
        <v>318</v>
      </c>
      <c r="EH74">
        <v>2.40435</v>
      </c>
      <c r="EI74" t="s">
        <v>318</v>
      </c>
      <c r="EJ74">
        <v>2.9670899999999998</v>
      </c>
      <c r="EK74">
        <v>13.44469</v>
      </c>
      <c r="EL74" t="s">
        <v>318</v>
      </c>
      <c r="EM74" t="s">
        <v>318</v>
      </c>
      <c r="EN74">
        <v>3.4190700000000001</v>
      </c>
      <c r="EO74">
        <v>6.8783899999999996</v>
      </c>
      <c r="EQ74">
        <v>478</v>
      </c>
      <c r="ER74">
        <v>49.758229999999998</v>
      </c>
      <c r="ES74">
        <v>85.936689999999999</v>
      </c>
      <c r="ET74">
        <v>67.129360000000005</v>
      </c>
      <c r="EU74" t="s">
        <v>318</v>
      </c>
      <c r="EV74">
        <v>34.502319999999997</v>
      </c>
      <c r="EW74">
        <v>163.46894</v>
      </c>
      <c r="EX74">
        <v>252.32240999999999</v>
      </c>
      <c r="EY74">
        <v>220.06295</v>
      </c>
      <c r="EZ74">
        <v>306.79734000000002</v>
      </c>
      <c r="FA74">
        <v>40.348889999999997</v>
      </c>
      <c r="FB74">
        <v>70.295869999999994</v>
      </c>
      <c r="FC74">
        <v>83.201830000000001</v>
      </c>
      <c r="FD74">
        <v>58.046410000000002</v>
      </c>
      <c r="FE74">
        <v>162.67078000000001</v>
      </c>
      <c r="FF74" t="s">
        <v>318</v>
      </c>
      <c r="FG74">
        <v>100.93167</v>
      </c>
      <c r="FH74" t="s">
        <v>318</v>
      </c>
      <c r="FI74">
        <v>310.62601000000001</v>
      </c>
      <c r="FJ74" t="s">
        <v>318</v>
      </c>
      <c r="FK74" t="s">
        <v>318</v>
      </c>
      <c r="FL74">
        <v>225.75367</v>
      </c>
      <c r="FM74">
        <v>39.088500000000003</v>
      </c>
      <c r="FN74">
        <v>308.38344999999998</v>
      </c>
      <c r="FO74">
        <v>106.56347</v>
      </c>
      <c r="FP74">
        <v>194.55611999999999</v>
      </c>
      <c r="FQ74">
        <v>31.66882</v>
      </c>
      <c r="FR74">
        <v>387.85516000000001</v>
      </c>
      <c r="FS74">
        <v>283.13024000000001</v>
      </c>
      <c r="FT74">
        <v>89.764799999999994</v>
      </c>
      <c r="FU74" t="s">
        <v>318</v>
      </c>
      <c r="FV74">
        <v>115.66495999999999</v>
      </c>
      <c r="FW74">
        <v>67.043030000000002</v>
      </c>
      <c r="FX74" t="s">
        <v>318</v>
      </c>
      <c r="FY74" t="s">
        <v>318</v>
      </c>
      <c r="FZ74" t="s">
        <v>318</v>
      </c>
      <c r="GA74">
        <v>46.72578</v>
      </c>
      <c r="GB74" t="s">
        <v>318</v>
      </c>
      <c r="GC74">
        <v>68.953580000000002</v>
      </c>
      <c r="GD74">
        <v>117.72512999999999</v>
      </c>
      <c r="GE74">
        <v>93.517049999999998</v>
      </c>
      <c r="GF74" t="s">
        <v>318</v>
      </c>
      <c r="GG74">
        <v>131.27843999999999</v>
      </c>
      <c r="GH74">
        <v>35.567120000000003</v>
      </c>
      <c r="GI74" t="s">
        <v>318</v>
      </c>
      <c r="GJ74">
        <v>62.096269999999997</v>
      </c>
      <c r="GK74">
        <v>94.36748</v>
      </c>
      <c r="GL74">
        <v>152.99911</v>
      </c>
      <c r="GM74">
        <v>147.51343</v>
      </c>
      <c r="GN74">
        <v>83.557850000000002</v>
      </c>
      <c r="GO74">
        <v>1876.74631</v>
      </c>
      <c r="GP74">
        <v>57.792990000000003</v>
      </c>
      <c r="GQ74">
        <v>54.479320000000001</v>
      </c>
      <c r="GR74" t="s">
        <v>318</v>
      </c>
      <c r="GS74">
        <v>129.07477</v>
      </c>
      <c r="GT74">
        <v>116.85481</v>
      </c>
      <c r="GU74">
        <v>56.305309999999999</v>
      </c>
      <c r="GV74">
        <v>39.141889999999997</v>
      </c>
      <c r="GW74">
        <v>55.129959999999997</v>
      </c>
      <c r="GX74">
        <v>90.873009999999994</v>
      </c>
      <c r="GY74">
        <v>922.23274000000004</v>
      </c>
      <c r="GZ74" t="s">
        <v>318</v>
      </c>
      <c r="HA74">
        <v>135.46836999999999</v>
      </c>
      <c r="HB74" t="s">
        <v>318</v>
      </c>
      <c r="HC74">
        <v>197.44799</v>
      </c>
      <c r="HD74">
        <v>1244.31033</v>
      </c>
      <c r="HE74">
        <v>124.54606</v>
      </c>
      <c r="HF74">
        <v>288.7</v>
      </c>
      <c r="HG74" t="s">
        <v>318</v>
      </c>
      <c r="HH74">
        <v>53.592170000000003</v>
      </c>
      <c r="HI74">
        <v>136.07729</v>
      </c>
      <c r="HJ74">
        <v>105.5911</v>
      </c>
      <c r="HK74">
        <v>171.25037</v>
      </c>
      <c r="HL74">
        <v>522.73734999999999</v>
      </c>
      <c r="HM74">
        <v>152.80036000000001</v>
      </c>
      <c r="HN74" t="s">
        <v>318</v>
      </c>
      <c r="HO74" t="s">
        <v>318</v>
      </c>
      <c r="HP74">
        <v>243.94044</v>
      </c>
      <c r="HQ74" t="s">
        <v>318</v>
      </c>
      <c r="HR74">
        <v>126.10651</v>
      </c>
      <c r="HS74">
        <v>294.46026999999998</v>
      </c>
      <c r="HT74">
        <v>185.45259999999999</v>
      </c>
      <c r="HU74">
        <v>135.94023000000001</v>
      </c>
      <c r="HV74">
        <v>122.19453</v>
      </c>
      <c r="HW74">
        <v>46.367730000000002</v>
      </c>
      <c r="HX74">
        <v>279.41734000000002</v>
      </c>
      <c r="HY74">
        <v>34.5</v>
      </c>
      <c r="HZ74">
        <v>30.95111</v>
      </c>
      <c r="IA74" t="s">
        <v>318</v>
      </c>
      <c r="IB74" t="s">
        <v>318</v>
      </c>
      <c r="IC74" t="s">
        <v>318</v>
      </c>
      <c r="ID74">
        <v>47.541879999999999</v>
      </c>
      <c r="IE74" t="s">
        <v>318</v>
      </c>
      <c r="IF74">
        <v>38.215600000000002</v>
      </c>
      <c r="IG74">
        <v>63.79421</v>
      </c>
      <c r="IH74" t="s">
        <v>318</v>
      </c>
      <c r="II74">
        <v>66.199579999999997</v>
      </c>
      <c r="IJ74" t="s">
        <v>318</v>
      </c>
      <c r="IK74">
        <v>85.969470000000001</v>
      </c>
      <c r="IL74" t="s">
        <v>318</v>
      </c>
      <c r="IM74" t="s">
        <v>318</v>
      </c>
      <c r="IN74">
        <v>149.23772</v>
      </c>
      <c r="IO74">
        <v>73.400930000000002</v>
      </c>
      <c r="IP74" t="s">
        <v>318</v>
      </c>
      <c r="IQ74">
        <v>38.215600000000002</v>
      </c>
      <c r="IR74" t="s">
        <v>318</v>
      </c>
      <c r="IS74" t="s">
        <v>318</v>
      </c>
      <c r="IT74" t="s">
        <v>318</v>
      </c>
      <c r="IU74" t="s">
        <v>318</v>
      </c>
      <c r="IV74" t="s">
        <v>318</v>
      </c>
      <c r="IW74" t="s">
        <v>318</v>
      </c>
      <c r="IX74" t="s">
        <v>318</v>
      </c>
      <c r="IY74" t="s">
        <v>318</v>
      </c>
      <c r="IZ74" t="s">
        <v>318</v>
      </c>
      <c r="JA74" t="s">
        <v>318</v>
      </c>
      <c r="JB74" t="s">
        <v>318</v>
      </c>
      <c r="JC74" t="s">
        <v>318</v>
      </c>
      <c r="JD74" t="s">
        <v>318</v>
      </c>
      <c r="JE74" t="s">
        <v>318</v>
      </c>
      <c r="JF74" t="s">
        <v>318</v>
      </c>
      <c r="JG74" t="s">
        <v>318</v>
      </c>
      <c r="JH74" t="s">
        <v>318</v>
      </c>
      <c r="JI74">
        <v>35.252000000000002</v>
      </c>
      <c r="JJ74" t="s">
        <v>318</v>
      </c>
      <c r="JK74" t="s">
        <v>318</v>
      </c>
      <c r="JL74" t="s">
        <v>318</v>
      </c>
      <c r="JM74" t="s">
        <v>318</v>
      </c>
      <c r="JN74" t="s">
        <v>318</v>
      </c>
      <c r="JO74" t="s">
        <v>318</v>
      </c>
      <c r="JP74" t="s">
        <v>318</v>
      </c>
      <c r="JQ74" t="s">
        <v>318</v>
      </c>
      <c r="JR74" t="s">
        <v>318</v>
      </c>
      <c r="JS74" t="s">
        <v>318</v>
      </c>
      <c r="JT74" t="s">
        <v>318</v>
      </c>
      <c r="JU74" t="s">
        <v>318</v>
      </c>
      <c r="JV74" t="s">
        <v>318</v>
      </c>
      <c r="JW74">
        <v>64.562219999999996</v>
      </c>
      <c r="JX74" t="s">
        <v>318</v>
      </c>
      <c r="JY74">
        <v>57.340029999999999</v>
      </c>
      <c r="JZ74">
        <v>144.58353</v>
      </c>
      <c r="KA74" t="s">
        <v>318</v>
      </c>
      <c r="KB74" t="s">
        <v>318</v>
      </c>
      <c r="KC74">
        <v>145.64143999999999</v>
      </c>
      <c r="KD74">
        <v>118.64975</v>
      </c>
      <c r="KF74">
        <f t="shared" si="44"/>
        <v>1.0196004184100419E-2</v>
      </c>
      <c r="KG74">
        <f t="shared" si="44"/>
        <v>5.3492658400429445E-2</v>
      </c>
      <c r="KH74">
        <f t="shared" si="44"/>
        <v>4.6272436138743538E-3</v>
      </c>
      <c r="KI74">
        <f t="shared" si="44"/>
        <v>6.0654682243358196E-2</v>
      </c>
      <c r="KJ74" t="str">
        <f t="shared" si="44"/>
        <v>NA</v>
      </c>
      <c r="KK74">
        <f t="shared" si="44"/>
        <v>2.7697847565033313E-2</v>
      </c>
      <c r="KL74">
        <f t="shared" si="44"/>
        <v>3.7340365698829391E-2</v>
      </c>
      <c r="KM74">
        <f t="shared" si="44"/>
        <v>2.261844280894432E-2</v>
      </c>
      <c r="KN74">
        <f t="shared" si="44"/>
        <v>8.8297462157987065E-3</v>
      </c>
      <c r="KO74">
        <f t="shared" si="44"/>
        <v>1.1472948233514671E-2</v>
      </c>
      <c r="KP74">
        <f t="shared" si="44"/>
        <v>2.910860744868075E-2</v>
      </c>
      <c r="KQ74">
        <f t="shared" si="44"/>
        <v>8.0378406298976038E-2</v>
      </c>
      <c r="KR74">
        <f t="shared" si="44"/>
        <v>8.2539290301667637E-2</v>
      </c>
      <c r="KS74">
        <f t="shared" si="44"/>
        <v>8.7082732592765E-2</v>
      </c>
      <c r="KT74">
        <f t="shared" si="44"/>
        <v>7.0521270015426241E-2</v>
      </c>
      <c r="KU74" t="str">
        <f t="shared" si="33"/>
        <v>NA</v>
      </c>
      <c r="KV74">
        <f t="shared" si="33"/>
        <v>0.10361891366703831</v>
      </c>
      <c r="KW74" t="str">
        <f t="shared" si="33"/>
        <v>NA</v>
      </c>
      <c r="KX74">
        <f t="shared" si="33"/>
        <v>5.0934755914355014E-2</v>
      </c>
      <c r="KY74" t="str">
        <f t="shared" si="33"/>
        <v>NA</v>
      </c>
      <c r="KZ74" t="str">
        <f t="shared" si="33"/>
        <v>NA</v>
      </c>
      <c r="LA74">
        <f t="shared" si="33"/>
        <v>5.7149724299055689E-2</v>
      </c>
      <c r="LB74">
        <f t="shared" si="33"/>
        <v>6.2486664875858619E-2</v>
      </c>
      <c r="LC74">
        <f t="shared" si="33"/>
        <v>5.0999786142868563E-2</v>
      </c>
      <c r="LD74">
        <f t="shared" si="33"/>
        <v>1.2426021787766485E-2</v>
      </c>
      <c r="LE74">
        <f t="shared" si="33"/>
        <v>3.1711672703999237E-2</v>
      </c>
      <c r="LF74">
        <f t="shared" si="33"/>
        <v>6.699207611777136E-2</v>
      </c>
      <c r="LG74">
        <f t="shared" si="33"/>
        <v>6.3312938778486275E-2</v>
      </c>
      <c r="LH74">
        <f t="shared" si="33"/>
        <v>2.1456168016528363E-2</v>
      </c>
      <c r="LI74">
        <f t="shared" si="33"/>
        <v>0.1091602721779584</v>
      </c>
      <c r="LJ74" t="str">
        <f t="shared" si="33"/>
        <v>NA</v>
      </c>
      <c r="LK74">
        <f t="shared" si="48"/>
        <v>0.19017150915886713</v>
      </c>
      <c r="LL74">
        <f t="shared" si="45"/>
        <v>4.7936825051015743E-2</v>
      </c>
      <c r="LM74" t="str">
        <f t="shared" si="45"/>
        <v>NA</v>
      </c>
      <c r="LN74" t="str">
        <f t="shared" si="45"/>
        <v>NA</v>
      </c>
      <c r="LO74" t="str">
        <f t="shared" si="45"/>
        <v>NA</v>
      </c>
      <c r="LP74">
        <f t="shared" si="45"/>
        <v>3.4545383726071563E-2</v>
      </c>
      <c r="LQ74" t="str">
        <f t="shared" si="45"/>
        <v>NA</v>
      </c>
      <c r="LR74">
        <f t="shared" si="45"/>
        <v>0.15524966216402394</v>
      </c>
      <c r="LS74">
        <f t="shared" si="36"/>
        <v>2.6089077157952601E-2</v>
      </c>
      <c r="LT74">
        <f t="shared" si="36"/>
        <v>4.3377972252118736E-2</v>
      </c>
      <c r="LU74" t="str">
        <f t="shared" si="36"/>
        <v>NA</v>
      </c>
      <c r="LV74" t="str">
        <f t="shared" si="36"/>
        <v>NA</v>
      </c>
      <c r="LW74">
        <f t="shared" si="35"/>
        <v>8.8744323408811276E-2</v>
      </c>
      <c r="LX74" t="str">
        <f t="shared" si="35"/>
        <v>NA</v>
      </c>
      <c r="LY74">
        <f t="shared" si="49"/>
        <v>8.5889216856342585E-2</v>
      </c>
      <c r="LZ74">
        <f t="shared" si="49"/>
        <v>4.6420016726100979E-2</v>
      </c>
      <c r="MA74">
        <f t="shared" si="49"/>
        <v>3.8733427926476167E-2</v>
      </c>
      <c r="MB74">
        <f t="shared" si="49"/>
        <v>8.0916700262477787E-3</v>
      </c>
      <c r="MC74">
        <f t="shared" si="49"/>
        <v>0.11296736332971709</v>
      </c>
      <c r="MD74">
        <f t="shared" si="49"/>
        <v>4.543295998274801E-2</v>
      </c>
      <c r="ME74">
        <f t="shared" si="49"/>
        <v>2.5462776713923264E-2</v>
      </c>
      <c r="MF74">
        <f t="shared" si="49"/>
        <v>1.535481720403265E-2</v>
      </c>
      <c r="MG74" t="str">
        <f t="shared" si="49"/>
        <v>NA</v>
      </c>
      <c r="MH74" t="str">
        <f t="shared" si="49"/>
        <v>NA</v>
      </c>
      <c r="MI74">
        <f t="shared" si="49"/>
        <v>1.4032113868483463E-2</v>
      </c>
      <c r="MJ74">
        <f t="shared" si="49"/>
        <v>6.5587419730039676E-2</v>
      </c>
      <c r="MK74">
        <f t="shared" si="49"/>
        <v>0.11994719723549375</v>
      </c>
      <c r="ML74">
        <f t="shared" si="49"/>
        <v>9.2245849625140319E-2</v>
      </c>
      <c r="MM74">
        <f t="shared" si="49"/>
        <v>5.2795323936117008E-2</v>
      </c>
      <c r="MN74">
        <f t="shared" si="49"/>
        <v>2.7436750944235616E-2</v>
      </c>
      <c r="MO74" t="str">
        <f t="shared" ref="MO74:MV105" si="52">IFERROR(BK74/GZ74,"NA")</f>
        <v>NA</v>
      </c>
      <c r="MP74">
        <f t="shared" si="52"/>
        <v>1.8685542610426334E-3</v>
      </c>
      <c r="MQ74" t="str">
        <f t="shared" si="52"/>
        <v>NA</v>
      </c>
      <c r="MR74">
        <f t="shared" si="52"/>
        <v>1.5406436905232614E-2</v>
      </c>
      <c r="MS74">
        <f t="shared" si="52"/>
        <v>1.4196506750852097E-2</v>
      </c>
      <c r="MT74">
        <f t="shared" si="52"/>
        <v>4.4178756036120294E-2</v>
      </c>
      <c r="MU74">
        <f t="shared" si="52"/>
        <v>3.2960824385174926E-2</v>
      </c>
      <c r="MV74" t="str">
        <f t="shared" si="52"/>
        <v>NA</v>
      </c>
      <c r="MW74">
        <f t="shared" si="50"/>
        <v>2.9176836840157806E-2</v>
      </c>
      <c r="MX74" t="str">
        <f t="shared" si="50"/>
        <v>NA</v>
      </c>
      <c r="MY74">
        <f t="shared" si="50"/>
        <v>2.3843013284263539E-2</v>
      </c>
      <c r="MZ74">
        <f t="shared" si="41"/>
        <v>3.6649380669951256E-2</v>
      </c>
      <c r="NA74">
        <f t="shared" si="41"/>
        <v>1.2813050377976627E-2</v>
      </c>
      <c r="NB74">
        <f t="shared" si="41"/>
        <v>1.1504619491734182E-2</v>
      </c>
      <c r="NC74" t="str">
        <f t="shared" si="41"/>
        <v>NA</v>
      </c>
      <c r="ND74" t="str">
        <f t="shared" si="41"/>
        <v>NA</v>
      </c>
      <c r="NE74">
        <f t="shared" si="41"/>
        <v>2.8552420418689089E-2</v>
      </c>
      <c r="NF74" t="str">
        <f t="shared" si="41"/>
        <v>NA</v>
      </c>
      <c r="NG74">
        <f t="shared" si="41"/>
        <v>6.5932995846130382E-2</v>
      </c>
      <c r="NH74">
        <f t="shared" si="43"/>
        <v>2.9900400485267504E-2</v>
      </c>
      <c r="NI74">
        <f t="shared" si="43"/>
        <v>3.6314400553025414E-2</v>
      </c>
      <c r="NJ74">
        <f t="shared" si="43"/>
        <v>4.2567972703886105E-2</v>
      </c>
      <c r="NK74">
        <f t="shared" si="43"/>
        <v>4.5922513880122133E-2</v>
      </c>
      <c r="NL74">
        <f t="shared" si="43"/>
        <v>1.6395670005842425E-2</v>
      </c>
      <c r="NM74">
        <f t="shared" si="43"/>
        <v>3.8884057804000276E-2</v>
      </c>
      <c r="NN74">
        <f t="shared" si="43"/>
        <v>1.6391304347826087E-3</v>
      </c>
      <c r="NO74">
        <f t="shared" si="43"/>
        <v>1.2762062491458305E-4</v>
      </c>
      <c r="NP74" t="str">
        <f t="shared" si="43"/>
        <v>NA</v>
      </c>
      <c r="NQ74" t="str">
        <f t="shared" si="43"/>
        <v>NA</v>
      </c>
      <c r="NR74" t="str">
        <f t="shared" si="43"/>
        <v>NA</v>
      </c>
      <c r="NS74">
        <f t="shared" si="43"/>
        <v>4.6662437413076643E-2</v>
      </c>
      <c r="NT74" t="str">
        <f t="shared" si="43"/>
        <v>NA</v>
      </c>
      <c r="NU74">
        <f t="shared" si="43"/>
        <v>0.1132354326505406</v>
      </c>
      <c r="NV74">
        <f t="shared" si="43"/>
        <v>0.10313976769992136</v>
      </c>
      <c r="NW74" t="str">
        <f t="shared" si="43"/>
        <v>NA</v>
      </c>
      <c r="NX74">
        <f t="shared" si="47"/>
        <v>2.5968895875170206E-2</v>
      </c>
      <c r="NY74" t="str">
        <f t="shared" si="47"/>
        <v>NA</v>
      </c>
      <c r="NZ74">
        <f t="shared" si="47"/>
        <v>3.8530073524938563E-2</v>
      </c>
      <c r="OA74" t="str">
        <f t="shared" si="47"/>
        <v>NA</v>
      </c>
      <c r="OB74" t="str">
        <f t="shared" si="47"/>
        <v>NA</v>
      </c>
      <c r="OC74">
        <f t="shared" si="47"/>
        <v>5.6759644947671405E-2</v>
      </c>
      <c r="OD74">
        <f t="shared" si="47"/>
        <v>0.10243099099698055</v>
      </c>
      <c r="OE74" t="str">
        <f t="shared" si="46"/>
        <v>NA</v>
      </c>
      <c r="OF74">
        <f t="shared" si="46"/>
        <v>0.1132354326505406</v>
      </c>
      <c r="OG74" t="str">
        <f t="shared" si="46"/>
        <v>NA</v>
      </c>
      <c r="OH74" t="str">
        <f t="shared" si="46"/>
        <v>NA</v>
      </c>
      <c r="OI74" t="str">
        <f t="shared" si="42"/>
        <v>NA</v>
      </c>
      <c r="OJ74" t="str">
        <f t="shared" si="42"/>
        <v>NA</v>
      </c>
      <c r="OK74" t="str">
        <f t="shared" si="42"/>
        <v>NA</v>
      </c>
      <c r="OL74" t="str">
        <f t="shared" si="51"/>
        <v>NA</v>
      </c>
      <c r="OM74" t="str">
        <f t="shared" si="51"/>
        <v>NA</v>
      </c>
      <c r="ON74" t="str">
        <f t="shared" si="51"/>
        <v>NA</v>
      </c>
      <c r="OO74" t="str">
        <f t="shared" si="51"/>
        <v>NA</v>
      </c>
      <c r="OP74" t="str">
        <f t="shared" si="51"/>
        <v>NA</v>
      </c>
      <c r="OQ74" t="str">
        <f t="shared" si="51"/>
        <v>NA</v>
      </c>
      <c r="OR74" t="str">
        <f t="shared" si="51"/>
        <v>NA</v>
      </c>
      <c r="OS74" t="str">
        <f t="shared" si="51"/>
        <v>NA</v>
      </c>
      <c r="OT74" t="str">
        <f t="shared" si="51"/>
        <v>NA</v>
      </c>
      <c r="OU74" t="str">
        <f t="shared" si="51"/>
        <v>NA</v>
      </c>
      <c r="OV74" t="str">
        <f t="shared" si="51"/>
        <v>NA</v>
      </c>
      <c r="OW74" t="str">
        <f t="shared" si="51"/>
        <v>NA</v>
      </c>
      <c r="OX74">
        <f t="shared" si="40"/>
        <v>1.7570634290253035E-3</v>
      </c>
      <c r="OY74" t="str">
        <f t="shared" si="40"/>
        <v>NA</v>
      </c>
      <c r="OZ74" t="str">
        <f t="shared" si="40"/>
        <v>NA</v>
      </c>
      <c r="PA74" t="str">
        <f t="shared" si="29"/>
        <v>NA</v>
      </c>
      <c r="PB74" t="str">
        <f t="shared" si="29"/>
        <v>NA</v>
      </c>
      <c r="PC74" t="str">
        <f t="shared" si="19"/>
        <v>NA</v>
      </c>
      <c r="PD74" t="str">
        <f t="shared" si="19"/>
        <v>NA</v>
      </c>
      <c r="PE74" t="str">
        <f t="shared" si="19"/>
        <v>NA</v>
      </c>
      <c r="PF74" t="str">
        <f t="shared" si="19"/>
        <v>NA</v>
      </c>
      <c r="PG74" t="str">
        <f t="shared" si="19"/>
        <v>NA</v>
      </c>
      <c r="PH74" t="str">
        <f t="shared" si="19"/>
        <v>NA</v>
      </c>
      <c r="PI74" t="str">
        <f t="shared" si="37"/>
        <v>NA</v>
      </c>
      <c r="PJ74" t="str">
        <f t="shared" si="37"/>
        <v>NA</v>
      </c>
      <c r="PK74" t="str">
        <f t="shared" si="37"/>
        <v>NA</v>
      </c>
      <c r="PL74">
        <f t="shared" si="37"/>
        <v>3.7240819785936734E-2</v>
      </c>
      <c r="PM74" t="str">
        <f t="shared" si="37"/>
        <v>NA</v>
      </c>
      <c r="PN74">
        <f t="shared" si="37"/>
        <v>5.1745525769693525E-2</v>
      </c>
      <c r="PO74">
        <f t="shared" si="37"/>
        <v>9.2989083888047275E-2</v>
      </c>
      <c r="PP74" t="str">
        <f t="shared" si="37"/>
        <v>NA</v>
      </c>
      <c r="PQ74" t="str">
        <f t="shared" si="37"/>
        <v>NA</v>
      </c>
      <c r="PR74">
        <f t="shared" si="37"/>
        <v>2.3475942012108644E-2</v>
      </c>
      <c r="PS74">
        <f t="shared" si="37"/>
        <v>5.7972224973082534E-2</v>
      </c>
    </row>
    <row r="75" spans="1:435" x14ac:dyDescent="0.2">
      <c r="A75" s="1">
        <v>44327</v>
      </c>
      <c r="B75">
        <v>5.4249000000000001</v>
      </c>
      <c r="C75">
        <v>2.7852000000000001</v>
      </c>
      <c r="D75">
        <v>0.36020000000000002</v>
      </c>
      <c r="E75">
        <v>4.3353700000000002</v>
      </c>
      <c r="F75" t="s">
        <v>318</v>
      </c>
      <c r="G75">
        <v>0.97294000000000003</v>
      </c>
      <c r="H75">
        <v>5.1226799999999999</v>
      </c>
      <c r="I75">
        <v>5.5628000000000002</v>
      </c>
      <c r="J75">
        <v>1.76353</v>
      </c>
      <c r="K75">
        <v>2.2542800000000001</v>
      </c>
      <c r="L75">
        <v>0.97962000000000005</v>
      </c>
      <c r="M75">
        <v>4.5546199999999999</v>
      </c>
      <c r="N75">
        <v>6.1736700000000004</v>
      </c>
      <c r="O75">
        <v>4.7523299999999997</v>
      </c>
      <c r="P75">
        <v>9.9849099999999993</v>
      </c>
      <c r="Q75" t="s">
        <v>318</v>
      </c>
      <c r="R75">
        <v>9.0934399999999993</v>
      </c>
      <c r="S75" t="s">
        <v>318</v>
      </c>
      <c r="T75">
        <v>13.608890000000001</v>
      </c>
      <c r="U75" t="s">
        <v>318</v>
      </c>
      <c r="V75" t="s">
        <v>318</v>
      </c>
      <c r="W75">
        <v>11.984209999999999</v>
      </c>
      <c r="X75">
        <v>2.62215</v>
      </c>
      <c r="Y75">
        <v>13.809150000000001</v>
      </c>
      <c r="Z75">
        <v>1.14255</v>
      </c>
      <c r="AA75">
        <v>5.1577799999999998</v>
      </c>
      <c r="AB75">
        <v>1.95526</v>
      </c>
      <c r="AC75">
        <v>23.409459999999999</v>
      </c>
      <c r="AD75">
        <v>5.2402499999999996</v>
      </c>
      <c r="AE75">
        <v>10.628310000000001</v>
      </c>
      <c r="AF75" t="s">
        <v>318</v>
      </c>
      <c r="AG75">
        <v>19.810379999999999</v>
      </c>
      <c r="AH75">
        <v>3.0139999999999998</v>
      </c>
      <c r="AI75" t="s">
        <v>318</v>
      </c>
      <c r="AJ75" t="s">
        <v>318</v>
      </c>
      <c r="AK75" t="s">
        <v>318</v>
      </c>
      <c r="AL75">
        <v>1.50793</v>
      </c>
      <c r="AM75" t="s">
        <v>318</v>
      </c>
      <c r="AN75">
        <v>10.265610000000001</v>
      </c>
      <c r="AO75">
        <v>3.47112</v>
      </c>
      <c r="AP75">
        <v>3.2040899999999999</v>
      </c>
      <c r="AQ75" t="s">
        <v>318</v>
      </c>
      <c r="AR75" t="s">
        <v>318</v>
      </c>
      <c r="AS75">
        <v>3.1164499999999999</v>
      </c>
      <c r="AT75" t="s">
        <v>318</v>
      </c>
      <c r="AU75">
        <v>5.2426899999999996</v>
      </c>
      <c r="AV75">
        <v>4.0015299999999998</v>
      </c>
      <c r="AW75">
        <v>6.3292900000000003</v>
      </c>
      <c r="AX75">
        <v>1.0809200000000001</v>
      </c>
      <c r="AY75">
        <v>7.9870400000000004</v>
      </c>
      <c r="AZ75">
        <v>61.941429999999997</v>
      </c>
      <c r="BA75">
        <v>1.39191</v>
      </c>
      <c r="BB75">
        <v>0.65251000000000003</v>
      </c>
      <c r="BC75" t="s">
        <v>318</v>
      </c>
      <c r="BD75" t="s">
        <v>318</v>
      </c>
      <c r="BE75">
        <v>2.0640299999999998</v>
      </c>
      <c r="BF75">
        <v>3.8809999999999998</v>
      </c>
      <c r="BG75">
        <v>4.9518599999999999</v>
      </c>
      <c r="BH75">
        <v>4.9970299999999996</v>
      </c>
      <c r="BI75">
        <v>5.0529099999999998</v>
      </c>
      <c r="BJ75">
        <v>22.624600000000001</v>
      </c>
      <c r="BK75" t="s">
        <v>318</v>
      </c>
      <c r="BL75">
        <v>7.2139999999999996E-2</v>
      </c>
      <c r="BM75" t="s">
        <v>318</v>
      </c>
      <c r="BN75">
        <v>2.66954</v>
      </c>
      <c r="BO75">
        <v>13.721439999999999</v>
      </c>
      <c r="BP75">
        <v>4.4187599999999998</v>
      </c>
      <c r="BQ75">
        <v>4.9981799999999996</v>
      </c>
      <c r="BR75" t="s">
        <v>318</v>
      </c>
      <c r="BS75">
        <v>1.3726</v>
      </c>
      <c r="BT75" t="s">
        <v>318</v>
      </c>
      <c r="BU75">
        <v>3.1153900000000001</v>
      </c>
      <c r="BV75">
        <v>5.3342400000000003</v>
      </c>
      <c r="BW75">
        <v>3.32179</v>
      </c>
      <c r="BX75">
        <v>1.6909099999999999</v>
      </c>
      <c r="BY75" t="s">
        <v>318</v>
      </c>
      <c r="BZ75" t="s">
        <v>318</v>
      </c>
      <c r="CA75">
        <v>6.7545099999999998</v>
      </c>
      <c r="CB75" t="s">
        <v>318</v>
      </c>
      <c r="CC75">
        <v>8.8713800000000003</v>
      </c>
      <c r="CD75">
        <v>7.6997999999999998</v>
      </c>
      <c r="CE75">
        <v>6.6235299999999997</v>
      </c>
      <c r="CF75">
        <v>5.2138900000000001</v>
      </c>
      <c r="CG75">
        <v>5.2277100000000001</v>
      </c>
      <c r="CH75">
        <v>1.1892100000000001</v>
      </c>
      <c r="CI75">
        <v>9.9927799999999998</v>
      </c>
      <c r="CJ75">
        <v>2.5909999999999999E-2</v>
      </c>
      <c r="CK75">
        <v>4.1079999999999998E-2</v>
      </c>
      <c r="CL75" t="s">
        <v>318</v>
      </c>
      <c r="CM75" t="s">
        <v>318</v>
      </c>
      <c r="CN75" t="s">
        <v>318</v>
      </c>
      <c r="CO75">
        <v>2.1337100000000002</v>
      </c>
      <c r="CP75" t="s">
        <v>318</v>
      </c>
      <c r="CQ75">
        <v>4.5163900000000003</v>
      </c>
      <c r="CR75">
        <v>7.0257699999999996</v>
      </c>
      <c r="CS75" t="s">
        <v>318</v>
      </c>
      <c r="CT75">
        <v>1.57308</v>
      </c>
      <c r="CU75" t="s">
        <v>318</v>
      </c>
      <c r="CV75">
        <v>2.1249500000000001</v>
      </c>
      <c r="CW75" t="s">
        <v>318</v>
      </c>
      <c r="CX75" t="s">
        <v>318</v>
      </c>
      <c r="CY75">
        <v>8.0935000000000006</v>
      </c>
      <c r="CZ75">
        <v>7.1491800000000003</v>
      </c>
      <c r="DA75" t="s">
        <v>318</v>
      </c>
      <c r="DB75">
        <v>4.5163900000000003</v>
      </c>
      <c r="DC75" t="s">
        <v>318</v>
      </c>
      <c r="DD75" t="s">
        <v>318</v>
      </c>
      <c r="DE75" t="s">
        <v>318</v>
      </c>
      <c r="DF75" t="s">
        <v>318</v>
      </c>
      <c r="DG75" t="s">
        <v>318</v>
      </c>
      <c r="DH75" t="s">
        <v>318</v>
      </c>
      <c r="DI75" t="s">
        <v>318</v>
      </c>
      <c r="DJ75" t="s">
        <v>318</v>
      </c>
      <c r="DK75" t="s">
        <v>318</v>
      </c>
      <c r="DL75" t="s">
        <v>318</v>
      </c>
      <c r="DM75" t="s">
        <v>318</v>
      </c>
      <c r="DN75" t="s">
        <v>318</v>
      </c>
      <c r="DO75" t="s">
        <v>318</v>
      </c>
      <c r="DP75" t="s">
        <v>318</v>
      </c>
      <c r="DQ75" t="s">
        <v>318</v>
      </c>
      <c r="DR75" t="s">
        <v>318</v>
      </c>
      <c r="DS75" t="s">
        <v>318</v>
      </c>
      <c r="DT75">
        <v>6.0199999999999997E-2</v>
      </c>
      <c r="DU75" t="s">
        <v>318</v>
      </c>
      <c r="DV75" t="s">
        <v>318</v>
      </c>
      <c r="DW75" t="s">
        <v>318</v>
      </c>
      <c r="DX75" t="s">
        <v>318</v>
      </c>
      <c r="DY75" t="s">
        <v>318</v>
      </c>
      <c r="DZ75" t="s">
        <v>318</v>
      </c>
      <c r="EA75" t="s">
        <v>318</v>
      </c>
      <c r="EB75" t="s">
        <v>318</v>
      </c>
      <c r="EC75" t="s">
        <v>318</v>
      </c>
      <c r="ED75" t="s">
        <v>318</v>
      </c>
      <c r="EE75" t="s">
        <v>318</v>
      </c>
      <c r="EF75" t="s">
        <v>318</v>
      </c>
      <c r="EG75" t="s">
        <v>318</v>
      </c>
      <c r="EH75">
        <v>2.04765</v>
      </c>
      <c r="EI75" t="s">
        <v>318</v>
      </c>
      <c r="EJ75">
        <v>2.0838000000000001</v>
      </c>
      <c r="EK75">
        <v>13.19838</v>
      </c>
      <c r="EL75" t="s">
        <v>318</v>
      </c>
      <c r="EM75" t="s">
        <v>318</v>
      </c>
      <c r="EN75">
        <v>3.43</v>
      </c>
      <c r="EO75">
        <v>6.9420599999999997</v>
      </c>
      <c r="EQ75">
        <v>478</v>
      </c>
      <c r="ER75">
        <v>49.758229999999998</v>
      </c>
      <c r="ES75">
        <v>84.035449999999997</v>
      </c>
      <c r="ET75">
        <v>67.129360000000005</v>
      </c>
      <c r="EU75" t="s">
        <v>318</v>
      </c>
      <c r="EV75">
        <v>34.502319999999997</v>
      </c>
      <c r="EW75">
        <v>163.46894</v>
      </c>
      <c r="EX75">
        <v>252.32240999999999</v>
      </c>
      <c r="EY75">
        <v>220.06295</v>
      </c>
      <c r="EZ75">
        <v>306.79734000000002</v>
      </c>
      <c r="FA75">
        <v>40.348889999999997</v>
      </c>
      <c r="FB75">
        <v>73.170670000000001</v>
      </c>
      <c r="FC75">
        <v>83.201830000000001</v>
      </c>
      <c r="FD75">
        <v>58.046410000000002</v>
      </c>
      <c r="FE75">
        <v>162.67078000000001</v>
      </c>
      <c r="FF75" t="s">
        <v>318</v>
      </c>
      <c r="FG75">
        <v>100.93167</v>
      </c>
      <c r="FH75" t="s">
        <v>318</v>
      </c>
      <c r="FI75">
        <v>310.62601000000001</v>
      </c>
      <c r="FJ75" t="s">
        <v>318</v>
      </c>
      <c r="FK75" t="s">
        <v>318</v>
      </c>
      <c r="FL75">
        <v>223.87622999999999</v>
      </c>
      <c r="FM75">
        <v>39.088500000000003</v>
      </c>
      <c r="FN75">
        <v>308.38344999999998</v>
      </c>
      <c r="FO75">
        <v>106.56347</v>
      </c>
      <c r="FP75">
        <v>194.55611999999999</v>
      </c>
      <c r="FQ75">
        <v>31.66882</v>
      </c>
      <c r="FR75">
        <v>387.85516000000001</v>
      </c>
      <c r="FS75">
        <v>282.59379999999999</v>
      </c>
      <c r="FT75">
        <v>89.764799999999994</v>
      </c>
      <c r="FU75" t="s">
        <v>318</v>
      </c>
      <c r="FV75">
        <v>115.66495999999999</v>
      </c>
      <c r="FW75">
        <v>67.043030000000002</v>
      </c>
      <c r="FX75" t="s">
        <v>318</v>
      </c>
      <c r="FY75" t="s">
        <v>318</v>
      </c>
      <c r="FZ75" t="s">
        <v>318</v>
      </c>
      <c r="GA75">
        <v>46.72578</v>
      </c>
      <c r="GB75" t="s">
        <v>318</v>
      </c>
      <c r="GC75">
        <v>68.953580000000002</v>
      </c>
      <c r="GD75">
        <v>117.72512999999999</v>
      </c>
      <c r="GE75">
        <v>93.517049999999998</v>
      </c>
      <c r="GF75" t="s">
        <v>318</v>
      </c>
      <c r="GG75">
        <v>131.22078999999999</v>
      </c>
      <c r="GH75">
        <v>35.567120000000003</v>
      </c>
      <c r="GI75" t="s">
        <v>318</v>
      </c>
      <c r="GJ75">
        <v>61.186430000000001</v>
      </c>
      <c r="GK75">
        <v>94.36748</v>
      </c>
      <c r="GL75">
        <v>152.99911</v>
      </c>
      <c r="GM75">
        <v>146.99838</v>
      </c>
      <c r="GN75">
        <v>83.557850000000002</v>
      </c>
      <c r="GO75">
        <v>1867.3870899999999</v>
      </c>
      <c r="GP75">
        <v>57.792990000000003</v>
      </c>
      <c r="GQ75">
        <v>54.373379999999997</v>
      </c>
      <c r="GR75" t="s">
        <v>318</v>
      </c>
      <c r="GS75" t="s">
        <v>318</v>
      </c>
      <c r="GT75">
        <v>116.85481</v>
      </c>
      <c r="GU75">
        <v>56.305309999999999</v>
      </c>
      <c r="GV75">
        <v>39.141889999999997</v>
      </c>
      <c r="GW75">
        <v>55.129959999999997</v>
      </c>
      <c r="GX75">
        <v>90.873009999999994</v>
      </c>
      <c r="GY75">
        <v>922.23274000000004</v>
      </c>
      <c r="GZ75" t="s">
        <v>318</v>
      </c>
      <c r="HA75">
        <v>135.46836999999999</v>
      </c>
      <c r="HB75" t="s">
        <v>318</v>
      </c>
      <c r="HC75">
        <v>197.44799</v>
      </c>
      <c r="HD75">
        <v>1243.2930799999999</v>
      </c>
      <c r="HE75">
        <v>124.54606</v>
      </c>
      <c r="HF75">
        <v>288.7</v>
      </c>
      <c r="HG75" t="s">
        <v>318</v>
      </c>
      <c r="HH75">
        <v>53.592170000000003</v>
      </c>
      <c r="HI75" t="s">
        <v>318</v>
      </c>
      <c r="HJ75">
        <v>105.5911</v>
      </c>
      <c r="HK75">
        <v>171.25037</v>
      </c>
      <c r="HL75">
        <v>522.73734999999999</v>
      </c>
      <c r="HM75">
        <v>152.80036000000001</v>
      </c>
      <c r="HN75" t="s">
        <v>318</v>
      </c>
      <c r="HO75" t="s">
        <v>318</v>
      </c>
      <c r="HP75">
        <v>243.94044</v>
      </c>
      <c r="HQ75" t="s">
        <v>318</v>
      </c>
      <c r="HR75">
        <v>126.10651</v>
      </c>
      <c r="HS75">
        <v>294.46026999999998</v>
      </c>
      <c r="HT75">
        <v>185.45259999999999</v>
      </c>
      <c r="HU75">
        <v>135.94023000000001</v>
      </c>
      <c r="HV75">
        <v>122.19453</v>
      </c>
      <c r="HW75">
        <v>46.31306</v>
      </c>
      <c r="HX75">
        <v>279.32828999999998</v>
      </c>
      <c r="HY75">
        <v>34.5</v>
      </c>
      <c r="HZ75">
        <v>30.95111</v>
      </c>
      <c r="IA75" t="s">
        <v>318</v>
      </c>
      <c r="IB75" t="s">
        <v>318</v>
      </c>
      <c r="IC75" t="s">
        <v>318</v>
      </c>
      <c r="ID75">
        <v>47.541879999999999</v>
      </c>
      <c r="IE75" t="s">
        <v>318</v>
      </c>
      <c r="IF75">
        <v>38.215600000000002</v>
      </c>
      <c r="IG75">
        <v>63.066139999999997</v>
      </c>
      <c r="IH75" t="s">
        <v>318</v>
      </c>
      <c r="II75">
        <v>66.199579999999997</v>
      </c>
      <c r="IJ75" t="s">
        <v>318</v>
      </c>
      <c r="IK75">
        <v>85.969470000000001</v>
      </c>
      <c r="IL75" t="s">
        <v>318</v>
      </c>
      <c r="IM75" t="s">
        <v>318</v>
      </c>
      <c r="IN75">
        <v>149.23772</v>
      </c>
      <c r="IO75">
        <v>73.400930000000002</v>
      </c>
      <c r="IP75" t="s">
        <v>318</v>
      </c>
      <c r="IQ75">
        <v>38.215600000000002</v>
      </c>
      <c r="IR75" t="s">
        <v>318</v>
      </c>
      <c r="IS75" t="s">
        <v>318</v>
      </c>
      <c r="IT75" t="s">
        <v>318</v>
      </c>
      <c r="IU75" t="s">
        <v>318</v>
      </c>
      <c r="IV75" t="s">
        <v>318</v>
      </c>
      <c r="IW75" t="s">
        <v>318</v>
      </c>
      <c r="IX75" t="s">
        <v>318</v>
      </c>
      <c r="IY75" t="s">
        <v>318</v>
      </c>
      <c r="IZ75" t="s">
        <v>318</v>
      </c>
      <c r="JA75" t="s">
        <v>318</v>
      </c>
      <c r="JB75" t="s">
        <v>318</v>
      </c>
      <c r="JC75" t="s">
        <v>318</v>
      </c>
      <c r="JD75" t="s">
        <v>318</v>
      </c>
      <c r="JE75" t="s">
        <v>318</v>
      </c>
      <c r="JF75" t="s">
        <v>318</v>
      </c>
      <c r="JG75" t="s">
        <v>318</v>
      </c>
      <c r="JH75" t="s">
        <v>318</v>
      </c>
      <c r="JI75">
        <v>35.252000000000002</v>
      </c>
      <c r="JJ75" t="s">
        <v>318</v>
      </c>
      <c r="JK75" t="s">
        <v>318</v>
      </c>
      <c r="JL75" t="s">
        <v>318</v>
      </c>
      <c r="JM75" t="s">
        <v>318</v>
      </c>
      <c r="JN75" t="s">
        <v>318</v>
      </c>
      <c r="JO75" t="s">
        <v>318</v>
      </c>
      <c r="JP75" t="s">
        <v>318</v>
      </c>
      <c r="JQ75" t="s">
        <v>318</v>
      </c>
      <c r="JR75" t="s">
        <v>318</v>
      </c>
      <c r="JS75" t="s">
        <v>318</v>
      </c>
      <c r="JT75" t="s">
        <v>318</v>
      </c>
      <c r="JU75" t="s">
        <v>318</v>
      </c>
      <c r="JV75" t="s">
        <v>318</v>
      </c>
      <c r="JW75">
        <v>64.562219999999996</v>
      </c>
      <c r="JX75" t="s">
        <v>318</v>
      </c>
      <c r="JY75">
        <v>57.340029999999999</v>
      </c>
      <c r="JZ75">
        <v>144.58353</v>
      </c>
      <c r="KA75" t="s">
        <v>318</v>
      </c>
      <c r="KB75" t="s">
        <v>318</v>
      </c>
      <c r="KC75">
        <v>145.64143999999999</v>
      </c>
      <c r="KD75">
        <v>118.64975</v>
      </c>
      <c r="KF75">
        <f t="shared" si="44"/>
        <v>1.1349163179916319E-2</v>
      </c>
      <c r="KG75">
        <f t="shared" si="44"/>
        <v>5.5974659870337035E-2</v>
      </c>
      <c r="KH75">
        <f t="shared" si="44"/>
        <v>4.2862863232124068E-3</v>
      </c>
      <c r="KI75">
        <f t="shared" si="44"/>
        <v>6.4582322846516035E-2</v>
      </c>
      <c r="KJ75" t="str">
        <f t="shared" si="44"/>
        <v>NA</v>
      </c>
      <c r="KK75">
        <f t="shared" si="44"/>
        <v>2.8199263122016146E-2</v>
      </c>
      <c r="KL75">
        <f t="shared" si="44"/>
        <v>3.133732928102427E-2</v>
      </c>
      <c r="KM75">
        <f t="shared" si="44"/>
        <v>2.2046396909414429E-2</v>
      </c>
      <c r="KN75">
        <f t="shared" si="44"/>
        <v>8.0137524285664626E-3</v>
      </c>
      <c r="KO75">
        <f t="shared" si="44"/>
        <v>7.347782089636109E-3</v>
      </c>
      <c r="KP75">
        <f t="shared" si="44"/>
        <v>2.427873480534409E-2</v>
      </c>
      <c r="KQ75">
        <f t="shared" si="44"/>
        <v>6.2246525827903444E-2</v>
      </c>
      <c r="KR75">
        <f t="shared" si="44"/>
        <v>7.4201132354901334E-2</v>
      </c>
      <c r="KS75">
        <f t="shared" si="44"/>
        <v>8.1871213051763231E-2</v>
      </c>
      <c r="KT75">
        <f t="shared" si="44"/>
        <v>6.138109130601082E-2</v>
      </c>
      <c r="KU75" t="str">
        <f t="shared" si="33"/>
        <v>NA</v>
      </c>
      <c r="KV75">
        <f t="shared" si="33"/>
        <v>9.0095011803530051E-2</v>
      </c>
      <c r="KW75" t="str">
        <f t="shared" si="33"/>
        <v>NA</v>
      </c>
      <c r="KX75">
        <f t="shared" si="33"/>
        <v>4.3811173442945106E-2</v>
      </c>
      <c r="KY75" t="str">
        <f t="shared" si="33"/>
        <v>NA</v>
      </c>
      <c r="KZ75" t="str">
        <f t="shared" si="33"/>
        <v>NA</v>
      </c>
      <c r="LA75">
        <f t="shared" si="33"/>
        <v>5.3530515499568665E-2</v>
      </c>
      <c r="LB75">
        <f t="shared" si="33"/>
        <v>6.7082389961241787E-2</v>
      </c>
      <c r="LC75">
        <f t="shared" si="33"/>
        <v>4.4779154004535589E-2</v>
      </c>
      <c r="LD75">
        <f t="shared" si="33"/>
        <v>1.0721779236355573E-2</v>
      </c>
      <c r="LE75">
        <f t="shared" si="33"/>
        <v>2.6510499901005426E-2</v>
      </c>
      <c r="LF75">
        <f t="shared" si="33"/>
        <v>6.1740854253489706E-2</v>
      </c>
      <c r="LG75">
        <f t="shared" si="33"/>
        <v>6.0356190697578957E-2</v>
      </c>
      <c r="LH75">
        <f t="shared" si="33"/>
        <v>1.854340045676869E-2</v>
      </c>
      <c r="LI75">
        <f t="shared" si="33"/>
        <v>0.11840175659055667</v>
      </c>
      <c r="LJ75" t="str">
        <f t="shared" si="33"/>
        <v>NA</v>
      </c>
      <c r="LK75">
        <f t="shared" si="48"/>
        <v>0.17127382398264782</v>
      </c>
      <c r="LL75">
        <f t="shared" si="45"/>
        <v>4.4956202009366217E-2</v>
      </c>
      <c r="LM75" t="str">
        <f t="shared" si="45"/>
        <v>NA</v>
      </c>
      <c r="LN75" t="str">
        <f t="shared" si="45"/>
        <v>NA</v>
      </c>
      <c r="LO75" t="str">
        <f t="shared" si="45"/>
        <v>NA</v>
      </c>
      <c r="LP75">
        <f t="shared" si="45"/>
        <v>3.2271906429384378E-2</v>
      </c>
      <c r="LQ75" t="str">
        <f t="shared" si="45"/>
        <v>NA</v>
      </c>
      <c r="LR75">
        <f t="shared" si="45"/>
        <v>0.14887711413968643</v>
      </c>
      <c r="LS75">
        <f t="shared" si="36"/>
        <v>2.9484953637341493E-2</v>
      </c>
      <c r="LT75">
        <f t="shared" si="36"/>
        <v>3.4262094452295062E-2</v>
      </c>
      <c r="LU75" t="str">
        <f t="shared" si="36"/>
        <v>NA</v>
      </c>
      <c r="LV75" t="str">
        <f t="shared" si="36"/>
        <v>NA</v>
      </c>
      <c r="LW75">
        <f t="shared" si="35"/>
        <v>8.7621657305961234E-2</v>
      </c>
      <c r="LX75" t="str">
        <f t="shared" si="35"/>
        <v>NA</v>
      </c>
      <c r="LY75">
        <f t="shared" si="49"/>
        <v>8.5683868138735977E-2</v>
      </c>
      <c r="LZ75">
        <f t="shared" si="49"/>
        <v>4.240369669720967E-2</v>
      </c>
      <c r="MA75">
        <f t="shared" si="49"/>
        <v>4.1368149134985169E-2</v>
      </c>
      <c r="MB75">
        <f t="shared" si="49"/>
        <v>7.3532783150399355E-3</v>
      </c>
      <c r="MC75">
        <f t="shared" si="49"/>
        <v>9.5586949640279167E-2</v>
      </c>
      <c r="MD75">
        <f t="shared" si="49"/>
        <v>3.3170107221850827E-2</v>
      </c>
      <c r="ME75">
        <f t="shared" si="49"/>
        <v>2.4084408853046017E-2</v>
      </c>
      <c r="MF75">
        <f t="shared" si="49"/>
        <v>1.2000541441418577E-2</v>
      </c>
      <c r="MG75" t="str">
        <f t="shared" si="49"/>
        <v>NA</v>
      </c>
      <c r="MH75" t="str">
        <f t="shared" si="49"/>
        <v>NA</v>
      </c>
      <c r="MI75">
        <f t="shared" si="49"/>
        <v>1.7663201026983825E-2</v>
      </c>
      <c r="MJ75">
        <f t="shared" si="49"/>
        <v>6.8927779635703984E-2</v>
      </c>
      <c r="MK75">
        <f t="shared" si="49"/>
        <v>0.12651049808785422</v>
      </c>
      <c r="ML75">
        <f t="shared" si="49"/>
        <v>9.0640914667814015E-2</v>
      </c>
      <c r="MM75">
        <f t="shared" si="49"/>
        <v>5.5604078702796357E-2</v>
      </c>
      <c r="MN75">
        <f t="shared" si="49"/>
        <v>2.4532419007375513E-2</v>
      </c>
      <c r="MO75" t="str">
        <f t="shared" si="52"/>
        <v>NA</v>
      </c>
      <c r="MP75">
        <f t="shared" si="52"/>
        <v>5.3252283171341028E-4</v>
      </c>
      <c r="MQ75" t="str">
        <f t="shared" si="52"/>
        <v>NA</v>
      </c>
      <c r="MR75">
        <f t="shared" si="52"/>
        <v>1.3520218666191536E-2</v>
      </c>
      <c r="MS75">
        <f t="shared" si="52"/>
        <v>1.1036368029974075E-2</v>
      </c>
      <c r="MT75">
        <f t="shared" si="52"/>
        <v>3.547892241633336E-2</v>
      </c>
      <c r="MU75">
        <f t="shared" si="52"/>
        <v>1.7312712157949429E-2</v>
      </c>
      <c r="MV75" t="str">
        <f t="shared" si="52"/>
        <v>NA</v>
      </c>
      <c r="MW75">
        <f t="shared" si="50"/>
        <v>2.5611950402456177E-2</v>
      </c>
      <c r="MX75" t="str">
        <f t="shared" si="50"/>
        <v>NA</v>
      </c>
      <c r="MY75">
        <f t="shared" si="50"/>
        <v>2.9504285872578279E-2</v>
      </c>
      <c r="MZ75">
        <f t="shared" si="41"/>
        <v>3.1148779415775863E-2</v>
      </c>
      <c r="NA75">
        <f t="shared" si="41"/>
        <v>6.3546061898963222E-3</v>
      </c>
      <c r="NB75">
        <f t="shared" si="41"/>
        <v>1.1066138849411086E-2</v>
      </c>
      <c r="NC75" t="str">
        <f t="shared" si="41"/>
        <v>NA</v>
      </c>
      <c r="ND75" t="str">
        <f t="shared" si="41"/>
        <v>NA</v>
      </c>
      <c r="NE75">
        <f t="shared" si="41"/>
        <v>2.7689176915479861E-2</v>
      </c>
      <c r="NF75" t="str">
        <f t="shared" si="41"/>
        <v>NA</v>
      </c>
      <c r="NG75">
        <f t="shared" si="41"/>
        <v>7.0348311122082438E-2</v>
      </c>
      <c r="NH75">
        <f t="shared" si="43"/>
        <v>2.6148858723793196E-2</v>
      </c>
      <c r="NI75">
        <f t="shared" si="43"/>
        <v>3.571548740756398E-2</v>
      </c>
      <c r="NJ75">
        <f t="shared" si="43"/>
        <v>3.8354282613763412E-2</v>
      </c>
      <c r="NK75">
        <f t="shared" si="43"/>
        <v>4.2781865931314604E-2</v>
      </c>
      <c r="NL75">
        <f t="shared" si="43"/>
        <v>2.5677638229907505E-2</v>
      </c>
      <c r="NM75">
        <f t="shared" si="43"/>
        <v>3.5774321319190408E-2</v>
      </c>
      <c r="NN75">
        <f t="shared" si="43"/>
        <v>7.5101449275362321E-4</v>
      </c>
      <c r="NO75">
        <f t="shared" si="43"/>
        <v>1.3272544991116634E-3</v>
      </c>
      <c r="NP75" t="str">
        <f t="shared" si="43"/>
        <v>NA</v>
      </c>
      <c r="NQ75" t="str">
        <f t="shared" si="43"/>
        <v>NA</v>
      </c>
      <c r="NR75" t="str">
        <f t="shared" si="43"/>
        <v>NA</v>
      </c>
      <c r="NS75">
        <f t="shared" si="43"/>
        <v>4.4880639974691793E-2</v>
      </c>
      <c r="NT75" t="str">
        <f t="shared" si="43"/>
        <v>NA</v>
      </c>
      <c r="NU75">
        <f t="shared" si="43"/>
        <v>0.11818184197029485</v>
      </c>
      <c r="NV75">
        <f t="shared" si="43"/>
        <v>0.11140320305000433</v>
      </c>
      <c r="NW75" t="str">
        <f t="shared" si="43"/>
        <v>NA</v>
      </c>
      <c r="NX75">
        <f t="shared" si="47"/>
        <v>2.3762688524609978E-2</v>
      </c>
      <c r="NY75" t="str">
        <f t="shared" si="47"/>
        <v>NA</v>
      </c>
      <c r="NZ75">
        <f t="shared" si="47"/>
        <v>2.471749564118518E-2</v>
      </c>
      <c r="OA75" t="str">
        <f t="shared" si="47"/>
        <v>NA</v>
      </c>
      <c r="OB75" t="str">
        <f t="shared" si="47"/>
        <v>NA</v>
      </c>
      <c r="OC75">
        <f t="shared" si="47"/>
        <v>5.4232267820762743E-2</v>
      </c>
      <c r="OD75">
        <f t="shared" si="47"/>
        <v>9.7399038404554272E-2</v>
      </c>
      <c r="OE75" t="str">
        <f t="shared" si="46"/>
        <v>NA</v>
      </c>
      <c r="OF75">
        <f t="shared" si="46"/>
        <v>0.11818184197029485</v>
      </c>
      <c r="OG75" t="str">
        <f t="shared" si="46"/>
        <v>NA</v>
      </c>
      <c r="OH75" t="str">
        <f t="shared" si="46"/>
        <v>NA</v>
      </c>
      <c r="OI75" t="str">
        <f t="shared" si="42"/>
        <v>NA</v>
      </c>
      <c r="OJ75" t="str">
        <f t="shared" si="42"/>
        <v>NA</v>
      </c>
      <c r="OK75" t="str">
        <f t="shared" si="42"/>
        <v>NA</v>
      </c>
      <c r="OL75" t="str">
        <f t="shared" si="51"/>
        <v>NA</v>
      </c>
      <c r="OM75" t="str">
        <f t="shared" si="51"/>
        <v>NA</v>
      </c>
      <c r="ON75" t="str">
        <f t="shared" si="51"/>
        <v>NA</v>
      </c>
      <c r="OO75" t="str">
        <f t="shared" si="51"/>
        <v>NA</v>
      </c>
      <c r="OP75" t="str">
        <f t="shared" si="51"/>
        <v>NA</v>
      </c>
      <c r="OQ75" t="str">
        <f t="shared" si="51"/>
        <v>NA</v>
      </c>
      <c r="OR75" t="str">
        <f t="shared" si="51"/>
        <v>NA</v>
      </c>
      <c r="OS75" t="str">
        <f t="shared" si="51"/>
        <v>NA</v>
      </c>
      <c r="OT75" t="str">
        <f t="shared" si="51"/>
        <v>NA</v>
      </c>
      <c r="OU75" t="str">
        <f t="shared" si="51"/>
        <v>NA</v>
      </c>
      <c r="OV75" t="str">
        <f t="shared" si="51"/>
        <v>NA</v>
      </c>
      <c r="OW75" t="str">
        <f t="shared" si="51"/>
        <v>NA</v>
      </c>
      <c r="OX75">
        <f t="shared" si="40"/>
        <v>1.7077045274027003E-3</v>
      </c>
      <c r="OY75" t="str">
        <f t="shared" si="40"/>
        <v>NA</v>
      </c>
      <c r="OZ75" t="str">
        <f t="shared" si="40"/>
        <v>NA</v>
      </c>
      <c r="PA75" t="str">
        <f t="shared" si="29"/>
        <v>NA</v>
      </c>
      <c r="PB75" t="str">
        <f t="shared" si="29"/>
        <v>NA</v>
      </c>
      <c r="PC75" t="str">
        <f t="shared" si="19"/>
        <v>NA</v>
      </c>
      <c r="PD75" t="str">
        <f t="shared" si="19"/>
        <v>NA</v>
      </c>
      <c r="PE75" t="str">
        <f t="shared" si="19"/>
        <v>NA</v>
      </c>
      <c r="PF75" t="str">
        <f t="shared" si="19"/>
        <v>NA</v>
      </c>
      <c r="PG75" t="str">
        <f t="shared" si="19"/>
        <v>NA</v>
      </c>
      <c r="PH75" t="str">
        <f t="shared" si="19"/>
        <v>NA</v>
      </c>
      <c r="PI75" t="str">
        <f t="shared" si="37"/>
        <v>NA</v>
      </c>
      <c r="PJ75" t="str">
        <f t="shared" si="37"/>
        <v>NA</v>
      </c>
      <c r="PK75" t="str">
        <f t="shared" ref="PK75:PS103" si="53">IFERROR(EG75/JV75,"NA")</f>
        <v>NA</v>
      </c>
      <c r="PL75">
        <f t="shared" si="53"/>
        <v>3.1715916831856157E-2</v>
      </c>
      <c r="PM75" t="str">
        <f t="shared" si="53"/>
        <v>NA</v>
      </c>
      <c r="PN75">
        <f t="shared" si="53"/>
        <v>3.6341104111734857E-2</v>
      </c>
      <c r="PO75">
        <f t="shared" si="53"/>
        <v>9.1285501190903284E-2</v>
      </c>
      <c r="PP75" t="str">
        <f t="shared" si="53"/>
        <v>NA</v>
      </c>
      <c r="PQ75" t="str">
        <f t="shared" si="53"/>
        <v>NA</v>
      </c>
      <c r="PR75">
        <f t="shared" si="53"/>
        <v>2.3550989333804995E-2</v>
      </c>
      <c r="PS75">
        <f t="shared" si="53"/>
        <v>5.8508846415605595E-2</v>
      </c>
    </row>
    <row r="76" spans="1:435" x14ac:dyDescent="0.2">
      <c r="A76" s="1">
        <v>44312</v>
      </c>
      <c r="B76">
        <v>5.2901400000000001</v>
      </c>
      <c r="C76">
        <v>2.79819</v>
      </c>
      <c r="D76">
        <v>0</v>
      </c>
      <c r="E76">
        <v>4.0916100000000002</v>
      </c>
      <c r="F76" t="s">
        <v>318</v>
      </c>
      <c r="G76">
        <v>1.0659799999999999</v>
      </c>
      <c r="H76">
        <v>4.4415699999999996</v>
      </c>
      <c r="I76">
        <v>5.5018200000000004</v>
      </c>
      <c r="J76">
        <v>1.89777</v>
      </c>
      <c r="K76">
        <v>2.0434000000000001</v>
      </c>
      <c r="L76">
        <v>0.99697999999999998</v>
      </c>
      <c r="M76">
        <v>4.6741400000000004</v>
      </c>
      <c r="N76">
        <v>6.36435</v>
      </c>
      <c r="O76">
        <v>4.62636</v>
      </c>
      <c r="P76">
        <v>10.33839</v>
      </c>
      <c r="Q76" t="s">
        <v>318</v>
      </c>
      <c r="R76">
        <v>9.8186599999999995</v>
      </c>
      <c r="S76" t="s">
        <v>318</v>
      </c>
      <c r="T76">
        <v>13.6762</v>
      </c>
      <c r="U76" t="s">
        <v>318</v>
      </c>
      <c r="V76" t="s">
        <v>318</v>
      </c>
      <c r="W76">
        <v>11.67944</v>
      </c>
      <c r="X76">
        <v>2.5652699999999999</v>
      </c>
      <c r="Y76">
        <v>14.12135</v>
      </c>
      <c r="Z76">
        <v>0.85309000000000001</v>
      </c>
      <c r="AA76">
        <v>5.1017799999999998</v>
      </c>
      <c r="AB76">
        <v>1.851</v>
      </c>
      <c r="AC76">
        <v>23.69726</v>
      </c>
      <c r="AD76">
        <v>5.3856999999999999</v>
      </c>
      <c r="AE76">
        <v>10.756030000000001</v>
      </c>
      <c r="AF76" t="s">
        <v>318</v>
      </c>
      <c r="AG76">
        <v>20.151209999999999</v>
      </c>
      <c r="AH76">
        <v>2.75705</v>
      </c>
      <c r="AI76" t="s">
        <v>318</v>
      </c>
      <c r="AJ76" t="s">
        <v>318</v>
      </c>
      <c r="AK76" t="s">
        <v>318</v>
      </c>
      <c r="AL76">
        <v>1.4743299999999999</v>
      </c>
      <c r="AM76" t="s">
        <v>318</v>
      </c>
      <c r="AN76">
        <v>10.161720000000001</v>
      </c>
      <c r="AO76">
        <v>3.3196400000000001</v>
      </c>
      <c r="AP76">
        <v>3.4918200000000001</v>
      </c>
      <c r="AQ76" t="s">
        <v>318</v>
      </c>
      <c r="AR76" t="s">
        <v>318</v>
      </c>
      <c r="AS76">
        <v>2.8603499999999999</v>
      </c>
      <c r="AT76" t="s">
        <v>318</v>
      </c>
      <c r="AU76">
        <v>5.4661400000000002</v>
      </c>
      <c r="AV76">
        <v>5.0304700000000002</v>
      </c>
      <c r="AW76">
        <v>6.0302899999999999</v>
      </c>
      <c r="AX76">
        <v>1.6117699999999999</v>
      </c>
      <c r="AY76">
        <v>8.2758500000000002</v>
      </c>
      <c r="AZ76">
        <v>55.552979999999998</v>
      </c>
      <c r="BA76">
        <v>1.36907</v>
      </c>
      <c r="BB76">
        <v>0.66842999999999997</v>
      </c>
      <c r="BC76" t="s">
        <v>318</v>
      </c>
      <c r="BD76" t="s">
        <v>318</v>
      </c>
      <c r="BE76">
        <v>1.54399</v>
      </c>
      <c r="BF76">
        <v>4.0316200000000002</v>
      </c>
      <c r="BG76">
        <v>5.4381599999999999</v>
      </c>
      <c r="BH76">
        <v>4.7312900000000004</v>
      </c>
      <c r="BI76">
        <v>5.5245600000000001</v>
      </c>
      <c r="BJ76">
        <v>22.73836</v>
      </c>
      <c r="BK76" t="s">
        <v>318</v>
      </c>
      <c r="BL76">
        <v>0.11218</v>
      </c>
      <c r="BM76" t="s">
        <v>318</v>
      </c>
      <c r="BN76">
        <v>2.8591500000000001</v>
      </c>
      <c r="BO76">
        <v>15.20269</v>
      </c>
      <c r="BP76">
        <v>4.4974100000000004</v>
      </c>
      <c r="BQ76">
        <v>5.6963400000000002</v>
      </c>
      <c r="BR76" t="s">
        <v>318</v>
      </c>
      <c r="BS76">
        <v>1.3869</v>
      </c>
      <c r="BT76" t="s">
        <v>318</v>
      </c>
      <c r="BU76">
        <v>2.5581800000000001</v>
      </c>
      <c r="BV76">
        <v>5.6444299999999998</v>
      </c>
      <c r="BW76" t="s">
        <v>318</v>
      </c>
      <c r="BX76">
        <v>1.59867</v>
      </c>
      <c r="BY76" t="s">
        <v>318</v>
      </c>
      <c r="BZ76" t="s">
        <v>318</v>
      </c>
      <c r="CA76">
        <v>6.9269100000000003</v>
      </c>
      <c r="CB76" t="s">
        <v>318</v>
      </c>
      <c r="CC76">
        <v>8.3044399999999996</v>
      </c>
      <c r="CD76">
        <v>7.7275900000000002</v>
      </c>
      <c r="CE76">
        <v>6.2434700000000003</v>
      </c>
      <c r="CF76">
        <v>5.0505699999999996</v>
      </c>
      <c r="CG76">
        <v>5.45519</v>
      </c>
      <c r="CH76">
        <v>1.0950599999999999</v>
      </c>
      <c r="CI76">
        <v>9.8945900000000009</v>
      </c>
      <c r="CJ76">
        <v>4.3369999999999999E-2</v>
      </c>
      <c r="CK76">
        <v>3.6900000000000001E-3</v>
      </c>
      <c r="CL76" t="s">
        <v>318</v>
      </c>
      <c r="CM76" t="s">
        <v>318</v>
      </c>
      <c r="CN76" t="s">
        <v>318</v>
      </c>
      <c r="CO76">
        <v>2.19903</v>
      </c>
      <c r="CP76" t="s">
        <v>318</v>
      </c>
      <c r="CQ76">
        <v>4.4220800000000002</v>
      </c>
      <c r="CR76">
        <v>7.4001099999999997</v>
      </c>
      <c r="CS76" t="s">
        <v>318</v>
      </c>
      <c r="CT76">
        <v>1.5205500000000001</v>
      </c>
      <c r="CU76" t="s">
        <v>318</v>
      </c>
      <c r="CV76">
        <v>1.77877</v>
      </c>
      <c r="CW76" t="s">
        <v>318</v>
      </c>
      <c r="CX76" t="s">
        <v>318</v>
      </c>
      <c r="CY76">
        <v>8.3940099999999997</v>
      </c>
      <c r="CZ76">
        <v>7.12324</v>
      </c>
      <c r="DA76" t="s">
        <v>318</v>
      </c>
      <c r="DB76">
        <v>4.4220800000000002</v>
      </c>
      <c r="DC76" t="s">
        <v>318</v>
      </c>
      <c r="DD76" t="s">
        <v>318</v>
      </c>
      <c r="DE76" t="s">
        <v>318</v>
      </c>
      <c r="DF76" t="s">
        <v>318</v>
      </c>
      <c r="DG76" t="s">
        <v>318</v>
      </c>
      <c r="DH76" t="s">
        <v>318</v>
      </c>
      <c r="DI76" t="s">
        <v>318</v>
      </c>
      <c r="DJ76" t="s">
        <v>318</v>
      </c>
      <c r="DK76" t="s">
        <v>318</v>
      </c>
      <c r="DL76" t="s">
        <v>318</v>
      </c>
      <c r="DM76" t="s">
        <v>318</v>
      </c>
      <c r="DN76" t="s">
        <v>318</v>
      </c>
      <c r="DO76" t="s">
        <v>318</v>
      </c>
      <c r="DP76" t="s">
        <v>318</v>
      </c>
      <c r="DQ76" t="s">
        <v>318</v>
      </c>
      <c r="DR76" t="s">
        <v>318</v>
      </c>
      <c r="DS76" t="s">
        <v>318</v>
      </c>
      <c r="DT76">
        <v>7.2900000000000006E-2</v>
      </c>
      <c r="DU76" t="s">
        <v>318</v>
      </c>
      <c r="DV76" t="s">
        <v>318</v>
      </c>
      <c r="DW76" t="s">
        <v>318</v>
      </c>
      <c r="DX76" t="s">
        <v>318</v>
      </c>
      <c r="DY76" t="s">
        <v>318</v>
      </c>
      <c r="DZ76" t="s">
        <v>318</v>
      </c>
      <c r="EA76" t="s">
        <v>318</v>
      </c>
      <c r="EB76" t="s">
        <v>318</v>
      </c>
      <c r="EC76" t="s">
        <v>318</v>
      </c>
      <c r="ED76" t="s">
        <v>318</v>
      </c>
      <c r="EE76" t="s">
        <v>318</v>
      </c>
      <c r="EF76" t="s">
        <v>318</v>
      </c>
      <c r="EG76" t="s">
        <v>318</v>
      </c>
      <c r="EH76">
        <v>2.13354</v>
      </c>
      <c r="EI76" t="s">
        <v>318</v>
      </c>
      <c r="EJ76">
        <v>2.6798500000000001</v>
      </c>
      <c r="EK76">
        <v>15.29987</v>
      </c>
      <c r="EL76" t="s">
        <v>318</v>
      </c>
      <c r="EM76">
        <v>12.115769999999999</v>
      </c>
      <c r="EN76">
        <v>3.4327000000000001</v>
      </c>
      <c r="EO76">
        <v>7.1363700000000003</v>
      </c>
      <c r="EQ76">
        <v>478</v>
      </c>
      <c r="ER76">
        <v>49.738230000000001</v>
      </c>
      <c r="ES76">
        <v>84.035449999999997</v>
      </c>
      <c r="ET76">
        <v>67.070480000000003</v>
      </c>
      <c r="EU76" t="s">
        <v>318</v>
      </c>
      <c r="EV76">
        <v>34.453339999999997</v>
      </c>
      <c r="EW76">
        <v>163.05185</v>
      </c>
      <c r="EX76">
        <v>250.06177</v>
      </c>
      <c r="EY76">
        <v>219.59228999999999</v>
      </c>
      <c r="EZ76">
        <v>306.19078000000002</v>
      </c>
      <c r="FA76">
        <v>40.24812</v>
      </c>
      <c r="FB76">
        <v>73.170670000000001</v>
      </c>
      <c r="FC76">
        <v>82.282169999999994</v>
      </c>
      <c r="FD76">
        <v>58.038209999999999</v>
      </c>
      <c r="FE76">
        <v>162.67078000000001</v>
      </c>
      <c r="FF76" t="s">
        <v>318</v>
      </c>
      <c r="FG76">
        <v>100.93167</v>
      </c>
      <c r="FH76" t="s">
        <v>318</v>
      </c>
      <c r="FI76">
        <v>310.58112</v>
      </c>
      <c r="FJ76" t="s">
        <v>318</v>
      </c>
      <c r="FK76" t="s">
        <v>318</v>
      </c>
      <c r="FL76">
        <v>223.87622999999999</v>
      </c>
      <c r="FM76">
        <v>39.088500000000003</v>
      </c>
      <c r="FN76">
        <v>308.34420999999998</v>
      </c>
      <c r="FO76">
        <v>105.30334000000001</v>
      </c>
      <c r="FP76">
        <v>194.55611999999999</v>
      </c>
      <c r="FQ76">
        <v>31.66882</v>
      </c>
      <c r="FR76">
        <v>402.85881999999998</v>
      </c>
      <c r="FS76">
        <v>282.59379999999999</v>
      </c>
      <c r="FT76">
        <v>89.764799999999994</v>
      </c>
      <c r="FU76" t="s">
        <v>318</v>
      </c>
      <c r="FV76">
        <v>114.61968</v>
      </c>
      <c r="FW76">
        <v>67.016239999999996</v>
      </c>
      <c r="FX76" t="s">
        <v>318</v>
      </c>
      <c r="FY76" t="s">
        <v>318</v>
      </c>
      <c r="FZ76" t="s">
        <v>318</v>
      </c>
      <c r="GA76">
        <v>47.088999999999999</v>
      </c>
      <c r="GB76" t="s">
        <v>318</v>
      </c>
      <c r="GC76">
        <v>68.866060000000004</v>
      </c>
      <c r="GD76">
        <v>117.69044</v>
      </c>
      <c r="GE76">
        <v>93.467839999999995</v>
      </c>
      <c r="GF76" t="s">
        <v>318</v>
      </c>
      <c r="GG76">
        <v>131.22078999999999</v>
      </c>
      <c r="GH76">
        <v>35.049340000000001</v>
      </c>
      <c r="GI76" t="s">
        <v>318</v>
      </c>
      <c r="GJ76">
        <v>61.186430000000001</v>
      </c>
      <c r="GK76">
        <v>94.36748</v>
      </c>
      <c r="GL76">
        <v>131.21247</v>
      </c>
      <c r="GM76">
        <v>144.71293</v>
      </c>
      <c r="GN76">
        <v>83.057919999999996</v>
      </c>
      <c r="GO76">
        <v>1822.26755</v>
      </c>
      <c r="GP76">
        <v>57.736800000000002</v>
      </c>
      <c r="GQ76">
        <v>54.373379999999997</v>
      </c>
      <c r="GR76" t="s">
        <v>318</v>
      </c>
      <c r="GS76" t="s">
        <v>318</v>
      </c>
      <c r="GT76">
        <v>116.81041999999999</v>
      </c>
      <c r="GU76">
        <v>55.599510000000002</v>
      </c>
      <c r="GV76">
        <v>39.191859999999998</v>
      </c>
      <c r="GW76">
        <v>55.091790000000003</v>
      </c>
      <c r="GX76">
        <v>90.492540000000005</v>
      </c>
      <c r="GY76">
        <v>921</v>
      </c>
      <c r="GZ76" t="s">
        <v>318</v>
      </c>
      <c r="HA76">
        <v>134.74524</v>
      </c>
      <c r="HB76" t="s">
        <v>318</v>
      </c>
      <c r="HC76">
        <v>197.44799</v>
      </c>
      <c r="HD76">
        <v>1243.2930799999999</v>
      </c>
      <c r="HE76">
        <v>124.08414999999999</v>
      </c>
      <c r="HF76">
        <v>288.7</v>
      </c>
      <c r="HG76" t="s">
        <v>318</v>
      </c>
      <c r="HH76">
        <v>53.543700000000001</v>
      </c>
      <c r="HI76" t="s">
        <v>318</v>
      </c>
      <c r="HJ76">
        <v>105.51291999999999</v>
      </c>
      <c r="HK76">
        <v>171.25037</v>
      </c>
      <c r="HL76">
        <v>522.73734999999999</v>
      </c>
      <c r="HM76">
        <v>152.22366</v>
      </c>
      <c r="HN76" t="s">
        <v>318</v>
      </c>
      <c r="HO76" t="s">
        <v>318</v>
      </c>
      <c r="HP76">
        <v>243.94044</v>
      </c>
      <c r="HQ76" t="s">
        <v>318</v>
      </c>
      <c r="HR76">
        <v>126.10651</v>
      </c>
      <c r="HS76">
        <v>293.71404999999999</v>
      </c>
      <c r="HT76">
        <v>183.80789999999999</v>
      </c>
      <c r="HU76">
        <v>135.94023000000001</v>
      </c>
      <c r="HV76">
        <v>121.004</v>
      </c>
      <c r="HW76">
        <v>46.31306</v>
      </c>
      <c r="HX76">
        <v>277.90447999999998</v>
      </c>
      <c r="HY76">
        <v>34.5</v>
      </c>
      <c r="HZ76">
        <v>29.8766</v>
      </c>
      <c r="IA76" t="s">
        <v>318</v>
      </c>
      <c r="IB76" t="s">
        <v>318</v>
      </c>
      <c r="IC76" t="s">
        <v>318</v>
      </c>
      <c r="ID76">
        <v>47.55912</v>
      </c>
      <c r="IE76" t="s">
        <v>318</v>
      </c>
      <c r="IF76">
        <v>37.607129999999998</v>
      </c>
      <c r="IG76">
        <v>63.066139999999997</v>
      </c>
      <c r="IH76" t="s">
        <v>318</v>
      </c>
      <c r="II76">
        <v>66.179199999999994</v>
      </c>
      <c r="IJ76" t="s">
        <v>318</v>
      </c>
      <c r="IK76">
        <v>86.003730000000004</v>
      </c>
      <c r="IL76" t="s">
        <v>318</v>
      </c>
      <c r="IM76" t="s">
        <v>318</v>
      </c>
      <c r="IN76">
        <v>148.81476000000001</v>
      </c>
      <c r="IO76">
        <v>73.400930000000002</v>
      </c>
      <c r="IP76" t="s">
        <v>318</v>
      </c>
      <c r="IQ76">
        <v>37.607129999999998</v>
      </c>
      <c r="IR76" t="s">
        <v>318</v>
      </c>
      <c r="IS76" t="s">
        <v>318</v>
      </c>
      <c r="IT76" t="s">
        <v>318</v>
      </c>
      <c r="IU76" t="s">
        <v>318</v>
      </c>
      <c r="IV76" t="s">
        <v>318</v>
      </c>
      <c r="IW76" t="s">
        <v>318</v>
      </c>
      <c r="IX76" t="s">
        <v>318</v>
      </c>
      <c r="IY76" t="s">
        <v>318</v>
      </c>
      <c r="IZ76" t="s">
        <v>318</v>
      </c>
      <c r="JA76" t="s">
        <v>318</v>
      </c>
      <c r="JB76" t="s">
        <v>318</v>
      </c>
      <c r="JC76" t="s">
        <v>318</v>
      </c>
      <c r="JD76" t="s">
        <v>318</v>
      </c>
      <c r="JE76" t="s">
        <v>318</v>
      </c>
      <c r="JF76" t="s">
        <v>318</v>
      </c>
      <c r="JG76" t="s">
        <v>318</v>
      </c>
      <c r="JH76" t="s">
        <v>318</v>
      </c>
      <c r="JI76">
        <v>35.252000000000002</v>
      </c>
      <c r="JJ76" t="s">
        <v>318</v>
      </c>
      <c r="JK76" t="s">
        <v>318</v>
      </c>
      <c r="JL76" t="s">
        <v>318</v>
      </c>
      <c r="JM76" t="s">
        <v>318</v>
      </c>
      <c r="JN76" t="s">
        <v>318</v>
      </c>
      <c r="JO76" t="s">
        <v>318</v>
      </c>
      <c r="JP76" t="s">
        <v>318</v>
      </c>
      <c r="JQ76" t="s">
        <v>318</v>
      </c>
      <c r="JR76" t="s">
        <v>318</v>
      </c>
      <c r="JS76" t="s">
        <v>318</v>
      </c>
      <c r="JT76" t="s">
        <v>318</v>
      </c>
      <c r="JU76" t="s">
        <v>318</v>
      </c>
      <c r="JV76" t="s">
        <v>318</v>
      </c>
      <c r="JW76">
        <v>64.382729999999995</v>
      </c>
      <c r="JX76" t="s">
        <v>318</v>
      </c>
      <c r="JY76">
        <v>57.394379999999998</v>
      </c>
      <c r="JZ76">
        <v>144.58353</v>
      </c>
      <c r="KA76" t="s">
        <v>318</v>
      </c>
      <c r="KB76">
        <v>100.16869</v>
      </c>
      <c r="KC76">
        <v>145.63777999999999</v>
      </c>
      <c r="KD76">
        <v>118.35346</v>
      </c>
      <c r="KF76">
        <f t="shared" si="44"/>
        <v>1.106723849372385E-2</v>
      </c>
      <c r="KG76">
        <f t="shared" si="44"/>
        <v>5.6258334886464596E-2</v>
      </c>
      <c r="KH76">
        <f t="shared" si="44"/>
        <v>0</v>
      </c>
      <c r="KI76">
        <f t="shared" si="44"/>
        <v>6.1004632738575898E-2</v>
      </c>
      <c r="KJ76" t="str">
        <f t="shared" si="44"/>
        <v>NA</v>
      </c>
      <c r="KK76">
        <f t="shared" si="44"/>
        <v>3.0939815994617648E-2</v>
      </c>
      <c r="KL76">
        <f t="shared" si="44"/>
        <v>2.7240230638290824E-2</v>
      </c>
      <c r="KM76">
        <f t="shared" si="44"/>
        <v>2.2001843784437744E-2</v>
      </c>
      <c r="KN76">
        <f t="shared" si="44"/>
        <v>8.6422433137338297E-3</v>
      </c>
      <c r="KO76">
        <f t="shared" si="44"/>
        <v>6.6736170174686513E-3</v>
      </c>
      <c r="KP76">
        <f t="shared" si="44"/>
        <v>2.477084643953556E-2</v>
      </c>
      <c r="KQ76">
        <f t="shared" si="44"/>
        <v>6.3879967205439009E-2</v>
      </c>
      <c r="KR76">
        <f t="shared" si="44"/>
        <v>7.73478628480508E-2</v>
      </c>
      <c r="KS76">
        <f t="shared" si="44"/>
        <v>7.9712313663705348E-2</v>
      </c>
      <c r="KT76">
        <f t="shared" si="44"/>
        <v>6.355406914505482E-2</v>
      </c>
      <c r="KU76" t="str">
        <f t="shared" si="33"/>
        <v>NA</v>
      </c>
      <c r="KV76">
        <f t="shared" si="33"/>
        <v>9.7280268918566393E-2</v>
      </c>
      <c r="KW76" t="str">
        <f t="shared" si="33"/>
        <v>NA</v>
      </c>
      <c r="KX76">
        <f t="shared" si="33"/>
        <v>4.4034228481113082E-2</v>
      </c>
      <c r="KY76" t="str">
        <f t="shared" si="33"/>
        <v>NA</v>
      </c>
      <c r="KZ76" t="str">
        <f t="shared" si="33"/>
        <v>NA</v>
      </c>
      <c r="LA76">
        <f t="shared" si="33"/>
        <v>5.2169182945415865E-2</v>
      </c>
      <c r="LB76">
        <f t="shared" si="33"/>
        <v>6.5627230515368964E-2</v>
      </c>
      <c r="LC76">
        <f t="shared" si="33"/>
        <v>4.5797357440245108E-2</v>
      </c>
      <c r="LD76">
        <f t="shared" si="33"/>
        <v>8.1012625050639418E-3</v>
      </c>
      <c r="LE76">
        <f t="shared" si="33"/>
        <v>2.6222665213512686E-2</v>
      </c>
      <c r="LF76">
        <f t="shared" si="33"/>
        <v>5.8448657070266592E-2</v>
      </c>
      <c r="LG76">
        <f t="shared" si="33"/>
        <v>5.8822740929440245E-2</v>
      </c>
      <c r="LH76">
        <f t="shared" si="33"/>
        <v>1.9058096815995258E-2</v>
      </c>
      <c r="LI76">
        <f t="shared" si="33"/>
        <v>0.11982458602926761</v>
      </c>
      <c r="LJ76" t="str">
        <f t="shared" si="33"/>
        <v>NA</v>
      </c>
      <c r="LK76">
        <f t="shared" si="48"/>
        <v>0.17580933745409164</v>
      </c>
      <c r="LL76">
        <f t="shared" si="45"/>
        <v>4.1140028148401044E-2</v>
      </c>
      <c r="LM76" t="str">
        <f t="shared" si="45"/>
        <v>NA</v>
      </c>
      <c r="LN76" t="str">
        <f t="shared" si="45"/>
        <v>NA</v>
      </c>
      <c r="LO76" t="str">
        <f t="shared" si="45"/>
        <v>NA</v>
      </c>
      <c r="LP76">
        <f t="shared" si="45"/>
        <v>3.1309435324598102E-2</v>
      </c>
      <c r="LQ76" t="str">
        <f t="shared" si="45"/>
        <v>NA</v>
      </c>
      <c r="LR76">
        <f t="shared" si="45"/>
        <v>0.1475577374398942</v>
      </c>
      <c r="LS76">
        <f t="shared" si="36"/>
        <v>2.8206539120764613E-2</v>
      </c>
      <c r="LT76">
        <f t="shared" si="36"/>
        <v>3.7358518181226832E-2</v>
      </c>
      <c r="LU76" t="str">
        <f t="shared" si="36"/>
        <v>NA</v>
      </c>
      <c r="LV76" t="str">
        <f t="shared" si="36"/>
        <v>NA</v>
      </c>
      <c r="LW76">
        <f t="shared" si="35"/>
        <v>8.1609240002807462E-2</v>
      </c>
      <c r="LX76" t="str">
        <f t="shared" si="35"/>
        <v>NA</v>
      </c>
      <c r="LY76">
        <f t="shared" si="49"/>
        <v>8.9335821684644781E-2</v>
      </c>
      <c r="LZ76">
        <f t="shared" si="49"/>
        <v>5.330724101141622E-2</v>
      </c>
      <c r="MA76">
        <f t="shared" si="49"/>
        <v>4.5958208087996513E-2</v>
      </c>
      <c r="MB76">
        <f t="shared" si="49"/>
        <v>1.1137705525000426E-2</v>
      </c>
      <c r="MC76">
        <f t="shared" si="49"/>
        <v>9.963950457704697E-2</v>
      </c>
      <c r="MD76">
        <f t="shared" si="49"/>
        <v>3.0485633133290443E-2</v>
      </c>
      <c r="ME76">
        <f t="shared" si="49"/>
        <v>2.3712259771930554E-2</v>
      </c>
      <c r="MF76">
        <f t="shared" si="49"/>
        <v>1.2293331773746639E-2</v>
      </c>
      <c r="MG76" t="str">
        <f t="shared" si="49"/>
        <v>NA</v>
      </c>
      <c r="MH76" t="str">
        <f t="shared" si="49"/>
        <v>NA</v>
      </c>
      <c r="MI76">
        <f t="shared" si="49"/>
        <v>1.3217913264929619E-2</v>
      </c>
      <c r="MJ76">
        <f t="shared" si="49"/>
        <v>7.2511790121891365E-2</v>
      </c>
      <c r="MK76">
        <f t="shared" si="49"/>
        <v>0.1387573848242977</v>
      </c>
      <c r="ML76">
        <f t="shared" si="49"/>
        <v>8.5880128418408627E-2</v>
      </c>
      <c r="MM76">
        <f t="shared" si="49"/>
        <v>6.1049894278578098E-2</v>
      </c>
      <c r="MN76">
        <f t="shared" si="49"/>
        <v>2.4688773072747014E-2</v>
      </c>
      <c r="MO76" t="str">
        <f t="shared" si="52"/>
        <v>NA</v>
      </c>
      <c r="MP76">
        <f t="shared" si="52"/>
        <v>8.3253404721383853E-4</v>
      </c>
      <c r="MQ76" t="str">
        <f t="shared" si="52"/>
        <v>NA</v>
      </c>
      <c r="MR76">
        <f t="shared" si="52"/>
        <v>1.4480522187133938E-2</v>
      </c>
      <c r="MS76">
        <f t="shared" si="52"/>
        <v>1.2227760489103665E-2</v>
      </c>
      <c r="MT76">
        <f t="shared" si="52"/>
        <v>3.6244838684070455E-2</v>
      </c>
      <c r="MU76">
        <f t="shared" si="52"/>
        <v>1.9731001039140977E-2</v>
      </c>
      <c r="MV76" t="str">
        <f t="shared" si="52"/>
        <v>NA</v>
      </c>
      <c r="MW76">
        <f t="shared" si="50"/>
        <v>2.5902206982334055E-2</v>
      </c>
      <c r="MX76" t="str">
        <f t="shared" si="50"/>
        <v>NA</v>
      </c>
      <c r="MY76">
        <f t="shared" si="50"/>
        <v>2.4245182485708863E-2</v>
      </c>
      <c r="MZ76">
        <f t="shared" si="41"/>
        <v>3.2960103969410397E-2</v>
      </c>
      <c r="NA76" t="str">
        <f t="shared" si="41"/>
        <v>NA</v>
      </c>
      <c r="NB76">
        <f t="shared" si="41"/>
        <v>1.0502112483696688E-2</v>
      </c>
      <c r="NC76" t="str">
        <f t="shared" si="41"/>
        <v>NA</v>
      </c>
      <c r="ND76" t="str">
        <f t="shared" si="41"/>
        <v>NA</v>
      </c>
      <c r="NE76">
        <f t="shared" si="41"/>
        <v>2.8395906804136291E-2</v>
      </c>
      <c r="NF76" t="str">
        <f t="shared" si="41"/>
        <v>NA</v>
      </c>
      <c r="NG76">
        <f t="shared" si="41"/>
        <v>6.5852587626126516E-2</v>
      </c>
      <c r="NH76">
        <f t="shared" si="43"/>
        <v>2.6309909246765691E-2</v>
      </c>
      <c r="NI76">
        <f t="shared" si="43"/>
        <v>3.3967364841228267E-2</v>
      </c>
      <c r="NJ76">
        <f t="shared" si="43"/>
        <v>3.7152872258638954E-2</v>
      </c>
      <c r="NK76">
        <f t="shared" si="43"/>
        <v>4.5082724538031797E-2</v>
      </c>
      <c r="NL76">
        <f t="shared" si="43"/>
        <v>2.3644734336275772E-2</v>
      </c>
      <c r="NM76">
        <f t="shared" si="43"/>
        <v>3.5604283889198195E-2</v>
      </c>
      <c r="NN76">
        <f t="shared" ref="NN76:NW101" si="54">IFERROR(CJ76/HY76,"NA")</f>
        <v>1.2571014492753622E-3</v>
      </c>
      <c r="NO76">
        <f t="shared" si="54"/>
        <v>1.2350802969548076E-4</v>
      </c>
      <c r="NP76" t="str">
        <f t="shared" si="54"/>
        <v>NA</v>
      </c>
      <c r="NQ76" t="str">
        <f t="shared" si="54"/>
        <v>NA</v>
      </c>
      <c r="NR76" t="str">
        <f t="shared" si="54"/>
        <v>NA</v>
      </c>
      <c r="NS76">
        <f t="shared" si="54"/>
        <v>4.6237819370921918E-2</v>
      </c>
      <c r="NT76" t="str">
        <f t="shared" si="54"/>
        <v>NA</v>
      </c>
      <c r="NU76">
        <f t="shared" si="54"/>
        <v>0.11758621303992089</v>
      </c>
      <c r="NV76">
        <f t="shared" si="54"/>
        <v>0.11733887629716992</v>
      </c>
      <c r="NW76" t="str">
        <f t="shared" si="54"/>
        <v>NA</v>
      </c>
      <c r="NX76">
        <f t="shared" si="47"/>
        <v>2.2976252357236115E-2</v>
      </c>
      <c r="NY76" t="str">
        <f t="shared" si="47"/>
        <v>NA</v>
      </c>
      <c r="NZ76">
        <f t="shared" si="47"/>
        <v>2.0682475050791401E-2</v>
      </c>
      <c r="OA76" t="str">
        <f t="shared" si="47"/>
        <v>NA</v>
      </c>
      <c r="OB76" t="str">
        <f t="shared" si="47"/>
        <v>NA</v>
      </c>
      <c r="OC76">
        <f t="shared" si="47"/>
        <v>5.6405762439155897E-2</v>
      </c>
      <c r="OD76">
        <f t="shared" si="47"/>
        <v>9.704563688770701E-2</v>
      </c>
      <c r="OE76" t="str">
        <f t="shared" si="46"/>
        <v>NA</v>
      </c>
      <c r="OF76">
        <f t="shared" si="46"/>
        <v>0.11758621303992089</v>
      </c>
      <c r="OG76" t="str">
        <f t="shared" si="46"/>
        <v>NA</v>
      </c>
      <c r="OH76" t="str">
        <f t="shared" si="46"/>
        <v>NA</v>
      </c>
      <c r="OI76" t="str">
        <f t="shared" si="42"/>
        <v>NA</v>
      </c>
      <c r="OJ76" t="str">
        <f t="shared" si="42"/>
        <v>NA</v>
      </c>
      <c r="OK76" t="str">
        <f t="shared" si="42"/>
        <v>NA</v>
      </c>
      <c r="OL76" t="str">
        <f t="shared" si="51"/>
        <v>NA</v>
      </c>
      <c r="OM76" t="str">
        <f t="shared" si="51"/>
        <v>NA</v>
      </c>
      <c r="ON76" t="str">
        <f t="shared" si="51"/>
        <v>NA</v>
      </c>
      <c r="OO76" t="str">
        <f t="shared" si="51"/>
        <v>NA</v>
      </c>
      <c r="OP76" t="str">
        <f t="shared" si="51"/>
        <v>NA</v>
      </c>
      <c r="OQ76" t="str">
        <f t="shared" si="51"/>
        <v>NA</v>
      </c>
      <c r="OR76" t="str">
        <f t="shared" si="51"/>
        <v>NA</v>
      </c>
      <c r="OS76" t="str">
        <f t="shared" si="51"/>
        <v>NA</v>
      </c>
      <c r="OT76" t="str">
        <f t="shared" si="51"/>
        <v>NA</v>
      </c>
      <c r="OU76" t="str">
        <f t="shared" si="51"/>
        <v>NA</v>
      </c>
      <c r="OV76" t="str">
        <f t="shared" si="51"/>
        <v>NA</v>
      </c>
      <c r="OW76" t="str">
        <f t="shared" si="51"/>
        <v>NA</v>
      </c>
      <c r="OX76">
        <f t="shared" si="40"/>
        <v>2.0679677748780211E-3</v>
      </c>
      <c r="OY76" t="str">
        <f t="shared" si="40"/>
        <v>NA</v>
      </c>
      <c r="OZ76" t="str">
        <f t="shared" si="40"/>
        <v>NA</v>
      </c>
      <c r="PA76" t="str">
        <f t="shared" si="29"/>
        <v>NA</v>
      </c>
      <c r="PB76" t="str">
        <f t="shared" si="29"/>
        <v>NA</v>
      </c>
      <c r="PC76" t="str">
        <f t="shared" si="19"/>
        <v>NA</v>
      </c>
      <c r="PD76" t="str">
        <f t="shared" si="19"/>
        <v>NA</v>
      </c>
      <c r="PE76" t="str">
        <f t="shared" si="19"/>
        <v>NA</v>
      </c>
      <c r="PF76" t="str">
        <f t="shared" si="19"/>
        <v>NA</v>
      </c>
      <c r="PG76" t="str">
        <f t="shared" si="19"/>
        <v>NA</v>
      </c>
      <c r="PH76" t="str">
        <f t="shared" si="19"/>
        <v>NA</v>
      </c>
      <c r="PI76" t="str">
        <f t="shared" si="19"/>
        <v>NA</v>
      </c>
      <c r="PJ76" t="str">
        <f t="shared" si="19"/>
        <v>NA</v>
      </c>
      <c r="PK76" t="str">
        <f t="shared" si="53"/>
        <v>NA</v>
      </c>
      <c r="PL76">
        <f t="shared" si="53"/>
        <v>3.3138389751413151E-2</v>
      </c>
      <c r="PM76" t="str">
        <f t="shared" si="53"/>
        <v>NA</v>
      </c>
      <c r="PN76">
        <f t="shared" si="53"/>
        <v>4.6691853801713687E-2</v>
      </c>
      <c r="PO76">
        <f t="shared" si="53"/>
        <v>0.1058202825729874</v>
      </c>
      <c r="PP76" t="str">
        <f t="shared" si="53"/>
        <v>NA</v>
      </c>
      <c r="PQ76">
        <f t="shared" si="53"/>
        <v>0.12095366326543754</v>
      </c>
      <c r="PR76">
        <f t="shared" si="53"/>
        <v>2.3570120335533816E-2</v>
      </c>
      <c r="PS76">
        <f t="shared" si="53"/>
        <v>6.0297096510739952E-2</v>
      </c>
    </row>
    <row r="77" spans="1:435" x14ac:dyDescent="0.2">
      <c r="A77" s="1">
        <v>44300</v>
      </c>
      <c r="B77">
        <v>5.2028400000000001</v>
      </c>
      <c r="C77">
        <v>2.8532899999999999</v>
      </c>
      <c r="D77" t="s">
        <v>318</v>
      </c>
      <c r="E77">
        <v>4.8436500000000002</v>
      </c>
      <c r="F77" t="s">
        <v>318</v>
      </c>
      <c r="G77">
        <v>1.1621699999999999</v>
      </c>
      <c r="H77">
        <v>5.1979300000000004</v>
      </c>
      <c r="I77">
        <v>6.00169</v>
      </c>
      <c r="J77">
        <v>2.1396700000000002</v>
      </c>
      <c r="K77">
        <v>2.2381199999999999</v>
      </c>
      <c r="L77">
        <v>0.96892999999999996</v>
      </c>
      <c r="M77">
        <v>6.1714799999999999</v>
      </c>
      <c r="N77">
        <v>6.7989699999999997</v>
      </c>
      <c r="O77">
        <v>4.3551399999999996</v>
      </c>
      <c r="P77">
        <v>10.62083</v>
      </c>
      <c r="Q77" t="s">
        <v>318</v>
      </c>
      <c r="R77">
        <v>9.4149499999999993</v>
      </c>
      <c r="S77" t="s">
        <v>318</v>
      </c>
      <c r="T77">
        <v>13.087120000000001</v>
      </c>
      <c r="U77" t="s">
        <v>318</v>
      </c>
      <c r="V77" t="s">
        <v>318</v>
      </c>
      <c r="W77">
        <v>10.92057</v>
      </c>
      <c r="X77">
        <v>2.3598300000000001</v>
      </c>
      <c r="Y77">
        <v>16.934719999999999</v>
      </c>
      <c r="Z77">
        <v>0.54222999999999999</v>
      </c>
      <c r="AA77">
        <v>5.3873699999999998</v>
      </c>
      <c r="AB77">
        <v>1.86643</v>
      </c>
      <c r="AC77">
        <v>23.7959</v>
      </c>
      <c r="AD77">
        <v>5.6367700000000003</v>
      </c>
      <c r="AE77">
        <v>10.572010000000001</v>
      </c>
      <c r="AF77" t="s">
        <v>318</v>
      </c>
      <c r="AG77">
        <v>18.89771</v>
      </c>
      <c r="AH77">
        <v>2.62418</v>
      </c>
      <c r="AI77" t="s">
        <v>318</v>
      </c>
      <c r="AJ77" t="s">
        <v>318</v>
      </c>
      <c r="AK77" t="s">
        <v>318</v>
      </c>
      <c r="AL77">
        <v>1.52216</v>
      </c>
      <c r="AM77" t="s">
        <v>318</v>
      </c>
      <c r="AN77">
        <v>10.131080000000001</v>
      </c>
      <c r="AO77">
        <v>3.1715300000000002</v>
      </c>
      <c r="AP77">
        <v>3.20391</v>
      </c>
      <c r="AQ77" t="s">
        <v>318</v>
      </c>
      <c r="AR77" t="s">
        <v>318</v>
      </c>
      <c r="AS77">
        <v>2.8101799999999999</v>
      </c>
      <c r="AT77" t="s">
        <v>318</v>
      </c>
      <c r="AU77">
        <v>5.3977599999999999</v>
      </c>
      <c r="AV77">
        <v>3.6942499999999998</v>
      </c>
      <c r="AW77">
        <v>5.3809699999999996</v>
      </c>
      <c r="AX77">
        <v>0.60397000000000001</v>
      </c>
      <c r="AY77">
        <v>8.1072000000000006</v>
      </c>
      <c r="AZ77">
        <v>57.739989999999999</v>
      </c>
      <c r="BA77">
        <v>1.1500900000000001</v>
      </c>
      <c r="BB77">
        <v>0.68201000000000001</v>
      </c>
      <c r="BC77" t="s">
        <v>318</v>
      </c>
      <c r="BD77" t="s">
        <v>318</v>
      </c>
      <c r="BE77">
        <v>1.84328</v>
      </c>
      <c r="BF77">
        <v>4.5273599999999998</v>
      </c>
      <c r="BG77">
        <v>5.3701800000000004</v>
      </c>
      <c r="BH77">
        <v>4.4146999999999998</v>
      </c>
      <c r="BI77">
        <v>5.3666799999999997</v>
      </c>
      <c r="BJ77">
        <v>18.952220000000001</v>
      </c>
      <c r="BK77" t="s">
        <v>318</v>
      </c>
      <c r="BL77">
        <v>0.19349</v>
      </c>
      <c r="BM77" t="s">
        <v>318</v>
      </c>
      <c r="BN77">
        <v>3.1829399999999999</v>
      </c>
      <c r="BO77">
        <v>18.012049999999999</v>
      </c>
      <c r="BP77">
        <v>3.6760999999999999</v>
      </c>
      <c r="BQ77">
        <v>8.1243999999999996</v>
      </c>
      <c r="BR77" t="s">
        <v>318</v>
      </c>
      <c r="BS77">
        <v>1.43746</v>
      </c>
      <c r="BT77" t="s">
        <v>318</v>
      </c>
      <c r="BU77">
        <v>2.0318700000000001</v>
      </c>
      <c r="BV77">
        <v>5.7207499999999998</v>
      </c>
      <c r="BW77" t="s">
        <v>318</v>
      </c>
      <c r="BX77">
        <v>1.8648499999999999</v>
      </c>
      <c r="BY77" t="s">
        <v>318</v>
      </c>
      <c r="BZ77" t="s">
        <v>318</v>
      </c>
      <c r="CA77">
        <v>7.2866099999999996</v>
      </c>
      <c r="CB77" t="s">
        <v>318</v>
      </c>
      <c r="CC77">
        <v>8.41873</v>
      </c>
      <c r="CD77">
        <v>7.6362500000000004</v>
      </c>
      <c r="CE77">
        <v>8.5648999999999997</v>
      </c>
      <c r="CF77">
        <v>4.3553800000000003</v>
      </c>
      <c r="CG77">
        <v>5.1284700000000001</v>
      </c>
      <c r="CH77">
        <v>1.1741999999999999</v>
      </c>
      <c r="CI77">
        <v>10.80142</v>
      </c>
      <c r="CJ77">
        <v>8.3099999999999993E-2</v>
      </c>
      <c r="CK77" t="s">
        <v>318</v>
      </c>
      <c r="CL77" t="s">
        <v>318</v>
      </c>
      <c r="CM77" t="s">
        <v>318</v>
      </c>
      <c r="CN77" t="s">
        <v>318</v>
      </c>
      <c r="CO77">
        <v>2.2532299999999998</v>
      </c>
      <c r="CP77" t="s">
        <v>318</v>
      </c>
      <c r="CQ77">
        <v>3.9860899999999999</v>
      </c>
      <c r="CR77">
        <v>7.1498600000000003</v>
      </c>
      <c r="CS77" t="s">
        <v>318</v>
      </c>
      <c r="CT77">
        <v>1.56576</v>
      </c>
      <c r="CU77" t="s">
        <v>318</v>
      </c>
      <c r="CV77">
        <v>2.0806200000000001</v>
      </c>
      <c r="CW77" t="s">
        <v>318</v>
      </c>
      <c r="CX77" t="s">
        <v>318</v>
      </c>
      <c r="CY77">
        <v>8.5440500000000004</v>
      </c>
      <c r="CZ77">
        <v>7.1761200000000001</v>
      </c>
      <c r="DA77" t="s">
        <v>318</v>
      </c>
      <c r="DB77">
        <v>3.9860899999999999</v>
      </c>
      <c r="DC77" t="s">
        <v>318</v>
      </c>
      <c r="DD77" t="s">
        <v>318</v>
      </c>
      <c r="DE77" t="s">
        <v>318</v>
      </c>
      <c r="DF77" t="s">
        <v>318</v>
      </c>
      <c r="DG77" t="s">
        <v>318</v>
      </c>
      <c r="DH77" t="s">
        <v>318</v>
      </c>
      <c r="DI77" t="s">
        <v>318</v>
      </c>
      <c r="DJ77" t="s">
        <v>318</v>
      </c>
      <c r="DK77" t="s">
        <v>318</v>
      </c>
      <c r="DL77" t="s">
        <v>318</v>
      </c>
      <c r="DM77" t="s">
        <v>318</v>
      </c>
      <c r="DN77" t="s">
        <v>318</v>
      </c>
      <c r="DO77" t="s">
        <v>318</v>
      </c>
      <c r="DP77" t="s">
        <v>318</v>
      </c>
      <c r="DQ77" t="s">
        <v>318</v>
      </c>
      <c r="DR77" t="s">
        <v>318</v>
      </c>
      <c r="DS77" t="s">
        <v>318</v>
      </c>
      <c r="DT77">
        <v>7.7499999999999999E-2</v>
      </c>
      <c r="DU77" t="s">
        <v>318</v>
      </c>
      <c r="DV77" t="s">
        <v>318</v>
      </c>
      <c r="DW77" t="s">
        <v>318</v>
      </c>
      <c r="DX77" t="s">
        <v>318</v>
      </c>
      <c r="DY77" t="s">
        <v>318</v>
      </c>
      <c r="DZ77" t="s">
        <v>318</v>
      </c>
      <c r="EA77" t="s">
        <v>318</v>
      </c>
      <c r="EB77" t="s">
        <v>318</v>
      </c>
      <c r="EC77" t="s">
        <v>318</v>
      </c>
      <c r="ED77" t="s">
        <v>318</v>
      </c>
      <c r="EE77" t="s">
        <v>318</v>
      </c>
      <c r="EF77" t="s">
        <v>318</v>
      </c>
      <c r="EG77" t="s">
        <v>318</v>
      </c>
      <c r="EH77">
        <v>2.2067399999999999</v>
      </c>
      <c r="EI77" t="s">
        <v>318</v>
      </c>
      <c r="EJ77">
        <v>2.5198499999999999</v>
      </c>
      <c r="EK77">
        <v>16.03181</v>
      </c>
      <c r="EL77" t="s">
        <v>318</v>
      </c>
      <c r="EM77">
        <v>12.115769999999999</v>
      </c>
      <c r="EN77">
        <v>3.3879199999999998</v>
      </c>
      <c r="EO77">
        <v>6.6764700000000001</v>
      </c>
      <c r="EQ77">
        <v>478</v>
      </c>
      <c r="ER77">
        <v>49.586790000000001</v>
      </c>
      <c r="ES77">
        <v>83.135450000000006</v>
      </c>
      <c r="ET77">
        <v>67.070480000000003</v>
      </c>
      <c r="EU77" t="s">
        <v>318</v>
      </c>
      <c r="EV77">
        <v>34.453339999999997</v>
      </c>
      <c r="EW77">
        <v>163.05185</v>
      </c>
      <c r="EX77">
        <v>250.06177</v>
      </c>
      <c r="EY77">
        <v>219.59228999999999</v>
      </c>
      <c r="EZ77">
        <v>306.95139999999998</v>
      </c>
      <c r="FA77">
        <v>40.24812</v>
      </c>
      <c r="FB77">
        <v>73.170670000000001</v>
      </c>
      <c r="FC77">
        <v>82.282169999999994</v>
      </c>
      <c r="FD77">
        <v>58.038209999999999</v>
      </c>
      <c r="FE77">
        <v>162.67078000000001</v>
      </c>
      <c r="FF77" t="s">
        <v>318</v>
      </c>
      <c r="FG77">
        <v>100.93167</v>
      </c>
      <c r="FH77" t="s">
        <v>318</v>
      </c>
      <c r="FI77">
        <v>308.82578000000001</v>
      </c>
      <c r="FJ77" t="s">
        <v>318</v>
      </c>
      <c r="FK77" t="s">
        <v>318</v>
      </c>
      <c r="FL77">
        <v>223.87622999999999</v>
      </c>
      <c r="FM77">
        <v>39.088500000000003</v>
      </c>
      <c r="FN77">
        <v>306.49178000000001</v>
      </c>
      <c r="FO77">
        <v>105.30334000000001</v>
      </c>
      <c r="FP77">
        <v>194.55611999999999</v>
      </c>
      <c r="FQ77">
        <v>31.163599999999999</v>
      </c>
      <c r="FR77">
        <v>402.85881999999998</v>
      </c>
      <c r="FS77">
        <v>282.59379999999999</v>
      </c>
      <c r="FT77">
        <v>89.764799999999994</v>
      </c>
      <c r="FU77" t="s">
        <v>318</v>
      </c>
      <c r="FV77">
        <v>114.61968</v>
      </c>
      <c r="FW77">
        <v>67.016239999999996</v>
      </c>
      <c r="FX77" t="s">
        <v>318</v>
      </c>
      <c r="FY77" t="s">
        <v>318</v>
      </c>
      <c r="FZ77" t="s">
        <v>318</v>
      </c>
      <c r="GA77">
        <v>46.335180000000001</v>
      </c>
      <c r="GB77" t="s">
        <v>318</v>
      </c>
      <c r="GC77">
        <v>67.784059999999997</v>
      </c>
      <c r="GD77">
        <v>117.69044</v>
      </c>
      <c r="GE77">
        <v>93.467839999999995</v>
      </c>
      <c r="GF77" t="s">
        <v>318</v>
      </c>
      <c r="GG77">
        <v>128.52851999999999</v>
      </c>
      <c r="GH77">
        <v>35.049340000000001</v>
      </c>
      <c r="GI77" t="s">
        <v>318</v>
      </c>
      <c r="GJ77">
        <v>61.186430000000001</v>
      </c>
      <c r="GK77">
        <v>94.36748</v>
      </c>
      <c r="GL77">
        <v>131.21247</v>
      </c>
      <c r="GM77">
        <v>144.71293</v>
      </c>
      <c r="GN77">
        <v>83.057919999999996</v>
      </c>
      <c r="GO77">
        <v>1822.26755</v>
      </c>
      <c r="GP77">
        <v>57.736800000000002</v>
      </c>
      <c r="GQ77">
        <v>54.373379999999997</v>
      </c>
      <c r="GR77" t="s">
        <v>318</v>
      </c>
      <c r="GS77" t="s">
        <v>318</v>
      </c>
      <c r="GT77">
        <v>116.81041999999999</v>
      </c>
      <c r="GU77">
        <v>55.599510000000002</v>
      </c>
      <c r="GV77">
        <v>39.207740000000001</v>
      </c>
      <c r="GW77">
        <v>52.687469999999998</v>
      </c>
      <c r="GX77">
        <v>90.492540000000005</v>
      </c>
      <c r="GY77">
        <v>921</v>
      </c>
      <c r="GZ77" t="s">
        <v>318</v>
      </c>
      <c r="HA77">
        <v>134.74524</v>
      </c>
      <c r="HB77" t="s">
        <v>318</v>
      </c>
      <c r="HC77">
        <v>196.1</v>
      </c>
      <c r="HD77">
        <v>1243.25845</v>
      </c>
      <c r="HE77">
        <v>124.08414999999999</v>
      </c>
      <c r="HF77">
        <v>288.7</v>
      </c>
      <c r="HG77" t="s">
        <v>318</v>
      </c>
      <c r="HH77">
        <v>53.543700000000001</v>
      </c>
      <c r="HI77" t="s">
        <v>318</v>
      </c>
      <c r="HJ77">
        <v>105.51291999999999</v>
      </c>
      <c r="HK77">
        <v>170.47783999999999</v>
      </c>
      <c r="HL77" t="s">
        <v>318</v>
      </c>
      <c r="HM77">
        <v>152.22366</v>
      </c>
      <c r="HN77" t="s">
        <v>318</v>
      </c>
      <c r="HO77" t="s">
        <v>318</v>
      </c>
      <c r="HP77">
        <v>243</v>
      </c>
      <c r="HQ77" t="s">
        <v>318</v>
      </c>
      <c r="HR77">
        <v>124.80736</v>
      </c>
      <c r="HS77">
        <v>293.71404999999999</v>
      </c>
      <c r="HT77">
        <v>183.80789999999999</v>
      </c>
      <c r="HU77">
        <v>135.94023000000001</v>
      </c>
      <c r="HV77">
        <v>121.004</v>
      </c>
      <c r="HW77">
        <v>46.31306</v>
      </c>
      <c r="HX77">
        <v>277.90447999999998</v>
      </c>
      <c r="HY77">
        <v>34.5</v>
      </c>
      <c r="HZ77">
        <v>21.38289</v>
      </c>
      <c r="IA77" t="s">
        <v>318</v>
      </c>
      <c r="IB77" t="s">
        <v>318</v>
      </c>
      <c r="IC77" t="s">
        <v>318</v>
      </c>
      <c r="ID77">
        <v>47.104329999999997</v>
      </c>
      <c r="IE77" t="s">
        <v>318</v>
      </c>
      <c r="IF77">
        <v>37.607129999999998</v>
      </c>
      <c r="IG77">
        <v>63.066139999999997</v>
      </c>
      <c r="IH77" t="s">
        <v>318</v>
      </c>
      <c r="II77">
        <v>65.099080000000001</v>
      </c>
      <c r="IJ77" t="s">
        <v>318</v>
      </c>
      <c r="IK77">
        <v>85.426659999999998</v>
      </c>
      <c r="IL77" t="s">
        <v>318</v>
      </c>
      <c r="IM77" t="s">
        <v>318</v>
      </c>
      <c r="IN77">
        <v>148.81476000000001</v>
      </c>
      <c r="IO77">
        <v>73.400930000000002</v>
      </c>
      <c r="IP77" t="s">
        <v>318</v>
      </c>
      <c r="IQ77">
        <v>37.607129999999998</v>
      </c>
      <c r="IR77" t="s">
        <v>318</v>
      </c>
      <c r="IS77" t="s">
        <v>318</v>
      </c>
      <c r="IT77" t="s">
        <v>318</v>
      </c>
      <c r="IU77" t="s">
        <v>318</v>
      </c>
      <c r="IV77" t="s">
        <v>318</v>
      </c>
      <c r="IW77" t="s">
        <v>318</v>
      </c>
      <c r="IX77" t="s">
        <v>318</v>
      </c>
      <c r="IY77" t="s">
        <v>318</v>
      </c>
      <c r="IZ77" t="s">
        <v>318</v>
      </c>
      <c r="JA77" t="s">
        <v>318</v>
      </c>
      <c r="JB77" t="s">
        <v>318</v>
      </c>
      <c r="JC77" t="s">
        <v>318</v>
      </c>
      <c r="JD77" t="s">
        <v>318</v>
      </c>
      <c r="JE77" t="s">
        <v>318</v>
      </c>
      <c r="JF77" t="s">
        <v>318</v>
      </c>
      <c r="JG77" t="s">
        <v>318</v>
      </c>
      <c r="JH77" t="s">
        <v>318</v>
      </c>
      <c r="JI77">
        <v>35.252000000000002</v>
      </c>
      <c r="JJ77" t="s">
        <v>318</v>
      </c>
      <c r="JK77" t="s">
        <v>318</v>
      </c>
      <c r="JL77" t="s">
        <v>318</v>
      </c>
      <c r="JM77" t="s">
        <v>318</v>
      </c>
      <c r="JN77" t="s">
        <v>318</v>
      </c>
      <c r="JO77" t="s">
        <v>318</v>
      </c>
      <c r="JP77" t="s">
        <v>318</v>
      </c>
      <c r="JQ77" t="s">
        <v>318</v>
      </c>
      <c r="JR77" t="s">
        <v>318</v>
      </c>
      <c r="JS77" t="s">
        <v>318</v>
      </c>
      <c r="JT77" t="s">
        <v>318</v>
      </c>
      <c r="JU77" t="s">
        <v>318</v>
      </c>
      <c r="JV77" t="s">
        <v>318</v>
      </c>
      <c r="JW77">
        <v>64.382729999999995</v>
      </c>
      <c r="JX77" t="s">
        <v>318</v>
      </c>
      <c r="JY77">
        <v>57.394379999999998</v>
      </c>
      <c r="JZ77">
        <v>143.69999999999999</v>
      </c>
      <c r="KA77" t="s">
        <v>318</v>
      </c>
      <c r="KB77">
        <v>100.16869</v>
      </c>
      <c r="KC77">
        <v>144.24755999999999</v>
      </c>
      <c r="KD77">
        <v>118.35346</v>
      </c>
      <c r="KF77">
        <f t="shared" ref="KF77:KU93" si="55">IFERROR(B77/EQ77,"NA")</f>
        <v>1.0884602510460251E-2</v>
      </c>
      <c r="KG77">
        <f t="shared" si="55"/>
        <v>5.7541333084880061E-2</v>
      </c>
      <c r="KH77" t="str">
        <f t="shared" si="55"/>
        <v>NA</v>
      </c>
      <c r="KI77">
        <f t="shared" si="55"/>
        <v>7.2217315277898708E-2</v>
      </c>
      <c r="KJ77" t="str">
        <f t="shared" si="55"/>
        <v>NA</v>
      </c>
      <c r="KK77">
        <f t="shared" si="55"/>
        <v>3.3731707869251573E-2</v>
      </c>
      <c r="KL77">
        <f t="shared" si="55"/>
        <v>3.1879000452923412E-2</v>
      </c>
      <c r="KM77">
        <f t="shared" si="55"/>
        <v>2.4000829874954496E-2</v>
      </c>
      <c r="KN77">
        <f t="shared" si="55"/>
        <v>9.7438302592499967E-3</v>
      </c>
      <c r="KO77">
        <f t="shared" si="55"/>
        <v>7.2914474408652319E-3</v>
      </c>
      <c r="KP77">
        <f t="shared" si="55"/>
        <v>2.4073919477481182E-2</v>
      </c>
      <c r="KQ77">
        <f t="shared" si="55"/>
        <v>8.4343631129795579E-2</v>
      </c>
      <c r="KR77">
        <f t="shared" si="55"/>
        <v>8.2629930639894406E-2</v>
      </c>
      <c r="KS77">
        <f t="shared" si="55"/>
        <v>7.5039185391830646E-2</v>
      </c>
      <c r="KT77">
        <f t="shared" si="55"/>
        <v>6.5290336715665837E-2</v>
      </c>
      <c r="KU77" t="str">
        <f t="shared" si="33"/>
        <v>NA</v>
      </c>
      <c r="KV77">
        <f t="shared" si="33"/>
        <v>9.3280434178885568E-2</v>
      </c>
      <c r="KW77" t="str">
        <f t="shared" si="33"/>
        <v>NA</v>
      </c>
      <c r="KX77">
        <f t="shared" si="33"/>
        <v>4.2377032124714456E-2</v>
      </c>
      <c r="KY77" t="str">
        <f t="shared" si="33"/>
        <v>NA</v>
      </c>
      <c r="KZ77" t="str">
        <f t="shared" si="33"/>
        <v>NA</v>
      </c>
      <c r="LA77">
        <f t="shared" si="33"/>
        <v>4.8779497492878097E-2</v>
      </c>
      <c r="LB77">
        <f t="shared" si="33"/>
        <v>6.0371464753060357E-2</v>
      </c>
      <c r="LC77">
        <f t="shared" si="33"/>
        <v>5.5253423109748651E-2</v>
      </c>
      <c r="LD77">
        <f t="shared" si="33"/>
        <v>5.1492193884828345E-3</v>
      </c>
      <c r="LE77">
        <f t="shared" si="33"/>
        <v>2.7690570720674323E-2</v>
      </c>
      <c r="LF77">
        <f t="shared" si="33"/>
        <v>5.9891347597838505E-2</v>
      </c>
      <c r="LG77">
        <f t="shared" si="33"/>
        <v>5.906759097392978E-2</v>
      </c>
      <c r="LH77">
        <f t="shared" si="33"/>
        <v>1.9946545182519929E-2</v>
      </c>
      <c r="LI77">
        <f t="shared" si="33"/>
        <v>0.11777456196638328</v>
      </c>
      <c r="LJ77" t="str">
        <f t="shared" si="33"/>
        <v>NA</v>
      </c>
      <c r="LK77">
        <f t="shared" si="48"/>
        <v>0.16487317012226871</v>
      </c>
      <c r="LL77">
        <f t="shared" si="45"/>
        <v>3.915737439164E-2</v>
      </c>
      <c r="LM77" t="str">
        <f t="shared" si="45"/>
        <v>NA</v>
      </c>
      <c r="LN77" t="str">
        <f t="shared" si="45"/>
        <v>NA</v>
      </c>
      <c r="LO77" t="str">
        <f t="shared" si="45"/>
        <v>NA</v>
      </c>
      <c r="LP77">
        <f t="shared" si="45"/>
        <v>3.2851064784899936E-2</v>
      </c>
      <c r="LQ77" t="str">
        <f t="shared" si="45"/>
        <v>NA</v>
      </c>
      <c r="LR77">
        <f t="shared" si="45"/>
        <v>0.14946109749106207</v>
      </c>
      <c r="LS77">
        <f t="shared" si="36"/>
        <v>2.6948068169343239E-2</v>
      </c>
      <c r="LT77">
        <f t="shared" si="36"/>
        <v>3.4278207349180211E-2</v>
      </c>
      <c r="LU77" t="str">
        <f t="shared" si="36"/>
        <v>NA</v>
      </c>
      <c r="LV77" t="str">
        <f t="shared" si="36"/>
        <v>NA</v>
      </c>
      <c r="LW77">
        <f t="shared" si="35"/>
        <v>8.0177829311479182E-2</v>
      </c>
      <c r="LX77" t="str">
        <f t="shared" si="35"/>
        <v>NA</v>
      </c>
      <c r="LY77">
        <f t="shared" si="49"/>
        <v>8.8218253622576112E-2</v>
      </c>
      <c r="LZ77">
        <f t="shared" si="49"/>
        <v>3.9147490215909124E-2</v>
      </c>
      <c r="MA77">
        <f t="shared" si="49"/>
        <v>4.1009593066878472E-2</v>
      </c>
      <c r="MB77">
        <f t="shared" si="49"/>
        <v>4.1735731561789264E-3</v>
      </c>
      <c r="MC77">
        <f t="shared" si="49"/>
        <v>9.7608993820216081E-2</v>
      </c>
      <c r="MD77">
        <f t="shared" si="49"/>
        <v>3.1685791693980392E-2</v>
      </c>
      <c r="ME77">
        <f t="shared" si="49"/>
        <v>1.9919531390724807E-2</v>
      </c>
      <c r="MF77">
        <f t="shared" si="49"/>
        <v>1.2543086341147085E-2</v>
      </c>
      <c r="MG77" t="str">
        <f t="shared" si="49"/>
        <v>NA</v>
      </c>
      <c r="MH77" t="str">
        <f t="shared" si="49"/>
        <v>NA</v>
      </c>
      <c r="MI77">
        <f t="shared" si="49"/>
        <v>1.5780099069928867E-2</v>
      </c>
      <c r="MJ77">
        <f t="shared" si="49"/>
        <v>8.1428055750851033E-2</v>
      </c>
      <c r="MK77">
        <f t="shared" si="49"/>
        <v>0.13696734369285249</v>
      </c>
      <c r="ML77">
        <f t="shared" si="49"/>
        <v>8.3790320544903749E-2</v>
      </c>
      <c r="MM77">
        <f t="shared" si="49"/>
        <v>5.9305220076704655E-2</v>
      </c>
      <c r="MN77">
        <f t="shared" si="49"/>
        <v>2.057787187839305E-2</v>
      </c>
      <c r="MO77" t="str">
        <f t="shared" si="52"/>
        <v>NA</v>
      </c>
      <c r="MP77">
        <f t="shared" si="52"/>
        <v>1.4359690924889072E-3</v>
      </c>
      <c r="MQ77" t="str">
        <f t="shared" si="52"/>
        <v>NA</v>
      </c>
      <c r="MR77">
        <f t="shared" si="52"/>
        <v>1.6231208567057624E-2</v>
      </c>
      <c r="MS77">
        <f t="shared" si="52"/>
        <v>1.4487776053321817E-2</v>
      </c>
      <c r="MT77">
        <f t="shared" si="52"/>
        <v>2.9625862771353151E-2</v>
      </c>
      <c r="MU77">
        <f t="shared" si="52"/>
        <v>2.8141323172843784E-2</v>
      </c>
      <c r="MV77" t="str">
        <f t="shared" si="52"/>
        <v>NA</v>
      </c>
      <c r="MW77">
        <f t="shared" si="50"/>
        <v>2.6846482405959989E-2</v>
      </c>
      <c r="MX77" t="str">
        <f t="shared" si="50"/>
        <v>NA</v>
      </c>
      <c r="MY77">
        <f t="shared" si="50"/>
        <v>1.9257072972674816E-2</v>
      </c>
      <c r="MZ77">
        <f t="shared" si="41"/>
        <v>3.3557147368831045E-2</v>
      </c>
      <c r="NA77" t="str">
        <f t="shared" si="41"/>
        <v>NA</v>
      </c>
      <c r="NB77">
        <f t="shared" si="41"/>
        <v>1.2250723704843255E-2</v>
      </c>
      <c r="NC77" t="str">
        <f t="shared" si="41"/>
        <v>NA</v>
      </c>
      <c r="ND77" t="str">
        <f t="shared" si="41"/>
        <v>NA</v>
      </c>
      <c r="NE77">
        <f t="shared" si="41"/>
        <v>2.9986049382716047E-2</v>
      </c>
      <c r="NF77" t="str">
        <f t="shared" si="41"/>
        <v>NA</v>
      </c>
      <c r="NG77">
        <f t="shared" si="41"/>
        <v>6.7453794391612795E-2</v>
      </c>
      <c r="NH77">
        <f t="shared" si="41"/>
        <v>2.5998926506920594E-2</v>
      </c>
      <c r="NI77">
        <f t="shared" si="41"/>
        <v>4.6597017864846942E-2</v>
      </c>
      <c r="NJ77">
        <f t="shared" si="41"/>
        <v>3.2038933581324675E-2</v>
      </c>
      <c r="NK77">
        <f t="shared" si="41"/>
        <v>4.2382648507487353E-2</v>
      </c>
      <c r="NL77">
        <f t="shared" si="41"/>
        <v>2.5353539584730526E-2</v>
      </c>
      <c r="NM77">
        <f t="shared" si="41"/>
        <v>3.8867383498099782E-2</v>
      </c>
      <c r="NN77">
        <f t="shared" si="54"/>
        <v>2.4086956521739127E-3</v>
      </c>
      <c r="NO77" t="str">
        <f t="shared" si="54"/>
        <v>NA</v>
      </c>
      <c r="NP77" t="str">
        <f t="shared" si="54"/>
        <v>NA</v>
      </c>
      <c r="NQ77" t="str">
        <f t="shared" si="54"/>
        <v>NA</v>
      </c>
      <c r="NR77" t="str">
        <f t="shared" si="54"/>
        <v>NA</v>
      </c>
      <c r="NS77">
        <f t="shared" si="54"/>
        <v>4.7834880572550337E-2</v>
      </c>
      <c r="NT77" t="str">
        <f t="shared" si="54"/>
        <v>NA</v>
      </c>
      <c r="NU77">
        <f t="shared" si="54"/>
        <v>0.1059929327231299</v>
      </c>
      <c r="NV77">
        <f t="shared" si="54"/>
        <v>0.11337081990431</v>
      </c>
      <c r="NW77" t="str">
        <f t="shared" si="54"/>
        <v>NA</v>
      </c>
      <c r="NX77">
        <f t="shared" si="47"/>
        <v>2.4051952807935227E-2</v>
      </c>
      <c r="NY77" t="str">
        <f t="shared" si="47"/>
        <v>NA</v>
      </c>
      <c r="NZ77">
        <f t="shared" si="47"/>
        <v>2.4355628559047025E-2</v>
      </c>
      <c r="OA77" t="str">
        <f t="shared" si="47"/>
        <v>NA</v>
      </c>
      <c r="OB77" t="str">
        <f t="shared" si="47"/>
        <v>NA</v>
      </c>
      <c r="OC77">
        <f t="shared" si="47"/>
        <v>5.7413995762248315E-2</v>
      </c>
      <c r="OD77">
        <f t="shared" si="47"/>
        <v>9.7766063726985472E-2</v>
      </c>
      <c r="OE77" t="str">
        <f t="shared" si="46"/>
        <v>NA</v>
      </c>
      <c r="OF77">
        <f t="shared" si="46"/>
        <v>0.1059929327231299</v>
      </c>
      <c r="OG77" t="str">
        <f t="shared" si="46"/>
        <v>NA</v>
      </c>
      <c r="OH77" t="str">
        <f t="shared" si="46"/>
        <v>NA</v>
      </c>
      <c r="OI77" t="str">
        <f t="shared" si="42"/>
        <v>NA</v>
      </c>
      <c r="OJ77" t="str">
        <f t="shared" si="42"/>
        <v>NA</v>
      </c>
      <c r="OK77" t="str">
        <f t="shared" si="42"/>
        <v>NA</v>
      </c>
      <c r="OL77" t="str">
        <f t="shared" si="51"/>
        <v>NA</v>
      </c>
      <c r="OM77" t="str">
        <f t="shared" si="51"/>
        <v>NA</v>
      </c>
      <c r="ON77" t="str">
        <f t="shared" si="51"/>
        <v>NA</v>
      </c>
      <c r="OO77" t="str">
        <f t="shared" si="51"/>
        <v>NA</v>
      </c>
      <c r="OP77" t="str">
        <f t="shared" si="51"/>
        <v>NA</v>
      </c>
      <c r="OQ77" t="str">
        <f t="shared" si="51"/>
        <v>NA</v>
      </c>
      <c r="OR77" t="str">
        <f t="shared" si="51"/>
        <v>NA</v>
      </c>
      <c r="OS77" t="str">
        <f t="shared" si="51"/>
        <v>NA</v>
      </c>
      <c r="OT77" t="str">
        <f t="shared" si="51"/>
        <v>NA</v>
      </c>
      <c r="OU77" t="str">
        <f t="shared" si="51"/>
        <v>NA</v>
      </c>
      <c r="OV77" t="str">
        <f t="shared" si="51"/>
        <v>NA</v>
      </c>
      <c r="OW77" t="str">
        <f t="shared" si="51"/>
        <v>NA</v>
      </c>
      <c r="OX77">
        <f t="shared" si="40"/>
        <v>2.1984568251446723E-3</v>
      </c>
      <c r="OY77" t="str">
        <f t="shared" si="40"/>
        <v>NA</v>
      </c>
      <c r="OZ77" t="str">
        <f t="shared" si="40"/>
        <v>NA</v>
      </c>
      <c r="PA77" t="str">
        <f t="shared" si="29"/>
        <v>NA</v>
      </c>
      <c r="PB77" t="str">
        <f t="shared" si="29"/>
        <v>NA</v>
      </c>
      <c r="PC77" t="str">
        <f t="shared" si="19"/>
        <v>NA</v>
      </c>
      <c r="PD77" t="str">
        <f t="shared" si="19"/>
        <v>NA</v>
      </c>
      <c r="PE77" t="str">
        <f t="shared" si="19"/>
        <v>NA</v>
      </c>
      <c r="PF77" t="str">
        <f t="shared" si="19"/>
        <v>NA</v>
      </c>
      <c r="PG77" t="str">
        <f t="shared" si="19"/>
        <v>NA</v>
      </c>
      <c r="PH77" t="str">
        <f t="shared" si="19"/>
        <v>NA</v>
      </c>
      <c r="PI77" t="str">
        <f t="shared" si="19"/>
        <v>NA</v>
      </c>
      <c r="PJ77" t="str">
        <f t="shared" si="19"/>
        <v>NA</v>
      </c>
      <c r="PK77" t="str">
        <f t="shared" si="53"/>
        <v>NA</v>
      </c>
      <c r="PL77">
        <f t="shared" si="53"/>
        <v>3.4275340607644318E-2</v>
      </c>
      <c r="PM77" t="str">
        <f t="shared" si="53"/>
        <v>NA</v>
      </c>
      <c r="PN77">
        <f t="shared" si="53"/>
        <v>4.3904124410787261E-2</v>
      </c>
      <c r="PO77">
        <f t="shared" si="53"/>
        <v>0.11156443980514963</v>
      </c>
      <c r="PP77" t="str">
        <f t="shared" si="53"/>
        <v>NA</v>
      </c>
      <c r="PQ77">
        <f t="shared" si="53"/>
        <v>0.12095366326543754</v>
      </c>
      <c r="PR77">
        <f t="shared" si="53"/>
        <v>2.3486844422186414E-2</v>
      </c>
      <c r="PS77">
        <f t="shared" si="53"/>
        <v>5.6411278554931985E-2</v>
      </c>
    </row>
    <row r="78" spans="1:435" x14ac:dyDescent="0.2">
      <c r="A78" s="1">
        <v>44279</v>
      </c>
      <c r="B78">
        <v>5.0684300000000002</v>
      </c>
      <c r="C78">
        <v>3.0497200000000002</v>
      </c>
      <c r="D78" t="s">
        <v>318</v>
      </c>
      <c r="E78">
        <v>4.3464600000000004</v>
      </c>
      <c r="F78" t="s">
        <v>318</v>
      </c>
      <c r="G78">
        <v>1.16038</v>
      </c>
      <c r="H78">
        <v>2.9331999999999998</v>
      </c>
      <c r="I78">
        <v>5.6007300000000004</v>
      </c>
      <c r="J78">
        <v>2.5278900000000002</v>
      </c>
      <c r="K78">
        <v>2.0522999999999998</v>
      </c>
      <c r="L78">
        <v>0.87468000000000001</v>
      </c>
      <c r="M78">
        <v>4.8498200000000002</v>
      </c>
      <c r="N78">
        <v>7.21509</v>
      </c>
      <c r="O78">
        <v>4.67157</v>
      </c>
      <c r="P78">
        <v>11.95753</v>
      </c>
      <c r="Q78" t="s">
        <v>318</v>
      </c>
      <c r="R78">
        <v>6.5091799999999997</v>
      </c>
      <c r="S78" t="s">
        <v>318</v>
      </c>
      <c r="T78">
        <v>12.59618</v>
      </c>
      <c r="U78" t="s">
        <v>318</v>
      </c>
      <c r="V78" t="s">
        <v>318</v>
      </c>
      <c r="W78">
        <v>9.1148600000000002</v>
      </c>
      <c r="X78">
        <v>2.4791599999999998</v>
      </c>
      <c r="Y78">
        <v>14.93744</v>
      </c>
      <c r="Z78" t="s">
        <v>318</v>
      </c>
      <c r="AA78">
        <v>4.69895</v>
      </c>
      <c r="AB78">
        <v>1.93126</v>
      </c>
      <c r="AC78">
        <v>27.027509999999999</v>
      </c>
      <c r="AD78">
        <v>6.3343499999999997</v>
      </c>
      <c r="AE78">
        <v>9.2353299999999994</v>
      </c>
      <c r="AF78" t="s">
        <v>318</v>
      </c>
      <c r="AG78">
        <v>20.34413</v>
      </c>
      <c r="AH78">
        <v>2.8270499999999998</v>
      </c>
      <c r="AI78" t="s">
        <v>318</v>
      </c>
      <c r="AJ78" t="s">
        <v>318</v>
      </c>
      <c r="AK78" t="s">
        <v>318</v>
      </c>
      <c r="AL78">
        <v>1.5708299999999999</v>
      </c>
      <c r="AM78" t="s">
        <v>318</v>
      </c>
      <c r="AN78">
        <v>10.090120000000001</v>
      </c>
      <c r="AO78">
        <v>2.9465300000000001</v>
      </c>
      <c r="AP78">
        <v>3.5516000000000001</v>
      </c>
      <c r="AQ78" t="s">
        <v>318</v>
      </c>
      <c r="AR78" t="s">
        <v>318</v>
      </c>
      <c r="AS78">
        <v>2.9474100000000001</v>
      </c>
      <c r="AT78" t="s">
        <v>318</v>
      </c>
      <c r="AU78">
        <v>5.8344100000000001</v>
      </c>
      <c r="AV78">
        <v>2.8173900000000001</v>
      </c>
      <c r="AW78">
        <v>5.6364900000000002</v>
      </c>
      <c r="AX78" t="s">
        <v>318</v>
      </c>
      <c r="AY78">
        <v>8.0850600000000004</v>
      </c>
      <c r="AZ78">
        <v>45.410380000000004</v>
      </c>
      <c r="BA78">
        <v>1.08239</v>
      </c>
      <c r="BB78">
        <v>0.67730000000000001</v>
      </c>
      <c r="BC78" t="s">
        <v>318</v>
      </c>
      <c r="BD78" t="s">
        <v>318</v>
      </c>
      <c r="BE78">
        <v>1.7985899999999999</v>
      </c>
      <c r="BF78">
        <v>4.7927799999999996</v>
      </c>
      <c r="BG78">
        <v>5.4315499999999997</v>
      </c>
      <c r="BH78">
        <v>5.6340700000000004</v>
      </c>
      <c r="BI78">
        <v>5.3060499999999999</v>
      </c>
      <c r="BJ78">
        <v>19.751750000000001</v>
      </c>
      <c r="BK78" t="s">
        <v>318</v>
      </c>
      <c r="BL78" t="s">
        <v>318</v>
      </c>
      <c r="BM78" t="s">
        <v>318</v>
      </c>
      <c r="BN78">
        <v>2.68424</v>
      </c>
      <c r="BO78">
        <v>17.7911</v>
      </c>
      <c r="BP78">
        <v>3.29549</v>
      </c>
      <c r="BQ78">
        <v>8.5006199999999996</v>
      </c>
      <c r="BR78" t="s">
        <v>318</v>
      </c>
      <c r="BS78">
        <v>1.24817</v>
      </c>
      <c r="BT78" t="s">
        <v>318</v>
      </c>
      <c r="BU78">
        <v>2.6006</v>
      </c>
      <c r="BV78">
        <v>5.1420500000000002</v>
      </c>
      <c r="BW78" t="s">
        <v>318</v>
      </c>
      <c r="BX78">
        <v>1.8339300000000001</v>
      </c>
      <c r="BY78" t="s">
        <v>318</v>
      </c>
      <c r="BZ78" t="s">
        <v>318</v>
      </c>
      <c r="CA78">
        <v>7.6960699999999997</v>
      </c>
      <c r="CB78" t="s">
        <v>318</v>
      </c>
      <c r="CC78">
        <v>8.3113799999999998</v>
      </c>
      <c r="CD78">
        <v>7.8571099999999996</v>
      </c>
      <c r="CE78">
        <v>6.7471199999999998</v>
      </c>
      <c r="CF78">
        <v>4.6173099999999998</v>
      </c>
      <c r="CG78">
        <v>6.2038599999999997</v>
      </c>
      <c r="CH78">
        <v>0.65798000000000001</v>
      </c>
      <c r="CI78">
        <v>8.1358300000000003</v>
      </c>
      <c r="CJ78">
        <v>0.13400000000000001</v>
      </c>
      <c r="CK78" t="s">
        <v>318</v>
      </c>
      <c r="CL78" t="s">
        <v>318</v>
      </c>
      <c r="CM78" t="s">
        <v>318</v>
      </c>
      <c r="CN78" t="s">
        <v>318</v>
      </c>
      <c r="CO78">
        <v>2.25346</v>
      </c>
      <c r="CP78" t="s">
        <v>318</v>
      </c>
      <c r="CQ78">
        <v>4.0799700000000003</v>
      </c>
      <c r="CR78">
        <v>7.0616399999999997</v>
      </c>
      <c r="CS78" t="s">
        <v>318</v>
      </c>
      <c r="CT78">
        <v>2.1751900000000002</v>
      </c>
      <c r="CU78" t="s">
        <v>318</v>
      </c>
      <c r="CV78">
        <v>1.92252</v>
      </c>
      <c r="CW78" t="s">
        <v>318</v>
      </c>
      <c r="CX78" t="s">
        <v>318</v>
      </c>
      <c r="CY78">
        <v>8.0294600000000003</v>
      </c>
      <c r="CZ78">
        <v>7.2354900000000004</v>
      </c>
      <c r="DA78" t="s">
        <v>318</v>
      </c>
      <c r="DB78">
        <v>4.0799700000000003</v>
      </c>
      <c r="DC78" t="s">
        <v>318</v>
      </c>
      <c r="DD78" t="s">
        <v>318</v>
      </c>
      <c r="DE78" t="s">
        <v>318</v>
      </c>
      <c r="DF78" t="s">
        <v>318</v>
      </c>
      <c r="DG78" t="s">
        <v>318</v>
      </c>
      <c r="DH78" t="s">
        <v>318</v>
      </c>
      <c r="DI78" t="s">
        <v>318</v>
      </c>
      <c r="DJ78" t="s">
        <v>318</v>
      </c>
      <c r="DK78" t="s">
        <v>318</v>
      </c>
      <c r="DL78" t="s">
        <v>318</v>
      </c>
      <c r="DM78" t="s">
        <v>318</v>
      </c>
      <c r="DN78" t="s">
        <v>318</v>
      </c>
      <c r="DO78" t="s">
        <v>318</v>
      </c>
      <c r="DP78" t="s">
        <v>318</v>
      </c>
      <c r="DQ78" t="s">
        <v>318</v>
      </c>
      <c r="DR78" t="s">
        <v>318</v>
      </c>
      <c r="DS78" t="s">
        <v>318</v>
      </c>
      <c r="DT78">
        <v>4.5530000000000001E-2</v>
      </c>
      <c r="DU78" t="s">
        <v>318</v>
      </c>
      <c r="DV78" t="s">
        <v>318</v>
      </c>
      <c r="DW78" t="s">
        <v>318</v>
      </c>
      <c r="DX78" t="s">
        <v>318</v>
      </c>
      <c r="DY78" t="s">
        <v>318</v>
      </c>
      <c r="DZ78" t="s">
        <v>318</v>
      </c>
      <c r="EA78" t="s">
        <v>318</v>
      </c>
      <c r="EB78" t="s">
        <v>318</v>
      </c>
      <c r="EC78" t="s">
        <v>318</v>
      </c>
      <c r="ED78" t="s">
        <v>318</v>
      </c>
      <c r="EE78" t="s">
        <v>318</v>
      </c>
      <c r="EF78" t="s">
        <v>318</v>
      </c>
      <c r="EG78" t="s">
        <v>318</v>
      </c>
      <c r="EH78">
        <v>2.44861</v>
      </c>
      <c r="EI78" t="s">
        <v>318</v>
      </c>
      <c r="EJ78">
        <v>2.3741599999999998</v>
      </c>
      <c r="EK78">
        <v>14.03585</v>
      </c>
      <c r="EL78" t="s">
        <v>318</v>
      </c>
      <c r="EM78">
        <v>10.61177</v>
      </c>
      <c r="EN78">
        <v>3.63632</v>
      </c>
      <c r="EO78">
        <v>6.9260200000000003</v>
      </c>
      <c r="EQ78">
        <v>479.32558999999998</v>
      </c>
      <c r="ER78">
        <v>49.586790000000001</v>
      </c>
      <c r="ES78" t="s">
        <v>318</v>
      </c>
      <c r="ET78">
        <v>66.863839999999996</v>
      </c>
      <c r="EU78" t="s">
        <v>318</v>
      </c>
      <c r="EV78">
        <v>34.397770000000001</v>
      </c>
      <c r="EW78">
        <v>159.16041000000001</v>
      </c>
      <c r="EX78">
        <v>250.06177</v>
      </c>
      <c r="EY78">
        <v>219.59228999999999</v>
      </c>
      <c r="EZ78">
        <v>306.95139999999998</v>
      </c>
      <c r="FA78">
        <v>40.094259999999998</v>
      </c>
      <c r="FB78">
        <v>68.528930000000003</v>
      </c>
      <c r="FC78">
        <v>82.282169999999994</v>
      </c>
      <c r="FD78">
        <v>57.786439999999999</v>
      </c>
      <c r="FE78">
        <v>159.85996</v>
      </c>
      <c r="FF78" t="s">
        <v>318</v>
      </c>
      <c r="FG78">
        <v>100.93167</v>
      </c>
      <c r="FH78" t="s">
        <v>318</v>
      </c>
      <c r="FI78">
        <v>308.82578000000001</v>
      </c>
      <c r="FJ78" t="s">
        <v>318</v>
      </c>
      <c r="FK78" t="s">
        <v>318</v>
      </c>
      <c r="FL78">
        <v>223.87622999999999</v>
      </c>
      <c r="FM78">
        <v>39.088500000000003</v>
      </c>
      <c r="FN78">
        <v>306.49178000000001</v>
      </c>
      <c r="FO78">
        <v>105.30334000000001</v>
      </c>
      <c r="FP78">
        <v>191.25692000000001</v>
      </c>
      <c r="FQ78">
        <v>29.949269999999999</v>
      </c>
      <c r="FR78">
        <v>414.71695</v>
      </c>
      <c r="FS78">
        <v>282.59379999999999</v>
      </c>
      <c r="FT78">
        <v>89.764799999999994</v>
      </c>
      <c r="FU78" t="s">
        <v>318</v>
      </c>
      <c r="FV78">
        <v>114.61968</v>
      </c>
      <c r="FW78">
        <v>66.659859999999995</v>
      </c>
      <c r="FX78" t="s">
        <v>318</v>
      </c>
      <c r="FY78" t="s">
        <v>318</v>
      </c>
      <c r="FZ78" t="s">
        <v>318</v>
      </c>
      <c r="GA78">
        <v>46.335180000000001</v>
      </c>
      <c r="GB78" t="s">
        <v>318</v>
      </c>
      <c r="GC78">
        <v>67.784059999999997</v>
      </c>
      <c r="GD78">
        <v>117.46444</v>
      </c>
      <c r="GE78">
        <v>92.164969999999997</v>
      </c>
      <c r="GF78" t="s">
        <v>318</v>
      </c>
      <c r="GG78">
        <v>128.32419999999999</v>
      </c>
      <c r="GH78">
        <v>35.049340000000001</v>
      </c>
      <c r="GI78" t="s">
        <v>318</v>
      </c>
      <c r="GJ78">
        <v>61.186430000000001</v>
      </c>
      <c r="GK78">
        <v>92.294560000000004</v>
      </c>
      <c r="GL78">
        <v>131.21247</v>
      </c>
      <c r="GM78">
        <v>144.71293</v>
      </c>
      <c r="GN78">
        <v>83.057919999999996</v>
      </c>
      <c r="GO78">
        <v>1822.26755</v>
      </c>
      <c r="GP78">
        <v>57.739989999999999</v>
      </c>
      <c r="GQ78">
        <v>54.373379999999997</v>
      </c>
      <c r="GR78" t="s">
        <v>318</v>
      </c>
      <c r="GS78" t="s">
        <v>318</v>
      </c>
      <c r="GT78">
        <v>116.81041999999999</v>
      </c>
      <c r="GU78">
        <v>55.599510000000002</v>
      </c>
      <c r="GV78">
        <v>39.207740000000001</v>
      </c>
      <c r="GW78">
        <v>52.687469999999998</v>
      </c>
      <c r="GX78">
        <v>90.492540000000005</v>
      </c>
      <c r="GY78">
        <v>921</v>
      </c>
      <c r="GZ78" t="s">
        <v>318</v>
      </c>
      <c r="HA78" t="s">
        <v>318</v>
      </c>
      <c r="HB78" t="s">
        <v>318</v>
      </c>
      <c r="HC78">
        <v>196.1</v>
      </c>
      <c r="HD78">
        <v>1240.6015500000001</v>
      </c>
      <c r="HE78">
        <v>123.27290000000001</v>
      </c>
      <c r="HF78">
        <v>288.7</v>
      </c>
      <c r="HG78" t="s">
        <v>318</v>
      </c>
      <c r="HH78">
        <v>53.395319999999998</v>
      </c>
      <c r="HI78" t="s">
        <v>318</v>
      </c>
      <c r="HJ78">
        <v>104.03628</v>
      </c>
      <c r="HK78">
        <v>170.47783999999999</v>
      </c>
      <c r="HL78" t="s">
        <v>318</v>
      </c>
      <c r="HM78">
        <v>151.46558999999999</v>
      </c>
      <c r="HN78" t="s">
        <v>318</v>
      </c>
      <c r="HO78" t="s">
        <v>318</v>
      </c>
      <c r="HP78">
        <v>243</v>
      </c>
      <c r="HQ78" t="s">
        <v>318</v>
      </c>
      <c r="HR78">
        <v>124.80736</v>
      </c>
      <c r="HS78">
        <v>293.71404999999999</v>
      </c>
      <c r="HT78">
        <v>183.80789999999999</v>
      </c>
      <c r="HU78">
        <v>135.94023000000001</v>
      </c>
      <c r="HV78">
        <v>119.2</v>
      </c>
      <c r="HW78">
        <v>44.472900000000003</v>
      </c>
      <c r="HX78">
        <v>277.90447999999998</v>
      </c>
      <c r="HY78">
        <v>34.5</v>
      </c>
      <c r="HZ78" t="s">
        <v>318</v>
      </c>
      <c r="IA78" t="s">
        <v>318</v>
      </c>
      <c r="IB78" t="s">
        <v>318</v>
      </c>
      <c r="IC78" t="s">
        <v>318</v>
      </c>
      <c r="ID78">
        <v>47.104329999999997</v>
      </c>
      <c r="IE78" t="s">
        <v>318</v>
      </c>
      <c r="IF78">
        <v>36.245480000000001</v>
      </c>
      <c r="IG78">
        <v>63.066139999999997</v>
      </c>
      <c r="IH78" t="s">
        <v>318</v>
      </c>
      <c r="II78">
        <v>65.099080000000001</v>
      </c>
      <c r="IJ78" t="s">
        <v>318</v>
      </c>
      <c r="IK78">
        <v>85.426659999999998</v>
      </c>
      <c r="IL78" t="s">
        <v>318</v>
      </c>
      <c r="IM78" t="s">
        <v>318</v>
      </c>
      <c r="IN78">
        <v>148.81476000000001</v>
      </c>
      <c r="IO78">
        <v>72.852360000000004</v>
      </c>
      <c r="IP78" t="s">
        <v>318</v>
      </c>
      <c r="IQ78">
        <v>36.245480000000001</v>
      </c>
      <c r="IR78" t="s">
        <v>318</v>
      </c>
      <c r="IS78" t="s">
        <v>318</v>
      </c>
      <c r="IT78" t="s">
        <v>318</v>
      </c>
      <c r="IU78" t="s">
        <v>318</v>
      </c>
      <c r="IV78" t="s">
        <v>318</v>
      </c>
      <c r="IW78" t="s">
        <v>318</v>
      </c>
      <c r="IX78" t="s">
        <v>318</v>
      </c>
      <c r="IY78" t="s">
        <v>318</v>
      </c>
      <c r="IZ78" t="s">
        <v>318</v>
      </c>
      <c r="JA78" t="s">
        <v>318</v>
      </c>
      <c r="JB78" t="s">
        <v>318</v>
      </c>
      <c r="JC78" t="s">
        <v>318</v>
      </c>
      <c r="JD78" t="s">
        <v>318</v>
      </c>
      <c r="JE78" t="s">
        <v>318</v>
      </c>
      <c r="JF78" t="s">
        <v>318</v>
      </c>
      <c r="JG78" t="s">
        <v>318</v>
      </c>
      <c r="JH78" t="s">
        <v>318</v>
      </c>
      <c r="JI78">
        <v>34.200000000000003</v>
      </c>
      <c r="JJ78" t="s">
        <v>318</v>
      </c>
      <c r="JK78" t="s">
        <v>318</v>
      </c>
      <c r="JL78" t="s">
        <v>318</v>
      </c>
      <c r="JM78" t="s">
        <v>318</v>
      </c>
      <c r="JN78" t="s">
        <v>318</v>
      </c>
      <c r="JO78" t="s">
        <v>318</v>
      </c>
      <c r="JP78" t="s">
        <v>318</v>
      </c>
      <c r="JQ78" t="s">
        <v>318</v>
      </c>
      <c r="JR78" t="s">
        <v>318</v>
      </c>
      <c r="JS78" t="s">
        <v>318</v>
      </c>
      <c r="JT78" t="s">
        <v>318</v>
      </c>
      <c r="JU78" t="s">
        <v>318</v>
      </c>
      <c r="JV78" t="s">
        <v>318</v>
      </c>
      <c r="JW78">
        <v>64.382729999999995</v>
      </c>
      <c r="JX78" t="s">
        <v>318</v>
      </c>
      <c r="JY78">
        <v>57.394379999999998</v>
      </c>
      <c r="JZ78">
        <v>143.69999999999999</v>
      </c>
      <c r="KA78" t="s">
        <v>318</v>
      </c>
      <c r="KB78">
        <v>100.16869</v>
      </c>
      <c r="KC78">
        <v>144.24755999999999</v>
      </c>
      <c r="KD78">
        <v>117.759</v>
      </c>
      <c r="KF78">
        <f t="shared" si="55"/>
        <v>1.0574085977758876E-2</v>
      </c>
      <c r="KG78">
        <f t="shared" si="55"/>
        <v>6.1502670368459023E-2</v>
      </c>
      <c r="KH78" t="str">
        <f t="shared" si="55"/>
        <v>NA</v>
      </c>
      <c r="KI78">
        <f t="shared" si="55"/>
        <v>6.5004642270022187E-2</v>
      </c>
      <c r="KJ78" t="str">
        <f t="shared" si="55"/>
        <v>NA</v>
      </c>
      <c r="KK78">
        <f t="shared" si="55"/>
        <v>3.3734163580953068E-2</v>
      </c>
      <c r="KL78">
        <f t="shared" si="55"/>
        <v>1.8429206107222266E-2</v>
      </c>
      <c r="KM78">
        <f t="shared" si="55"/>
        <v>2.2397386053853816E-2</v>
      </c>
      <c r="KN78">
        <f t="shared" si="55"/>
        <v>1.1511742966932036E-2</v>
      </c>
      <c r="KO78">
        <f t="shared" si="55"/>
        <v>6.6860747336549044E-3</v>
      </c>
      <c r="KP78">
        <f t="shared" si="55"/>
        <v>2.1815591558492414E-2</v>
      </c>
      <c r="KQ78">
        <f t="shared" si="55"/>
        <v>7.077040309837028E-2</v>
      </c>
      <c r="KR78">
        <f t="shared" si="55"/>
        <v>8.7687162358503684E-2</v>
      </c>
      <c r="KS78">
        <f t="shared" si="55"/>
        <v>8.0841976076048289E-2</v>
      </c>
      <c r="KT78">
        <f t="shared" si="55"/>
        <v>7.4800031227331726E-2</v>
      </c>
      <c r="KU78" t="str">
        <f t="shared" si="33"/>
        <v>NA</v>
      </c>
      <c r="KV78">
        <f t="shared" si="33"/>
        <v>6.4490957099986548E-2</v>
      </c>
      <c r="KW78" t="str">
        <f t="shared" si="33"/>
        <v>NA</v>
      </c>
      <c r="KX78">
        <f t="shared" si="33"/>
        <v>4.0787333233643898E-2</v>
      </c>
      <c r="KY78" t="str">
        <f t="shared" si="33"/>
        <v>NA</v>
      </c>
      <c r="KZ78" t="str">
        <f t="shared" si="33"/>
        <v>NA</v>
      </c>
      <c r="LA78">
        <f t="shared" si="33"/>
        <v>4.0713835497408549E-2</v>
      </c>
      <c r="LB78">
        <f t="shared" si="33"/>
        <v>6.3424280798700369E-2</v>
      </c>
      <c r="LC78">
        <f t="shared" si="33"/>
        <v>4.8736837248946778E-2</v>
      </c>
      <c r="LD78" t="str">
        <f t="shared" si="33"/>
        <v>NA</v>
      </c>
      <c r="LE78">
        <f t="shared" si="33"/>
        <v>2.4568784230133998E-2</v>
      </c>
      <c r="LF78">
        <f t="shared" si="33"/>
        <v>6.4484376413849159E-2</v>
      </c>
      <c r="LG78">
        <f t="shared" si="33"/>
        <v>6.5170979869523055E-2</v>
      </c>
      <c r="LH78">
        <f t="shared" si="33"/>
        <v>2.2415035290937028E-2</v>
      </c>
      <c r="LI78">
        <f t="shared" si="33"/>
        <v>0.10288364704204767</v>
      </c>
      <c r="LJ78" t="str">
        <f t="shared" si="33"/>
        <v>NA</v>
      </c>
      <c r="LK78">
        <f t="shared" si="48"/>
        <v>0.17749246900706755</v>
      </c>
      <c r="LL78">
        <f t="shared" si="45"/>
        <v>4.2410080069175064E-2</v>
      </c>
      <c r="LM78" t="str">
        <f t="shared" si="45"/>
        <v>NA</v>
      </c>
      <c r="LN78" t="str">
        <f t="shared" si="45"/>
        <v>NA</v>
      </c>
      <c r="LO78" t="str">
        <f t="shared" si="45"/>
        <v>NA</v>
      </c>
      <c r="LP78">
        <f t="shared" si="45"/>
        <v>3.390145457511981E-2</v>
      </c>
      <c r="LQ78" t="str">
        <f t="shared" si="45"/>
        <v>NA</v>
      </c>
      <c r="LR78">
        <f t="shared" si="45"/>
        <v>0.14885682563127675</v>
      </c>
      <c r="LS78">
        <f t="shared" si="36"/>
        <v>2.5084442576834318E-2</v>
      </c>
      <c r="LT78">
        <f t="shared" si="36"/>
        <v>3.8535248261893862E-2</v>
      </c>
      <c r="LU78" t="str">
        <f t="shared" si="36"/>
        <v>NA</v>
      </c>
      <c r="LV78" t="str">
        <f t="shared" si="36"/>
        <v>NA</v>
      </c>
      <c r="LW78">
        <f t="shared" si="35"/>
        <v>8.4093166946938233E-2</v>
      </c>
      <c r="LX78" t="str">
        <f t="shared" si="35"/>
        <v>NA</v>
      </c>
      <c r="LY78">
        <f t="shared" si="49"/>
        <v>9.5354639909535494E-2</v>
      </c>
      <c r="LZ78">
        <f t="shared" si="49"/>
        <v>3.052606784191831E-2</v>
      </c>
      <c r="MA78">
        <f t="shared" si="49"/>
        <v>4.2956968952722253E-2</v>
      </c>
      <c r="MB78" t="str">
        <f t="shared" si="49"/>
        <v>NA</v>
      </c>
      <c r="MC78">
        <f t="shared" si="49"/>
        <v>9.7342432846861573E-2</v>
      </c>
      <c r="MD78">
        <f t="shared" si="49"/>
        <v>2.4919710610003455E-2</v>
      </c>
      <c r="ME78">
        <f t="shared" si="49"/>
        <v>1.8745933277785464E-2</v>
      </c>
      <c r="MF78">
        <f t="shared" si="49"/>
        <v>1.2456463070715854E-2</v>
      </c>
      <c r="MG78" t="str">
        <f t="shared" si="49"/>
        <v>NA</v>
      </c>
      <c r="MH78" t="str">
        <f t="shared" si="49"/>
        <v>NA</v>
      </c>
      <c r="MI78">
        <f t="shared" si="49"/>
        <v>1.539751333827924E-2</v>
      </c>
      <c r="MJ78">
        <f t="shared" si="49"/>
        <v>8.6201838829155136E-2</v>
      </c>
      <c r="MK78">
        <f t="shared" si="49"/>
        <v>0.13853259585989908</v>
      </c>
      <c r="ML78">
        <f t="shared" si="49"/>
        <v>0.10693377381756992</v>
      </c>
      <c r="MM78">
        <f t="shared" si="49"/>
        <v>5.8635220096595803E-2</v>
      </c>
      <c r="MN78">
        <f t="shared" si="49"/>
        <v>2.144598262757872E-2</v>
      </c>
      <c r="MO78" t="str">
        <f t="shared" si="52"/>
        <v>NA</v>
      </c>
      <c r="MP78" t="str">
        <f t="shared" si="52"/>
        <v>NA</v>
      </c>
      <c r="MQ78" t="str">
        <f t="shared" si="52"/>
        <v>NA</v>
      </c>
      <c r="MR78">
        <f t="shared" si="52"/>
        <v>1.3688118306986232E-2</v>
      </c>
      <c r="MS78">
        <f t="shared" si="52"/>
        <v>1.4340704313967686E-2</v>
      </c>
      <c r="MT78">
        <f t="shared" si="52"/>
        <v>2.673328850055446E-2</v>
      </c>
      <c r="MU78">
        <f t="shared" si="52"/>
        <v>2.9444475233806718E-2</v>
      </c>
      <c r="MV78" t="str">
        <f t="shared" si="52"/>
        <v>NA</v>
      </c>
      <c r="MW78">
        <f t="shared" si="50"/>
        <v>2.3376018722240079E-2</v>
      </c>
      <c r="MX78" t="str">
        <f t="shared" si="50"/>
        <v>NA</v>
      </c>
      <c r="MY78">
        <f t="shared" si="50"/>
        <v>2.4997049106330983E-2</v>
      </c>
      <c r="MZ78">
        <f t="shared" si="41"/>
        <v>3.0162571276125979E-2</v>
      </c>
      <c r="NA78" t="str">
        <f t="shared" si="41"/>
        <v>NA</v>
      </c>
      <c r="NB78">
        <f t="shared" si="41"/>
        <v>1.2107898566268418E-2</v>
      </c>
      <c r="NC78" t="str">
        <f t="shared" si="41"/>
        <v>NA</v>
      </c>
      <c r="ND78" t="str">
        <f t="shared" si="41"/>
        <v>NA</v>
      </c>
      <c r="NE78">
        <f t="shared" si="41"/>
        <v>3.1671069958847733E-2</v>
      </c>
      <c r="NF78" t="str">
        <f t="shared" si="41"/>
        <v>NA</v>
      </c>
      <c r="NG78">
        <f t="shared" si="41"/>
        <v>6.6593668834914854E-2</v>
      </c>
      <c r="NH78">
        <f t="shared" si="41"/>
        <v>2.67508823633054E-2</v>
      </c>
      <c r="NI78">
        <f t="shared" si="41"/>
        <v>3.6707453814553127E-2</v>
      </c>
      <c r="NJ78">
        <f t="shared" si="41"/>
        <v>3.396573626512181E-2</v>
      </c>
      <c r="NK78">
        <f t="shared" si="41"/>
        <v>5.2045805369127514E-2</v>
      </c>
      <c r="NL78">
        <f t="shared" si="41"/>
        <v>1.4795077451661573E-2</v>
      </c>
      <c r="NM78">
        <f t="shared" si="41"/>
        <v>2.927563456335789E-2</v>
      </c>
      <c r="NN78">
        <f t="shared" si="54"/>
        <v>3.884057971014493E-3</v>
      </c>
      <c r="NO78" t="str">
        <f t="shared" si="54"/>
        <v>NA</v>
      </c>
      <c r="NP78" t="str">
        <f t="shared" si="54"/>
        <v>NA</v>
      </c>
      <c r="NQ78" t="str">
        <f t="shared" si="54"/>
        <v>NA</v>
      </c>
      <c r="NR78" t="str">
        <f t="shared" si="54"/>
        <v>NA</v>
      </c>
      <c r="NS78">
        <f t="shared" si="54"/>
        <v>4.7839763350842696E-2</v>
      </c>
      <c r="NT78" t="str">
        <f t="shared" si="54"/>
        <v>NA</v>
      </c>
      <c r="NU78">
        <f t="shared" si="54"/>
        <v>0.11256493223430895</v>
      </c>
      <c r="NV78">
        <f t="shared" si="54"/>
        <v>0.11197197101328858</v>
      </c>
      <c r="NW78" t="str">
        <f t="shared" si="54"/>
        <v>NA</v>
      </c>
      <c r="NX78">
        <f t="shared" si="47"/>
        <v>3.3413529039120066E-2</v>
      </c>
      <c r="NY78" t="str">
        <f t="shared" si="47"/>
        <v>NA</v>
      </c>
      <c r="NZ78">
        <f t="shared" si="47"/>
        <v>2.2504918253856584E-2</v>
      </c>
      <c r="OA78" t="str">
        <f t="shared" si="47"/>
        <v>NA</v>
      </c>
      <c r="OB78" t="str">
        <f t="shared" si="47"/>
        <v>NA</v>
      </c>
      <c r="OC78">
        <f t="shared" si="47"/>
        <v>5.395607263688091E-2</v>
      </c>
      <c r="OD78">
        <f t="shared" si="47"/>
        <v>9.9317166938723736E-2</v>
      </c>
      <c r="OE78" t="str">
        <f t="shared" si="46"/>
        <v>NA</v>
      </c>
      <c r="OF78">
        <f t="shared" si="46"/>
        <v>0.11256493223430895</v>
      </c>
      <c r="OG78" t="str">
        <f t="shared" si="46"/>
        <v>NA</v>
      </c>
      <c r="OH78" t="str">
        <f t="shared" si="46"/>
        <v>NA</v>
      </c>
      <c r="OI78" t="str">
        <f t="shared" si="42"/>
        <v>NA</v>
      </c>
      <c r="OJ78" t="str">
        <f t="shared" si="42"/>
        <v>NA</v>
      </c>
      <c r="OK78" t="str">
        <f t="shared" si="42"/>
        <v>NA</v>
      </c>
      <c r="OL78" t="str">
        <f t="shared" si="51"/>
        <v>NA</v>
      </c>
      <c r="OM78" t="str">
        <f t="shared" si="51"/>
        <v>NA</v>
      </c>
      <c r="ON78" t="str">
        <f t="shared" si="51"/>
        <v>NA</v>
      </c>
      <c r="OO78" t="str">
        <f t="shared" si="51"/>
        <v>NA</v>
      </c>
      <c r="OP78" t="str">
        <f t="shared" si="51"/>
        <v>NA</v>
      </c>
      <c r="OQ78" t="str">
        <f t="shared" si="51"/>
        <v>NA</v>
      </c>
      <c r="OR78" t="str">
        <f t="shared" si="51"/>
        <v>NA</v>
      </c>
      <c r="OS78" t="str">
        <f t="shared" si="51"/>
        <v>NA</v>
      </c>
      <c r="OT78" t="str">
        <f t="shared" si="51"/>
        <v>NA</v>
      </c>
      <c r="OU78" t="str">
        <f t="shared" si="51"/>
        <v>NA</v>
      </c>
      <c r="OV78" t="str">
        <f t="shared" si="51"/>
        <v>NA</v>
      </c>
      <c r="OW78" t="str">
        <f t="shared" si="51"/>
        <v>NA</v>
      </c>
      <c r="OX78">
        <f t="shared" si="40"/>
        <v>1.3312865497076022E-3</v>
      </c>
      <c r="OY78" t="str">
        <f t="shared" si="40"/>
        <v>NA</v>
      </c>
      <c r="OZ78" t="str">
        <f t="shared" si="40"/>
        <v>NA</v>
      </c>
      <c r="PA78" t="str">
        <f t="shared" si="29"/>
        <v>NA</v>
      </c>
      <c r="PB78" t="str">
        <f t="shared" si="29"/>
        <v>NA</v>
      </c>
      <c r="PC78" t="str">
        <f t="shared" si="19"/>
        <v>NA</v>
      </c>
      <c r="PD78" t="str">
        <f t="shared" si="19"/>
        <v>NA</v>
      </c>
      <c r="PE78" t="str">
        <f t="shared" si="19"/>
        <v>NA</v>
      </c>
      <c r="PF78" t="str">
        <f t="shared" si="19"/>
        <v>NA</v>
      </c>
      <c r="PG78" t="str">
        <f t="shared" si="19"/>
        <v>NA</v>
      </c>
      <c r="PH78" t="str">
        <f t="shared" si="19"/>
        <v>NA</v>
      </c>
      <c r="PI78" t="str">
        <f t="shared" si="19"/>
        <v>NA</v>
      </c>
      <c r="PJ78" t="str">
        <f t="shared" si="19"/>
        <v>NA</v>
      </c>
      <c r="PK78" t="str">
        <f t="shared" si="53"/>
        <v>NA</v>
      </c>
      <c r="PL78">
        <f t="shared" si="53"/>
        <v>3.8032093389019077E-2</v>
      </c>
      <c r="PM78" t="str">
        <f t="shared" si="53"/>
        <v>NA</v>
      </c>
      <c r="PN78">
        <f t="shared" si="53"/>
        <v>4.1365722567261808E-2</v>
      </c>
      <c r="PO78">
        <f t="shared" si="53"/>
        <v>9.767466945024357E-2</v>
      </c>
      <c r="PP78" t="str">
        <f t="shared" si="53"/>
        <v>NA</v>
      </c>
      <c r="PQ78">
        <f t="shared" si="53"/>
        <v>0.10593899151521299</v>
      </c>
      <c r="PR78">
        <f t="shared" si="53"/>
        <v>2.5208883949232833E-2</v>
      </c>
      <c r="PS78">
        <f t="shared" si="53"/>
        <v>5.8815207330225293E-2</v>
      </c>
    </row>
    <row r="79" spans="1:435" x14ac:dyDescent="0.2">
      <c r="A79" s="1">
        <v>44264</v>
      </c>
      <c r="B79">
        <v>4.7818100000000001</v>
      </c>
      <c r="C79">
        <v>2.9140100000000002</v>
      </c>
      <c r="D79" t="s">
        <v>318</v>
      </c>
      <c r="E79">
        <v>4.53322</v>
      </c>
      <c r="F79" t="s">
        <v>318</v>
      </c>
      <c r="G79">
        <v>1.0010399999999999</v>
      </c>
      <c r="H79">
        <v>1.3765099999999999</v>
      </c>
      <c r="I79">
        <v>6.3211000000000004</v>
      </c>
      <c r="J79">
        <v>2.13836</v>
      </c>
      <c r="K79">
        <v>1.49796</v>
      </c>
      <c r="L79">
        <v>0.98784000000000005</v>
      </c>
      <c r="M79">
        <v>5.5758799999999997</v>
      </c>
      <c r="N79">
        <v>7.0152099999999997</v>
      </c>
      <c r="O79">
        <v>4.5497300000000003</v>
      </c>
      <c r="P79">
        <v>10.29519</v>
      </c>
      <c r="Q79" t="s">
        <v>318</v>
      </c>
      <c r="R79">
        <v>4.2698700000000001</v>
      </c>
      <c r="S79" t="s">
        <v>318</v>
      </c>
      <c r="T79">
        <v>9.9909800000000004</v>
      </c>
      <c r="U79" t="s">
        <v>318</v>
      </c>
      <c r="V79" t="s">
        <v>318</v>
      </c>
      <c r="W79">
        <v>8.8162900000000004</v>
      </c>
      <c r="X79">
        <v>2.0047999999999999</v>
      </c>
      <c r="Y79">
        <v>13.87933</v>
      </c>
      <c r="Z79" t="s">
        <v>318</v>
      </c>
      <c r="AA79">
        <v>4.1314700000000002</v>
      </c>
      <c r="AB79">
        <v>1.9898899999999999</v>
      </c>
      <c r="AC79">
        <v>26.104430000000001</v>
      </c>
      <c r="AD79">
        <v>5.29941</v>
      </c>
      <c r="AE79">
        <v>8.1381599999999992</v>
      </c>
      <c r="AF79" t="s">
        <v>318</v>
      </c>
      <c r="AG79">
        <v>19.24174</v>
      </c>
      <c r="AH79">
        <v>2.7004899999999998</v>
      </c>
      <c r="AI79" t="s">
        <v>318</v>
      </c>
      <c r="AJ79" t="s">
        <v>318</v>
      </c>
      <c r="AK79" t="s">
        <v>318</v>
      </c>
      <c r="AL79">
        <v>1.06595</v>
      </c>
      <c r="AM79" t="s">
        <v>318</v>
      </c>
      <c r="AN79">
        <v>10.15314</v>
      </c>
      <c r="AO79">
        <v>2.3541099999999999</v>
      </c>
      <c r="AP79">
        <v>4.0956900000000003</v>
      </c>
      <c r="AQ79" t="s">
        <v>318</v>
      </c>
      <c r="AR79" t="s">
        <v>318</v>
      </c>
      <c r="AS79">
        <v>2.9998999999999998</v>
      </c>
      <c r="AT79" t="s">
        <v>318</v>
      </c>
      <c r="AU79">
        <v>5.5625900000000001</v>
      </c>
      <c r="AV79">
        <v>2.68059</v>
      </c>
      <c r="AW79">
        <v>4.1866099999999999</v>
      </c>
      <c r="AX79" t="s">
        <v>318</v>
      </c>
      <c r="AY79">
        <v>7.0370799999999996</v>
      </c>
      <c r="AZ79">
        <v>56.425600000000003</v>
      </c>
      <c r="BA79">
        <v>0.89376999999999995</v>
      </c>
      <c r="BB79">
        <v>0.53217999999999999</v>
      </c>
      <c r="BC79" t="s">
        <v>318</v>
      </c>
      <c r="BD79" t="s">
        <v>318</v>
      </c>
      <c r="BE79">
        <v>1.5101</v>
      </c>
      <c r="BF79">
        <v>5.2654500000000004</v>
      </c>
      <c r="BG79">
        <v>5.4568399999999997</v>
      </c>
      <c r="BH79">
        <v>5.5423999999999998</v>
      </c>
      <c r="BI79">
        <v>4.9038199999999996</v>
      </c>
      <c r="BJ79">
        <v>19.739170000000001</v>
      </c>
      <c r="BK79" t="s">
        <v>318</v>
      </c>
      <c r="BL79" t="s">
        <v>318</v>
      </c>
      <c r="BM79" t="s">
        <v>318</v>
      </c>
      <c r="BN79">
        <v>2.7137899999999999</v>
      </c>
      <c r="BO79">
        <v>11.14536</v>
      </c>
      <c r="BP79">
        <v>3.1563599999999998</v>
      </c>
      <c r="BQ79">
        <v>8.7012599999999996</v>
      </c>
      <c r="BR79" t="s">
        <v>318</v>
      </c>
      <c r="BS79">
        <v>1.30094</v>
      </c>
      <c r="BT79" t="s">
        <v>318</v>
      </c>
      <c r="BU79">
        <v>3.5470999999999999</v>
      </c>
      <c r="BV79">
        <v>4.9605199999999998</v>
      </c>
      <c r="BW79" t="s">
        <v>318</v>
      </c>
      <c r="BX79">
        <v>1.8085800000000001</v>
      </c>
      <c r="BY79" t="s">
        <v>318</v>
      </c>
      <c r="BZ79" t="s">
        <v>318</v>
      </c>
      <c r="CA79">
        <v>6.8727099999999997</v>
      </c>
      <c r="CB79" t="s">
        <v>318</v>
      </c>
      <c r="CC79">
        <v>8.7286699999999993</v>
      </c>
      <c r="CD79">
        <v>6.9784600000000001</v>
      </c>
      <c r="CE79">
        <v>5.8690800000000003</v>
      </c>
      <c r="CF79">
        <v>4.3233199999999998</v>
      </c>
      <c r="CG79">
        <v>5.6799900000000001</v>
      </c>
      <c r="CH79">
        <v>0.44744</v>
      </c>
      <c r="CI79">
        <v>7.9582199999999998</v>
      </c>
      <c r="CJ79">
        <v>0.36454999999999999</v>
      </c>
      <c r="CK79" t="s">
        <v>318</v>
      </c>
      <c r="CL79" t="s">
        <v>318</v>
      </c>
      <c r="CM79" t="s">
        <v>318</v>
      </c>
      <c r="CN79" t="s">
        <v>318</v>
      </c>
      <c r="CO79">
        <v>1.89791</v>
      </c>
      <c r="CP79" t="s">
        <v>318</v>
      </c>
      <c r="CQ79">
        <v>3.86524</v>
      </c>
      <c r="CR79">
        <v>5.9355000000000002</v>
      </c>
      <c r="CS79" t="s">
        <v>318</v>
      </c>
      <c r="CT79">
        <v>2.4357500000000001</v>
      </c>
      <c r="CU79" t="s">
        <v>318</v>
      </c>
      <c r="CV79">
        <v>1.8680699999999999</v>
      </c>
      <c r="CW79" t="s">
        <v>318</v>
      </c>
      <c r="CX79" t="s">
        <v>318</v>
      </c>
      <c r="CY79">
        <v>6.3295700000000004</v>
      </c>
      <c r="CZ79">
        <v>7.3199899999999998</v>
      </c>
      <c r="DA79" t="s">
        <v>318</v>
      </c>
      <c r="DB79">
        <v>3.86524</v>
      </c>
      <c r="DC79" t="s">
        <v>318</v>
      </c>
      <c r="DD79" t="s">
        <v>318</v>
      </c>
      <c r="DE79" t="s">
        <v>318</v>
      </c>
      <c r="DF79" t="s">
        <v>318</v>
      </c>
      <c r="DG79" t="s">
        <v>318</v>
      </c>
      <c r="DH79" t="s">
        <v>318</v>
      </c>
      <c r="DI79" t="s">
        <v>318</v>
      </c>
      <c r="DJ79" t="s">
        <v>318</v>
      </c>
      <c r="DK79" t="s">
        <v>318</v>
      </c>
      <c r="DL79" t="s">
        <v>318</v>
      </c>
      <c r="DM79" t="s">
        <v>318</v>
      </c>
      <c r="DN79" t="s">
        <v>318</v>
      </c>
      <c r="DO79" t="s">
        <v>318</v>
      </c>
      <c r="DP79" t="s">
        <v>318</v>
      </c>
      <c r="DQ79" t="s">
        <v>318</v>
      </c>
      <c r="DR79" t="s">
        <v>318</v>
      </c>
      <c r="DS79" t="s">
        <v>318</v>
      </c>
      <c r="DT79">
        <v>2.298E-2</v>
      </c>
      <c r="DU79" t="s">
        <v>318</v>
      </c>
      <c r="DV79" t="s">
        <v>318</v>
      </c>
      <c r="DW79" t="s">
        <v>318</v>
      </c>
      <c r="DX79" t="s">
        <v>318</v>
      </c>
      <c r="DY79" t="s">
        <v>318</v>
      </c>
      <c r="DZ79" t="s">
        <v>318</v>
      </c>
      <c r="EA79" t="s">
        <v>318</v>
      </c>
      <c r="EB79" t="s">
        <v>318</v>
      </c>
      <c r="EC79" t="s">
        <v>318</v>
      </c>
      <c r="ED79" t="s">
        <v>318</v>
      </c>
      <c r="EE79" t="s">
        <v>318</v>
      </c>
      <c r="EF79" t="s">
        <v>318</v>
      </c>
      <c r="EG79" t="s">
        <v>318</v>
      </c>
      <c r="EH79">
        <v>2.5505499999999999</v>
      </c>
      <c r="EI79" t="s">
        <v>318</v>
      </c>
      <c r="EJ79">
        <v>2.5681799999999999</v>
      </c>
      <c r="EK79">
        <v>11.02195</v>
      </c>
      <c r="EL79" t="s">
        <v>318</v>
      </c>
      <c r="EM79">
        <v>10.879519999999999</v>
      </c>
      <c r="EN79">
        <v>3.6870799999999999</v>
      </c>
      <c r="EO79">
        <v>7.3342299999999998</v>
      </c>
      <c r="EQ79">
        <v>479.32558999999998</v>
      </c>
      <c r="ER79">
        <v>49.586790000000001</v>
      </c>
      <c r="ES79" t="s">
        <v>318</v>
      </c>
      <c r="ET79">
        <v>66.863839999999996</v>
      </c>
      <c r="EU79" t="s">
        <v>318</v>
      </c>
      <c r="EV79">
        <v>34.397770000000001</v>
      </c>
      <c r="EW79">
        <v>159.16041000000001</v>
      </c>
      <c r="EX79">
        <v>250.06177</v>
      </c>
      <c r="EY79">
        <v>219.88939999999999</v>
      </c>
      <c r="EZ79">
        <v>303.81004000000001</v>
      </c>
      <c r="FA79">
        <v>40.094259999999998</v>
      </c>
      <c r="FB79">
        <v>68.528930000000003</v>
      </c>
      <c r="FC79">
        <v>82.282169999999994</v>
      </c>
      <c r="FD79">
        <v>57.786439999999999</v>
      </c>
      <c r="FE79">
        <v>158.64329000000001</v>
      </c>
      <c r="FF79" t="s">
        <v>318</v>
      </c>
      <c r="FG79">
        <v>100.93167</v>
      </c>
      <c r="FH79" t="s">
        <v>318</v>
      </c>
      <c r="FI79">
        <v>308.82578000000001</v>
      </c>
      <c r="FJ79" t="s">
        <v>318</v>
      </c>
      <c r="FK79" t="s">
        <v>318</v>
      </c>
      <c r="FL79">
        <v>221.26374000000001</v>
      </c>
      <c r="FM79">
        <v>38.731369999999998</v>
      </c>
      <c r="FN79">
        <v>306.49178000000001</v>
      </c>
      <c r="FO79" t="s">
        <v>318</v>
      </c>
      <c r="FP79">
        <v>191.25692000000001</v>
      </c>
      <c r="FQ79">
        <v>29.949269999999999</v>
      </c>
      <c r="FR79">
        <v>414.71695</v>
      </c>
      <c r="FS79">
        <v>282.59379999999999</v>
      </c>
      <c r="FT79">
        <v>89.764799999999994</v>
      </c>
      <c r="FU79" t="s">
        <v>318</v>
      </c>
      <c r="FV79">
        <v>114.61968</v>
      </c>
      <c r="FW79">
        <v>66.659859999999995</v>
      </c>
      <c r="FX79" t="s">
        <v>318</v>
      </c>
      <c r="FY79" t="s">
        <v>318</v>
      </c>
      <c r="FZ79" t="s">
        <v>318</v>
      </c>
      <c r="GA79">
        <v>46.335180000000001</v>
      </c>
      <c r="GB79" t="s">
        <v>318</v>
      </c>
      <c r="GC79">
        <v>67.784059999999997</v>
      </c>
      <c r="GD79">
        <v>117.46444</v>
      </c>
      <c r="GE79">
        <v>92.164969999999997</v>
      </c>
      <c r="GF79" t="s">
        <v>318</v>
      </c>
      <c r="GG79">
        <v>128.52405999999999</v>
      </c>
      <c r="GH79">
        <v>35.049340000000001</v>
      </c>
      <c r="GI79" t="s">
        <v>318</v>
      </c>
      <c r="GJ79">
        <v>60.898449999999997</v>
      </c>
      <c r="GK79">
        <v>92.294560000000004</v>
      </c>
      <c r="GL79">
        <v>131.21247</v>
      </c>
      <c r="GM79" t="s">
        <v>318</v>
      </c>
      <c r="GN79">
        <v>81.932789999999997</v>
      </c>
      <c r="GO79">
        <v>1822.26755</v>
      </c>
      <c r="GP79">
        <v>57.739989999999999</v>
      </c>
      <c r="GQ79">
        <v>54.373379999999997</v>
      </c>
      <c r="GR79" t="s">
        <v>318</v>
      </c>
      <c r="GS79" t="s">
        <v>318</v>
      </c>
      <c r="GT79">
        <v>116.81041999999999</v>
      </c>
      <c r="GU79">
        <v>55.599510000000002</v>
      </c>
      <c r="GV79">
        <v>39.207740000000001</v>
      </c>
      <c r="GW79">
        <v>52.687469999999998</v>
      </c>
      <c r="GX79">
        <v>90.492540000000005</v>
      </c>
      <c r="GY79">
        <v>915.44500000000005</v>
      </c>
      <c r="GZ79" t="s">
        <v>318</v>
      </c>
      <c r="HA79" t="s">
        <v>318</v>
      </c>
      <c r="HB79" t="s">
        <v>318</v>
      </c>
      <c r="HC79">
        <v>196.1</v>
      </c>
      <c r="HD79">
        <v>1239.0086200000001</v>
      </c>
      <c r="HE79">
        <v>122.24791</v>
      </c>
      <c r="HF79">
        <v>288.7</v>
      </c>
      <c r="HG79" t="s">
        <v>318</v>
      </c>
      <c r="HH79">
        <v>53.395319999999998</v>
      </c>
      <c r="HI79" t="s">
        <v>318</v>
      </c>
      <c r="HJ79">
        <v>104.03628</v>
      </c>
      <c r="HK79">
        <v>170.47783999999999</v>
      </c>
      <c r="HL79" t="s">
        <v>318</v>
      </c>
      <c r="HM79">
        <v>151.46558999999999</v>
      </c>
      <c r="HN79" t="s">
        <v>318</v>
      </c>
      <c r="HO79" t="s">
        <v>318</v>
      </c>
      <c r="HP79">
        <v>243</v>
      </c>
      <c r="HQ79" t="s">
        <v>318</v>
      </c>
      <c r="HR79">
        <v>123.98918</v>
      </c>
      <c r="HS79">
        <v>291.88941</v>
      </c>
      <c r="HT79">
        <v>178.38324</v>
      </c>
      <c r="HU79">
        <v>135.94023000000001</v>
      </c>
      <c r="HV79">
        <v>119.2</v>
      </c>
      <c r="HW79">
        <v>44.472900000000003</v>
      </c>
      <c r="HX79">
        <v>277.90447999999998</v>
      </c>
      <c r="HY79">
        <v>34.5</v>
      </c>
      <c r="HZ79" t="s">
        <v>318</v>
      </c>
      <c r="IA79" t="s">
        <v>318</v>
      </c>
      <c r="IB79" t="s">
        <v>318</v>
      </c>
      <c r="IC79" t="s">
        <v>318</v>
      </c>
      <c r="ID79">
        <v>47.104329999999997</v>
      </c>
      <c r="IE79" t="s">
        <v>318</v>
      </c>
      <c r="IF79">
        <v>36.245480000000001</v>
      </c>
      <c r="IG79">
        <v>63.066139999999997</v>
      </c>
      <c r="IH79" t="s">
        <v>318</v>
      </c>
      <c r="II79">
        <v>65.099080000000001</v>
      </c>
      <c r="IJ79" t="s">
        <v>318</v>
      </c>
      <c r="IK79">
        <v>85.426659999999998</v>
      </c>
      <c r="IL79" t="s">
        <v>318</v>
      </c>
      <c r="IM79" t="s">
        <v>318</v>
      </c>
      <c r="IN79">
        <v>148.80168</v>
      </c>
      <c r="IO79">
        <v>72.176199999999994</v>
      </c>
      <c r="IP79" t="s">
        <v>318</v>
      </c>
      <c r="IQ79">
        <v>36.245480000000001</v>
      </c>
      <c r="IR79" t="s">
        <v>318</v>
      </c>
      <c r="IS79" t="s">
        <v>318</v>
      </c>
      <c r="IT79" t="s">
        <v>318</v>
      </c>
      <c r="IU79" t="s">
        <v>318</v>
      </c>
      <c r="IV79" t="s">
        <v>318</v>
      </c>
      <c r="IW79" t="s">
        <v>318</v>
      </c>
      <c r="IX79" t="s">
        <v>318</v>
      </c>
      <c r="IY79" t="s">
        <v>318</v>
      </c>
      <c r="IZ79" t="s">
        <v>318</v>
      </c>
      <c r="JA79" t="s">
        <v>318</v>
      </c>
      <c r="JB79" t="s">
        <v>318</v>
      </c>
      <c r="JC79" t="s">
        <v>318</v>
      </c>
      <c r="JD79" t="s">
        <v>318</v>
      </c>
      <c r="JE79" t="s">
        <v>318</v>
      </c>
      <c r="JF79" t="s">
        <v>318</v>
      </c>
      <c r="JG79" t="s">
        <v>318</v>
      </c>
      <c r="JH79" t="s">
        <v>318</v>
      </c>
      <c r="JI79">
        <v>34.200000000000003</v>
      </c>
      <c r="JJ79" t="s">
        <v>318</v>
      </c>
      <c r="JK79" t="s">
        <v>318</v>
      </c>
      <c r="JL79" t="s">
        <v>318</v>
      </c>
      <c r="JM79" t="s">
        <v>318</v>
      </c>
      <c r="JN79" t="s">
        <v>318</v>
      </c>
      <c r="JO79" t="s">
        <v>318</v>
      </c>
      <c r="JP79" t="s">
        <v>318</v>
      </c>
      <c r="JQ79" t="s">
        <v>318</v>
      </c>
      <c r="JR79" t="s">
        <v>318</v>
      </c>
      <c r="JS79" t="s">
        <v>318</v>
      </c>
      <c r="JT79" t="s">
        <v>318</v>
      </c>
      <c r="JU79" t="s">
        <v>318</v>
      </c>
      <c r="JV79" t="s">
        <v>318</v>
      </c>
      <c r="JW79">
        <v>64.382729999999995</v>
      </c>
      <c r="JX79" t="s">
        <v>318</v>
      </c>
      <c r="JY79">
        <v>57.394379999999998</v>
      </c>
      <c r="JZ79">
        <v>141.89202</v>
      </c>
      <c r="KA79" t="s">
        <v>318</v>
      </c>
      <c r="KB79">
        <v>100.16869</v>
      </c>
      <c r="KC79">
        <v>144.24755999999999</v>
      </c>
      <c r="KD79">
        <v>117.759</v>
      </c>
      <c r="KF79">
        <f t="shared" si="55"/>
        <v>9.976120824260604E-3</v>
      </c>
      <c r="KG79">
        <f t="shared" si="55"/>
        <v>5.8765852760382355E-2</v>
      </c>
      <c r="KH79" t="str">
        <f t="shared" si="55"/>
        <v>NA</v>
      </c>
      <c r="KI79">
        <f t="shared" si="55"/>
        <v>6.7797781282080125E-2</v>
      </c>
      <c r="KJ79" t="str">
        <f t="shared" si="55"/>
        <v>NA</v>
      </c>
      <c r="KK79">
        <f t="shared" si="55"/>
        <v>2.910188654671509E-2</v>
      </c>
      <c r="KL79">
        <f t="shared" si="55"/>
        <v>8.6485703322830079E-3</v>
      </c>
      <c r="KM79">
        <f t="shared" si="55"/>
        <v>2.5278154273642071E-2</v>
      </c>
      <c r="KN79">
        <f t="shared" si="55"/>
        <v>9.7247070572751577E-3</v>
      </c>
      <c r="KO79">
        <f t="shared" si="55"/>
        <v>4.9305809643420606E-3</v>
      </c>
      <c r="KP79">
        <f t="shared" si="55"/>
        <v>2.4637940692757519E-2</v>
      </c>
      <c r="KQ79">
        <f t="shared" si="55"/>
        <v>8.1365344534052989E-2</v>
      </c>
      <c r="KR79">
        <f t="shared" si="55"/>
        <v>8.5257960503472383E-2</v>
      </c>
      <c r="KS79">
        <f t="shared" si="55"/>
        <v>7.8733522951059107E-2</v>
      </c>
      <c r="KT79">
        <f t="shared" si="55"/>
        <v>6.4895212397574453E-2</v>
      </c>
      <c r="KU79" t="str">
        <f t="shared" si="33"/>
        <v>NA</v>
      </c>
      <c r="KV79">
        <f t="shared" si="33"/>
        <v>4.230456109564025E-2</v>
      </c>
      <c r="KW79" t="str">
        <f t="shared" si="33"/>
        <v>NA</v>
      </c>
      <c r="KX79">
        <f t="shared" si="33"/>
        <v>3.2351508996431584E-2</v>
      </c>
      <c r="KY79" t="str">
        <f t="shared" si="33"/>
        <v>NA</v>
      </c>
      <c r="KZ79" t="str">
        <f t="shared" si="33"/>
        <v>NA</v>
      </c>
      <c r="LA79">
        <f t="shared" si="33"/>
        <v>3.9845163965862643E-2</v>
      </c>
      <c r="LB79">
        <f t="shared" si="33"/>
        <v>5.1761659863826144E-2</v>
      </c>
      <c r="LC79">
        <f t="shared" si="33"/>
        <v>4.5284509750962973E-2</v>
      </c>
      <c r="LD79" t="str">
        <f t="shared" si="33"/>
        <v>NA</v>
      </c>
      <c r="LE79">
        <f t="shared" si="33"/>
        <v>2.1601675902759493E-2</v>
      </c>
      <c r="LF79">
        <f t="shared" si="33"/>
        <v>6.6442020122694137E-2</v>
      </c>
      <c r="LG79">
        <f t="shared" si="33"/>
        <v>6.2945172605074373E-2</v>
      </c>
      <c r="LH79">
        <f t="shared" si="33"/>
        <v>1.8752746875550702E-2</v>
      </c>
      <c r="LI79">
        <f t="shared" si="33"/>
        <v>9.0660927223143145E-2</v>
      </c>
      <c r="LJ79" t="str">
        <f t="shared" si="33"/>
        <v>NA</v>
      </c>
      <c r="LK79">
        <f t="shared" si="48"/>
        <v>0.16787466166368636</v>
      </c>
      <c r="LL79">
        <f t="shared" si="45"/>
        <v>4.0511486222743344E-2</v>
      </c>
      <c r="LM79" t="str">
        <f t="shared" si="45"/>
        <v>NA</v>
      </c>
      <c r="LN79" t="str">
        <f t="shared" si="45"/>
        <v>NA</v>
      </c>
      <c r="LO79" t="str">
        <f t="shared" si="45"/>
        <v>NA</v>
      </c>
      <c r="LP79">
        <f t="shared" si="45"/>
        <v>2.3005198210085728E-2</v>
      </c>
      <c r="LQ79" t="str">
        <f t="shared" si="45"/>
        <v>NA</v>
      </c>
      <c r="LR79">
        <f t="shared" si="45"/>
        <v>0.14978654273585856</v>
      </c>
      <c r="LS79">
        <f t="shared" si="36"/>
        <v>2.004104391082101E-2</v>
      </c>
      <c r="LT79">
        <f t="shared" si="36"/>
        <v>4.4438684241963088E-2</v>
      </c>
      <c r="LU79" t="str">
        <f t="shared" si="36"/>
        <v>NA</v>
      </c>
      <c r="LV79" t="str">
        <f t="shared" si="36"/>
        <v>NA</v>
      </c>
      <c r="LW79">
        <f t="shared" si="35"/>
        <v>8.5590770040177636E-2</v>
      </c>
      <c r="LX79" t="str">
        <f t="shared" si="35"/>
        <v>NA</v>
      </c>
      <c r="LY79">
        <f t="shared" si="49"/>
        <v>9.1342062072187397E-2</v>
      </c>
      <c r="LZ79">
        <f t="shared" si="49"/>
        <v>2.9043856972718652E-2</v>
      </c>
      <c r="MA79">
        <f t="shared" si="49"/>
        <v>3.190710456102229E-2</v>
      </c>
      <c r="MB79" t="str">
        <f t="shared" si="49"/>
        <v>NA</v>
      </c>
      <c r="MC79">
        <f t="shared" si="49"/>
        <v>8.5888445883510134E-2</v>
      </c>
      <c r="MD79">
        <f t="shared" si="49"/>
        <v>3.0964498050793914E-2</v>
      </c>
      <c r="ME79">
        <f t="shared" si="49"/>
        <v>1.5479219861312756E-2</v>
      </c>
      <c r="MF79">
        <f t="shared" si="49"/>
        <v>9.7875099911022643E-3</v>
      </c>
      <c r="MG79" t="str">
        <f t="shared" si="49"/>
        <v>NA</v>
      </c>
      <c r="MH79" t="str">
        <f t="shared" si="49"/>
        <v>NA</v>
      </c>
      <c r="MI79">
        <f t="shared" si="49"/>
        <v>1.2927785038355313E-2</v>
      </c>
      <c r="MJ79">
        <f t="shared" si="49"/>
        <v>9.4703172743788575E-2</v>
      </c>
      <c r="MK79">
        <f t="shared" si="49"/>
        <v>0.13917762156145699</v>
      </c>
      <c r="ML79">
        <f t="shared" si="49"/>
        <v>0.1051938914508516</v>
      </c>
      <c r="MM79">
        <f t="shared" si="49"/>
        <v>5.4190323312838816E-2</v>
      </c>
      <c r="MN79">
        <f t="shared" si="49"/>
        <v>2.1562376767582977E-2</v>
      </c>
      <c r="MO79" t="str">
        <f t="shared" si="52"/>
        <v>NA</v>
      </c>
      <c r="MP79" t="str">
        <f t="shared" si="52"/>
        <v>NA</v>
      </c>
      <c r="MQ79" t="str">
        <f t="shared" si="52"/>
        <v>NA</v>
      </c>
      <c r="MR79">
        <f t="shared" si="52"/>
        <v>1.3838806731259562E-2</v>
      </c>
      <c r="MS79">
        <f t="shared" si="52"/>
        <v>8.995385358981603E-3</v>
      </c>
      <c r="MT79">
        <f t="shared" si="52"/>
        <v>2.5819337115865617E-2</v>
      </c>
      <c r="MU79">
        <f t="shared" si="52"/>
        <v>3.0139452719085556E-2</v>
      </c>
      <c r="MV79" t="str">
        <f t="shared" si="52"/>
        <v>NA</v>
      </c>
      <c r="MW79">
        <f t="shared" si="50"/>
        <v>2.4364307583511064E-2</v>
      </c>
      <c r="MX79" t="str">
        <f t="shared" si="50"/>
        <v>NA</v>
      </c>
      <c r="MY79">
        <f t="shared" si="50"/>
        <v>3.409483691650643E-2</v>
      </c>
      <c r="MZ79">
        <f t="shared" si="41"/>
        <v>2.909774079727899E-2</v>
      </c>
      <c r="NA79" t="str">
        <f t="shared" si="41"/>
        <v>NA</v>
      </c>
      <c r="NB79">
        <f t="shared" si="41"/>
        <v>1.1940533820255809E-2</v>
      </c>
      <c r="NC79" t="str">
        <f t="shared" si="41"/>
        <v>NA</v>
      </c>
      <c r="ND79" t="str">
        <f t="shared" si="41"/>
        <v>NA</v>
      </c>
      <c r="NE79">
        <f t="shared" si="41"/>
        <v>2.8282757201646091E-2</v>
      </c>
      <c r="NF79" t="str">
        <f t="shared" si="41"/>
        <v>NA</v>
      </c>
      <c r="NG79">
        <f t="shared" si="41"/>
        <v>7.0398642849319584E-2</v>
      </c>
      <c r="NH79">
        <f t="shared" si="41"/>
        <v>2.390789032051557E-2</v>
      </c>
      <c r="NI79">
        <f t="shared" si="41"/>
        <v>3.2901521465805869E-2</v>
      </c>
      <c r="NJ79">
        <f t="shared" si="41"/>
        <v>3.1803094639460294E-2</v>
      </c>
      <c r="NK79">
        <f t="shared" si="41"/>
        <v>4.7650922818791949E-2</v>
      </c>
      <c r="NL79">
        <f t="shared" si="41"/>
        <v>1.0060958471338725E-2</v>
      </c>
      <c r="NM79">
        <f t="shared" si="41"/>
        <v>2.8636530076809125E-2</v>
      </c>
      <c r="NN79">
        <f t="shared" si="54"/>
        <v>1.0566666666666667E-2</v>
      </c>
      <c r="NO79" t="str">
        <f t="shared" si="54"/>
        <v>NA</v>
      </c>
      <c r="NP79" t="str">
        <f t="shared" si="54"/>
        <v>NA</v>
      </c>
      <c r="NQ79" t="str">
        <f t="shared" si="54"/>
        <v>NA</v>
      </c>
      <c r="NR79" t="str">
        <f t="shared" si="54"/>
        <v>NA</v>
      </c>
      <c r="NS79">
        <f t="shared" si="54"/>
        <v>4.0291624994984537E-2</v>
      </c>
      <c r="NT79" t="str">
        <f t="shared" si="54"/>
        <v>NA</v>
      </c>
      <c r="NU79">
        <f t="shared" si="54"/>
        <v>0.10664060732538236</v>
      </c>
      <c r="NV79">
        <f t="shared" si="54"/>
        <v>9.4115479399880825E-2</v>
      </c>
      <c r="NW79" t="str">
        <f t="shared" si="54"/>
        <v>NA</v>
      </c>
      <c r="NX79">
        <f t="shared" si="47"/>
        <v>3.7416043360366996E-2</v>
      </c>
      <c r="NY79" t="str">
        <f t="shared" si="47"/>
        <v>NA</v>
      </c>
      <c r="NZ79">
        <f t="shared" si="47"/>
        <v>2.1867529410607881E-2</v>
      </c>
      <c r="OA79" t="str">
        <f t="shared" si="47"/>
        <v>NA</v>
      </c>
      <c r="OB79" t="str">
        <f t="shared" si="47"/>
        <v>NA</v>
      </c>
      <c r="OC79">
        <f t="shared" si="47"/>
        <v>4.2536952539783152E-2</v>
      </c>
      <c r="OD79">
        <f t="shared" si="47"/>
        <v>0.10141833457566345</v>
      </c>
      <c r="OE79" t="str">
        <f t="shared" si="46"/>
        <v>NA</v>
      </c>
      <c r="OF79">
        <f t="shared" si="46"/>
        <v>0.10664060732538236</v>
      </c>
      <c r="OG79" t="str">
        <f t="shared" si="46"/>
        <v>NA</v>
      </c>
      <c r="OH79" t="str">
        <f t="shared" si="46"/>
        <v>NA</v>
      </c>
      <c r="OI79" t="str">
        <f t="shared" si="42"/>
        <v>NA</v>
      </c>
      <c r="OJ79" t="str">
        <f t="shared" si="42"/>
        <v>NA</v>
      </c>
      <c r="OK79" t="str">
        <f t="shared" si="42"/>
        <v>NA</v>
      </c>
      <c r="OL79" t="str">
        <f t="shared" si="51"/>
        <v>NA</v>
      </c>
      <c r="OM79" t="str">
        <f t="shared" si="51"/>
        <v>NA</v>
      </c>
      <c r="ON79" t="str">
        <f t="shared" si="51"/>
        <v>NA</v>
      </c>
      <c r="OO79" t="str">
        <f t="shared" si="51"/>
        <v>NA</v>
      </c>
      <c r="OP79" t="str">
        <f t="shared" si="51"/>
        <v>NA</v>
      </c>
      <c r="OQ79" t="str">
        <f t="shared" si="51"/>
        <v>NA</v>
      </c>
      <c r="OR79" t="str">
        <f t="shared" si="51"/>
        <v>NA</v>
      </c>
      <c r="OS79" t="str">
        <f t="shared" si="51"/>
        <v>NA</v>
      </c>
      <c r="OT79" t="str">
        <f t="shared" si="51"/>
        <v>NA</v>
      </c>
      <c r="OU79" t="str">
        <f t="shared" si="51"/>
        <v>NA</v>
      </c>
      <c r="OV79" t="str">
        <f t="shared" si="51"/>
        <v>NA</v>
      </c>
      <c r="OW79" t="str">
        <f t="shared" si="51"/>
        <v>NA</v>
      </c>
      <c r="OX79">
        <f t="shared" si="40"/>
        <v>6.7192982456140346E-4</v>
      </c>
      <c r="OY79" t="str">
        <f t="shared" si="40"/>
        <v>NA</v>
      </c>
      <c r="OZ79" t="str">
        <f t="shared" si="40"/>
        <v>NA</v>
      </c>
      <c r="PA79" t="str">
        <f t="shared" si="29"/>
        <v>NA</v>
      </c>
      <c r="PB79" t="str">
        <f t="shared" si="29"/>
        <v>NA</v>
      </c>
      <c r="PC79" t="str">
        <f t="shared" si="19"/>
        <v>NA</v>
      </c>
      <c r="PD79" t="str">
        <f t="shared" si="19"/>
        <v>NA</v>
      </c>
      <c r="PE79" t="str">
        <f t="shared" si="19"/>
        <v>NA</v>
      </c>
      <c r="PF79" t="str">
        <f t="shared" si="19"/>
        <v>NA</v>
      </c>
      <c r="PG79" t="str">
        <f t="shared" si="19"/>
        <v>NA</v>
      </c>
      <c r="PH79" t="str">
        <f t="shared" si="19"/>
        <v>NA</v>
      </c>
      <c r="PI79" t="str">
        <f t="shared" si="19"/>
        <v>NA</v>
      </c>
      <c r="PJ79" t="str">
        <f t="shared" si="19"/>
        <v>NA</v>
      </c>
      <c r="PK79" t="str">
        <f t="shared" si="53"/>
        <v>NA</v>
      </c>
      <c r="PL79">
        <f t="shared" si="53"/>
        <v>3.9615437245360673E-2</v>
      </c>
      <c r="PM79" t="str">
        <f t="shared" si="53"/>
        <v>NA</v>
      </c>
      <c r="PN79">
        <f t="shared" si="53"/>
        <v>4.4746192919933973E-2</v>
      </c>
      <c r="PO79">
        <f t="shared" si="53"/>
        <v>7.7678434629375209E-2</v>
      </c>
      <c r="PP79" t="str">
        <f t="shared" si="53"/>
        <v>NA</v>
      </c>
      <c r="PQ79">
        <f t="shared" si="53"/>
        <v>0.10861198244681047</v>
      </c>
      <c r="PR79">
        <f t="shared" si="53"/>
        <v>2.5560778983020581E-2</v>
      </c>
      <c r="PS79">
        <f t="shared" si="53"/>
        <v>6.2281693968189264E-2</v>
      </c>
    </row>
    <row r="80" spans="1:435" x14ac:dyDescent="0.2">
      <c r="A80" s="1">
        <v>44252</v>
      </c>
      <c r="B80">
        <v>4.9080599999999999</v>
      </c>
      <c r="C80">
        <v>2.72716</v>
      </c>
      <c r="D80" t="s">
        <v>318</v>
      </c>
      <c r="E80">
        <v>4.8710300000000002</v>
      </c>
      <c r="F80" t="s">
        <v>318</v>
      </c>
      <c r="G80">
        <v>0.90286</v>
      </c>
      <c r="H80">
        <v>1.5907899999999999</v>
      </c>
      <c r="I80">
        <v>6.4454099999999999</v>
      </c>
      <c r="J80">
        <v>1.94892</v>
      </c>
      <c r="K80">
        <v>1.43736</v>
      </c>
      <c r="L80">
        <v>0.86731999999999998</v>
      </c>
      <c r="M80">
        <v>6.0783100000000001</v>
      </c>
      <c r="N80">
        <v>6.7749300000000003</v>
      </c>
      <c r="O80">
        <v>4.7633700000000001</v>
      </c>
      <c r="P80">
        <v>10.123570000000001</v>
      </c>
      <c r="Q80" t="s">
        <v>318</v>
      </c>
      <c r="R80">
        <v>1.9664299999999999</v>
      </c>
      <c r="S80" t="s">
        <v>318</v>
      </c>
      <c r="T80">
        <v>11.091279999999999</v>
      </c>
      <c r="U80" t="s">
        <v>318</v>
      </c>
      <c r="V80" t="s">
        <v>318</v>
      </c>
      <c r="W80">
        <v>8.5983199999999993</v>
      </c>
      <c r="X80">
        <v>1.93048</v>
      </c>
      <c r="Y80">
        <v>13.850160000000001</v>
      </c>
      <c r="Z80" t="s">
        <v>318</v>
      </c>
      <c r="AA80">
        <v>3.5398100000000001</v>
      </c>
      <c r="AB80">
        <v>1.8802000000000001</v>
      </c>
      <c r="AC80">
        <v>16.0258</v>
      </c>
      <c r="AD80">
        <v>5.5294999999999996</v>
      </c>
      <c r="AE80">
        <v>8.2365499999999994</v>
      </c>
      <c r="AF80" t="s">
        <v>318</v>
      </c>
      <c r="AG80">
        <v>14.014110000000001</v>
      </c>
      <c r="AH80">
        <v>2.1877</v>
      </c>
      <c r="AI80" t="s">
        <v>318</v>
      </c>
      <c r="AJ80" t="s">
        <v>318</v>
      </c>
      <c r="AK80" t="s">
        <v>318</v>
      </c>
      <c r="AL80">
        <v>1.01389</v>
      </c>
      <c r="AM80" t="s">
        <v>318</v>
      </c>
      <c r="AN80">
        <v>10.48785</v>
      </c>
      <c r="AO80">
        <v>2.29535</v>
      </c>
      <c r="AP80">
        <v>3.2682899999999999</v>
      </c>
      <c r="AQ80" t="s">
        <v>318</v>
      </c>
      <c r="AR80" t="s">
        <v>318</v>
      </c>
      <c r="AS80">
        <v>2.8379300000000001</v>
      </c>
      <c r="AT80" t="s">
        <v>318</v>
      </c>
      <c r="AU80">
        <v>5.8321100000000001</v>
      </c>
      <c r="AV80">
        <v>2.37283</v>
      </c>
      <c r="AW80">
        <v>4.4885599999999997</v>
      </c>
      <c r="AX80" t="s">
        <v>318</v>
      </c>
      <c r="AY80">
        <v>6.96875</v>
      </c>
      <c r="AZ80">
        <v>76.970280000000002</v>
      </c>
      <c r="BA80">
        <v>0.80752000000000002</v>
      </c>
      <c r="BB80">
        <v>0.48470000000000002</v>
      </c>
      <c r="BC80" t="s">
        <v>318</v>
      </c>
      <c r="BD80" t="s">
        <v>318</v>
      </c>
      <c r="BE80">
        <v>1.5120100000000001</v>
      </c>
      <c r="BF80">
        <v>5.3323799999999997</v>
      </c>
      <c r="BG80">
        <v>4.6506600000000002</v>
      </c>
      <c r="BH80">
        <v>5.5307899999999997</v>
      </c>
      <c r="BI80">
        <v>4.8799000000000001</v>
      </c>
      <c r="BJ80">
        <v>23.671389999999999</v>
      </c>
      <c r="BK80" t="s">
        <v>318</v>
      </c>
      <c r="BL80" t="s">
        <v>318</v>
      </c>
      <c r="BM80" t="s">
        <v>318</v>
      </c>
      <c r="BN80">
        <v>2.91818</v>
      </c>
      <c r="BO80">
        <v>12.46724</v>
      </c>
      <c r="BP80">
        <v>3.2634500000000002</v>
      </c>
      <c r="BQ80">
        <v>7.9796199999999997</v>
      </c>
      <c r="BR80" t="s">
        <v>318</v>
      </c>
      <c r="BS80">
        <v>1.2968</v>
      </c>
      <c r="BT80" t="s">
        <v>318</v>
      </c>
      <c r="BU80">
        <v>2.9654099999999999</v>
      </c>
      <c r="BV80">
        <v>4.6574</v>
      </c>
      <c r="BW80" t="s">
        <v>318</v>
      </c>
      <c r="BX80">
        <v>1.96384</v>
      </c>
      <c r="BY80" t="s">
        <v>318</v>
      </c>
      <c r="BZ80" t="s">
        <v>318</v>
      </c>
      <c r="CA80">
        <v>6.6405599999999998</v>
      </c>
      <c r="CB80" t="s">
        <v>318</v>
      </c>
      <c r="CC80">
        <v>8.33446</v>
      </c>
      <c r="CD80">
        <v>6.4175399999999998</v>
      </c>
      <c r="CE80">
        <v>6.5099799999999997</v>
      </c>
      <c r="CF80">
        <v>4.6039700000000003</v>
      </c>
      <c r="CG80">
        <v>5.2693399999999997</v>
      </c>
      <c r="CH80">
        <v>0.17868000000000001</v>
      </c>
      <c r="CI80">
        <v>7.9552300000000002</v>
      </c>
      <c r="CJ80">
        <v>6.148E-2</v>
      </c>
      <c r="CK80" t="s">
        <v>318</v>
      </c>
      <c r="CL80" t="s">
        <v>318</v>
      </c>
      <c r="CM80" t="s">
        <v>318</v>
      </c>
      <c r="CN80" t="s">
        <v>318</v>
      </c>
      <c r="CO80">
        <v>1.9769399999999999</v>
      </c>
      <c r="CP80" t="s">
        <v>318</v>
      </c>
      <c r="CQ80">
        <v>4.05349</v>
      </c>
      <c r="CR80">
        <v>5.5291499999999996</v>
      </c>
      <c r="CS80" t="s">
        <v>318</v>
      </c>
      <c r="CT80">
        <v>2.1478999999999999</v>
      </c>
      <c r="CU80" t="s">
        <v>318</v>
      </c>
      <c r="CV80">
        <v>1.91116</v>
      </c>
      <c r="CW80" t="s">
        <v>318</v>
      </c>
      <c r="CX80" t="s">
        <v>318</v>
      </c>
      <c r="CY80">
        <v>5.5397800000000004</v>
      </c>
      <c r="CZ80">
        <v>7.09842</v>
      </c>
      <c r="DA80" t="s">
        <v>318</v>
      </c>
      <c r="DB80">
        <v>4.05349</v>
      </c>
      <c r="DC80" t="s">
        <v>318</v>
      </c>
      <c r="DD80" t="s">
        <v>318</v>
      </c>
      <c r="DE80" t="s">
        <v>318</v>
      </c>
      <c r="DF80" t="s">
        <v>318</v>
      </c>
      <c r="DG80" t="s">
        <v>318</v>
      </c>
      <c r="DH80" t="s">
        <v>318</v>
      </c>
      <c r="DI80" t="s">
        <v>318</v>
      </c>
      <c r="DJ80" t="s">
        <v>318</v>
      </c>
      <c r="DK80" t="s">
        <v>318</v>
      </c>
      <c r="DL80" t="s">
        <v>318</v>
      </c>
      <c r="DM80" t="s">
        <v>318</v>
      </c>
      <c r="DN80" t="s">
        <v>318</v>
      </c>
      <c r="DO80" t="s">
        <v>318</v>
      </c>
      <c r="DP80" t="s">
        <v>318</v>
      </c>
      <c r="DQ80" t="s">
        <v>318</v>
      </c>
      <c r="DR80" t="s">
        <v>318</v>
      </c>
      <c r="DS80" t="s">
        <v>318</v>
      </c>
      <c r="DT80">
        <v>2.1559999999999999E-2</v>
      </c>
      <c r="DU80" t="s">
        <v>318</v>
      </c>
      <c r="DV80" t="s">
        <v>318</v>
      </c>
      <c r="DW80" t="s">
        <v>318</v>
      </c>
      <c r="DX80" t="s">
        <v>318</v>
      </c>
      <c r="DY80" t="s">
        <v>318</v>
      </c>
      <c r="DZ80" t="s">
        <v>318</v>
      </c>
      <c r="EA80" t="s">
        <v>318</v>
      </c>
      <c r="EB80" t="s">
        <v>318</v>
      </c>
      <c r="EC80" t="s">
        <v>318</v>
      </c>
      <c r="ED80" t="s">
        <v>318</v>
      </c>
      <c r="EE80" t="s">
        <v>318</v>
      </c>
      <c r="EF80" t="s">
        <v>318</v>
      </c>
      <c r="EG80" t="s">
        <v>318</v>
      </c>
      <c r="EH80">
        <v>2.0889500000000001</v>
      </c>
      <c r="EI80" t="s">
        <v>318</v>
      </c>
      <c r="EJ80">
        <v>2.53925</v>
      </c>
      <c r="EK80">
        <v>11.05044</v>
      </c>
      <c r="EL80" t="s">
        <v>318</v>
      </c>
      <c r="EM80">
        <v>8.5094700000000003</v>
      </c>
      <c r="EN80">
        <v>4.1891400000000001</v>
      </c>
      <c r="EO80">
        <v>7.2047499999999998</v>
      </c>
      <c r="EQ80">
        <v>478.7</v>
      </c>
      <c r="ER80">
        <v>49.586790000000001</v>
      </c>
      <c r="ES80" t="s">
        <v>318</v>
      </c>
      <c r="ET80">
        <v>66.863839999999996</v>
      </c>
      <c r="EU80" t="s">
        <v>318</v>
      </c>
      <c r="EV80">
        <v>34.328189999999999</v>
      </c>
      <c r="EW80">
        <v>159.16041000000001</v>
      </c>
      <c r="EX80">
        <v>250.06177</v>
      </c>
      <c r="EY80">
        <v>219.88939999999999</v>
      </c>
      <c r="EZ80">
        <v>299.5215</v>
      </c>
      <c r="FA80">
        <v>40.094259999999998</v>
      </c>
      <c r="FB80">
        <v>68.207539999999995</v>
      </c>
      <c r="FC80">
        <v>82.282169999999994</v>
      </c>
      <c r="FD80">
        <v>57.786439999999999</v>
      </c>
      <c r="FE80">
        <v>158.64329000000001</v>
      </c>
      <c r="FF80" t="s">
        <v>318</v>
      </c>
      <c r="FG80">
        <v>95.847999999999999</v>
      </c>
      <c r="FH80" t="s">
        <v>318</v>
      </c>
      <c r="FI80">
        <v>308.82578000000001</v>
      </c>
      <c r="FJ80" t="s">
        <v>318</v>
      </c>
      <c r="FK80" t="s">
        <v>318</v>
      </c>
      <c r="FL80">
        <v>221.26374000000001</v>
      </c>
      <c r="FM80">
        <v>38.731369999999998</v>
      </c>
      <c r="FN80">
        <v>304.53235000000001</v>
      </c>
      <c r="FO80" t="s">
        <v>318</v>
      </c>
      <c r="FP80">
        <v>191.25692000000001</v>
      </c>
      <c r="FQ80">
        <v>29.949269999999999</v>
      </c>
      <c r="FR80">
        <v>414.71695</v>
      </c>
      <c r="FS80">
        <v>282.59379999999999</v>
      </c>
      <c r="FT80">
        <v>89.644940000000005</v>
      </c>
      <c r="FU80" t="s">
        <v>318</v>
      </c>
      <c r="FV80">
        <v>113.5</v>
      </c>
      <c r="FW80">
        <v>65.981570000000005</v>
      </c>
      <c r="FX80" t="s">
        <v>318</v>
      </c>
      <c r="FY80" t="s">
        <v>318</v>
      </c>
      <c r="FZ80" t="s">
        <v>318</v>
      </c>
      <c r="GA80">
        <v>46.335180000000001</v>
      </c>
      <c r="GB80" t="s">
        <v>318</v>
      </c>
      <c r="GC80">
        <v>67.55444</v>
      </c>
      <c r="GD80">
        <v>116.59639</v>
      </c>
      <c r="GE80">
        <v>92.164969999999997</v>
      </c>
      <c r="GF80" t="s">
        <v>318</v>
      </c>
      <c r="GG80">
        <v>128.52405999999999</v>
      </c>
      <c r="GH80">
        <v>35.049340000000001</v>
      </c>
      <c r="GI80" t="s">
        <v>318</v>
      </c>
      <c r="GJ80">
        <v>60.26632</v>
      </c>
      <c r="GK80">
        <v>92.294560000000004</v>
      </c>
      <c r="GL80">
        <v>129.46608000000001</v>
      </c>
      <c r="GM80" t="s">
        <v>318</v>
      </c>
      <c r="GN80">
        <v>81.932789999999997</v>
      </c>
      <c r="GO80">
        <v>1742.04564</v>
      </c>
      <c r="GP80">
        <v>57.739989999999999</v>
      </c>
      <c r="GQ80">
        <v>54.373379999999997</v>
      </c>
      <c r="GR80" t="s">
        <v>318</v>
      </c>
      <c r="GS80" t="s">
        <v>318</v>
      </c>
      <c r="GT80">
        <v>116.81041999999999</v>
      </c>
      <c r="GU80">
        <v>55.599510000000002</v>
      </c>
      <c r="GV80">
        <v>39.207740000000001</v>
      </c>
      <c r="GW80">
        <v>51.838940000000001</v>
      </c>
      <c r="GX80">
        <v>89.631709999999998</v>
      </c>
      <c r="GY80">
        <v>915.44500000000005</v>
      </c>
      <c r="GZ80" t="s">
        <v>318</v>
      </c>
      <c r="HA80" t="s">
        <v>318</v>
      </c>
      <c r="HB80" t="s">
        <v>318</v>
      </c>
      <c r="HC80">
        <v>196.1</v>
      </c>
      <c r="HD80">
        <v>1239.0086200000001</v>
      </c>
      <c r="HE80">
        <v>122.24791</v>
      </c>
      <c r="HF80">
        <v>283.10000000000002</v>
      </c>
      <c r="HG80" t="s">
        <v>318</v>
      </c>
      <c r="HH80">
        <v>53.395319999999998</v>
      </c>
      <c r="HI80" t="s">
        <v>318</v>
      </c>
      <c r="HJ80">
        <v>104.03628</v>
      </c>
      <c r="HK80">
        <v>154.76178999999999</v>
      </c>
      <c r="HL80" t="s">
        <v>318</v>
      </c>
      <c r="HM80">
        <v>151.46558999999999</v>
      </c>
      <c r="HN80" t="s">
        <v>318</v>
      </c>
      <c r="HO80" t="s">
        <v>318</v>
      </c>
      <c r="HP80">
        <v>240.82024999999999</v>
      </c>
      <c r="HQ80" t="s">
        <v>318</v>
      </c>
      <c r="HR80">
        <v>122.2666</v>
      </c>
      <c r="HS80">
        <v>291.88941</v>
      </c>
      <c r="HT80">
        <v>168.57579000000001</v>
      </c>
      <c r="HU80">
        <v>134.19185999999999</v>
      </c>
      <c r="HV80">
        <v>119.2</v>
      </c>
      <c r="HW80">
        <v>44.472900000000003</v>
      </c>
      <c r="HX80">
        <v>273.53699999999998</v>
      </c>
      <c r="HY80">
        <v>34.5</v>
      </c>
      <c r="HZ80" t="s">
        <v>318</v>
      </c>
      <c r="IA80" t="s">
        <v>318</v>
      </c>
      <c r="IB80" t="s">
        <v>318</v>
      </c>
      <c r="IC80" t="s">
        <v>318</v>
      </c>
      <c r="ID80">
        <v>47.104329999999997</v>
      </c>
      <c r="IE80" t="s">
        <v>318</v>
      </c>
      <c r="IF80">
        <v>34.955950000000001</v>
      </c>
      <c r="IG80">
        <v>63.066139999999997</v>
      </c>
      <c r="IH80" t="s">
        <v>318</v>
      </c>
      <c r="II80">
        <v>65.099080000000001</v>
      </c>
      <c r="IJ80" t="s">
        <v>318</v>
      </c>
      <c r="IK80">
        <v>85.426659999999998</v>
      </c>
      <c r="IL80" t="s">
        <v>318</v>
      </c>
      <c r="IM80" t="s">
        <v>318</v>
      </c>
      <c r="IN80">
        <v>148.57140999999999</v>
      </c>
      <c r="IO80">
        <v>72.176199999999994</v>
      </c>
      <c r="IP80" t="s">
        <v>318</v>
      </c>
      <c r="IQ80">
        <v>34.955950000000001</v>
      </c>
      <c r="IR80" t="s">
        <v>318</v>
      </c>
      <c r="IS80" t="s">
        <v>318</v>
      </c>
      <c r="IT80" t="s">
        <v>318</v>
      </c>
      <c r="IU80" t="s">
        <v>318</v>
      </c>
      <c r="IV80" t="s">
        <v>318</v>
      </c>
      <c r="IW80" t="s">
        <v>318</v>
      </c>
      <c r="IX80" t="s">
        <v>318</v>
      </c>
      <c r="IY80" t="s">
        <v>318</v>
      </c>
      <c r="IZ80" t="s">
        <v>318</v>
      </c>
      <c r="JA80" t="s">
        <v>318</v>
      </c>
      <c r="JB80" t="s">
        <v>318</v>
      </c>
      <c r="JC80" t="s">
        <v>318</v>
      </c>
      <c r="JD80" t="s">
        <v>318</v>
      </c>
      <c r="JE80" t="s">
        <v>318</v>
      </c>
      <c r="JF80" t="s">
        <v>318</v>
      </c>
      <c r="JG80" t="s">
        <v>318</v>
      </c>
      <c r="JH80" t="s">
        <v>318</v>
      </c>
      <c r="JI80">
        <v>34.200000000000003</v>
      </c>
      <c r="JJ80" t="s">
        <v>318</v>
      </c>
      <c r="JK80" t="s">
        <v>318</v>
      </c>
      <c r="JL80" t="s">
        <v>318</v>
      </c>
      <c r="JM80" t="s">
        <v>318</v>
      </c>
      <c r="JN80" t="s">
        <v>318</v>
      </c>
      <c r="JO80" t="s">
        <v>318</v>
      </c>
      <c r="JP80" t="s">
        <v>318</v>
      </c>
      <c r="JQ80" t="s">
        <v>318</v>
      </c>
      <c r="JR80" t="s">
        <v>318</v>
      </c>
      <c r="JS80" t="s">
        <v>318</v>
      </c>
      <c r="JT80" t="s">
        <v>318</v>
      </c>
      <c r="JU80" t="s">
        <v>318</v>
      </c>
      <c r="JV80" t="s">
        <v>318</v>
      </c>
      <c r="JW80">
        <v>64.382729999999995</v>
      </c>
      <c r="JX80" t="s">
        <v>318</v>
      </c>
      <c r="JY80">
        <v>57.394379999999998</v>
      </c>
      <c r="JZ80">
        <v>141.89202</v>
      </c>
      <c r="KA80" t="s">
        <v>318</v>
      </c>
      <c r="KB80">
        <v>99.003219999999999</v>
      </c>
      <c r="KC80">
        <v>144.24755999999999</v>
      </c>
      <c r="KD80">
        <v>117.759</v>
      </c>
      <c r="KF80">
        <f t="shared" si="55"/>
        <v>1.0252893252559014E-2</v>
      </c>
      <c r="KG80">
        <f t="shared" si="55"/>
        <v>5.4997712092272964E-2</v>
      </c>
      <c r="KH80" t="str">
        <f t="shared" si="55"/>
        <v>NA</v>
      </c>
      <c r="KI80">
        <f t="shared" si="55"/>
        <v>7.2849988872909485E-2</v>
      </c>
      <c r="KJ80" t="str">
        <f t="shared" si="55"/>
        <v>NA</v>
      </c>
      <c r="KK80">
        <f t="shared" si="55"/>
        <v>2.6300833221908876E-2</v>
      </c>
      <c r="KL80">
        <f t="shared" si="55"/>
        <v>9.9948850345384244E-3</v>
      </c>
      <c r="KM80">
        <f t="shared" si="55"/>
        <v>2.5775271445931138E-2</v>
      </c>
      <c r="KN80">
        <f t="shared" si="55"/>
        <v>8.8631830365629265E-3</v>
      </c>
      <c r="KO80">
        <f t="shared" si="55"/>
        <v>4.7988541724049861E-3</v>
      </c>
      <c r="KP80">
        <f t="shared" si="55"/>
        <v>2.1632024135125577E-2</v>
      </c>
      <c r="KQ80">
        <f t="shared" si="55"/>
        <v>8.9114927763118273E-2</v>
      </c>
      <c r="KR80">
        <f t="shared" si="55"/>
        <v>8.2337765277702341E-2</v>
      </c>
      <c r="KS80">
        <f t="shared" si="55"/>
        <v>8.243058406089733E-2</v>
      </c>
      <c r="KT80">
        <f t="shared" si="55"/>
        <v>6.3813414358716333E-2</v>
      </c>
      <c r="KU80" t="str">
        <f t="shared" si="33"/>
        <v>NA</v>
      </c>
      <c r="KV80">
        <f t="shared" si="33"/>
        <v>2.0516129705366828E-2</v>
      </c>
      <c r="KW80" t="str">
        <f t="shared" si="33"/>
        <v>NA</v>
      </c>
      <c r="KX80">
        <f t="shared" si="33"/>
        <v>3.5914359222212595E-2</v>
      </c>
      <c r="KY80" t="str">
        <f t="shared" si="33"/>
        <v>NA</v>
      </c>
      <c r="KZ80" t="str">
        <f t="shared" si="33"/>
        <v>NA</v>
      </c>
      <c r="LA80">
        <f t="shared" si="33"/>
        <v>3.8860050001866549E-2</v>
      </c>
      <c r="LB80">
        <f t="shared" si="33"/>
        <v>4.9842801842537456E-2</v>
      </c>
      <c r="LC80">
        <f t="shared" si="33"/>
        <v>4.5480094315103144E-2</v>
      </c>
      <c r="LD80" t="str">
        <f t="shared" si="33"/>
        <v>NA</v>
      </c>
      <c r="LE80">
        <f t="shared" si="33"/>
        <v>1.8508140777337624E-2</v>
      </c>
      <c r="LF80">
        <f t="shared" si="33"/>
        <v>6.277949345676874E-2</v>
      </c>
      <c r="LG80">
        <f t="shared" si="33"/>
        <v>3.8642741754345948E-2</v>
      </c>
      <c r="LH80">
        <f t="shared" si="33"/>
        <v>1.9566954405935304E-2</v>
      </c>
      <c r="LI80">
        <f t="shared" si="33"/>
        <v>9.1879697839052588E-2</v>
      </c>
      <c r="LJ80" t="str">
        <f t="shared" si="33"/>
        <v>NA</v>
      </c>
      <c r="LK80">
        <f t="shared" si="48"/>
        <v>0.12347233480176212</v>
      </c>
      <c r="LL80">
        <f t="shared" si="45"/>
        <v>3.3156228322545216E-2</v>
      </c>
      <c r="LM80" t="str">
        <f t="shared" si="45"/>
        <v>NA</v>
      </c>
      <c r="LN80" t="str">
        <f t="shared" si="45"/>
        <v>NA</v>
      </c>
      <c r="LO80" t="str">
        <f t="shared" si="45"/>
        <v>NA</v>
      </c>
      <c r="LP80">
        <f t="shared" si="45"/>
        <v>2.1881645868215036E-2</v>
      </c>
      <c r="LQ80" t="str">
        <f t="shared" si="45"/>
        <v>NA</v>
      </c>
      <c r="LR80">
        <f t="shared" si="45"/>
        <v>0.15525034327869494</v>
      </c>
      <c r="LS80">
        <f t="shared" si="36"/>
        <v>1.9686287028269057E-2</v>
      </c>
      <c r="LT80">
        <f t="shared" si="36"/>
        <v>3.5461303790366341E-2</v>
      </c>
      <c r="LU80" t="str">
        <f t="shared" si="36"/>
        <v>NA</v>
      </c>
      <c r="LV80" t="str">
        <f t="shared" si="36"/>
        <v>NA</v>
      </c>
      <c r="LW80">
        <f t="shared" si="35"/>
        <v>8.0969570325717971E-2</v>
      </c>
      <c r="LX80" t="str">
        <f t="shared" si="35"/>
        <v>NA</v>
      </c>
      <c r="LY80">
        <f t="shared" si="49"/>
        <v>9.6772293380448654E-2</v>
      </c>
      <c r="LZ80">
        <f t="shared" si="49"/>
        <v>2.5709315912010415E-2</v>
      </c>
      <c r="MA80">
        <f t="shared" si="49"/>
        <v>3.4669776052538237E-2</v>
      </c>
      <c r="MB80" t="str">
        <f t="shared" si="49"/>
        <v>NA</v>
      </c>
      <c r="MC80">
        <f t="shared" si="49"/>
        <v>8.5054469645181138E-2</v>
      </c>
      <c r="MD80">
        <f t="shared" si="49"/>
        <v>4.4183848133852566E-2</v>
      </c>
      <c r="ME80">
        <f t="shared" si="49"/>
        <v>1.3985454448468038E-2</v>
      </c>
      <c r="MF80">
        <f t="shared" si="49"/>
        <v>8.9142885728273665E-3</v>
      </c>
      <c r="MG80" t="str">
        <f t="shared" si="49"/>
        <v>NA</v>
      </c>
      <c r="MH80" t="str">
        <f t="shared" si="49"/>
        <v>NA</v>
      </c>
      <c r="MI80">
        <f t="shared" si="49"/>
        <v>1.2944136319345484E-2</v>
      </c>
      <c r="MJ80">
        <f t="shared" si="49"/>
        <v>9.590696033112521E-2</v>
      </c>
      <c r="MK80">
        <f t="shared" si="49"/>
        <v>0.11861586513275185</v>
      </c>
      <c r="ML80">
        <f t="shared" si="49"/>
        <v>0.10669180349752522</v>
      </c>
      <c r="MM80">
        <f t="shared" si="49"/>
        <v>5.4443901605804465E-2</v>
      </c>
      <c r="MN80">
        <f t="shared" si="49"/>
        <v>2.5857795935310148E-2</v>
      </c>
      <c r="MO80" t="str">
        <f t="shared" si="52"/>
        <v>NA</v>
      </c>
      <c r="MP80" t="str">
        <f t="shared" si="52"/>
        <v>NA</v>
      </c>
      <c r="MQ80" t="str">
        <f t="shared" si="52"/>
        <v>NA</v>
      </c>
      <c r="MR80">
        <f t="shared" si="52"/>
        <v>1.4881081081081082E-2</v>
      </c>
      <c r="MS80">
        <f t="shared" si="52"/>
        <v>1.0062270591789749E-2</v>
      </c>
      <c r="MT80">
        <f t="shared" si="52"/>
        <v>2.6695343912219033E-2</v>
      </c>
      <c r="MU80">
        <f t="shared" si="52"/>
        <v>2.8186577181208049E-2</v>
      </c>
      <c r="MV80" t="str">
        <f t="shared" si="52"/>
        <v>NA</v>
      </c>
      <c r="MW80">
        <f t="shared" si="50"/>
        <v>2.4286772698431248E-2</v>
      </c>
      <c r="MX80" t="str">
        <f t="shared" si="50"/>
        <v>NA</v>
      </c>
      <c r="MY80">
        <f t="shared" si="50"/>
        <v>2.8503614316082809E-2</v>
      </c>
      <c r="MZ80">
        <f t="shared" si="41"/>
        <v>3.0093991546621426E-2</v>
      </c>
      <c r="NA80" t="str">
        <f t="shared" si="41"/>
        <v>NA</v>
      </c>
      <c r="NB80">
        <f t="shared" si="41"/>
        <v>1.2965585120686489E-2</v>
      </c>
      <c r="NC80" t="str">
        <f t="shared" si="41"/>
        <v>NA</v>
      </c>
      <c r="ND80" t="str">
        <f t="shared" si="41"/>
        <v>NA</v>
      </c>
      <c r="NE80">
        <f t="shared" si="41"/>
        <v>2.7574757521429367E-2</v>
      </c>
      <c r="NF80" t="str">
        <f t="shared" si="41"/>
        <v>NA</v>
      </c>
      <c r="NG80">
        <f t="shared" si="41"/>
        <v>6.8166285804954097E-2</v>
      </c>
      <c r="NH80">
        <f t="shared" si="41"/>
        <v>2.1986203610470142E-2</v>
      </c>
      <c r="NI80">
        <f t="shared" si="41"/>
        <v>3.8617526277053185E-2</v>
      </c>
      <c r="NJ80">
        <f t="shared" si="41"/>
        <v>3.4308861953325637E-2</v>
      </c>
      <c r="NK80">
        <f t="shared" si="41"/>
        <v>4.420587248322147E-2</v>
      </c>
      <c r="NL80">
        <f t="shared" si="41"/>
        <v>4.0177276498721695E-3</v>
      </c>
      <c r="NM80">
        <f t="shared" si="41"/>
        <v>2.9082829745153308E-2</v>
      </c>
      <c r="NN80">
        <f t="shared" si="54"/>
        <v>1.7820289855072463E-3</v>
      </c>
      <c r="NO80" t="str">
        <f t="shared" si="54"/>
        <v>NA</v>
      </c>
      <c r="NP80" t="str">
        <f t="shared" si="54"/>
        <v>NA</v>
      </c>
      <c r="NQ80" t="str">
        <f t="shared" si="54"/>
        <v>NA</v>
      </c>
      <c r="NR80" t="str">
        <f t="shared" si="54"/>
        <v>NA</v>
      </c>
      <c r="NS80">
        <f t="shared" si="54"/>
        <v>4.1969390075179927E-2</v>
      </c>
      <c r="NT80" t="str">
        <f t="shared" si="54"/>
        <v>NA</v>
      </c>
      <c r="NU80">
        <f t="shared" si="54"/>
        <v>0.11595994387221631</v>
      </c>
      <c r="NV80">
        <f t="shared" si="54"/>
        <v>8.76722437745516E-2</v>
      </c>
      <c r="NW80" t="str">
        <f t="shared" si="54"/>
        <v>NA</v>
      </c>
      <c r="NX80">
        <f t="shared" si="47"/>
        <v>3.2994321885962137E-2</v>
      </c>
      <c r="NY80" t="str">
        <f t="shared" si="47"/>
        <v>NA</v>
      </c>
      <c r="NZ80">
        <f t="shared" si="47"/>
        <v>2.2371938689865669E-2</v>
      </c>
      <c r="OA80" t="str">
        <f t="shared" si="47"/>
        <v>NA</v>
      </c>
      <c r="OB80" t="str">
        <f t="shared" si="47"/>
        <v>NA</v>
      </c>
      <c r="OC80">
        <f t="shared" si="47"/>
        <v>3.7286985430103954E-2</v>
      </c>
      <c r="OD80">
        <f t="shared" si="47"/>
        <v>9.8348486066043933E-2</v>
      </c>
      <c r="OE80" t="str">
        <f t="shared" si="46"/>
        <v>NA</v>
      </c>
      <c r="OF80">
        <f t="shared" si="46"/>
        <v>0.11595994387221631</v>
      </c>
      <c r="OG80" t="str">
        <f t="shared" si="46"/>
        <v>NA</v>
      </c>
      <c r="OH80" t="str">
        <f t="shared" si="46"/>
        <v>NA</v>
      </c>
      <c r="OI80" t="str">
        <f t="shared" si="42"/>
        <v>NA</v>
      </c>
      <c r="OJ80" t="str">
        <f t="shared" si="42"/>
        <v>NA</v>
      </c>
      <c r="OK80" t="str">
        <f t="shared" si="42"/>
        <v>NA</v>
      </c>
      <c r="OL80" t="str">
        <f t="shared" si="51"/>
        <v>NA</v>
      </c>
      <c r="OM80" t="str">
        <f t="shared" si="51"/>
        <v>NA</v>
      </c>
      <c r="ON80" t="str">
        <f t="shared" si="51"/>
        <v>NA</v>
      </c>
      <c r="OO80" t="str">
        <f t="shared" si="51"/>
        <v>NA</v>
      </c>
      <c r="OP80" t="str">
        <f t="shared" si="51"/>
        <v>NA</v>
      </c>
      <c r="OQ80" t="str">
        <f t="shared" si="51"/>
        <v>NA</v>
      </c>
      <c r="OR80" t="str">
        <f t="shared" si="51"/>
        <v>NA</v>
      </c>
      <c r="OS80" t="str">
        <f t="shared" si="51"/>
        <v>NA</v>
      </c>
      <c r="OT80" t="str">
        <f t="shared" si="51"/>
        <v>NA</v>
      </c>
      <c r="OU80" t="str">
        <f t="shared" si="51"/>
        <v>NA</v>
      </c>
      <c r="OV80" t="str">
        <f t="shared" si="51"/>
        <v>NA</v>
      </c>
      <c r="OW80" t="str">
        <f t="shared" si="51"/>
        <v>NA</v>
      </c>
      <c r="OX80">
        <f t="shared" si="40"/>
        <v>6.3040935672514613E-4</v>
      </c>
      <c r="OY80" t="str">
        <f t="shared" si="40"/>
        <v>NA</v>
      </c>
      <c r="OZ80" t="str">
        <f t="shared" si="40"/>
        <v>NA</v>
      </c>
      <c r="PA80" t="str">
        <f t="shared" si="29"/>
        <v>NA</v>
      </c>
      <c r="PB80" t="str">
        <f t="shared" si="29"/>
        <v>NA</v>
      </c>
      <c r="PC80" t="str">
        <f t="shared" si="19"/>
        <v>NA</v>
      </c>
      <c r="PD80" t="str">
        <f t="shared" si="19"/>
        <v>NA</v>
      </c>
      <c r="PE80" t="str">
        <f t="shared" si="19"/>
        <v>NA</v>
      </c>
      <c r="PF80" t="str">
        <f t="shared" si="19"/>
        <v>NA</v>
      </c>
      <c r="PG80" t="str">
        <f t="shared" si="19"/>
        <v>NA</v>
      </c>
      <c r="PH80" t="str">
        <f t="shared" si="19"/>
        <v>NA</v>
      </c>
      <c r="PI80" t="str">
        <f t="shared" si="19"/>
        <v>NA</v>
      </c>
      <c r="PJ80" t="str">
        <f t="shared" si="19"/>
        <v>NA</v>
      </c>
      <c r="PK80" t="str">
        <f t="shared" si="53"/>
        <v>NA</v>
      </c>
      <c r="PL80">
        <f t="shared" si="53"/>
        <v>3.2445812720274525E-2</v>
      </c>
      <c r="PM80" t="str">
        <f t="shared" si="53"/>
        <v>NA</v>
      </c>
      <c r="PN80">
        <f t="shared" si="53"/>
        <v>4.4242136599437092E-2</v>
      </c>
      <c r="PO80">
        <f t="shared" si="53"/>
        <v>7.7879221114760366E-2</v>
      </c>
      <c r="PP80" t="str">
        <f t="shared" si="53"/>
        <v>NA</v>
      </c>
      <c r="PQ80">
        <f t="shared" si="53"/>
        <v>8.5951446831729311E-2</v>
      </c>
      <c r="PR80">
        <f t="shared" si="53"/>
        <v>2.9041323125327045E-2</v>
      </c>
      <c r="PS80">
        <f t="shared" si="53"/>
        <v>6.1182160174593873E-2</v>
      </c>
    </row>
    <row r="81" spans="1:435" x14ac:dyDescent="0.2">
      <c r="A81" s="1">
        <v>44236</v>
      </c>
      <c r="B81">
        <v>4.9147999999999996</v>
      </c>
      <c r="C81">
        <v>3.0424799999999999</v>
      </c>
      <c r="D81" t="s">
        <v>318</v>
      </c>
      <c r="E81">
        <v>5.27034</v>
      </c>
      <c r="F81" t="s">
        <v>318</v>
      </c>
      <c r="G81">
        <v>0.83948999999999996</v>
      </c>
      <c r="H81">
        <v>1.55152</v>
      </c>
      <c r="I81">
        <v>7.2894199999999998</v>
      </c>
      <c r="J81">
        <v>1.94543</v>
      </c>
      <c r="K81">
        <v>1.5707500000000001</v>
      </c>
      <c r="L81">
        <v>0.78258000000000005</v>
      </c>
      <c r="M81">
        <v>6.2194200000000004</v>
      </c>
      <c r="N81">
        <v>6.9344299999999999</v>
      </c>
      <c r="O81">
        <v>5.0283899999999999</v>
      </c>
      <c r="P81">
        <v>10.15305</v>
      </c>
      <c r="Q81" t="s">
        <v>318</v>
      </c>
      <c r="R81">
        <v>2.18703</v>
      </c>
      <c r="S81" t="s">
        <v>318</v>
      </c>
      <c r="T81">
        <v>10.56311</v>
      </c>
      <c r="U81" t="s">
        <v>318</v>
      </c>
      <c r="V81" t="s">
        <v>318</v>
      </c>
      <c r="W81">
        <v>10.617649999999999</v>
      </c>
      <c r="X81">
        <v>2.26159</v>
      </c>
      <c r="Y81">
        <v>16.522040000000001</v>
      </c>
      <c r="Z81" t="s">
        <v>318</v>
      </c>
      <c r="AA81">
        <v>4.2395800000000001</v>
      </c>
      <c r="AB81">
        <v>1.9006000000000001</v>
      </c>
      <c r="AC81">
        <v>16.717120000000001</v>
      </c>
      <c r="AD81">
        <v>7.1801500000000003</v>
      </c>
      <c r="AE81">
        <v>8.1074300000000008</v>
      </c>
      <c r="AF81" t="s">
        <v>318</v>
      </c>
      <c r="AG81">
        <v>14.135339999999999</v>
      </c>
      <c r="AH81">
        <v>2.94665</v>
      </c>
      <c r="AI81" t="s">
        <v>318</v>
      </c>
      <c r="AJ81" t="s">
        <v>318</v>
      </c>
      <c r="AK81" t="s">
        <v>318</v>
      </c>
      <c r="AL81">
        <v>1.1025100000000001</v>
      </c>
      <c r="AM81" t="s">
        <v>318</v>
      </c>
      <c r="AN81">
        <v>11.038080000000001</v>
      </c>
      <c r="AO81">
        <v>2.2626400000000002</v>
      </c>
      <c r="AP81">
        <v>3.1828400000000001</v>
      </c>
      <c r="AQ81" t="s">
        <v>318</v>
      </c>
      <c r="AR81" t="s">
        <v>318</v>
      </c>
      <c r="AS81">
        <v>2.7903600000000002</v>
      </c>
      <c r="AT81" t="s">
        <v>318</v>
      </c>
      <c r="AU81">
        <v>6.1764599999999996</v>
      </c>
      <c r="AV81">
        <v>2.2553399999999999</v>
      </c>
      <c r="AW81">
        <v>5.0590999999999999</v>
      </c>
      <c r="AX81" t="s">
        <v>318</v>
      </c>
      <c r="AY81">
        <v>8.0477799999999995</v>
      </c>
      <c r="AZ81">
        <v>61.102319999999999</v>
      </c>
      <c r="BA81">
        <v>0.83853999999999995</v>
      </c>
      <c r="BB81">
        <v>0.47314000000000001</v>
      </c>
      <c r="BC81" t="s">
        <v>318</v>
      </c>
      <c r="BD81" t="s">
        <v>318</v>
      </c>
      <c r="BE81">
        <v>1.39533</v>
      </c>
      <c r="BF81">
        <v>5.74017</v>
      </c>
      <c r="BG81">
        <v>5.1796199999999999</v>
      </c>
      <c r="BH81">
        <v>5.6561700000000004</v>
      </c>
      <c r="BI81">
        <v>4.9071100000000003</v>
      </c>
      <c r="BJ81">
        <v>23.22006</v>
      </c>
      <c r="BK81" t="s">
        <v>318</v>
      </c>
      <c r="BL81" t="s">
        <v>318</v>
      </c>
      <c r="BM81" t="s">
        <v>318</v>
      </c>
      <c r="BN81">
        <v>2.3414899999999998</v>
      </c>
      <c r="BO81">
        <v>10.849500000000001</v>
      </c>
      <c r="BP81">
        <v>3.3264499999999999</v>
      </c>
      <c r="BQ81">
        <v>7.9293699999999996</v>
      </c>
      <c r="BR81" t="s">
        <v>318</v>
      </c>
      <c r="BS81">
        <v>1.4718599999999999</v>
      </c>
      <c r="BT81" t="s">
        <v>318</v>
      </c>
      <c r="BU81">
        <v>2.4930599999999998</v>
      </c>
      <c r="BV81">
        <v>4.1215099999999998</v>
      </c>
      <c r="BW81" t="s">
        <v>318</v>
      </c>
      <c r="BX81">
        <v>1.8367599999999999</v>
      </c>
      <c r="BY81" t="s">
        <v>318</v>
      </c>
      <c r="BZ81" t="s">
        <v>318</v>
      </c>
      <c r="CA81">
        <v>5.8571900000000001</v>
      </c>
      <c r="CB81" t="s">
        <v>318</v>
      </c>
      <c r="CC81">
        <v>9.3875100000000007</v>
      </c>
      <c r="CD81">
        <v>7.1915500000000003</v>
      </c>
      <c r="CE81">
        <v>7.4530500000000002</v>
      </c>
      <c r="CF81">
        <v>4.2186500000000002</v>
      </c>
      <c r="CG81">
        <v>6.7928899999999999</v>
      </c>
      <c r="CH81" t="s">
        <v>318</v>
      </c>
      <c r="CI81">
        <v>5.8421000000000003</v>
      </c>
      <c r="CJ81" t="s">
        <v>318</v>
      </c>
      <c r="CK81" t="s">
        <v>318</v>
      </c>
      <c r="CL81" t="s">
        <v>318</v>
      </c>
      <c r="CM81" t="s">
        <v>318</v>
      </c>
      <c r="CN81" t="s">
        <v>318</v>
      </c>
      <c r="CO81">
        <v>1.9868300000000001</v>
      </c>
      <c r="CP81" t="s">
        <v>318</v>
      </c>
      <c r="CQ81">
        <v>4.3024699999999996</v>
      </c>
      <c r="CR81">
        <v>4.8404800000000003</v>
      </c>
      <c r="CS81" t="s">
        <v>318</v>
      </c>
      <c r="CT81">
        <v>2.2155</v>
      </c>
      <c r="CU81" t="s">
        <v>318</v>
      </c>
      <c r="CV81">
        <v>1.6553800000000001</v>
      </c>
      <c r="CW81" t="s">
        <v>318</v>
      </c>
      <c r="CX81" t="s">
        <v>318</v>
      </c>
      <c r="CY81">
        <v>5.2042599999999997</v>
      </c>
      <c r="CZ81">
        <v>7.0300799999999999</v>
      </c>
      <c r="DA81" t="s">
        <v>318</v>
      </c>
      <c r="DB81">
        <v>4.3024699999999996</v>
      </c>
      <c r="DC81" t="s">
        <v>318</v>
      </c>
      <c r="DD81" t="s">
        <v>318</v>
      </c>
      <c r="DE81" t="s">
        <v>318</v>
      </c>
      <c r="DF81" t="s">
        <v>318</v>
      </c>
      <c r="DG81" t="s">
        <v>318</v>
      </c>
      <c r="DH81" t="s">
        <v>318</v>
      </c>
      <c r="DI81" t="s">
        <v>318</v>
      </c>
      <c r="DJ81" t="s">
        <v>318</v>
      </c>
      <c r="DK81" t="s">
        <v>318</v>
      </c>
      <c r="DL81" t="s">
        <v>318</v>
      </c>
      <c r="DM81" t="s">
        <v>318</v>
      </c>
      <c r="DN81" t="s">
        <v>318</v>
      </c>
      <c r="DO81" t="s">
        <v>318</v>
      </c>
      <c r="DP81" t="s">
        <v>318</v>
      </c>
      <c r="DQ81" t="s">
        <v>318</v>
      </c>
      <c r="DR81" t="s">
        <v>318</v>
      </c>
      <c r="DS81" t="s">
        <v>318</v>
      </c>
      <c r="DT81">
        <v>3.3600000000000001E-3</v>
      </c>
      <c r="DU81" t="s">
        <v>318</v>
      </c>
      <c r="DV81" t="s">
        <v>318</v>
      </c>
      <c r="DW81" t="s">
        <v>318</v>
      </c>
      <c r="DX81" t="s">
        <v>318</v>
      </c>
      <c r="DY81" t="s">
        <v>318</v>
      </c>
      <c r="DZ81" t="s">
        <v>318</v>
      </c>
      <c r="EA81" t="s">
        <v>318</v>
      </c>
      <c r="EB81" t="s">
        <v>318</v>
      </c>
      <c r="EC81" t="s">
        <v>318</v>
      </c>
      <c r="ED81" t="s">
        <v>318</v>
      </c>
      <c r="EE81" t="s">
        <v>318</v>
      </c>
      <c r="EF81" t="s">
        <v>318</v>
      </c>
      <c r="EG81" t="s">
        <v>318</v>
      </c>
      <c r="EH81">
        <v>2.2797100000000001</v>
      </c>
      <c r="EI81" t="s">
        <v>318</v>
      </c>
      <c r="EJ81">
        <v>1.8425199999999999</v>
      </c>
      <c r="EK81">
        <v>11.8147</v>
      </c>
      <c r="EL81" t="s">
        <v>318</v>
      </c>
      <c r="EM81">
        <v>7.12242</v>
      </c>
      <c r="EN81">
        <v>4.3000800000000003</v>
      </c>
      <c r="EO81">
        <v>7.2034599999999998</v>
      </c>
      <c r="EQ81">
        <v>478.7</v>
      </c>
      <c r="ER81">
        <v>49.112070000000003</v>
      </c>
      <c r="ES81" t="s">
        <v>318</v>
      </c>
      <c r="ET81">
        <v>66.583259999999996</v>
      </c>
      <c r="EU81" t="s">
        <v>318</v>
      </c>
      <c r="EV81">
        <v>34.328189999999999</v>
      </c>
      <c r="EW81">
        <v>159.16041000000001</v>
      </c>
      <c r="EX81">
        <v>250.06177</v>
      </c>
      <c r="EY81">
        <v>219.88939999999999</v>
      </c>
      <c r="EZ81">
        <v>299.5215</v>
      </c>
      <c r="FA81">
        <v>39.805639999999997</v>
      </c>
      <c r="FB81">
        <v>69.152090000000001</v>
      </c>
      <c r="FC81">
        <v>82.282169999999994</v>
      </c>
      <c r="FD81">
        <v>57.25497</v>
      </c>
      <c r="FE81">
        <v>158.64329000000001</v>
      </c>
      <c r="FF81" t="s">
        <v>318</v>
      </c>
      <c r="FG81">
        <v>95.847999999999999</v>
      </c>
      <c r="FH81" t="s">
        <v>318</v>
      </c>
      <c r="FI81">
        <v>307.30099000000001</v>
      </c>
      <c r="FJ81" t="s">
        <v>318</v>
      </c>
      <c r="FK81" t="s">
        <v>318</v>
      </c>
      <c r="FL81">
        <v>221.26374000000001</v>
      </c>
      <c r="FM81">
        <v>38.731369999999998</v>
      </c>
      <c r="FN81">
        <v>304.53235000000001</v>
      </c>
      <c r="FO81" t="s">
        <v>318</v>
      </c>
      <c r="FP81">
        <v>191.25692000000001</v>
      </c>
      <c r="FQ81">
        <v>29.949269999999999</v>
      </c>
      <c r="FR81">
        <v>413.61723999999998</v>
      </c>
      <c r="FS81">
        <v>282.59379999999999</v>
      </c>
      <c r="FT81">
        <v>87.403660000000002</v>
      </c>
      <c r="FU81" t="s">
        <v>318</v>
      </c>
      <c r="FV81">
        <v>113.5</v>
      </c>
      <c r="FW81">
        <v>65.981570000000005</v>
      </c>
      <c r="FX81" t="s">
        <v>318</v>
      </c>
      <c r="FY81" t="s">
        <v>318</v>
      </c>
      <c r="FZ81" t="s">
        <v>318</v>
      </c>
      <c r="GA81">
        <v>45.887619999999998</v>
      </c>
      <c r="GB81" t="s">
        <v>318</v>
      </c>
      <c r="GC81">
        <v>66.885180000000005</v>
      </c>
      <c r="GD81">
        <v>116.59639</v>
      </c>
      <c r="GE81">
        <v>91.193179999999998</v>
      </c>
      <c r="GF81" t="s">
        <v>318</v>
      </c>
      <c r="GG81">
        <v>118.86405999999999</v>
      </c>
      <c r="GH81">
        <v>35.049340000000001</v>
      </c>
      <c r="GI81" t="s">
        <v>318</v>
      </c>
      <c r="GJ81">
        <v>60.26632</v>
      </c>
      <c r="GK81">
        <v>92.294560000000004</v>
      </c>
      <c r="GL81">
        <v>129.46608000000001</v>
      </c>
      <c r="GM81" t="s">
        <v>318</v>
      </c>
      <c r="GN81">
        <v>81.932789999999997</v>
      </c>
      <c r="GO81">
        <v>1742.04564</v>
      </c>
      <c r="GP81">
        <v>57.631039999999999</v>
      </c>
      <c r="GQ81">
        <v>54.373379999999997</v>
      </c>
      <c r="GR81" t="s">
        <v>318</v>
      </c>
      <c r="GS81" t="s">
        <v>318</v>
      </c>
      <c r="GT81">
        <v>116.81041999999999</v>
      </c>
      <c r="GU81">
        <v>53.88317</v>
      </c>
      <c r="GV81">
        <v>39.016590000000001</v>
      </c>
      <c r="GW81">
        <v>51.838940000000001</v>
      </c>
      <c r="GX81">
        <v>89.631709999999998</v>
      </c>
      <c r="GY81">
        <v>915.44500000000005</v>
      </c>
      <c r="GZ81" t="s">
        <v>318</v>
      </c>
      <c r="HA81" t="s">
        <v>318</v>
      </c>
      <c r="HB81" t="s">
        <v>318</v>
      </c>
      <c r="HC81">
        <v>195.05</v>
      </c>
      <c r="HD81">
        <v>1227.9758999999999</v>
      </c>
      <c r="HE81">
        <v>122.24791</v>
      </c>
      <c r="HF81">
        <v>283.10000000000002</v>
      </c>
      <c r="HG81" t="s">
        <v>318</v>
      </c>
      <c r="HH81">
        <v>52.934449999999998</v>
      </c>
      <c r="HI81" t="s">
        <v>318</v>
      </c>
      <c r="HJ81">
        <v>103.715</v>
      </c>
      <c r="HK81">
        <v>151.01178999999999</v>
      </c>
      <c r="HL81" t="s">
        <v>318</v>
      </c>
      <c r="HM81">
        <v>151.46558999999999</v>
      </c>
      <c r="HN81" t="s">
        <v>318</v>
      </c>
      <c r="HO81" t="s">
        <v>318</v>
      </c>
      <c r="HP81">
        <v>240.82024999999999</v>
      </c>
      <c r="HQ81" t="s">
        <v>318</v>
      </c>
      <c r="HR81">
        <v>122.2666</v>
      </c>
      <c r="HS81">
        <v>291.88941</v>
      </c>
      <c r="HT81">
        <v>168.57579000000001</v>
      </c>
      <c r="HU81">
        <v>134.19185999999999</v>
      </c>
      <c r="HV81">
        <v>119.2</v>
      </c>
      <c r="HW81">
        <v>44.472900000000003</v>
      </c>
      <c r="HX81">
        <v>273.53699999999998</v>
      </c>
      <c r="HY81">
        <v>34.5</v>
      </c>
      <c r="HZ81" t="s">
        <v>318</v>
      </c>
      <c r="IA81" t="s">
        <v>318</v>
      </c>
      <c r="IB81" t="s">
        <v>318</v>
      </c>
      <c r="IC81" t="s">
        <v>318</v>
      </c>
      <c r="ID81">
        <v>47.533610000000003</v>
      </c>
      <c r="IE81" t="s">
        <v>318</v>
      </c>
      <c r="IF81">
        <v>34.955950000000001</v>
      </c>
      <c r="IG81">
        <v>63.066139999999997</v>
      </c>
      <c r="IH81" t="s">
        <v>318</v>
      </c>
      <c r="II81">
        <v>64.602959999999996</v>
      </c>
      <c r="IJ81" t="s">
        <v>318</v>
      </c>
      <c r="IK81">
        <v>84.570869999999999</v>
      </c>
      <c r="IL81" t="s">
        <v>318</v>
      </c>
      <c r="IM81" t="s">
        <v>318</v>
      </c>
      <c r="IN81">
        <v>148.57140999999999</v>
      </c>
      <c r="IO81">
        <v>72.176199999999994</v>
      </c>
      <c r="IP81" t="s">
        <v>318</v>
      </c>
      <c r="IQ81">
        <v>34.955950000000001</v>
      </c>
      <c r="IR81" t="s">
        <v>318</v>
      </c>
      <c r="IS81" t="s">
        <v>318</v>
      </c>
      <c r="IT81" t="s">
        <v>318</v>
      </c>
      <c r="IU81" t="s">
        <v>318</v>
      </c>
      <c r="IV81" t="s">
        <v>318</v>
      </c>
      <c r="IW81" t="s">
        <v>318</v>
      </c>
      <c r="IX81" t="s">
        <v>318</v>
      </c>
      <c r="IY81" t="s">
        <v>318</v>
      </c>
      <c r="IZ81" t="s">
        <v>318</v>
      </c>
      <c r="JA81" t="s">
        <v>318</v>
      </c>
      <c r="JB81" t="s">
        <v>318</v>
      </c>
      <c r="JC81" t="s">
        <v>318</v>
      </c>
      <c r="JD81" t="s">
        <v>318</v>
      </c>
      <c r="JE81" t="s">
        <v>318</v>
      </c>
      <c r="JF81" t="s">
        <v>318</v>
      </c>
      <c r="JG81" t="s">
        <v>318</v>
      </c>
      <c r="JH81" t="s">
        <v>318</v>
      </c>
      <c r="JI81">
        <v>34.200000000000003</v>
      </c>
      <c r="JJ81" t="s">
        <v>318</v>
      </c>
      <c r="JK81" t="s">
        <v>318</v>
      </c>
      <c r="JL81" t="s">
        <v>318</v>
      </c>
      <c r="JM81" t="s">
        <v>318</v>
      </c>
      <c r="JN81" t="s">
        <v>318</v>
      </c>
      <c r="JO81" t="s">
        <v>318</v>
      </c>
      <c r="JP81" t="s">
        <v>318</v>
      </c>
      <c r="JQ81" t="s">
        <v>318</v>
      </c>
      <c r="JR81" t="s">
        <v>318</v>
      </c>
      <c r="JS81" t="s">
        <v>318</v>
      </c>
      <c r="JT81" t="s">
        <v>318</v>
      </c>
      <c r="JU81" t="s">
        <v>318</v>
      </c>
      <c r="JV81" t="s">
        <v>318</v>
      </c>
      <c r="JW81">
        <v>64.382729999999995</v>
      </c>
      <c r="JX81" t="s">
        <v>318</v>
      </c>
      <c r="JY81">
        <v>57.177999999999997</v>
      </c>
      <c r="JZ81">
        <v>141.89202</v>
      </c>
      <c r="KA81" t="s">
        <v>318</v>
      </c>
      <c r="KB81">
        <v>99.003219999999999</v>
      </c>
      <c r="KC81">
        <v>142.21348</v>
      </c>
      <c r="KD81">
        <v>116.67668</v>
      </c>
      <c r="KF81">
        <f t="shared" si="55"/>
        <v>1.0266973052015876E-2</v>
      </c>
      <c r="KG81">
        <f t="shared" si="55"/>
        <v>6.1949740664565753E-2</v>
      </c>
      <c r="KH81" t="str">
        <f t="shared" si="55"/>
        <v>NA</v>
      </c>
      <c r="KI81">
        <f t="shared" si="55"/>
        <v>7.9154129731707351E-2</v>
      </c>
      <c r="KJ81" t="str">
        <f t="shared" si="55"/>
        <v>NA</v>
      </c>
      <c r="KK81">
        <f t="shared" si="55"/>
        <v>2.4454828524311942E-2</v>
      </c>
      <c r="KL81">
        <f t="shared" si="55"/>
        <v>9.7481528226774482E-3</v>
      </c>
      <c r="KM81">
        <f t="shared" si="55"/>
        <v>2.9150477500019294E-2</v>
      </c>
      <c r="KN81">
        <f t="shared" si="55"/>
        <v>8.8473114211053382E-3</v>
      </c>
      <c r="KO81">
        <f t="shared" si="55"/>
        <v>5.244197828870382E-3</v>
      </c>
      <c r="KP81">
        <f t="shared" si="55"/>
        <v>1.9660028076423343E-2</v>
      </c>
      <c r="KQ81">
        <f t="shared" si="55"/>
        <v>8.9938279522715797E-2</v>
      </c>
      <c r="KR81">
        <f t="shared" si="55"/>
        <v>8.4276216828019973E-2</v>
      </c>
      <c r="KS81">
        <f t="shared" si="55"/>
        <v>8.7824515496209329E-2</v>
      </c>
      <c r="KT81">
        <f t="shared" si="55"/>
        <v>6.3999240056103218E-2</v>
      </c>
      <c r="KU81" t="str">
        <f t="shared" si="33"/>
        <v>NA</v>
      </c>
      <c r="KV81">
        <f t="shared" si="33"/>
        <v>2.2817690509974127E-2</v>
      </c>
      <c r="KW81" t="str">
        <f t="shared" si="33"/>
        <v>NA</v>
      </c>
      <c r="KX81">
        <f t="shared" si="33"/>
        <v>3.4373823527220009E-2</v>
      </c>
      <c r="KY81" t="str">
        <f t="shared" si="33"/>
        <v>NA</v>
      </c>
      <c r="KZ81" t="str">
        <f t="shared" si="33"/>
        <v>NA</v>
      </c>
      <c r="LA81">
        <f t="shared" si="33"/>
        <v>4.798639849439406E-2</v>
      </c>
      <c r="LB81">
        <f t="shared" si="33"/>
        <v>5.8391686119029618E-2</v>
      </c>
      <c r="LC81">
        <f t="shared" si="33"/>
        <v>5.4253809160176247E-2</v>
      </c>
      <c r="LD81" t="str">
        <f t="shared" si="33"/>
        <v>NA</v>
      </c>
      <c r="LE81">
        <f t="shared" si="33"/>
        <v>2.2166936495683399E-2</v>
      </c>
      <c r="LF81">
        <f t="shared" si="33"/>
        <v>6.346064528450944E-2</v>
      </c>
      <c r="LG81">
        <f t="shared" si="33"/>
        <v>4.0416883977079876E-2</v>
      </c>
      <c r="LH81">
        <f t="shared" si="33"/>
        <v>2.5408023813685936E-2</v>
      </c>
      <c r="LI81">
        <f t="shared" si="33"/>
        <v>9.2758472585701801E-2</v>
      </c>
      <c r="LJ81" t="str">
        <f t="shared" si="33"/>
        <v>NA</v>
      </c>
      <c r="LK81">
        <f t="shared" si="48"/>
        <v>0.12454044052863436</v>
      </c>
      <c r="LL81">
        <f t="shared" si="45"/>
        <v>4.4658682720038333E-2</v>
      </c>
      <c r="LM81" t="str">
        <f t="shared" si="45"/>
        <v>NA</v>
      </c>
      <c r="LN81" t="str">
        <f t="shared" si="45"/>
        <v>NA</v>
      </c>
      <c r="LO81" t="str">
        <f t="shared" si="45"/>
        <v>NA</v>
      </c>
      <c r="LP81">
        <f t="shared" si="45"/>
        <v>2.4026306005846459E-2</v>
      </c>
      <c r="LQ81" t="str">
        <f t="shared" si="45"/>
        <v>NA</v>
      </c>
      <c r="LR81">
        <f t="shared" si="45"/>
        <v>0.16503028025042318</v>
      </c>
      <c r="LS81">
        <f t="shared" si="36"/>
        <v>1.9405746610165205E-2</v>
      </c>
      <c r="LT81">
        <f t="shared" si="36"/>
        <v>3.4902171412379744E-2</v>
      </c>
      <c r="LU81" t="str">
        <f t="shared" si="36"/>
        <v>NA</v>
      </c>
      <c r="LV81" t="str">
        <f t="shared" si="36"/>
        <v>NA</v>
      </c>
      <c r="LW81">
        <f t="shared" si="35"/>
        <v>7.9612340774462512E-2</v>
      </c>
      <c r="LX81" t="str">
        <f t="shared" si="35"/>
        <v>NA</v>
      </c>
      <c r="LY81">
        <f t="shared" si="49"/>
        <v>0.1024860983713623</v>
      </c>
      <c r="LZ81">
        <f t="shared" si="49"/>
        <v>2.4436326474713135E-2</v>
      </c>
      <c r="MA81">
        <f t="shared" si="49"/>
        <v>3.9076644631551367E-2</v>
      </c>
      <c r="MB81" t="str">
        <f t="shared" si="49"/>
        <v>NA</v>
      </c>
      <c r="MC81">
        <f t="shared" si="49"/>
        <v>9.8224166417376968E-2</v>
      </c>
      <c r="MD81">
        <f t="shared" si="49"/>
        <v>3.5075039710211038E-2</v>
      </c>
      <c r="ME81">
        <f t="shared" si="49"/>
        <v>1.4550145199531362E-2</v>
      </c>
      <c r="MF81">
        <f t="shared" si="49"/>
        <v>8.7016845375439238E-3</v>
      </c>
      <c r="MG81" t="str">
        <f t="shared" si="49"/>
        <v>NA</v>
      </c>
      <c r="MH81" t="str">
        <f t="shared" si="49"/>
        <v>NA</v>
      </c>
      <c r="MI81">
        <f t="shared" si="49"/>
        <v>1.1945252829328068E-2</v>
      </c>
      <c r="MJ81">
        <f t="shared" si="49"/>
        <v>0.1065299239075949</v>
      </c>
      <c r="MK81">
        <f t="shared" si="49"/>
        <v>0.13275429759494614</v>
      </c>
      <c r="ML81">
        <f t="shared" si="49"/>
        <v>0.10911044863185861</v>
      </c>
      <c r="MM81">
        <f t="shared" si="49"/>
        <v>5.4747477204217125E-2</v>
      </c>
      <c r="MN81">
        <f t="shared" si="49"/>
        <v>2.5364778878031995E-2</v>
      </c>
      <c r="MO81" t="str">
        <f t="shared" si="52"/>
        <v>NA</v>
      </c>
      <c r="MP81" t="str">
        <f t="shared" si="52"/>
        <v>NA</v>
      </c>
      <c r="MQ81" t="str">
        <f t="shared" si="52"/>
        <v>NA</v>
      </c>
      <c r="MR81">
        <f t="shared" si="52"/>
        <v>1.2004562932581389E-2</v>
      </c>
      <c r="MS81">
        <f t="shared" si="52"/>
        <v>8.8352711156627767E-3</v>
      </c>
      <c r="MT81">
        <f t="shared" si="52"/>
        <v>2.721069014595014E-2</v>
      </c>
      <c r="MU81">
        <f t="shared" si="52"/>
        <v>2.8009078064288234E-2</v>
      </c>
      <c r="MV81" t="str">
        <f t="shared" si="52"/>
        <v>NA</v>
      </c>
      <c r="MW81">
        <f t="shared" si="50"/>
        <v>2.7805332822009109E-2</v>
      </c>
      <c r="MX81" t="str">
        <f t="shared" si="50"/>
        <v>NA</v>
      </c>
      <c r="MY81">
        <f t="shared" si="50"/>
        <v>2.4037603046810969E-2</v>
      </c>
      <c r="MZ81">
        <f t="shared" si="41"/>
        <v>2.7292637217266283E-2</v>
      </c>
      <c r="NA81" t="str">
        <f t="shared" si="41"/>
        <v>NA</v>
      </c>
      <c r="NB81">
        <f t="shared" si="41"/>
        <v>1.2126582677953454E-2</v>
      </c>
      <c r="NC81" t="str">
        <f t="shared" si="41"/>
        <v>NA</v>
      </c>
      <c r="ND81" t="str">
        <f t="shared" si="41"/>
        <v>NA</v>
      </c>
      <c r="NE81">
        <f t="shared" si="41"/>
        <v>2.4321833400638031E-2</v>
      </c>
      <c r="NF81" t="str">
        <f t="shared" si="41"/>
        <v>NA</v>
      </c>
      <c r="NG81">
        <f t="shared" si="41"/>
        <v>7.6779022235017577E-2</v>
      </c>
      <c r="NH81">
        <f t="shared" si="41"/>
        <v>2.463792708341149E-2</v>
      </c>
      <c r="NI81">
        <f t="shared" si="41"/>
        <v>4.4211864586249303E-2</v>
      </c>
      <c r="NJ81">
        <f t="shared" si="41"/>
        <v>3.1437450826003903E-2</v>
      </c>
      <c r="NK81">
        <f t="shared" si="41"/>
        <v>5.6987332214765096E-2</v>
      </c>
      <c r="NL81" t="str">
        <f t="shared" si="41"/>
        <v>NA</v>
      </c>
      <c r="NM81">
        <f t="shared" si="41"/>
        <v>2.1357622551976516E-2</v>
      </c>
      <c r="NN81" t="str">
        <f t="shared" si="54"/>
        <v>NA</v>
      </c>
      <c r="NO81" t="str">
        <f t="shared" si="54"/>
        <v>NA</v>
      </c>
      <c r="NP81" t="str">
        <f t="shared" si="54"/>
        <v>NA</v>
      </c>
      <c r="NQ81" t="str">
        <f t="shared" si="54"/>
        <v>NA</v>
      </c>
      <c r="NR81" t="str">
        <f t="shared" si="54"/>
        <v>NA</v>
      </c>
      <c r="NS81">
        <f t="shared" si="54"/>
        <v>4.1798424314921589E-2</v>
      </c>
      <c r="NT81" t="str">
        <f t="shared" si="54"/>
        <v>NA</v>
      </c>
      <c r="NU81">
        <f t="shared" si="54"/>
        <v>0.12308262255781918</v>
      </c>
      <c r="NV81">
        <f t="shared" si="54"/>
        <v>7.6752437996046696E-2</v>
      </c>
      <c r="NW81" t="str">
        <f t="shared" si="54"/>
        <v>NA</v>
      </c>
      <c r="NX81">
        <f t="shared" si="47"/>
        <v>3.4294094264411414E-2</v>
      </c>
      <c r="NY81" t="str">
        <f t="shared" si="47"/>
        <v>NA</v>
      </c>
      <c r="NZ81">
        <f t="shared" si="47"/>
        <v>1.9573879280182407E-2</v>
      </c>
      <c r="OA81" t="str">
        <f t="shared" si="47"/>
        <v>NA</v>
      </c>
      <c r="OB81" t="str">
        <f t="shared" si="47"/>
        <v>NA</v>
      </c>
      <c r="OC81">
        <f t="shared" si="47"/>
        <v>3.5028677455507758E-2</v>
      </c>
      <c r="OD81">
        <f t="shared" si="47"/>
        <v>9.7401636550552687E-2</v>
      </c>
      <c r="OE81" t="str">
        <f t="shared" si="46"/>
        <v>NA</v>
      </c>
      <c r="OF81">
        <f t="shared" si="46"/>
        <v>0.12308262255781918</v>
      </c>
      <c r="OG81" t="str">
        <f t="shared" si="46"/>
        <v>NA</v>
      </c>
      <c r="OH81" t="str">
        <f t="shared" si="46"/>
        <v>NA</v>
      </c>
      <c r="OI81" t="str">
        <f t="shared" si="42"/>
        <v>NA</v>
      </c>
      <c r="OJ81" t="str">
        <f t="shared" si="42"/>
        <v>NA</v>
      </c>
      <c r="OK81" t="str">
        <f t="shared" si="42"/>
        <v>NA</v>
      </c>
      <c r="OL81" t="str">
        <f t="shared" si="51"/>
        <v>NA</v>
      </c>
      <c r="OM81" t="str">
        <f t="shared" si="51"/>
        <v>NA</v>
      </c>
      <c r="ON81" t="str">
        <f t="shared" si="51"/>
        <v>NA</v>
      </c>
      <c r="OO81" t="str">
        <f t="shared" si="51"/>
        <v>NA</v>
      </c>
      <c r="OP81" t="str">
        <f t="shared" si="51"/>
        <v>NA</v>
      </c>
      <c r="OQ81" t="str">
        <f t="shared" si="51"/>
        <v>NA</v>
      </c>
      <c r="OR81" t="str">
        <f t="shared" si="51"/>
        <v>NA</v>
      </c>
      <c r="OS81" t="str">
        <f t="shared" si="51"/>
        <v>NA</v>
      </c>
      <c r="OT81" t="str">
        <f t="shared" si="51"/>
        <v>NA</v>
      </c>
      <c r="OU81" t="str">
        <f t="shared" si="51"/>
        <v>NA</v>
      </c>
      <c r="OV81" t="str">
        <f t="shared" si="51"/>
        <v>NA</v>
      </c>
      <c r="OW81" t="str">
        <f t="shared" si="51"/>
        <v>NA</v>
      </c>
      <c r="OX81">
        <f t="shared" si="40"/>
        <v>9.8245614035087715E-5</v>
      </c>
      <c r="OY81" t="str">
        <f t="shared" si="40"/>
        <v>NA</v>
      </c>
      <c r="OZ81" t="str">
        <f t="shared" si="40"/>
        <v>NA</v>
      </c>
      <c r="PA81" t="str">
        <f t="shared" si="29"/>
        <v>NA</v>
      </c>
      <c r="PB81" t="str">
        <f t="shared" si="29"/>
        <v>NA</v>
      </c>
      <c r="PC81" t="str">
        <f t="shared" si="19"/>
        <v>NA</v>
      </c>
      <c r="PD81" t="str">
        <f t="shared" si="19"/>
        <v>NA</v>
      </c>
      <c r="PE81" t="str">
        <f t="shared" si="19"/>
        <v>NA</v>
      </c>
      <c r="PF81" t="str">
        <f t="shared" si="19"/>
        <v>NA</v>
      </c>
      <c r="PG81" t="str">
        <f t="shared" si="19"/>
        <v>NA</v>
      </c>
      <c r="PH81" t="str">
        <f t="shared" si="19"/>
        <v>NA</v>
      </c>
      <c r="PI81" t="str">
        <f t="shared" si="19"/>
        <v>NA</v>
      </c>
      <c r="PJ81" t="str">
        <f t="shared" si="19"/>
        <v>NA</v>
      </c>
      <c r="PK81" t="str">
        <f t="shared" si="53"/>
        <v>NA</v>
      </c>
      <c r="PL81">
        <f t="shared" si="53"/>
        <v>3.5408719077305362E-2</v>
      </c>
      <c r="PM81" t="str">
        <f t="shared" si="53"/>
        <v>NA</v>
      </c>
      <c r="PN81">
        <f t="shared" si="53"/>
        <v>3.2224282066529088E-2</v>
      </c>
      <c r="PO81">
        <f t="shared" si="53"/>
        <v>8.3265429585116901E-2</v>
      </c>
      <c r="PP81" t="str">
        <f t="shared" si="53"/>
        <v>NA</v>
      </c>
      <c r="PQ81">
        <f t="shared" si="53"/>
        <v>7.1941296454802184E-2</v>
      </c>
      <c r="PR81">
        <f t="shared" si="53"/>
        <v>3.0236796118061383E-2</v>
      </c>
      <c r="PS81">
        <f t="shared" si="53"/>
        <v>6.1738643917533476E-2</v>
      </c>
    </row>
    <row r="82" spans="1:435" x14ac:dyDescent="0.2">
      <c r="A82" s="1">
        <v>44223</v>
      </c>
      <c r="B82">
        <v>4.2674200000000004</v>
      </c>
      <c r="C82">
        <v>2.6720799999999998</v>
      </c>
      <c r="D82" t="s">
        <v>318</v>
      </c>
      <c r="E82">
        <v>5.7038900000000003</v>
      </c>
      <c r="F82" t="s">
        <v>318</v>
      </c>
      <c r="G82">
        <v>0.83728999999999998</v>
      </c>
      <c r="H82">
        <v>1.7703199999999999</v>
      </c>
      <c r="I82">
        <v>6.8575100000000004</v>
      </c>
      <c r="J82">
        <v>2.1387700000000001</v>
      </c>
      <c r="K82">
        <v>0.63395999999999997</v>
      </c>
      <c r="L82">
        <v>0.74646000000000001</v>
      </c>
      <c r="M82">
        <v>10.97104</v>
      </c>
      <c r="N82">
        <v>5.4781199999999997</v>
      </c>
      <c r="O82">
        <v>4.9303900000000001</v>
      </c>
      <c r="P82">
        <v>11.173069999999999</v>
      </c>
      <c r="Q82" t="s">
        <v>318</v>
      </c>
      <c r="R82">
        <v>3.9155099999999998</v>
      </c>
      <c r="S82" t="s">
        <v>318</v>
      </c>
      <c r="T82">
        <v>11.809990000000001</v>
      </c>
      <c r="U82" t="s">
        <v>318</v>
      </c>
      <c r="V82" t="s">
        <v>318</v>
      </c>
      <c r="W82">
        <v>15.39325</v>
      </c>
      <c r="X82">
        <v>2.5778599999999998</v>
      </c>
      <c r="Y82">
        <v>16.108540000000001</v>
      </c>
      <c r="Z82" t="s">
        <v>318</v>
      </c>
      <c r="AA82">
        <v>6.56602</v>
      </c>
      <c r="AB82">
        <v>2.3868499999999999</v>
      </c>
      <c r="AC82">
        <v>19.651450000000001</v>
      </c>
      <c r="AD82">
        <v>9.7500499999999999</v>
      </c>
      <c r="AE82">
        <v>8.0512899999999998</v>
      </c>
      <c r="AF82" t="s">
        <v>318</v>
      </c>
      <c r="AG82">
        <v>15.2723</v>
      </c>
      <c r="AH82">
        <v>3.15096</v>
      </c>
      <c r="AI82" t="s">
        <v>318</v>
      </c>
      <c r="AJ82" t="s">
        <v>318</v>
      </c>
      <c r="AK82" t="s">
        <v>318</v>
      </c>
      <c r="AL82">
        <v>1.0605800000000001</v>
      </c>
      <c r="AM82" t="s">
        <v>318</v>
      </c>
      <c r="AN82">
        <v>12.35018</v>
      </c>
      <c r="AO82">
        <v>3.1263299999999998</v>
      </c>
      <c r="AP82">
        <v>4.6824899999999996</v>
      </c>
      <c r="AQ82" t="s">
        <v>318</v>
      </c>
      <c r="AR82" t="s">
        <v>318</v>
      </c>
      <c r="AS82">
        <v>2.9598300000000002</v>
      </c>
      <c r="AT82" t="s">
        <v>318</v>
      </c>
      <c r="AU82">
        <v>5.9029100000000003</v>
      </c>
      <c r="AV82">
        <v>4.5937900000000003</v>
      </c>
      <c r="AW82">
        <v>5.4406100000000004</v>
      </c>
      <c r="AX82" t="s">
        <v>318</v>
      </c>
      <c r="AY82">
        <v>9.6311400000000003</v>
      </c>
      <c r="AZ82">
        <v>98.952820000000003</v>
      </c>
      <c r="BA82">
        <v>1.0555699999999999</v>
      </c>
      <c r="BB82">
        <v>0.54576000000000002</v>
      </c>
      <c r="BC82" t="s">
        <v>318</v>
      </c>
      <c r="BD82" t="s">
        <v>318</v>
      </c>
      <c r="BE82">
        <v>1.5885400000000001</v>
      </c>
      <c r="BF82">
        <v>6.0783500000000004</v>
      </c>
      <c r="BG82">
        <v>5.8440899999999996</v>
      </c>
      <c r="BH82">
        <v>5.5867699999999996</v>
      </c>
      <c r="BI82">
        <v>5.6460499999999998</v>
      </c>
      <c r="BJ82">
        <v>24.115580000000001</v>
      </c>
      <c r="BK82" t="s">
        <v>318</v>
      </c>
      <c r="BL82" t="s">
        <v>318</v>
      </c>
      <c r="BM82" t="s">
        <v>318</v>
      </c>
      <c r="BN82">
        <v>1.9583999999999999</v>
      </c>
      <c r="BO82">
        <v>12.66114</v>
      </c>
      <c r="BP82">
        <v>4.30124</v>
      </c>
      <c r="BQ82">
        <v>9.2738700000000005</v>
      </c>
      <c r="BR82" t="s">
        <v>318</v>
      </c>
      <c r="BS82">
        <v>1.84642</v>
      </c>
      <c r="BT82" t="s">
        <v>318</v>
      </c>
      <c r="BU82">
        <v>2.6552899999999999</v>
      </c>
      <c r="BV82">
        <v>4.4200400000000002</v>
      </c>
      <c r="BW82" t="s">
        <v>318</v>
      </c>
      <c r="BX82">
        <v>1.8525499999999999</v>
      </c>
      <c r="BY82" t="s">
        <v>318</v>
      </c>
      <c r="BZ82" t="s">
        <v>318</v>
      </c>
      <c r="CA82">
        <v>6.1830600000000002</v>
      </c>
      <c r="CB82" t="s">
        <v>318</v>
      </c>
      <c r="CC82">
        <v>9.73597</v>
      </c>
      <c r="CD82">
        <v>6.91676</v>
      </c>
      <c r="CE82">
        <v>11.10674</v>
      </c>
      <c r="CF82">
        <v>5.3642899999999996</v>
      </c>
      <c r="CG82">
        <v>6.1016000000000004</v>
      </c>
      <c r="CH82" t="s">
        <v>318</v>
      </c>
      <c r="CI82">
        <v>6.3904500000000004</v>
      </c>
      <c r="CJ82" t="s">
        <v>318</v>
      </c>
      <c r="CK82" t="s">
        <v>318</v>
      </c>
      <c r="CL82" t="s">
        <v>318</v>
      </c>
      <c r="CM82" t="s">
        <v>318</v>
      </c>
      <c r="CN82" t="s">
        <v>318</v>
      </c>
      <c r="CO82">
        <v>2.5616099999999999</v>
      </c>
      <c r="CP82" t="s">
        <v>318</v>
      </c>
      <c r="CQ82">
        <v>4.6663199999999998</v>
      </c>
      <c r="CR82">
        <v>4.4865599999999999</v>
      </c>
      <c r="CS82" t="s">
        <v>318</v>
      </c>
      <c r="CT82">
        <v>2.30783</v>
      </c>
      <c r="CU82" t="s">
        <v>318</v>
      </c>
      <c r="CV82">
        <v>1.42885</v>
      </c>
      <c r="CW82" t="s">
        <v>318</v>
      </c>
      <c r="CX82" t="s">
        <v>318</v>
      </c>
      <c r="CY82">
        <v>5.3438600000000003</v>
      </c>
      <c r="CZ82">
        <v>7.0260999999999996</v>
      </c>
      <c r="DA82" t="s">
        <v>318</v>
      </c>
      <c r="DB82">
        <v>4.6663199999999998</v>
      </c>
      <c r="DC82" t="s">
        <v>318</v>
      </c>
      <c r="DD82" t="s">
        <v>318</v>
      </c>
      <c r="DE82" t="s">
        <v>318</v>
      </c>
      <c r="DF82" t="s">
        <v>318</v>
      </c>
      <c r="DG82" t="s">
        <v>318</v>
      </c>
      <c r="DH82" t="s">
        <v>318</v>
      </c>
      <c r="DI82" t="s">
        <v>318</v>
      </c>
      <c r="DJ82" t="s">
        <v>318</v>
      </c>
      <c r="DK82" t="s">
        <v>318</v>
      </c>
      <c r="DL82" t="s">
        <v>318</v>
      </c>
      <c r="DM82" t="s">
        <v>318</v>
      </c>
      <c r="DN82" t="s">
        <v>318</v>
      </c>
      <c r="DO82" t="s">
        <v>318</v>
      </c>
      <c r="DP82" t="s">
        <v>318</v>
      </c>
      <c r="DQ82" t="s">
        <v>318</v>
      </c>
      <c r="DR82" t="s">
        <v>318</v>
      </c>
      <c r="DS82" t="s">
        <v>318</v>
      </c>
      <c r="DT82">
        <v>5.3699999999999998E-3</v>
      </c>
      <c r="DU82" t="s">
        <v>318</v>
      </c>
      <c r="DV82" t="s">
        <v>318</v>
      </c>
      <c r="DW82" t="s">
        <v>318</v>
      </c>
      <c r="DX82" t="s">
        <v>318</v>
      </c>
      <c r="DY82" t="s">
        <v>318</v>
      </c>
      <c r="DZ82" t="s">
        <v>318</v>
      </c>
      <c r="EA82" t="s">
        <v>318</v>
      </c>
      <c r="EB82" t="s">
        <v>318</v>
      </c>
      <c r="EC82" t="s">
        <v>318</v>
      </c>
      <c r="ED82" t="s">
        <v>318</v>
      </c>
      <c r="EE82" t="s">
        <v>318</v>
      </c>
      <c r="EF82" t="s">
        <v>318</v>
      </c>
      <c r="EG82" t="s">
        <v>318</v>
      </c>
      <c r="EH82">
        <v>2.3970199999999999</v>
      </c>
      <c r="EI82" t="s">
        <v>318</v>
      </c>
      <c r="EJ82">
        <v>1.8685</v>
      </c>
      <c r="EK82">
        <v>13.726979999999999</v>
      </c>
      <c r="EL82" t="s">
        <v>318</v>
      </c>
      <c r="EM82">
        <v>6.5664899999999999</v>
      </c>
      <c r="EN82">
        <v>4.3087</v>
      </c>
      <c r="EO82">
        <v>8.3040699999999994</v>
      </c>
      <c r="EQ82">
        <v>478.7</v>
      </c>
      <c r="ER82">
        <v>49.112070000000003</v>
      </c>
      <c r="ES82" t="s">
        <v>318</v>
      </c>
      <c r="ET82">
        <v>66.583259999999996</v>
      </c>
      <c r="EU82" t="s">
        <v>318</v>
      </c>
      <c r="EV82">
        <v>34.328189999999999</v>
      </c>
      <c r="EW82">
        <v>159.16041000000001</v>
      </c>
      <c r="EX82">
        <v>249.20196999999999</v>
      </c>
      <c r="EY82">
        <v>219.88939999999999</v>
      </c>
      <c r="EZ82">
        <v>299.5215</v>
      </c>
      <c r="FA82">
        <v>39.805639999999997</v>
      </c>
      <c r="FB82">
        <v>69.152090000000001</v>
      </c>
      <c r="FC82">
        <v>81.164689999999993</v>
      </c>
      <c r="FD82">
        <v>57.25497</v>
      </c>
      <c r="FE82">
        <v>158.64329000000001</v>
      </c>
      <c r="FF82" t="s">
        <v>318</v>
      </c>
      <c r="FG82">
        <v>95.847999999999999</v>
      </c>
      <c r="FH82" t="s">
        <v>318</v>
      </c>
      <c r="FI82">
        <v>307.30099000000001</v>
      </c>
      <c r="FJ82" t="s">
        <v>318</v>
      </c>
      <c r="FK82" t="s">
        <v>318</v>
      </c>
      <c r="FL82">
        <v>221.26374000000001</v>
      </c>
      <c r="FM82">
        <v>38.731369999999998</v>
      </c>
      <c r="FN82">
        <v>304.53235000000001</v>
      </c>
      <c r="FO82" t="s">
        <v>318</v>
      </c>
      <c r="FP82">
        <v>191.25692000000001</v>
      </c>
      <c r="FQ82">
        <v>29.949269999999999</v>
      </c>
      <c r="FR82">
        <v>413.61723999999998</v>
      </c>
      <c r="FS82">
        <v>282.09652</v>
      </c>
      <c r="FT82">
        <v>87.403660000000002</v>
      </c>
      <c r="FU82" t="s">
        <v>318</v>
      </c>
      <c r="FV82">
        <v>113.5</v>
      </c>
      <c r="FW82">
        <v>65.981570000000005</v>
      </c>
      <c r="FX82" t="s">
        <v>318</v>
      </c>
      <c r="FY82" t="s">
        <v>318</v>
      </c>
      <c r="FZ82" t="s">
        <v>318</v>
      </c>
      <c r="GA82">
        <v>45.887619999999998</v>
      </c>
      <c r="GB82" t="s">
        <v>318</v>
      </c>
      <c r="GC82">
        <v>66.885180000000005</v>
      </c>
      <c r="GD82">
        <v>116.59639</v>
      </c>
      <c r="GE82">
        <v>91.193179999999998</v>
      </c>
      <c r="GF82" t="s">
        <v>318</v>
      </c>
      <c r="GG82">
        <v>118.84099000000001</v>
      </c>
      <c r="GH82">
        <v>35.046439999999997</v>
      </c>
      <c r="GI82" t="s">
        <v>318</v>
      </c>
      <c r="GJ82">
        <v>60.26632</v>
      </c>
      <c r="GK82">
        <v>92.294560000000004</v>
      </c>
      <c r="GL82">
        <v>129.46608000000001</v>
      </c>
      <c r="GM82" t="s">
        <v>318</v>
      </c>
      <c r="GN82">
        <v>81.932789999999997</v>
      </c>
      <c r="GO82">
        <v>1742.04564</v>
      </c>
      <c r="GP82">
        <v>57.631039999999999</v>
      </c>
      <c r="GQ82">
        <v>54.245719999999999</v>
      </c>
      <c r="GR82" t="s">
        <v>318</v>
      </c>
      <c r="GS82" t="s">
        <v>318</v>
      </c>
      <c r="GT82">
        <v>116.66276999999999</v>
      </c>
      <c r="GU82">
        <v>53.88317</v>
      </c>
      <c r="GV82">
        <v>39.016590000000001</v>
      </c>
      <c r="GW82">
        <v>51.838940000000001</v>
      </c>
      <c r="GX82">
        <v>89.631709999999998</v>
      </c>
      <c r="GY82">
        <v>915.44500000000005</v>
      </c>
      <c r="GZ82" t="s">
        <v>318</v>
      </c>
      <c r="HA82" t="s">
        <v>318</v>
      </c>
      <c r="HB82" t="s">
        <v>318</v>
      </c>
      <c r="HC82">
        <v>195.05</v>
      </c>
      <c r="HD82">
        <v>1227.9758999999999</v>
      </c>
      <c r="HE82">
        <v>122.24791</v>
      </c>
      <c r="HF82">
        <v>283.10000000000002</v>
      </c>
      <c r="HG82" t="s">
        <v>318</v>
      </c>
      <c r="HH82">
        <v>52.934449999999998</v>
      </c>
      <c r="HI82" t="s">
        <v>318</v>
      </c>
      <c r="HJ82">
        <v>103.11537</v>
      </c>
      <c r="HK82">
        <v>151.01178999999999</v>
      </c>
      <c r="HL82" t="s">
        <v>318</v>
      </c>
      <c r="HM82">
        <v>151.46558999999999</v>
      </c>
      <c r="HN82" t="s">
        <v>318</v>
      </c>
      <c r="HO82" t="s">
        <v>318</v>
      </c>
      <c r="HP82">
        <v>240.82024999999999</v>
      </c>
      <c r="HQ82" t="s">
        <v>318</v>
      </c>
      <c r="HR82">
        <v>122.2666</v>
      </c>
      <c r="HS82">
        <v>291.88941</v>
      </c>
      <c r="HT82">
        <v>168.57579000000001</v>
      </c>
      <c r="HU82">
        <v>134.19185999999999</v>
      </c>
      <c r="HV82">
        <v>119.2</v>
      </c>
      <c r="HW82" t="s">
        <v>318</v>
      </c>
      <c r="HX82">
        <v>270.77701000000002</v>
      </c>
      <c r="HY82" t="s">
        <v>318</v>
      </c>
      <c r="HZ82" t="s">
        <v>318</v>
      </c>
      <c r="IA82" t="s">
        <v>318</v>
      </c>
      <c r="IB82" t="s">
        <v>318</v>
      </c>
      <c r="IC82" t="s">
        <v>318</v>
      </c>
      <c r="ID82">
        <v>48.278790000000001</v>
      </c>
      <c r="IE82" t="s">
        <v>318</v>
      </c>
      <c r="IF82">
        <v>34.955950000000001</v>
      </c>
      <c r="IG82">
        <v>62.596249999999998</v>
      </c>
      <c r="IH82" t="s">
        <v>318</v>
      </c>
      <c r="II82">
        <v>64.602959999999996</v>
      </c>
      <c r="IJ82" t="s">
        <v>318</v>
      </c>
      <c r="IK82">
        <v>84.570869999999999</v>
      </c>
      <c r="IL82" t="s">
        <v>318</v>
      </c>
      <c r="IM82" t="s">
        <v>318</v>
      </c>
      <c r="IN82">
        <v>147.803</v>
      </c>
      <c r="IO82">
        <v>72.176199999999994</v>
      </c>
      <c r="IP82" t="s">
        <v>318</v>
      </c>
      <c r="IQ82">
        <v>34.955950000000001</v>
      </c>
      <c r="IR82" t="s">
        <v>318</v>
      </c>
      <c r="IS82" t="s">
        <v>318</v>
      </c>
      <c r="IT82" t="s">
        <v>318</v>
      </c>
      <c r="IU82" t="s">
        <v>318</v>
      </c>
      <c r="IV82" t="s">
        <v>318</v>
      </c>
      <c r="IW82" t="s">
        <v>318</v>
      </c>
      <c r="IX82" t="s">
        <v>318</v>
      </c>
      <c r="IY82" t="s">
        <v>318</v>
      </c>
      <c r="IZ82" t="s">
        <v>318</v>
      </c>
      <c r="JA82" t="s">
        <v>318</v>
      </c>
      <c r="JB82" t="s">
        <v>318</v>
      </c>
      <c r="JC82" t="s">
        <v>318</v>
      </c>
      <c r="JD82" t="s">
        <v>318</v>
      </c>
      <c r="JE82" t="s">
        <v>318</v>
      </c>
      <c r="JF82" t="s">
        <v>318</v>
      </c>
      <c r="JG82" t="s">
        <v>318</v>
      </c>
      <c r="JH82" t="s">
        <v>318</v>
      </c>
      <c r="JI82">
        <v>34.200000000000003</v>
      </c>
      <c r="JJ82" t="s">
        <v>318</v>
      </c>
      <c r="JK82" t="s">
        <v>318</v>
      </c>
      <c r="JL82" t="s">
        <v>318</v>
      </c>
      <c r="JM82" t="s">
        <v>318</v>
      </c>
      <c r="JN82" t="s">
        <v>318</v>
      </c>
      <c r="JO82" t="s">
        <v>318</v>
      </c>
      <c r="JP82" t="s">
        <v>318</v>
      </c>
      <c r="JQ82" t="s">
        <v>318</v>
      </c>
      <c r="JR82" t="s">
        <v>318</v>
      </c>
      <c r="JS82" t="s">
        <v>318</v>
      </c>
      <c r="JT82" t="s">
        <v>318</v>
      </c>
      <c r="JU82" t="s">
        <v>318</v>
      </c>
      <c r="JV82" t="s">
        <v>318</v>
      </c>
      <c r="JW82">
        <v>63.892290000000003</v>
      </c>
      <c r="JX82" t="s">
        <v>318</v>
      </c>
      <c r="JY82">
        <v>57.70825</v>
      </c>
      <c r="JZ82">
        <v>141.89202</v>
      </c>
      <c r="KA82" t="s">
        <v>318</v>
      </c>
      <c r="KB82">
        <v>99.012870000000007</v>
      </c>
      <c r="KC82">
        <v>142.21348</v>
      </c>
      <c r="KD82">
        <v>116.67668</v>
      </c>
      <c r="KF82">
        <f t="shared" si="55"/>
        <v>8.9146020472111974E-3</v>
      </c>
      <c r="KG82">
        <f t="shared" si="55"/>
        <v>5.4407806472013896E-2</v>
      </c>
      <c r="KH82" t="str">
        <f t="shared" si="55"/>
        <v>NA</v>
      </c>
      <c r="KI82">
        <f t="shared" si="55"/>
        <v>8.5665526139753451E-2</v>
      </c>
      <c r="KJ82" t="str">
        <f t="shared" si="55"/>
        <v>NA</v>
      </c>
      <c r="KK82">
        <f t="shared" si="55"/>
        <v>2.4390741253762577E-2</v>
      </c>
      <c r="KL82">
        <f t="shared" si="55"/>
        <v>1.112286654702636E-2</v>
      </c>
      <c r="KM82">
        <f t="shared" si="55"/>
        <v>2.7517880376306821E-2</v>
      </c>
      <c r="KN82">
        <f t="shared" si="55"/>
        <v>9.7265716310108632E-3</v>
      </c>
      <c r="KO82">
        <f t="shared" si="55"/>
        <v>2.1165759386221022E-3</v>
      </c>
      <c r="KP82">
        <f t="shared" si="55"/>
        <v>1.8752618975602455E-2</v>
      </c>
      <c r="KQ82">
        <f t="shared" si="55"/>
        <v>0.15865088097843463</v>
      </c>
      <c r="KR82">
        <f t="shared" si="55"/>
        <v>6.7493881883858617E-2</v>
      </c>
      <c r="KS82">
        <f t="shared" si="55"/>
        <v>8.6112873694632969E-2</v>
      </c>
      <c r="KT82">
        <f t="shared" si="55"/>
        <v>7.0428884827085966E-2</v>
      </c>
      <c r="KU82" t="str">
        <f t="shared" si="33"/>
        <v>NA</v>
      </c>
      <c r="KV82">
        <f t="shared" si="33"/>
        <v>4.0851243635756616E-2</v>
      </c>
      <c r="KW82" t="str">
        <f t="shared" si="33"/>
        <v>NA</v>
      </c>
      <c r="KX82">
        <f t="shared" si="33"/>
        <v>3.8431343810509694E-2</v>
      </c>
      <c r="KY82" t="str">
        <f t="shared" si="33"/>
        <v>NA</v>
      </c>
      <c r="KZ82" t="str">
        <f t="shared" si="33"/>
        <v>NA</v>
      </c>
      <c r="LA82">
        <f t="shared" si="33"/>
        <v>6.9569690903715176E-2</v>
      </c>
      <c r="LB82">
        <f t="shared" si="33"/>
        <v>6.655741844401579E-2</v>
      </c>
      <c r="LC82">
        <f t="shared" si="33"/>
        <v>5.2895989539370782E-2</v>
      </c>
      <c r="LD82" t="str">
        <f t="shared" si="33"/>
        <v>NA</v>
      </c>
      <c r="LE82">
        <f t="shared" si="33"/>
        <v>3.4330888524190389E-2</v>
      </c>
      <c r="LF82">
        <f t="shared" si="33"/>
        <v>7.9696433335436898E-2</v>
      </c>
      <c r="LG82">
        <f t="shared" si="33"/>
        <v>4.7511196583585352E-2</v>
      </c>
      <c r="LH82">
        <f t="shared" si="33"/>
        <v>3.4562815592336975E-2</v>
      </c>
      <c r="LI82">
        <f t="shared" si="33"/>
        <v>9.2116165387124513E-2</v>
      </c>
      <c r="LJ82" t="str">
        <f t="shared" si="33"/>
        <v>NA</v>
      </c>
      <c r="LK82">
        <f t="shared" si="48"/>
        <v>0.1345577092511013</v>
      </c>
      <c r="LL82">
        <f t="shared" si="45"/>
        <v>4.7755153446636688E-2</v>
      </c>
      <c r="LM82" t="str">
        <f t="shared" si="45"/>
        <v>NA</v>
      </c>
      <c r="LN82" t="str">
        <f t="shared" si="45"/>
        <v>NA</v>
      </c>
      <c r="LO82" t="str">
        <f t="shared" si="45"/>
        <v>NA</v>
      </c>
      <c r="LP82">
        <f t="shared" si="45"/>
        <v>2.3112551925769959E-2</v>
      </c>
      <c r="LQ82" t="str">
        <f t="shared" si="45"/>
        <v>NA</v>
      </c>
      <c r="LR82">
        <f t="shared" si="45"/>
        <v>0.18464748095168465</v>
      </c>
      <c r="LS82">
        <f t="shared" si="36"/>
        <v>2.6813265830957545E-2</v>
      </c>
      <c r="LT82">
        <f t="shared" si="36"/>
        <v>5.1346931864860945E-2</v>
      </c>
      <c r="LU82" t="str">
        <f t="shared" si="36"/>
        <v>NA</v>
      </c>
      <c r="LV82" t="str">
        <f t="shared" si="36"/>
        <v>NA</v>
      </c>
      <c r="LW82">
        <f t="shared" si="35"/>
        <v>8.4454512355605887E-2</v>
      </c>
      <c r="LX82" t="str">
        <f t="shared" si="35"/>
        <v>NA</v>
      </c>
      <c r="LY82">
        <f t="shared" si="49"/>
        <v>9.7947078899126419E-2</v>
      </c>
      <c r="LZ82">
        <f t="shared" si="49"/>
        <v>4.9773139391964163E-2</v>
      </c>
      <c r="MA82">
        <f t="shared" si="49"/>
        <v>4.2023439653073612E-2</v>
      </c>
      <c r="MB82" t="str">
        <f t="shared" si="49"/>
        <v>NA</v>
      </c>
      <c r="MC82">
        <f t="shared" si="49"/>
        <v>0.11754927422830347</v>
      </c>
      <c r="MD82">
        <f t="shared" si="49"/>
        <v>5.6802656444753075E-2</v>
      </c>
      <c r="ME82">
        <f t="shared" si="49"/>
        <v>1.8315997767869536E-2</v>
      </c>
      <c r="MF82">
        <f t="shared" si="49"/>
        <v>1.0060885909524291E-2</v>
      </c>
      <c r="MG82" t="str">
        <f t="shared" si="49"/>
        <v>NA</v>
      </c>
      <c r="MH82" t="str">
        <f t="shared" si="49"/>
        <v>NA</v>
      </c>
      <c r="MI82">
        <f t="shared" si="49"/>
        <v>1.3616511934355752E-2</v>
      </c>
      <c r="MJ82">
        <f t="shared" si="49"/>
        <v>0.11280609511281538</v>
      </c>
      <c r="MK82">
        <f t="shared" si="49"/>
        <v>0.1497847454121439</v>
      </c>
      <c r="ML82">
        <f t="shared" si="49"/>
        <v>0.10777168668958122</v>
      </c>
      <c r="MM82">
        <f t="shared" si="49"/>
        <v>6.2991657751481037E-2</v>
      </c>
      <c r="MN82">
        <f t="shared" si="49"/>
        <v>2.6343013507092179E-2</v>
      </c>
      <c r="MO82" t="str">
        <f t="shared" si="52"/>
        <v>NA</v>
      </c>
      <c r="MP82" t="str">
        <f t="shared" si="52"/>
        <v>NA</v>
      </c>
      <c r="MQ82" t="str">
        <f t="shared" si="52"/>
        <v>NA</v>
      </c>
      <c r="MR82">
        <f t="shared" si="52"/>
        <v>1.0040502435273007E-2</v>
      </c>
      <c r="MS82">
        <f t="shared" si="52"/>
        <v>1.0310576942104483E-2</v>
      </c>
      <c r="MT82">
        <f t="shared" si="52"/>
        <v>3.5184568799581109E-2</v>
      </c>
      <c r="MU82">
        <f t="shared" si="52"/>
        <v>3.2758283292122922E-2</v>
      </c>
      <c r="MV82" t="str">
        <f t="shared" si="52"/>
        <v>NA</v>
      </c>
      <c r="MW82">
        <f t="shared" si="50"/>
        <v>3.4881254079337745E-2</v>
      </c>
      <c r="MX82" t="str">
        <f t="shared" si="50"/>
        <v>NA</v>
      </c>
      <c r="MY82">
        <f t="shared" si="50"/>
        <v>2.5750671311173107E-2</v>
      </c>
      <c r="MZ82">
        <f t="shared" si="41"/>
        <v>2.9269502732203894E-2</v>
      </c>
      <c r="NA82" t="str">
        <f t="shared" si="41"/>
        <v>NA</v>
      </c>
      <c r="NB82">
        <f t="shared" si="41"/>
        <v>1.2230830778132511E-2</v>
      </c>
      <c r="NC82" t="str">
        <f t="shared" si="41"/>
        <v>NA</v>
      </c>
      <c r="ND82" t="str">
        <f t="shared" si="41"/>
        <v>NA</v>
      </c>
      <c r="NE82">
        <f t="shared" si="41"/>
        <v>2.5675000337388572E-2</v>
      </c>
      <c r="NF82" t="str">
        <f t="shared" si="41"/>
        <v>NA</v>
      </c>
      <c r="NG82">
        <f t="shared" si="41"/>
        <v>7.962902378899879E-2</v>
      </c>
      <c r="NH82">
        <f t="shared" si="41"/>
        <v>2.369650889355664E-2</v>
      </c>
      <c r="NI82">
        <f t="shared" si="41"/>
        <v>6.5885736024134903E-2</v>
      </c>
      <c r="NJ82">
        <f t="shared" si="41"/>
        <v>3.9974779394219589E-2</v>
      </c>
      <c r="NK82">
        <f t="shared" si="41"/>
        <v>5.1187919463087247E-2</v>
      </c>
      <c r="NL82" t="str">
        <f t="shared" si="41"/>
        <v>NA</v>
      </c>
      <c r="NM82">
        <f t="shared" si="41"/>
        <v>2.3600415707374863E-2</v>
      </c>
      <c r="NN82" t="str">
        <f t="shared" si="54"/>
        <v>NA</v>
      </c>
      <c r="NO82" t="str">
        <f t="shared" si="54"/>
        <v>NA</v>
      </c>
      <c r="NP82" t="str">
        <f t="shared" si="54"/>
        <v>NA</v>
      </c>
      <c r="NQ82" t="str">
        <f t="shared" si="54"/>
        <v>NA</v>
      </c>
      <c r="NR82" t="str">
        <f t="shared" si="54"/>
        <v>NA</v>
      </c>
      <c r="NS82">
        <f t="shared" si="54"/>
        <v>5.3058703418209112E-2</v>
      </c>
      <c r="NT82" t="str">
        <f t="shared" si="54"/>
        <v>NA</v>
      </c>
      <c r="NU82">
        <f t="shared" si="54"/>
        <v>0.1334914370800965</v>
      </c>
      <c r="NV82">
        <f t="shared" si="54"/>
        <v>7.167458114503665E-2</v>
      </c>
      <c r="NW82" t="str">
        <f t="shared" si="54"/>
        <v>NA</v>
      </c>
      <c r="NX82">
        <f t="shared" si="47"/>
        <v>3.5723285744182626E-2</v>
      </c>
      <c r="NY82" t="str">
        <f t="shared" si="47"/>
        <v>NA</v>
      </c>
      <c r="NZ82">
        <f t="shared" si="47"/>
        <v>1.6895297399683838E-2</v>
      </c>
      <c r="OA82" t="str">
        <f t="shared" si="47"/>
        <v>NA</v>
      </c>
      <c r="OB82" t="str">
        <f t="shared" si="47"/>
        <v>NA</v>
      </c>
      <c r="OC82">
        <f t="shared" si="47"/>
        <v>3.6155287781709441E-2</v>
      </c>
      <c r="OD82">
        <f t="shared" si="47"/>
        <v>9.7346493719536353E-2</v>
      </c>
      <c r="OE82" t="str">
        <f t="shared" si="46"/>
        <v>NA</v>
      </c>
      <c r="OF82">
        <f t="shared" si="46"/>
        <v>0.1334914370800965</v>
      </c>
      <c r="OG82" t="str">
        <f t="shared" si="46"/>
        <v>NA</v>
      </c>
      <c r="OH82" t="str">
        <f t="shared" si="46"/>
        <v>NA</v>
      </c>
      <c r="OI82" t="str">
        <f t="shared" si="42"/>
        <v>NA</v>
      </c>
      <c r="OJ82" t="str">
        <f t="shared" si="42"/>
        <v>NA</v>
      </c>
      <c r="OK82" t="str">
        <f t="shared" si="42"/>
        <v>NA</v>
      </c>
      <c r="OL82" t="str">
        <f t="shared" si="51"/>
        <v>NA</v>
      </c>
      <c r="OM82" t="str">
        <f t="shared" si="51"/>
        <v>NA</v>
      </c>
      <c r="ON82" t="str">
        <f t="shared" si="51"/>
        <v>NA</v>
      </c>
      <c r="OO82" t="str">
        <f t="shared" si="51"/>
        <v>NA</v>
      </c>
      <c r="OP82" t="str">
        <f t="shared" si="51"/>
        <v>NA</v>
      </c>
      <c r="OQ82" t="str">
        <f t="shared" si="51"/>
        <v>NA</v>
      </c>
      <c r="OR82" t="str">
        <f t="shared" si="51"/>
        <v>NA</v>
      </c>
      <c r="OS82" t="str">
        <f t="shared" si="51"/>
        <v>NA</v>
      </c>
      <c r="OT82" t="str">
        <f t="shared" si="51"/>
        <v>NA</v>
      </c>
      <c r="OU82" t="str">
        <f t="shared" si="51"/>
        <v>NA</v>
      </c>
      <c r="OV82" t="str">
        <f t="shared" si="51"/>
        <v>NA</v>
      </c>
      <c r="OW82" t="str">
        <f t="shared" si="51"/>
        <v>NA</v>
      </c>
      <c r="OX82">
        <f t="shared" si="40"/>
        <v>1.5701754385964909E-4</v>
      </c>
      <c r="OY82" t="str">
        <f t="shared" si="40"/>
        <v>NA</v>
      </c>
      <c r="OZ82" t="str">
        <f t="shared" si="40"/>
        <v>NA</v>
      </c>
      <c r="PA82" t="str">
        <f t="shared" si="29"/>
        <v>NA</v>
      </c>
      <c r="PB82" t="str">
        <f t="shared" si="29"/>
        <v>NA</v>
      </c>
      <c r="PC82" t="str">
        <f t="shared" si="19"/>
        <v>NA</v>
      </c>
      <c r="PD82" t="str">
        <f t="shared" si="19"/>
        <v>NA</v>
      </c>
      <c r="PE82" t="str">
        <f t="shared" ref="PE82:PM117" si="56">IFERROR(EA82/JP82,"NA")</f>
        <v>NA</v>
      </c>
      <c r="PF82" t="str">
        <f t="shared" si="56"/>
        <v>NA</v>
      </c>
      <c r="PG82" t="str">
        <f t="shared" si="56"/>
        <v>NA</v>
      </c>
      <c r="PH82" t="str">
        <f t="shared" si="56"/>
        <v>NA</v>
      </c>
      <c r="PI82" t="str">
        <f t="shared" si="56"/>
        <v>NA</v>
      </c>
      <c r="PJ82" t="str">
        <f t="shared" si="56"/>
        <v>NA</v>
      </c>
      <c r="PK82" t="str">
        <f t="shared" si="53"/>
        <v>NA</v>
      </c>
      <c r="PL82">
        <f t="shared" si="53"/>
        <v>3.7516576726237233E-2</v>
      </c>
      <c r="PM82" t="str">
        <f t="shared" si="53"/>
        <v>NA</v>
      </c>
      <c r="PN82">
        <f t="shared" si="53"/>
        <v>3.2378386105972719E-2</v>
      </c>
      <c r="PO82">
        <f t="shared" si="53"/>
        <v>9.6742438369684214E-2</v>
      </c>
      <c r="PP82" t="str">
        <f t="shared" si="53"/>
        <v>NA</v>
      </c>
      <c r="PQ82">
        <f t="shared" si="53"/>
        <v>6.6319560275346023E-2</v>
      </c>
      <c r="PR82">
        <f t="shared" si="53"/>
        <v>3.0297409218872921E-2</v>
      </c>
      <c r="PS82">
        <f t="shared" si="53"/>
        <v>7.1171634297444858E-2</v>
      </c>
    </row>
    <row r="83" spans="1:435" x14ac:dyDescent="0.2">
      <c r="A83" s="1">
        <v>44208</v>
      </c>
      <c r="B83">
        <v>4.5093899999999998</v>
      </c>
      <c r="C83">
        <v>3.54359</v>
      </c>
      <c r="D83" t="s">
        <v>318</v>
      </c>
      <c r="E83">
        <v>5.2908799999999996</v>
      </c>
      <c r="F83" t="s">
        <v>318</v>
      </c>
      <c r="G83">
        <v>0.90341000000000005</v>
      </c>
      <c r="H83">
        <v>2.0716600000000001</v>
      </c>
      <c r="I83">
        <v>6.8875099999999998</v>
      </c>
      <c r="J83">
        <v>2.0963500000000002</v>
      </c>
      <c r="K83">
        <v>0.70943000000000001</v>
      </c>
      <c r="L83">
        <v>0.78917000000000004</v>
      </c>
      <c r="M83">
        <v>10.95121</v>
      </c>
      <c r="N83">
        <v>3.8497699999999999</v>
      </c>
      <c r="O83">
        <v>4.9315499999999997</v>
      </c>
      <c r="P83">
        <v>9.3571200000000001</v>
      </c>
      <c r="Q83" t="s">
        <v>318</v>
      </c>
      <c r="R83">
        <v>2.1149499999999999</v>
      </c>
      <c r="S83" t="s">
        <v>318</v>
      </c>
      <c r="T83">
        <v>10.80692</v>
      </c>
      <c r="U83" t="s">
        <v>318</v>
      </c>
      <c r="V83" t="s">
        <v>318</v>
      </c>
      <c r="W83">
        <v>15.15677</v>
      </c>
      <c r="X83">
        <v>2.50204</v>
      </c>
      <c r="Y83">
        <v>15.34524</v>
      </c>
      <c r="Z83" t="s">
        <v>318</v>
      </c>
      <c r="AA83">
        <v>7.9855299999999998</v>
      </c>
      <c r="AB83">
        <v>2.7894999999999999</v>
      </c>
      <c r="AC83">
        <v>17.04449</v>
      </c>
      <c r="AD83">
        <v>9.5319000000000003</v>
      </c>
      <c r="AE83">
        <v>7.9354899999999997</v>
      </c>
      <c r="AF83" t="s">
        <v>318</v>
      </c>
      <c r="AG83">
        <v>15.475390000000001</v>
      </c>
      <c r="AH83">
        <v>3.0695800000000002</v>
      </c>
      <c r="AI83" t="s">
        <v>318</v>
      </c>
      <c r="AJ83" t="s">
        <v>318</v>
      </c>
      <c r="AK83" t="s">
        <v>318</v>
      </c>
      <c r="AL83">
        <v>1.25362</v>
      </c>
      <c r="AM83" t="s">
        <v>318</v>
      </c>
      <c r="AN83">
        <v>11.82521</v>
      </c>
      <c r="AO83">
        <v>3.3311500000000001</v>
      </c>
      <c r="AP83">
        <v>4.6065100000000001</v>
      </c>
      <c r="AQ83" t="s">
        <v>318</v>
      </c>
      <c r="AR83" t="s">
        <v>318</v>
      </c>
      <c r="AS83">
        <v>3.2353900000000002</v>
      </c>
      <c r="AT83" t="s">
        <v>318</v>
      </c>
      <c r="AU83">
        <v>5.70322</v>
      </c>
      <c r="AV83">
        <v>4.77372</v>
      </c>
      <c r="AW83">
        <v>5.78674</v>
      </c>
      <c r="AX83" t="s">
        <v>318</v>
      </c>
      <c r="AY83">
        <v>8.8280200000000004</v>
      </c>
      <c r="AZ83">
        <v>70.602980000000002</v>
      </c>
      <c r="BA83">
        <v>1.2932999999999999</v>
      </c>
      <c r="BB83">
        <v>0.61661999999999995</v>
      </c>
      <c r="BC83" t="s">
        <v>318</v>
      </c>
      <c r="BD83" t="s">
        <v>318</v>
      </c>
      <c r="BE83">
        <v>1.44211</v>
      </c>
      <c r="BF83">
        <v>5.4099500000000003</v>
      </c>
      <c r="BG83">
        <v>5.98637</v>
      </c>
      <c r="BH83">
        <v>5.8159999999999998</v>
      </c>
      <c r="BI83">
        <v>5.6928200000000002</v>
      </c>
      <c r="BJ83">
        <v>20.50395</v>
      </c>
      <c r="BK83" t="s">
        <v>318</v>
      </c>
      <c r="BL83" t="s">
        <v>318</v>
      </c>
      <c r="BM83" t="s">
        <v>318</v>
      </c>
      <c r="BN83">
        <v>2.4683000000000002</v>
      </c>
      <c r="BO83">
        <v>10.35516</v>
      </c>
      <c r="BP83">
        <v>8.9479000000000006</v>
      </c>
      <c r="BQ83">
        <v>11.18585</v>
      </c>
      <c r="BR83" t="s">
        <v>318</v>
      </c>
      <c r="BS83">
        <v>1.7611600000000001</v>
      </c>
      <c r="BT83" t="s">
        <v>318</v>
      </c>
      <c r="BU83">
        <v>2.8449499999999999</v>
      </c>
      <c r="BV83">
        <v>7.0892099999999996</v>
      </c>
      <c r="BW83" t="s">
        <v>318</v>
      </c>
      <c r="BX83">
        <v>1.9583999999999999</v>
      </c>
      <c r="BY83" t="s">
        <v>318</v>
      </c>
      <c r="BZ83" t="s">
        <v>318</v>
      </c>
      <c r="CA83">
        <v>6.1009200000000003</v>
      </c>
      <c r="CB83" t="s">
        <v>318</v>
      </c>
      <c r="CC83">
        <v>10.0138</v>
      </c>
      <c r="CD83">
        <v>9.1277000000000008</v>
      </c>
      <c r="CE83">
        <v>10.89499</v>
      </c>
      <c r="CF83">
        <v>6.8391799999999998</v>
      </c>
      <c r="CG83">
        <v>6.1706399999999997</v>
      </c>
      <c r="CH83" t="s">
        <v>318</v>
      </c>
      <c r="CI83">
        <v>5.0863699999999996</v>
      </c>
      <c r="CJ83" t="s">
        <v>318</v>
      </c>
      <c r="CK83" t="s">
        <v>318</v>
      </c>
      <c r="CL83" t="s">
        <v>318</v>
      </c>
      <c r="CM83" t="s">
        <v>318</v>
      </c>
      <c r="CN83" t="s">
        <v>318</v>
      </c>
      <c r="CO83">
        <v>2.95289</v>
      </c>
      <c r="CP83" t="s">
        <v>318</v>
      </c>
      <c r="CQ83">
        <v>4.75413</v>
      </c>
      <c r="CR83">
        <v>4.03714</v>
      </c>
      <c r="CS83" t="s">
        <v>318</v>
      </c>
      <c r="CT83">
        <v>3.1169600000000002</v>
      </c>
      <c r="CU83" t="s">
        <v>318</v>
      </c>
      <c r="CV83">
        <v>1.79376</v>
      </c>
      <c r="CW83" t="s">
        <v>318</v>
      </c>
      <c r="CX83" t="s">
        <v>318</v>
      </c>
      <c r="CY83">
        <v>5.28308</v>
      </c>
      <c r="CZ83">
        <v>6.7482600000000001</v>
      </c>
      <c r="DA83" t="s">
        <v>318</v>
      </c>
      <c r="DB83">
        <v>4.75413</v>
      </c>
      <c r="DC83" t="s">
        <v>318</v>
      </c>
      <c r="DD83" t="s">
        <v>318</v>
      </c>
      <c r="DE83" t="s">
        <v>318</v>
      </c>
      <c r="DF83" t="s">
        <v>318</v>
      </c>
      <c r="DG83" t="s">
        <v>318</v>
      </c>
      <c r="DH83" t="s">
        <v>318</v>
      </c>
      <c r="DI83" t="s">
        <v>318</v>
      </c>
      <c r="DJ83" t="s">
        <v>318</v>
      </c>
      <c r="DK83" t="s">
        <v>318</v>
      </c>
      <c r="DL83" t="s">
        <v>318</v>
      </c>
      <c r="DM83" t="s">
        <v>318</v>
      </c>
      <c r="DN83" t="s">
        <v>318</v>
      </c>
      <c r="DO83" t="s">
        <v>318</v>
      </c>
      <c r="DP83" t="s">
        <v>318</v>
      </c>
      <c r="DQ83" t="s">
        <v>318</v>
      </c>
      <c r="DR83" t="s">
        <v>318</v>
      </c>
      <c r="DS83" t="s">
        <v>318</v>
      </c>
      <c r="DT83">
        <v>6.6400000000000001E-3</v>
      </c>
      <c r="DU83" t="s">
        <v>318</v>
      </c>
      <c r="DV83" t="s">
        <v>318</v>
      </c>
      <c r="DW83" t="s">
        <v>318</v>
      </c>
      <c r="DX83" t="s">
        <v>318</v>
      </c>
      <c r="DY83" t="s">
        <v>318</v>
      </c>
      <c r="DZ83" t="s">
        <v>318</v>
      </c>
      <c r="EA83" t="s">
        <v>318</v>
      </c>
      <c r="EB83" t="s">
        <v>318</v>
      </c>
      <c r="EC83" t="s">
        <v>318</v>
      </c>
      <c r="ED83" t="s">
        <v>318</v>
      </c>
      <c r="EE83" t="s">
        <v>318</v>
      </c>
      <c r="EF83" t="s">
        <v>318</v>
      </c>
      <c r="EG83" t="s">
        <v>318</v>
      </c>
      <c r="EH83">
        <v>2.63585</v>
      </c>
      <c r="EI83" t="s">
        <v>318</v>
      </c>
      <c r="EJ83">
        <v>1.96966</v>
      </c>
      <c r="EK83">
        <v>24.349319999999999</v>
      </c>
      <c r="EL83" t="s">
        <v>318</v>
      </c>
      <c r="EM83">
        <v>5.45709</v>
      </c>
      <c r="EN83">
        <v>4.6192200000000003</v>
      </c>
      <c r="EO83">
        <v>7.6446699999999996</v>
      </c>
      <c r="EQ83">
        <v>479.71897999999999</v>
      </c>
      <c r="ER83">
        <v>49.112070000000003</v>
      </c>
      <c r="ES83" t="s">
        <v>318</v>
      </c>
      <c r="ET83">
        <v>66.583259999999996</v>
      </c>
      <c r="EU83" t="s">
        <v>318</v>
      </c>
      <c r="EV83">
        <v>34.328189999999999</v>
      </c>
      <c r="EW83">
        <v>159.16041000000001</v>
      </c>
      <c r="EX83">
        <v>249.20196999999999</v>
      </c>
      <c r="EY83">
        <v>219.88939999999999</v>
      </c>
      <c r="EZ83">
        <v>299.5215</v>
      </c>
      <c r="FA83">
        <v>39.805639999999997</v>
      </c>
      <c r="FB83">
        <v>69.152090000000001</v>
      </c>
      <c r="FC83">
        <v>81.164689999999993</v>
      </c>
      <c r="FD83">
        <v>57.25497</v>
      </c>
      <c r="FE83">
        <v>158.64329000000001</v>
      </c>
      <c r="FF83" t="s">
        <v>318</v>
      </c>
      <c r="FG83">
        <v>95.847999999999999</v>
      </c>
      <c r="FH83" t="s">
        <v>318</v>
      </c>
      <c r="FI83">
        <v>307.30099000000001</v>
      </c>
      <c r="FJ83" t="s">
        <v>318</v>
      </c>
      <c r="FK83" t="s">
        <v>318</v>
      </c>
      <c r="FL83">
        <v>221.26374000000001</v>
      </c>
      <c r="FM83">
        <v>38.731369999999998</v>
      </c>
      <c r="FN83">
        <v>304.53235000000001</v>
      </c>
      <c r="FO83" t="s">
        <v>318</v>
      </c>
      <c r="FP83">
        <v>186.55691999999999</v>
      </c>
      <c r="FQ83">
        <v>29.949269999999999</v>
      </c>
      <c r="FR83">
        <v>413.61723999999998</v>
      </c>
      <c r="FS83">
        <v>282.09652</v>
      </c>
      <c r="FT83">
        <v>87.403660000000002</v>
      </c>
      <c r="FU83" t="s">
        <v>318</v>
      </c>
      <c r="FV83">
        <v>113.5</v>
      </c>
      <c r="FW83">
        <v>65.981570000000005</v>
      </c>
      <c r="FX83" t="s">
        <v>318</v>
      </c>
      <c r="FY83" t="s">
        <v>318</v>
      </c>
      <c r="FZ83" t="s">
        <v>318</v>
      </c>
      <c r="GA83">
        <v>45.887619999999998</v>
      </c>
      <c r="GB83" t="s">
        <v>318</v>
      </c>
      <c r="GC83">
        <v>66.885180000000005</v>
      </c>
      <c r="GD83">
        <v>116.59639</v>
      </c>
      <c r="GE83">
        <v>91.193179999999998</v>
      </c>
      <c r="GF83" t="s">
        <v>318</v>
      </c>
      <c r="GG83">
        <v>118.84099000000001</v>
      </c>
      <c r="GH83">
        <v>35.046439999999997</v>
      </c>
      <c r="GI83" t="s">
        <v>318</v>
      </c>
      <c r="GJ83">
        <v>60.26632</v>
      </c>
      <c r="GK83">
        <v>92.294560000000004</v>
      </c>
      <c r="GL83">
        <v>129.46608000000001</v>
      </c>
      <c r="GM83" t="s">
        <v>318</v>
      </c>
      <c r="GN83">
        <v>81.932789999999997</v>
      </c>
      <c r="GO83">
        <v>1742.04564</v>
      </c>
      <c r="GP83">
        <v>57.631039999999999</v>
      </c>
      <c r="GQ83">
        <v>54.245719999999999</v>
      </c>
      <c r="GR83" t="s">
        <v>318</v>
      </c>
      <c r="GS83" t="s">
        <v>318</v>
      </c>
      <c r="GT83">
        <v>116.66276999999999</v>
      </c>
      <c r="GU83">
        <v>53.88317</v>
      </c>
      <c r="GV83">
        <v>39.016590000000001</v>
      </c>
      <c r="GW83">
        <v>51.838940000000001</v>
      </c>
      <c r="GX83">
        <v>89.631709999999998</v>
      </c>
      <c r="GY83">
        <v>915.44500000000005</v>
      </c>
      <c r="GZ83" t="s">
        <v>318</v>
      </c>
      <c r="HA83" t="s">
        <v>318</v>
      </c>
      <c r="HB83" t="s">
        <v>318</v>
      </c>
      <c r="HC83">
        <v>195.05</v>
      </c>
      <c r="HD83">
        <v>1226.7106100000001</v>
      </c>
      <c r="HE83">
        <v>122.24791</v>
      </c>
      <c r="HF83">
        <v>283.10000000000002</v>
      </c>
      <c r="HG83" t="s">
        <v>318</v>
      </c>
      <c r="HH83">
        <v>52.934449999999998</v>
      </c>
      <c r="HI83" t="s">
        <v>318</v>
      </c>
      <c r="HJ83">
        <v>103.11537</v>
      </c>
      <c r="HK83">
        <v>151.01178999999999</v>
      </c>
      <c r="HL83" t="s">
        <v>318</v>
      </c>
      <c r="HM83">
        <v>151.46558999999999</v>
      </c>
      <c r="HN83" t="s">
        <v>318</v>
      </c>
      <c r="HO83" t="s">
        <v>318</v>
      </c>
      <c r="HP83">
        <v>240.82024999999999</v>
      </c>
      <c r="HQ83" t="s">
        <v>318</v>
      </c>
      <c r="HR83">
        <v>122.2666</v>
      </c>
      <c r="HS83">
        <v>286.00704999999999</v>
      </c>
      <c r="HT83">
        <v>168.57579000000001</v>
      </c>
      <c r="HU83">
        <v>134.19185999999999</v>
      </c>
      <c r="HV83">
        <v>119.2</v>
      </c>
      <c r="HW83" t="s">
        <v>318</v>
      </c>
      <c r="HX83">
        <v>270.77701000000002</v>
      </c>
      <c r="HY83" t="s">
        <v>318</v>
      </c>
      <c r="HZ83" t="s">
        <v>318</v>
      </c>
      <c r="IA83" t="s">
        <v>318</v>
      </c>
      <c r="IB83" t="s">
        <v>318</v>
      </c>
      <c r="IC83" t="s">
        <v>318</v>
      </c>
      <c r="ID83">
        <v>48.278790000000001</v>
      </c>
      <c r="IE83" t="s">
        <v>318</v>
      </c>
      <c r="IF83">
        <v>34.955950000000001</v>
      </c>
      <c r="IG83">
        <v>62.596249999999998</v>
      </c>
      <c r="IH83" t="s">
        <v>318</v>
      </c>
      <c r="II83">
        <v>64.602959999999996</v>
      </c>
      <c r="IJ83" t="s">
        <v>318</v>
      </c>
      <c r="IK83">
        <v>84.570869999999999</v>
      </c>
      <c r="IL83" t="s">
        <v>318</v>
      </c>
      <c r="IM83" t="s">
        <v>318</v>
      </c>
      <c r="IN83">
        <v>147.803</v>
      </c>
      <c r="IO83">
        <v>72.176199999999994</v>
      </c>
      <c r="IP83" t="s">
        <v>318</v>
      </c>
      <c r="IQ83">
        <v>34.955950000000001</v>
      </c>
      <c r="IR83" t="s">
        <v>318</v>
      </c>
      <c r="IS83" t="s">
        <v>318</v>
      </c>
      <c r="IT83" t="s">
        <v>318</v>
      </c>
      <c r="IU83" t="s">
        <v>318</v>
      </c>
      <c r="IV83" t="s">
        <v>318</v>
      </c>
      <c r="IW83" t="s">
        <v>318</v>
      </c>
      <c r="IX83" t="s">
        <v>318</v>
      </c>
      <c r="IY83" t="s">
        <v>318</v>
      </c>
      <c r="IZ83" t="s">
        <v>318</v>
      </c>
      <c r="JA83" t="s">
        <v>318</v>
      </c>
      <c r="JB83" t="s">
        <v>318</v>
      </c>
      <c r="JC83" t="s">
        <v>318</v>
      </c>
      <c r="JD83" t="s">
        <v>318</v>
      </c>
      <c r="JE83" t="s">
        <v>318</v>
      </c>
      <c r="JF83" t="s">
        <v>318</v>
      </c>
      <c r="JG83" t="s">
        <v>318</v>
      </c>
      <c r="JH83" t="s">
        <v>318</v>
      </c>
      <c r="JI83">
        <v>34.200000000000003</v>
      </c>
      <c r="JJ83" t="s">
        <v>318</v>
      </c>
      <c r="JK83" t="s">
        <v>318</v>
      </c>
      <c r="JL83" t="s">
        <v>318</v>
      </c>
      <c r="JM83" t="s">
        <v>318</v>
      </c>
      <c r="JN83" t="s">
        <v>318</v>
      </c>
      <c r="JO83" t="s">
        <v>318</v>
      </c>
      <c r="JP83" t="s">
        <v>318</v>
      </c>
      <c r="JQ83" t="s">
        <v>318</v>
      </c>
      <c r="JR83" t="s">
        <v>318</v>
      </c>
      <c r="JS83" t="s">
        <v>318</v>
      </c>
      <c r="JT83" t="s">
        <v>318</v>
      </c>
      <c r="JU83" t="s">
        <v>318</v>
      </c>
      <c r="JV83" t="s">
        <v>318</v>
      </c>
      <c r="JW83">
        <v>63.892290000000003</v>
      </c>
      <c r="JX83" t="s">
        <v>318</v>
      </c>
      <c r="JY83">
        <v>57.70825</v>
      </c>
      <c r="JZ83">
        <v>141.89202</v>
      </c>
      <c r="KA83" t="s">
        <v>318</v>
      </c>
      <c r="KB83">
        <v>98.947019999999995</v>
      </c>
      <c r="KC83">
        <v>142.21348</v>
      </c>
      <c r="KD83">
        <v>116.67668</v>
      </c>
      <c r="KF83">
        <f t="shared" si="55"/>
        <v>9.4000658468839406E-3</v>
      </c>
      <c r="KG83">
        <f t="shared" si="55"/>
        <v>7.2153138729440638E-2</v>
      </c>
      <c r="KH83" t="str">
        <f t="shared" si="55"/>
        <v>NA</v>
      </c>
      <c r="KI83">
        <f t="shared" si="55"/>
        <v>7.9462615678475346E-2</v>
      </c>
      <c r="KJ83" t="str">
        <f t="shared" si="55"/>
        <v>NA</v>
      </c>
      <c r="KK83">
        <f t="shared" si="55"/>
        <v>2.6316855039546217E-2</v>
      </c>
      <c r="KL83">
        <f t="shared" si="55"/>
        <v>1.3016176573056076E-2</v>
      </c>
      <c r="KM83">
        <f t="shared" si="55"/>
        <v>2.7638264657378109E-2</v>
      </c>
      <c r="KN83">
        <f t="shared" si="55"/>
        <v>9.5336564654776457E-3</v>
      </c>
      <c r="KO83">
        <f t="shared" si="55"/>
        <v>2.3685444951364091E-3</v>
      </c>
      <c r="KP83">
        <f t="shared" si="55"/>
        <v>1.9825582505393711E-2</v>
      </c>
      <c r="KQ83">
        <f t="shared" si="55"/>
        <v>0.15836412174961018</v>
      </c>
      <c r="KR83">
        <f t="shared" si="55"/>
        <v>4.7431586321588864E-2</v>
      </c>
      <c r="KS83">
        <f t="shared" si="55"/>
        <v>8.6133133944529178E-2</v>
      </c>
      <c r="KT83">
        <f t="shared" si="55"/>
        <v>5.8982135330148532E-2</v>
      </c>
      <c r="KU83" t="str">
        <f t="shared" si="33"/>
        <v>NA</v>
      </c>
      <c r="KV83">
        <f t="shared" si="33"/>
        <v>2.2065666471913863E-2</v>
      </c>
      <c r="KW83" t="str">
        <f t="shared" si="33"/>
        <v>NA</v>
      </c>
      <c r="KX83">
        <f t="shared" si="33"/>
        <v>3.5167215048672637E-2</v>
      </c>
      <c r="KY83" t="str">
        <f t="shared" ref="KY83:LJ104" si="57">IFERROR(U83/FJ83,"NA")</f>
        <v>NA</v>
      </c>
      <c r="KZ83" t="str">
        <f t="shared" si="57"/>
        <v>NA</v>
      </c>
      <c r="LA83">
        <f t="shared" si="57"/>
        <v>6.8500921117938249E-2</v>
      </c>
      <c r="LB83">
        <f t="shared" si="57"/>
        <v>6.459983212574201E-2</v>
      </c>
      <c r="LC83">
        <f t="shared" si="57"/>
        <v>5.0389523477555015E-2</v>
      </c>
      <c r="LD83" t="str">
        <f t="shared" si="57"/>
        <v>NA</v>
      </c>
      <c r="LE83">
        <f t="shared" si="57"/>
        <v>4.2804791159716832E-2</v>
      </c>
      <c r="LF83">
        <f t="shared" si="57"/>
        <v>9.314083448444653E-2</v>
      </c>
      <c r="LG83">
        <f t="shared" si="57"/>
        <v>4.1208364525617935E-2</v>
      </c>
      <c r="LH83">
        <f t="shared" si="57"/>
        <v>3.3789498714837038E-2</v>
      </c>
      <c r="LI83">
        <f t="shared" si="57"/>
        <v>9.0791278076913479E-2</v>
      </c>
      <c r="LJ83" t="str">
        <f t="shared" si="57"/>
        <v>NA</v>
      </c>
      <c r="LK83">
        <f t="shared" si="48"/>
        <v>0.13634704845814979</v>
      </c>
      <c r="LL83">
        <f t="shared" si="45"/>
        <v>4.6521778733061368E-2</v>
      </c>
      <c r="LM83" t="str">
        <f t="shared" si="45"/>
        <v>NA</v>
      </c>
      <c r="LN83" t="str">
        <f t="shared" si="45"/>
        <v>NA</v>
      </c>
      <c r="LO83" t="str">
        <f t="shared" si="45"/>
        <v>NA</v>
      </c>
      <c r="LP83">
        <f t="shared" si="45"/>
        <v>2.7319351058084949E-2</v>
      </c>
      <c r="LQ83" t="str">
        <f t="shared" si="45"/>
        <v>NA</v>
      </c>
      <c r="LR83">
        <f t="shared" si="45"/>
        <v>0.17679865704181402</v>
      </c>
      <c r="LS83">
        <f t="shared" si="36"/>
        <v>2.856992399164331E-2</v>
      </c>
      <c r="LT83">
        <f t="shared" si="36"/>
        <v>5.0513755524261794E-2</v>
      </c>
      <c r="LU83" t="str">
        <f t="shared" si="36"/>
        <v>NA</v>
      </c>
      <c r="LV83" t="str">
        <f t="shared" si="36"/>
        <v>NA</v>
      </c>
      <c r="LW83">
        <f t="shared" si="35"/>
        <v>9.2317222519605432E-2</v>
      </c>
      <c r="LX83" t="str">
        <f t="shared" si="35"/>
        <v>NA</v>
      </c>
      <c r="LY83">
        <f t="shared" si="49"/>
        <v>9.4633619573917901E-2</v>
      </c>
      <c r="LZ83">
        <f t="shared" si="49"/>
        <v>5.1722658410203154E-2</v>
      </c>
      <c r="MA83">
        <f t="shared" si="49"/>
        <v>4.4696958462015685E-2</v>
      </c>
      <c r="MB83" t="str">
        <f t="shared" si="49"/>
        <v>NA</v>
      </c>
      <c r="MC83">
        <f t="shared" si="49"/>
        <v>0.10774709368495813</v>
      </c>
      <c r="MD83">
        <f t="shared" si="49"/>
        <v>4.0528777420550242E-2</v>
      </c>
      <c r="ME83">
        <f t="shared" si="49"/>
        <v>2.2441031777319997E-2</v>
      </c>
      <c r="MF83">
        <f t="shared" si="49"/>
        <v>1.1367164082253862E-2</v>
      </c>
      <c r="MG83" t="str">
        <f t="shared" si="49"/>
        <v>NA</v>
      </c>
      <c r="MH83" t="str">
        <f t="shared" si="49"/>
        <v>NA</v>
      </c>
      <c r="MI83">
        <f t="shared" si="49"/>
        <v>1.236135572642412E-2</v>
      </c>
      <c r="MJ83">
        <f t="shared" si="49"/>
        <v>0.10040147971991997</v>
      </c>
      <c r="MK83">
        <f t="shared" si="49"/>
        <v>0.15343139930988331</v>
      </c>
      <c r="ML83">
        <f t="shared" si="49"/>
        <v>0.11219365210785559</v>
      </c>
      <c r="MM83">
        <f t="shared" si="49"/>
        <v>6.3513459689656715E-2</v>
      </c>
      <c r="MN83">
        <f t="shared" si="49"/>
        <v>2.2397795607600673E-2</v>
      </c>
      <c r="MO83" t="str">
        <f t="shared" si="52"/>
        <v>NA</v>
      </c>
      <c r="MP83" t="str">
        <f t="shared" si="52"/>
        <v>NA</v>
      </c>
      <c r="MQ83" t="str">
        <f t="shared" si="52"/>
        <v>NA</v>
      </c>
      <c r="MR83">
        <f t="shared" si="52"/>
        <v>1.2654703922071265E-2</v>
      </c>
      <c r="MS83">
        <f t="shared" si="52"/>
        <v>8.4414041221996111E-3</v>
      </c>
      <c r="MT83">
        <f t="shared" si="52"/>
        <v>7.3194707377819385E-2</v>
      </c>
      <c r="MU83">
        <f t="shared" si="52"/>
        <v>3.9512009890498058E-2</v>
      </c>
      <c r="MV83" t="str">
        <f t="shared" si="52"/>
        <v>NA</v>
      </c>
      <c r="MW83">
        <f t="shared" si="50"/>
        <v>3.3270582767932794E-2</v>
      </c>
      <c r="MX83" t="str">
        <f t="shared" si="50"/>
        <v>NA</v>
      </c>
      <c r="MY83">
        <f t="shared" si="50"/>
        <v>2.7589970340987962E-2</v>
      </c>
      <c r="MZ83">
        <f t="shared" si="41"/>
        <v>4.6944745175194598E-2</v>
      </c>
      <c r="NA83" t="str">
        <f t="shared" si="41"/>
        <v>NA</v>
      </c>
      <c r="NB83">
        <f t="shared" si="41"/>
        <v>1.2929669372429738E-2</v>
      </c>
      <c r="NC83" t="str">
        <f t="shared" si="41"/>
        <v>NA</v>
      </c>
      <c r="ND83" t="str">
        <f t="shared" ref="ND83:NR106" si="58">IFERROR(BZ83/HO83,"NA")</f>
        <v>NA</v>
      </c>
      <c r="NE83">
        <f t="shared" si="58"/>
        <v>2.5333916063952265E-2</v>
      </c>
      <c r="NF83" t="str">
        <f t="shared" si="58"/>
        <v>NA</v>
      </c>
      <c r="NG83">
        <f t="shared" si="58"/>
        <v>8.1901353272275504E-2</v>
      </c>
      <c r="NH83">
        <f t="shared" si="58"/>
        <v>3.1914248267656341E-2</v>
      </c>
      <c r="NI83">
        <f t="shared" si="58"/>
        <v>6.4629624455563875E-2</v>
      </c>
      <c r="NJ83">
        <f t="shared" si="58"/>
        <v>5.0965684505751695E-2</v>
      </c>
      <c r="NK83">
        <f t="shared" si="58"/>
        <v>5.1767114093959725E-2</v>
      </c>
      <c r="NL83" t="str">
        <f t="shared" si="58"/>
        <v>NA</v>
      </c>
      <c r="NM83">
        <f t="shared" si="58"/>
        <v>1.8784349528048926E-2</v>
      </c>
      <c r="NN83" t="str">
        <f t="shared" si="54"/>
        <v>NA</v>
      </c>
      <c r="NO83" t="str">
        <f t="shared" si="54"/>
        <v>NA</v>
      </c>
      <c r="NP83" t="str">
        <f t="shared" si="54"/>
        <v>NA</v>
      </c>
      <c r="NQ83" t="str">
        <f t="shared" si="54"/>
        <v>NA</v>
      </c>
      <c r="NR83" t="str">
        <f t="shared" si="54"/>
        <v>NA</v>
      </c>
      <c r="NS83">
        <f t="shared" si="54"/>
        <v>6.1163297588858377E-2</v>
      </c>
      <c r="NT83" t="str">
        <f t="shared" si="54"/>
        <v>NA</v>
      </c>
      <c r="NU83">
        <f t="shared" si="54"/>
        <v>0.13600345577791476</v>
      </c>
      <c r="NV83">
        <f t="shared" si="54"/>
        <v>6.4494917826547121E-2</v>
      </c>
      <c r="NW83" t="str">
        <f t="shared" si="54"/>
        <v>NA</v>
      </c>
      <c r="NX83">
        <f t="shared" si="47"/>
        <v>4.8247944057052503E-2</v>
      </c>
      <c r="NY83" t="str">
        <f t="shared" si="47"/>
        <v>NA</v>
      </c>
      <c r="NZ83">
        <f t="shared" si="47"/>
        <v>2.1210140087242806E-2</v>
      </c>
      <c r="OA83" t="str">
        <f t="shared" si="47"/>
        <v>NA</v>
      </c>
      <c r="OB83" t="str">
        <f t="shared" si="47"/>
        <v>NA</v>
      </c>
      <c r="OC83">
        <f t="shared" si="47"/>
        <v>3.5744064734815936E-2</v>
      </c>
      <c r="OD83">
        <f t="shared" si="47"/>
        <v>9.349702533522132E-2</v>
      </c>
      <c r="OE83" t="str">
        <f t="shared" si="46"/>
        <v>NA</v>
      </c>
      <c r="OF83">
        <f t="shared" si="46"/>
        <v>0.13600345577791476</v>
      </c>
      <c r="OG83" t="str">
        <f t="shared" si="46"/>
        <v>NA</v>
      </c>
      <c r="OH83" t="str">
        <f t="shared" si="46"/>
        <v>NA</v>
      </c>
      <c r="OI83" t="str">
        <f t="shared" si="42"/>
        <v>NA</v>
      </c>
      <c r="OJ83" t="str">
        <f t="shared" si="42"/>
        <v>NA</v>
      </c>
      <c r="OK83" t="str">
        <f t="shared" si="42"/>
        <v>NA</v>
      </c>
      <c r="OL83" t="str">
        <f t="shared" si="51"/>
        <v>NA</v>
      </c>
      <c r="OM83" t="str">
        <f t="shared" si="51"/>
        <v>NA</v>
      </c>
      <c r="ON83" t="str">
        <f t="shared" si="51"/>
        <v>NA</v>
      </c>
      <c r="OO83" t="str">
        <f t="shared" si="51"/>
        <v>NA</v>
      </c>
      <c r="OP83" t="str">
        <f t="shared" si="51"/>
        <v>NA</v>
      </c>
      <c r="OQ83" t="str">
        <f t="shared" si="51"/>
        <v>NA</v>
      </c>
      <c r="OR83" t="str">
        <f t="shared" si="51"/>
        <v>NA</v>
      </c>
      <c r="OS83" t="str">
        <f t="shared" si="51"/>
        <v>NA</v>
      </c>
      <c r="OT83" t="str">
        <f t="shared" si="51"/>
        <v>NA</v>
      </c>
      <c r="OU83" t="str">
        <f t="shared" si="51"/>
        <v>NA</v>
      </c>
      <c r="OV83" t="str">
        <f t="shared" si="51"/>
        <v>NA</v>
      </c>
      <c r="OW83" t="str">
        <f t="shared" si="51"/>
        <v>NA</v>
      </c>
      <c r="OX83">
        <f t="shared" si="40"/>
        <v>1.9415204678362573E-4</v>
      </c>
      <c r="OY83" t="str">
        <f t="shared" si="40"/>
        <v>NA</v>
      </c>
      <c r="OZ83" t="str">
        <f t="shared" si="40"/>
        <v>NA</v>
      </c>
      <c r="PA83" t="str">
        <f t="shared" si="29"/>
        <v>NA</v>
      </c>
      <c r="PB83" t="str">
        <f t="shared" si="29"/>
        <v>NA</v>
      </c>
      <c r="PC83" t="str">
        <f t="shared" si="29"/>
        <v>NA</v>
      </c>
      <c r="PD83" t="str">
        <f t="shared" si="29"/>
        <v>NA</v>
      </c>
      <c r="PE83" t="str">
        <f t="shared" si="56"/>
        <v>NA</v>
      </c>
      <c r="PF83" t="str">
        <f t="shared" si="56"/>
        <v>NA</v>
      </c>
      <c r="PG83" t="str">
        <f t="shared" si="56"/>
        <v>NA</v>
      </c>
      <c r="PH83" t="str">
        <f t="shared" si="56"/>
        <v>NA</v>
      </c>
      <c r="PI83" t="str">
        <f t="shared" si="56"/>
        <v>NA</v>
      </c>
      <c r="PJ83" t="str">
        <f t="shared" si="56"/>
        <v>NA</v>
      </c>
      <c r="PK83" t="str">
        <f t="shared" si="53"/>
        <v>NA</v>
      </c>
      <c r="PL83">
        <f t="shared" si="53"/>
        <v>4.1254586429755449E-2</v>
      </c>
      <c r="PM83" t="str">
        <f t="shared" si="53"/>
        <v>NA</v>
      </c>
      <c r="PN83">
        <f t="shared" si="53"/>
        <v>3.4131341705908598E-2</v>
      </c>
      <c r="PO83">
        <f t="shared" si="53"/>
        <v>0.17160457649415378</v>
      </c>
      <c r="PP83" t="str">
        <f t="shared" si="53"/>
        <v>NA</v>
      </c>
      <c r="PQ83">
        <f t="shared" si="53"/>
        <v>5.5151635693525693E-2</v>
      </c>
      <c r="PR83">
        <f t="shared" si="53"/>
        <v>3.2480887184534124E-2</v>
      </c>
      <c r="PS83">
        <f t="shared" si="53"/>
        <v>6.5520119358898454E-2</v>
      </c>
    </row>
    <row r="84" spans="1:435" x14ac:dyDescent="0.2">
      <c r="A84" s="1">
        <v>44189</v>
      </c>
      <c r="B84">
        <v>4.9105299999999996</v>
      </c>
      <c r="C84">
        <v>4.5424600000000002</v>
      </c>
      <c r="D84" t="s">
        <v>318</v>
      </c>
      <c r="E84">
        <v>5.2908799999999996</v>
      </c>
      <c r="F84" t="s">
        <v>318</v>
      </c>
      <c r="G84">
        <v>0.91227999999999998</v>
      </c>
      <c r="H84">
        <v>2.0716600000000001</v>
      </c>
      <c r="I84">
        <v>8.30185</v>
      </c>
      <c r="J84">
        <v>2.4415800000000001</v>
      </c>
      <c r="K84">
        <v>0.65461999999999998</v>
      </c>
      <c r="L84">
        <v>0.75732999999999995</v>
      </c>
      <c r="M84">
        <v>9.7064900000000005</v>
      </c>
      <c r="N84">
        <v>3.8497699999999999</v>
      </c>
      <c r="O84">
        <v>4.8280700000000003</v>
      </c>
      <c r="P84">
        <v>9.3571200000000001</v>
      </c>
      <c r="Q84" t="s">
        <v>318</v>
      </c>
      <c r="R84">
        <v>2.1149499999999999</v>
      </c>
      <c r="S84" t="s">
        <v>318</v>
      </c>
      <c r="T84">
        <v>10.80692</v>
      </c>
      <c r="U84" t="s">
        <v>318</v>
      </c>
      <c r="V84" t="s">
        <v>318</v>
      </c>
      <c r="W84">
        <v>11.584210000000001</v>
      </c>
      <c r="X84">
        <v>2.1740599999999999</v>
      </c>
      <c r="Y84">
        <v>14.425560000000001</v>
      </c>
      <c r="Z84" t="s">
        <v>318</v>
      </c>
      <c r="AA84">
        <v>7.9802600000000004</v>
      </c>
      <c r="AB84">
        <v>2.8538999999999999</v>
      </c>
      <c r="AC84">
        <v>22.880320000000001</v>
      </c>
      <c r="AD84">
        <v>9.5319000000000003</v>
      </c>
      <c r="AE84">
        <v>7.9354899999999997</v>
      </c>
      <c r="AF84" t="s">
        <v>318</v>
      </c>
      <c r="AG84">
        <v>15.475390000000001</v>
      </c>
      <c r="AH84">
        <v>3.1833200000000001</v>
      </c>
      <c r="AI84" t="s">
        <v>318</v>
      </c>
      <c r="AJ84" t="s">
        <v>318</v>
      </c>
      <c r="AK84" t="s">
        <v>318</v>
      </c>
      <c r="AL84">
        <v>1.25362</v>
      </c>
      <c r="AM84" t="s">
        <v>318</v>
      </c>
      <c r="AN84">
        <v>11.41902</v>
      </c>
      <c r="AO84">
        <v>2.2129099999999999</v>
      </c>
      <c r="AP84">
        <v>3.2357200000000002</v>
      </c>
      <c r="AQ84" t="s">
        <v>318</v>
      </c>
      <c r="AR84" t="s">
        <v>318</v>
      </c>
      <c r="AS84">
        <v>3.2353900000000002</v>
      </c>
      <c r="AT84" t="s">
        <v>318</v>
      </c>
      <c r="AU84">
        <v>8.2113200000000006</v>
      </c>
      <c r="AV84">
        <v>3.0883699999999998</v>
      </c>
      <c r="AW84">
        <v>5.0279499999999997</v>
      </c>
      <c r="AX84" t="s">
        <v>318</v>
      </c>
      <c r="AY84">
        <v>8.8280200000000004</v>
      </c>
      <c r="AZ84">
        <v>70.602980000000002</v>
      </c>
      <c r="BA84">
        <v>1.2932999999999999</v>
      </c>
      <c r="BB84">
        <v>0.56279000000000001</v>
      </c>
      <c r="BC84" t="s">
        <v>318</v>
      </c>
      <c r="BD84" t="s">
        <v>318</v>
      </c>
      <c r="BE84">
        <v>1.6771</v>
      </c>
      <c r="BF84">
        <v>5.4099500000000003</v>
      </c>
      <c r="BG84">
        <v>6.4072100000000001</v>
      </c>
      <c r="BH84">
        <v>5.5985399999999998</v>
      </c>
      <c r="BI84">
        <v>5.6928200000000002</v>
      </c>
      <c r="BJ84">
        <v>20.50395</v>
      </c>
      <c r="BK84" t="s">
        <v>318</v>
      </c>
      <c r="BL84" t="s">
        <v>318</v>
      </c>
      <c r="BM84" t="s">
        <v>318</v>
      </c>
      <c r="BN84">
        <v>2.4683000000000002</v>
      </c>
      <c r="BO84">
        <v>10.35516</v>
      </c>
      <c r="BP84">
        <v>8.9479000000000006</v>
      </c>
      <c r="BQ84">
        <v>11.18585</v>
      </c>
      <c r="BR84" t="s">
        <v>318</v>
      </c>
      <c r="BS84">
        <v>1.12758</v>
      </c>
      <c r="BT84" t="s">
        <v>318</v>
      </c>
      <c r="BU84">
        <v>3.1302099999999999</v>
      </c>
      <c r="BV84">
        <v>7.0892099999999996</v>
      </c>
      <c r="BW84" t="s">
        <v>318</v>
      </c>
      <c r="BX84">
        <v>1.9583999999999999</v>
      </c>
      <c r="BY84" t="s">
        <v>318</v>
      </c>
      <c r="BZ84" t="s">
        <v>318</v>
      </c>
      <c r="CA84">
        <v>6.9069099999999999</v>
      </c>
      <c r="CB84" t="s">
        <v>318</v>
      </c>
      <c r="CC84">
        <v>10.0138</v>
      </c>
      <c r="CD84">
        <v>9.9001199999999994</v>
      </c>
      <c r="CE84">
        <v>11.12411</v>
      </c>
      <c r="CF84">
        <v>6.5671400000000002</v>
      </c>
      <c r="CG84">
        <v>6.1706399999999997</v>
      </c>
      <c r="CH84" t="s">
        <v>318</v>
      </c>
      <c r="CI84">
        <v>5.0863699999999996</v>
      </c>
      <c r="CJ84" t="s">
        <v>318</v>
      </c>
      <c r="CK84" t="s">
        <v>318</v>
      </c>
      <c r="CL84" t="s">
        <v>318</v>
      </c>
      <c r="CM84" t="s">
        <v>318</v>
      </c>
      <c r="CN84" t="s">
        <v>318</v>
      </c>
      <c r="CO84">
        <v>2.97986</v>
      </c>
      <c r="CP84" t="s">
        <v>318</v>
      </c>
      <c r="CQ84">
        <v>4.6522500000000004</v>
      </c>
      <c r="CR84">
        <v>4.03714</v>
      </c>
      <c r="CS84" t="s">
        <v>318</v>
      </c>
      <c r="CT84">
        <v>2.26831</v>
      </c>
      <c r="CU84" t="s">
        <v>318</v>
      </c>
      <c r="CV84">
        <v>1.79376</v>
      </c>
      <c r="CW84" t="s">
        <v>318</v>
      </c>
      <c r="CX84" t="s">
        <v>318</v>
      </c>
      <c r="CY84">
        <v>5.28308</v>
      </c>
      <c r="CZ84">
        <v>6.5903600000000004</v>
      </c>
      <c r="DA84" t="s">
        <v>318</v>
      </c>
      <c r="DB84">
        <v>4.6522500000000004</v>
      </c>
      <c r="DC84" t="s">
        <v>318</v>
      </c>
      <c r="DD84" t="s">
        <v>318</v>
      </c>
      <c r="DE84" t="s">
        <v>318</v>
      </c>
      <c r="DF84" t="s">
        <v>318</v>
      </c>
      <c r="DG84" t="s">
        <v>318</v>
      </c>
      <c r="DH84" t="s">
        <v>318</v>
      </c>
      <c r="DI84" t="s">
        <v>318</v>
      </c>
      <c r="DJ84" t="s">
        <v>318</v>
      </c>
      <c r="DK84" t="s">
        <v>318</v>
      </c>
      <c r="DL84" t="s">
        <v>318</v>
      </c>
      <c r="DM84" t="s">
        <v>318</v>
      </c>
      <c r="DN84" t="s">
        <v>318</v>
      </c>
      <c r="DO84" t="s">
        <v>318</v>
      </c>
      <c r="DP84" t="s">
        <v>318</v>
      </c>
      <c r="DQ84" t="s">
        <v>318</v>
      </c>
      <c r="DR84" t="s">
        <v>318</v>
      </c>
      <c r="DS84" t="s">
        <v>318</v>
      </c>
      <c r="DT84">
        <v>8.6999999999999994E-3</v>
      </c>
      <c r="DU84" t="s">
        <v>318</v>
      </c>
      <c r="DV84" t="s">
        <v>318</v>
      </c>
      <c r="DW84" t="s">
        <v>318</v>
      </c>
      <c r="DX84" t="s">
        <v>318</v>
      </c>
      <c r="DY84" t="s">
        <v>318</v>
      </c>
      <c r="DZ84" t="s">
        <v>318</v>
      </c>
      <c r="EA84" t="s">
        <v>318</v>
      </c>
      <c r="EB84" t="s">
        <v>318</v>
      </c>
      <c r="EC84" t="s">
        <v>318</v>
      </c>
      <c r="ED84" t="s">
        <v>318</v>
      </c>
      <c r="EE84" t="s">
        <v>318</v>
      </c>
      <c r="EF84" t="s">
        <v>318</v>
      </c>
      <c r="EG84" t="s">
        <v>318</v>
      </c>
      <c r="EH84">
        <v>2.6988599999999998</v>
      </c>
      <c r="EI84" t="s">
        <v>318</v>
      </c>
      <c r="EJ84">
        <v>1.73915</v>
      </c>
      <c r="EK84">
        <v>24.349319999999999</v>
      </c>
      <c r="EL84" t="s">
        <v>318</v>
      </c>
      <c r="EM84">
        <v>5.5322500000000003</v>
      </c>
      <c r="EN84">
        <v>4.9429400000000001</v>
      </c>
      <c r="EO84">
        <v>7.6446699999999996</v>
      </c>
      <c r="EQ84">
        <v>479.71897999999999</v>
      </c>
      <c r="ER84">
        <v>49.112070000000003</v>
      </c>
      <c r="ES84" t="s">
        <v>318</v>
      </c>
      <c r="ET84">
        <v>66.583259999999996</v>
      </c>
      <c r="EU84" t="s">
        <v>318</v>
      </c>
      <c r="EV84">
        <v>34.328189999999999</v>
      </c>
      <c r="EW84">
        <v>159.16041000000001</v>
      </c>
      <c r="EX84">
        <v>249.20196999999999</v>
      </c>
      <c r="EY84">
        <v>219.88939999999999</v>
      </c>
      <c r="EZ84">
        <v>299.5215</v>
      </c>
      <c r="FA84">
        <v>39.805639999999997</v>
      </c>
      <c r="FB84">
        <v>69.152090000000001</v>
      </c>
      <c r="FC84">
        <v>81.164689999999993</v>
      </c>
      <c r="FD84">
        <v>57.25497</v>
      </c>
      <c r="FE84">
        <v>158.64329000000001</v>
      </c>
      <c r="FF84" t="s">
        <v>318</v>
      </c>
      <c r="FG84">
        <v>95.847999999999999</v>
      </c>
      <c r="FH84" t="s">
        <v>318</v>
      </c>
      <c r="FI84">
        <v>307.30099000000001</v>
      </c>
      <c r="FJ84" t="s">
        <v>318</v>
      </c>
      <c r="FK84" t="s">
        <v>318</v>
      </c>
      <c r="FL84">
        <v>221.26374000000001</v>
      </c>
      <c r="FM84">
        <v>38.731369999999998</v>
      </c>
      <c r="FN84">
        <v>304.53235000000001</v>
      </c>
      <c r="FO84" t="s">
        <v>318</v>
      </c>
      <c r="FP84">
        <v>186.55691999999999</v>
      </c>
      <c r="FQ84">
        <v>29.949269999999999</v>
      </c>
      <c r="FR84">
        <v>413.61723999999998</v>
      </c>
      <c r="FS84">
        <v>282.09652</v>
      </c>
      <c r="FT84">
        <v>87.403660000000002</v>
      </c>
      <c r="FU84" t="s">
        <v>318</v>
      </c>
      <c r="FV84">
        <v>113.5</v>
      </c>
      <c r="FW84">
        <v>65.981570000000005</v>
      </c>
      <c r="FX84" t="s">
        <v>318</v>
      </c>
      <c r="FY84" t="s">
        <v>318</v>
      </c>
      <c r="FZ84" t="s">
        <v>318</v>
      </c>
      <c r="GA84">
        <v>45.887619999999998</v>
      </c>
      <c r="GB84" t="s">
        <v>318</v>
      </c>
      <c r="GC84">
        <v>66.885180000000005</v>
      </c>
      <c r="GD84">
        <v>116.59639</v>
      </c>
      <c r="GE84">
        <v>91.193179999999998</v>
      </c>
      <c r="GF84" t="s">
        <v>318</v>
      </c>
      <c r="GG84">
        <v>117.80671</v>
      </c>
      <c r="GH84">
        <v>34.821280000000002</v>
      </c>
      <c r="GI84" t="s">
        <v>318</v>
      </c>
      <c r="GJ84">
        <v>60.26632</v>
      </c>
      <c r="GK84">
        <v>92.294560000000004</v>
      </c>
      <c r="GL84">
        <v>129.46608000000001</v>
      </c>
      <c r="GM84" t="s">
        <v>318</v>
      </c>
      <c r="GN84">
        <v>81.932789999999997</v>
      </c>
      <c r="GO84">
        <v>1742.04564</v>
      </c>
      <c r="GP84">
        <v>57.631039999999999</v>
      </c>
      <c r="GQ84">
        <v>54.245719999999999</v>
      </c>
      <c r="GR84" t="s">
        <v>318</v>
      </c>
      <c r="GS84" t="s">
        <v>318</v>
      </c>
      <c r="GT84">
        <v>116.66276999999999</v>
      </c>
      <c r="GU84">
        <v>53.88317</v>
      </c>
      <c r="GV84">
        <v>39.016590000000001</v>
      </c>
      <c r="GW84">
        <v>51.838940000000001</v>
      </c>
      <c r="GX84">
        <v>89.631709999999998</v>
      </c>
      <c r="GY84">
        <v>915.44500000000005</v>
      </c>
      <c r="GZ84" t="s">
        <v>318</v>
      </c>
      <c r="HA84" t="s">
        <v>318</v>
      </c>
      <c r="HB84" t="s">
        <v>318</v>
      </c>
      <c r="HC84">
        <v>195.05</v>
      </c>
      <c r="HD84">
        <v>1226.7106100000001</v>
      </c>
      <c r="HE84">
        <v>122.24791</v>
      </c>
      <c r="HF84">
        <v>283.10000000000002</v>
      </c>
      <c r="HG84" t="s">
        <v>318</v>
      </c>
      <c r="HH84">
        <v>52.934449999999998</v>
      </c>
      <c r="HI84" t="s">
        <v>318</v>
      </c>
      <c r="HJ84">
        <v>103.11537</v>
      </c>
      <c r="HK84">
        <v>151.01178999999999</v>
      </c>
      <c r="HL84" t="s">
        <v>318</v>
      </c>
      <c r="HM84">
        <v>151.46558999999999</v>
      </c>
      <c r="HN84" t="s">
        <v>318</v>
      </c>
      <c r="HO84" t="s">
        <v>318</v>
      </c>
      <c r="HP84">
        <v>240.82024999999999</v>
      </c>
      <c r="HQ84" t="s">
        <v>318</v>
      </c>
      <c r="HR84">
        <v>122.2666</v>
      </c>
      <c r="HS84">
        <v>286.00704999999999</v>
      </c>
      <c r="HT84">
        <v>168.57579000000001</v>
      </c>
      <c r="HU84">
        <v>134.19185999999999</v>
      </c>
      <c r="HV84">
        <v>119.2</v>
      </c>
      <c r="HW84" t="s">
        <v>318</v>
      </c>
      <c r="HX84">
        <v>270.77701000000002</v>
      </c>
      <c r="HY84" t="s">
        <v>318</v>
      </c>
      <c r="HZ84" t="s">
        <v>318</v>
      </c>
      <c r="IA84" t="s">
        <v>318</v>
      </c>
      <c r="IB84" t="s">
        <v>318</v>
      </c>
      <c r="IC84" t="s">
        <v>318</v>
      </c>
      <c r="ID84">
        <v>48.278790000000001</v>
      </c>
      <c r="IE84" t="s">
        <v>318</v>
      </c>
      <c r="IF84">
        <v>34.955950000000001</v>
      </c>
      <c r="IG84">
        <v>62.596249999999998</v>
      </c>
      <c r="IH84" t="s">
        <v>318</v>
      </c>
      <c r="II84">
        <v>64.602959999999996</v>
      </c>
      <c r="IJ84" t="s">
        <v>318</v>
      </c>
      <c r="IK84">
        <v>84.570869999999999</v>
      </c>
      <c r="IL84" t="s">
        <v>318</v>
      </c>
      <c r="IM84" t="s">
        <v>318</v>
      </c>
      <c r="IN84">
        <v>147.803</v>
      </c>
      <c r="IO84">
        <v>72.176199999999994</v>
      </c>
      <c r="IP84" t="s">
        <v>318</v>
      </c>
      <c r="IQ84">
        <v>34.955950000000001</v>
      </c>
      <c r="IR84" t="s">
        <v>318</v>
      </c>
      <c r="IS84" t="s">
        <v>318</v>
      </c>
      <c r="IT84" t="s">
        <v>318</v>
      </c>
      <c r="IU84" t="s">
        <v>318</v>
      </c>
      <c r="IV84" t="s">
        <v>318</v>
      </c>
      <c r="IW84" t="s">
        <v>318</v>
      </c>
      <c r="IX84" t="s">
        <v>318</v>
      </c>
      <c r="IY84" t="s">
        <v>318</v>
      </c>
      <c r="IZ84" t="s">
        <v>318</v>
      </c>
      <c r="JA84" t="s">
        <v>318</v>
      </c>
      <c r="JB84" t="s">
        <v>318</v>
      </c>
      <c r="JC84" t="s">
        <v>318</v>
      </c>
      <c r="JD84" t="s">
        <v>318</v>
      </c>
      <c r="JE84" t="s">
        <v>318</v>
      </c>
      <c r="JF84" t="s">
        <v>318</v>
      </c>
      <c r="JG84" t="s">
        <v>318</v>
      </c>
      <c r="JH84" t="s">
        <v>318</v>
      </c>
      <c r="JI84">
        <v>34.200000000000003</v>
      </c>
      <c r="JJ84" t="s">
        <v>318</v>
      </c>
      <c r="JK84" t="s">
        <v>318</v>
      </c>
      <c r="JL84" t="s">
        <v>318</v>
      </c>
      <c r="JM84" t="s">
        <v>318</v>
      </c>
      <c r="JN84" t="s">
        <v>318</v>
      </c>
      <c r="JO84" t="s">
        <v>318</v>
      </c>
      <c r="JP84" t="s">
        <v>318</v>
      </c>
      <c r="JQ84" t="s">
        <v>318</v>
      </c>
      <c r="JR84" t="s">
        <v>318</v>
      </c>
      <c r="JS84" t="s">
        <v>318</v>
      </c>
      <c r="JT84" t="s">
        <v>318</v>
      </c>
      <c r="JU84" t="s">
        <v>318</v>
      </c>
      <c r="JV84" t="s">
        <v>318</v>
      </c>
      <c r="JW84">
        <v>63.892290000000003</v>
      </c>
      <c r="JX84" t="s">
        <v>318</v>
      </c>
      <c r="JY84">
        <v>57.70825</v>
      </c>
      <c r="JZ84">
        <v>141.89202</v>
      </c>
      <c r="KA84" t="s">
        <v>318</v>
      </c>
      <c r="KB84">
        <v>98.947019999999995</v>
      </c>
      <c r="KC84">
        <v>142.21348</v>
      </c>
      <c r="KD84">
        <v>116.67668</v>
      </c>
      <c r="KF84">
        <f t="shared" si="55"/>
        <v>1.023626373924167E-2</v>
      </c>
      <c r="KG84">
        <f t="shared" si="55"/>
        <v>9.2491723521325814E-2</v>
      </c>
      <c r="KH84" t="str">
        <f t="shared" si="55"/>
        <v>NA</v>
      </c>
      <c r="KI84">
        <f t="shared" si="55"/>
        <v>7.9462615678475346E-2</v>
      </c>
      <c r="KJ84" t="str">
        <f t="shared" si="55"/>
        <v>NA</v>
      </c>
      <c r="KK84">
        <f t="shared" si="55"/>
        <v>2.6575243262170246E-2</v>
      </c>
      <c r="KL84">
        <f t="shared" si="55"/>
        <v>1.3016176573056076E-2</v>
      </c>
      <c r="KM84">
        <f t="shared" si="55"/>
        <v>3.3313741460390546E-2</v>
      </c>
      <c r="KN84">
        <f t="shared" si="55"/>
        <v>1.1103673028349708E-2</v>
      </c>
      <c r="KO84">
        <f t="shared" si="55"/>
        <v>2.1855526231005121E-3</v>
      </c>
      <c r="KP84">
        <f t="shared" si="55"/>
        <v>1.9025695856165106E-2</v>
      </c>
      <c r="KQ84">
        <f t="shared" si="55"/>
        <v>0.1403643765502966</v>
      </c>
      <c r="KR84">
        <f t="shared" si="55"/>
        <v>4.7431586321588864E-2</v>
      </c>
      <c r="KS84">
        <f t="shared" si="55"/>
        <v>8.4325779927925906E-2</v>
      </c>
      <c r="KT84">
        <f t="shared" si="55"/>
        <v>5.8982135330148532E-2</v>
      </c>
      <c r="KU84" t="str">
        <f t="shared" si="55"/>
        <v>NA</v>
      </c>
      <c r="KV84">
        <f t="shared" ref="KV84:LA131" si="59">IFERROR(R84/FG84,"NA")</f>
        <v>2.2065666471913863E-2</v>
      </c>
      <c r="KW84" t="str">
        <f t="shared" si="59"/>
        <v>NA</v>
      </c>
      <c r="KX84">
        <f t="shared" si="59"/>
        <v>3.5167215048672637E-2</v>
      </c>
      <c r="KY84" t="str">
        <f t="shared" si="57"/>
        <v>NA</v>
      </c>
      <c r="KZ84" t="str">
        <f t="shared" si="57"/>
        <v>NA</v>
      </c>
      <c r="LA84">
        <f t="shared" si="57"/>
        <v>5.2354759980103381E-2</v>
      </c>
      <c r="LB84">
        <f t="shared" si="57"/>
        <v>5.6131760895625431E-2</v>
      </c>
      <c r="LC84">
        <f t="shared" si="57"/>
        <v>4.7369548752373931E-2</v>
      </c>
      <c r="LD84" t="str">
        <f t="shared" si="57"/>
        <v>NA</v>
      </c>
      <c r="LE84">
        <f t="shared" si="57"/>
        <v>4.2776542408611812E-2</v>
      </c>
      <c r="LF84">
        <f t="shared" si="57"/>
        <v>9.5291137313196619E-2</v>
      </c>
      <c r="LG84">
        <f t="shared" si="57"/>
        <v>5.531761683821497E-2</v>
      </c>
      <c r="LH84">
        <f t="shared" si="57"/>
        <v>3.3789498714837038E-2</v>
      </c>
      <c r="LI84">
        <f t="shared" si="57"/>
        <v>9.0791278076913479E-2</v>
      </c>
      <c r="LJ84" t="str">
        <f t="shared" si="57"/>
        <v>NA</v>
      </c>
      <c r="LK84">
        <f t="shared" si="48"/>
        <v>0.13634704845814979</v>
      </c>
      <c r="LL84">
        <f t="shared" si="45"/>
        <v>4.8245593428589223E-2</v>
      </c>
      <c r="LM84" t="str">
        <f t="shared" si="45"/>
        <v>NA</v>
      </c>
      <c r="LN84" t="str">
        <f t="shared" si="45"/>
        <v>NA</v>
      </c>
      <c r="LO84" t="str">
        <f t="shared" si="45"/>
        <v>NA</v>
      </c>
      <c r="LP84">
        <f t="shared" si="45"/>
        <v>2.7319351058084949E-2</v>
      </c>
      <c r="LQ84" t="str">
        <f t="shared" si="45"/>
        <v>NA</v>
      </c>
      <c r="LR84">
        <f t="shared" si="45"/>
        <v>0.17072571233268713</v>
      </c>
      <c r="LS84">
        <f t="shared" si="36"/>
        <v>1.8979232547422779E-2</v>
      </c>
      <c r="LT84">
        <f t="shared" si="36"/>
        <v>3.548203933671356E-2</v>
      </c>
      <c r="LU84" t="str">
        <f t="shared" si="36"/>
        <v>NA</v>
      </c>
      <c r="LV84" t="str">
        <f t="shared" si="36"/>
        <v>NA</v>
      </c>
      <c r="LW84">
        <f t="shared" si="35"/>
        <v>9.2914160536315724E-2</v>
      </c>
      <c r="LX84" t="str">
        <f t="shared" si="35"/>
        <v>NA</v>
      </c>
      <c r="LY84">
        <f t="shared" si="49"/>
        <v>0.13625056250323564</v>
      </c>
      <c r="LZ84">
        <f t="shared" si="49"/>
        <v>3.3462102208407514E-2</v>
      </c>
      <c r="MA84">
        <f t="shared" si="49"/>
        <v>3.8836041069599078E-2</v>
      </c>
      <c r="MB84" t="str">
        <f t="shared" si="49"/>
        <v>NA</v>
      </c>
      <c r="MC84">
        <f t="shared" si="49"/>
        <v>0.10774709368495813</v>
      </c>
      <c r="MD84">
        <f t="shared" si="49"/>
        <v>4.0528777420550242E-2</v>
      </c>
      <c r="ME84">
        <f t="shared" si="49"/>
        <v>2.2441031777319997E-2</v>
      </c>
      <c r="MF84">
        <f t="shared" si="49"/>
        <v>1.0374827728344282E-2</v>
      </c>
      <c r="MG84" t="str">
        <f t="shared" si="49"/>
        <v>NA</v>
      </c>
      <c r="MH84" t="str">
        <f t="shared" si="49"/>
        <v>NA</v>
      </c>
      <c r="MI84">
        <f t="shared" si="49"/>
        <v>1.4375623002951157E-2</v>
      </c>
      <c r="MJ84">
        <f t="shared" si="49"/>
        <v>0.10040147971991997</v>
      </c>
      <c r="MK84">
        <f t="shared" si="49"/>
        <v>0.16421758026521538</v>
      </c>
      <c r="ML84">
        <f t="shared" si="49"/>
        <v>0.10799873608526717</v>
      </c>
      <c r="MM84">
        <f t="shared" si="49"/>
        <v>6.3513459689656715E-2</v>
      </c>
      <c r="MN84">
        <f t="shared" si="49"/>
        <v>2.2397795607600673E-2</v>
      </c>
      <c r="MO84" t="str">
        <f t="shared" si="52"/>
        <v>NA</v>
      </c>
      <c r="MP84" t="str">
        <f t="shared" si="52"/>
        <v>NA</v>
      </c>
      <c r="MQ84" t="str">
        <f t="shared" si="52"/>
        <v>NA</v>
      </c>
      <c r="MR84">
        <f t="shared" si="52"/>
        <v>1.2654703922071265E-2</v>
      </c>
      <c r="MS84">
        <f t="shared" si="52"/>
        <v>8.4414041221996111E-3</v>
      </c>
      <c r="MT84">
        <f t="shared" si="52"/>
        <v>7.3194707377819385E-2</v>
      </c>
      <c r="MU84">
        <f t="shared" si="52"/>
        <v>3.9512009890498058E-2</v>
      </c>
      <c r="MV84" t="str">
        <f t="shared" si="52"/>
        <v>NA</v>
      </c>
      <c r="MW84">
        <f t="shared" si="50"/>
        <v>2.1301439799601207E-2</v>
      </c>
      <c r="MX84" t="str">
        <f t="shared" si="50"/>
        <v>NA</v>
      </c>
      <c r="MY84">
        <f t="shared" si="50"/>
        <v>3.0356386249692942E-2</v>
      </c>
      <c r="MZ84">
        <f t="shared" si="50"/>
        <v>4.6944745175194598E-2</v>
      </c>
      <c r="NA84" t="str">
        <f t="shared" si="50"/>
        <v>NA</v>
      </c>
      <c r="NB84">
        <f t="shared" si="50"/>
        <v>1.2929669372429738E-2</v>
      </c>
      <c r="NC84" t="str">
        <f t="shared" si="50"/>
        <v>NA</v>
      </c>
      <c r="ND84" t="str">
        <f t="shared" si="58"/>
        <v>NA</v>
      </c>
      <c r="NE84">
        <f t="shared" si="58"/>
        <v>2.868076916289224E-2</v>
      </c>
      <c r="NF84" t="str">
        <f t="shared" si="58"/>
        <v>NA</v>
      </c>
      <c r="NG84">
        <f t="shared" si="58"/>
        <v>8.1901353272275504E-2</v>
      </c>
      <c r="NH84">
        <f t="shared" si="58"/>
        <v>3.4614950925160759E-2</v>
      </c>
      <c r="NI84">
        <f t="shared" si="58"/>
        <v>6.5988775731082139E-2</v>
      </c>
      <c r="NJ84">
        <f t="shared" si="58"/>
        <v>4.8938437845633863E-2</v>
      </c>
      <c r="NK84">
        <f t="shared" si="58"/>
        <v>5.1767114093959725E-2</v>
      </c>
      <c r="NL84" t="str">
        <f t="shared" si="58"/>
        <v>NA</v>
      </c>
      <c r="NM84">
        <f t="shared" si="58"/>
        <v>1.8784349528048926E-2</v>
      </c>
      <c r="NN84" t="str">
        <f t="shared" si="54"/>
        <v>NA</v>
      </c>
      <c r="NO84" t="str">
        <f t="shared" si="54"/>
        <v>NA</v>
      </c>
      <c r="NP84" t="str">
        <f t="shared" si="54"/>
        <v>NA</v>
      </c>
      <c r="NQ84" t="str">
        <f t="shared" si="54"/>
        <v>NA</v>
      </c>
      <c r="NR84" t="str">
        <f t="shared" si="54"/>
        <v>NA</v>
      </c>
      <c r="NS84">
        <f t="shared" si="54"/>
        <v>6.1721927993638612E-2</v>
      </c>
      <c r="NT84" t="str">
        <f t="shared" si="54"/>
        <v>NA</v>
      </c>
      <c r="NU84">
        <f t="shared" si="54"/>
        <v>0.133088930496811</v>
      </c>
      <c r="NV84">
        <f t="shared" si="54"/>
        <v>6.4494917826547121E-2</v>
      </c>
      <c r="NW84" t="str">
        <f t="shared" si="54"/>
        <v>NA</v>
      </c>
      <c r="NX84">
        <f t="shared" si="47"/>
        <v>3.5111549068339909E-2</v>
      </c>
      <c r="NY84" t="str">
        <f t="shared" si="47"/>
        <v>NA</v>
      </c>
      <c r="NZ84">
        <f t="shared" si="47"/>
        <v>2.1210140087242806E-2</v>
      </c>
      <c r="OA84" t="str">
        <f t="shared" si="47"/>
        <v>NA</v>
      </c>
      <c r="OB84" t="str">
        <f t="shared" si="47"/>
        <v>NA</v>
      </c>
      <c r="OC84">
        <f t="shared" si="47"/>
        <v>3.5744064734815936E-2</v>
      </c>
      <c r="OD84">
        <f t="shared" si="47"/>
        <v>9.1309323572036222E-2</v>
      </c>
      <c r="OE84" t="str">
        <f t="shared" si="46"/>
        <v>NA</v>
      </c>
      <c r="OF84">
        <f t="shared" si="46"/>
        <v>0.133088930496811</v>
      </c>
      <c r="OG84" t="str">
        <f t="shared" si="46"/>
        <v>NA</v>
      </c>
      <c r="OH84" t="str">
        <f t="shared" si="46"/>
        <v>NA</v>
      </c>
      <c r="OI84" t="str">
        <f t="shared" si="42"/>
        <v>NA</v>
      </c>
      <c r="OJ84" t="str">
        <f t="shared" si="42"/>
        <v>NA</v>
      </c>
      <c r="OK84" t="str">
        <f t="shared" si="42"/>
        <v>NA</v>
      </c>
      <c r="OL84" t="str">
        <f t="shared" si="51"/>
        <v>NA</v>
      </c>
      <c r="OM84" t="str">
        <f t="shared" si="51"/>
        <v>NA</v>
      </c>
      <c r="ON84" t="str">
        <f t="shared" si="51"/>
        <v>NA</v>
      </c>
      <c r="OO84" t="str">
        <f t="shared" si="51"/>
        <v>NA</v>
      </c>
      <c r="OP84" t="str">
        <f t="shared" si="51"/>
        <v>NA</v>
      </c>
      <c r="OQ84" t="str">
        <f t="shared" si="51"/>
        <v>NA</v>
      </c>
      <c r="OR84" t="str">
        <f t="shared" si="51"/>
        <v>NA</v>
      </c>
      <c r="OS84" t="str">
        <f t="shared" si="51"/>
        <v>NA</v>
      </c>
      <c r="OT84" t="str">
        <f t="shared" si="51"/>
        <v>NA</v>
      </c>
      <c r="OU84" t="str">
        <f t="shared" si="51"/>
        <v>NA</v>
      </c>
      <c r="OV84" t="str">
        <f t="shared" si="51"/>
        <v>NA</v>
      </c>
      <c r="OW84" t="str">
        <f t="shared" si="51"/>
        <v>NA</v>
      </c>
      <c r="OX84">
        <f t="shared" si="40"/>
        <v>2.5438596491228065E-4</v>
      </c>
      <c r="OY84" t="str">
        <f t="shared" si="40"/>
        <v>NA</v>
      </c>
      <c r="OZ84" t="str">
        <f t="shared" si="40"/>
        <v>NA</v>
      </c>
      <c r="PA84" t="str">
        <f t="shared" si="29"/>
        <v>NA</v>
      </c>
      <c r="PB84" t="str">
        <f t="shared" si="29"/>
        <v>NA</v>
      </c>
      <c r="PC84" t="str">
        <f t="shared" si="29"/>
        <v>NA</v>
      </c>
      <c r="PD84" t="str">
        <f t="shared" si="29"/>
        <v>NA</v>
      </c>
      <c r="PE84" t="str">
        <f t="shared" si="56"/>
        <v>NA</v>
      </c>
      <c r="PF84" t="str">
        <f t="shared" si="56"/>
        <v>NA</v>
      </c>
      <c r="PG84" t="str">
        <f t="shared" si="56"/>
        <v>NA</v>
      </c>
      <c r="PH84" t="str">
        <f t="shared" si="56"/>
        <v>NA</v>
      </c>
      <c r="PI84" t="str">
        <f t="shared" si="56"/>
        <v>NA</v>
      </c>
      <c r="PJ84" t="str">
        <f t="shared" si="56"/>
        <v>NA</v>
      </c>
      <c r="PK84" t="str">
        <f t="shared" si="53"/>
        <v>NA</v>
      </c>
      <c r="PL84">
        <f t="shared" si="53"/>
        <v>4.2240777408353962E-2</v>
      </c>
      <c r="PM84" t="str">
        <f t="shared" si="53"/>
        <v>NA</v>
      </c>
      <c r="PN84">
        <f t="shared" si="53"/>
        <v>3.0136938825904441E-2</v>
      </c>
      <c r="PO84">
        <f t="shared" si="53"/>
        <v>0.17160457649415378</v>
      </c>
      <c r="PP84" t="str">
        <f t="shared" si="53"/>
        <v>NA</v>
      </c>
      <c r="PQ84">
        <f t="shared" si="53"/>
        <v>5.5911234112962678E-2</v>
      </c>
      <c r="PR84">
        <f t="shared" si="53"/>
        <v>3.4757183355614389E-2</v>
      </c>
      <c r="PS84">
        <f t="shared" si="53"/>
        <v>6.5520119358898454E-2</v>
      </c>
    </row>
    <row r="85" spans="1:435" x14ac:dyDescent="0.2">
      <c r="A85" s="1">
        <v>44174</v>
      </c>
      <c r="B85">
        <v>4.3928900000000004</v>
      </c>
      <c r="C85">
        <v>4.9145000000000003</v>
      </c>
      <c r="D85" t="s">
        <v>318</v>
      </c>
      <c r="E85">
        <v>5.8715299999999999</v>
      </c>
      <c r="F85" t="s">
        <v>318</v>
      </c>
      <c r="G85">
        <v>0.86685999999999996</v>
      </c>
      <c r="H85">
        <v>3.4733800000000001</v>
      </c>
      <c r="I85">
        <v>8.9010700000000007</v>
      </c>
      <c r="J85">
        <v>2.379</v>
      </c>
      <c r="K85">
        <v>0.65039000000000002</v>
      </c>
      <c r="L85">
        <v>0.80200000000000005</v>
      </c>
      <c r="M85">
        <v>10.35928</v>
      </c>
      <c r="N85">
        <v>3.9923500000000001</v>
      </c>
      <c r="O85">
        <v>4.7780399999999998</v>
      </c>
      <c r="P85">
        <v>9.3701000000000008</v>
      </c>
      <c r="Q85" t="s">
        <v>318</v>
      </c>
      <c r="R85" t="s">
        <v>318</v>
      </c>
      <c r="S85" t="s">
        <v>318</v>
      </c>
      <c r="T85">
        <v>10.368880000000001</v>
      </c>
      <c r="U85" t="s">
        <v>318</v>
      </c>
      <c r="V85" t="s">
        <v>318</v>
      </c>
      <c r="W85">
        <v>10.64729</v>
      </c>
      <c r="X85">
        <v>2.3891800000000001</v>
      </c>
      <c r="Y85">
        <v>15.933339999999999</v>
      </c>
      <c r="Z85" t="s">
        <v>318</v>
      </c>
      <c r="AA85">
        <v>8.6706199999999995</v>
      </c>
      <c r="AB85">
        <v>2.8362500000000002</v>
      </c>
      <c r="AC85">
        <v>22.911049999999999</v>
      </c>
      <c r="AD85">
        <v>10.55735</v>
      </c>
      <c r="AE85">
        <v>8.1148000000000007</v>
      </c>
      <c r="AF85" t="s">
        <v>318</v>
      </c>
      <c r="AG85">
        <v>17.521999999999998</v>
      </c>
      <c r="AH85">
        <v>2.98184</v>
      </c>
      <c r="AI85" t="s">
        <v>318</v>
      </c>
      <c r="AJ85" t="s">
        <v>318</v>
      </c>
      <c r="AK85" t="s">
        <v>318</v>
      </c>
      <c r="AL85">
        <v>1.31115</v>
      </c>
      <c r="AM85" t="s">
        <v>318</v>
      </c>
      <c r="AN85">
        <v>11.17798</v>
      </c>
      <c r="AO85">
        <v>2.43282</v>
      </c>
      <c r="AP85">
        <v>4.0786300000000004</v>
      </c>
      <c r="AQ85" t="s">
        <v>318</v>
      </c>
      <c r="AR85" t="s">
        <v>318</v>
      </c>
      <c r="AS85">
        <v>3.1289600000000002</v>
      </c>
      <c r="AT85" t="s">
        <v>318</v>
      </c>
      <c r="AU85">
        <v>8.0744600000000002</v>
      </c>
      <c r="AV85">
        <v>2.9476</v>
      </c>
      <c r="AW85">
        <v>4.8641699999999997</v>
      </c>
      <c r="AX85" t="s">
        <v>318</v>
      </c>
      <c r="AY85">
        <v>10.338010000000001</v>
      </c>
      <c r="AZ85">
        <v>61.301900000000003</v>
      </c>
      <c r="BA85">
        <v>1.67201</v>
      </c>
      <c r="BB85">
        <v>0.89163000000000003</v>
      </c>
      <c r="BC85" t="s">
        <v>318</v>
      </c>
      <c r="BD85" t="s">
        <v>318</v>
      </c>
      <c r="BE85">
        <v>1.9547300000000001</v>
      </c>
      <c r="BF85">
        <v>5.6024500000000002</v>
      </c>
      <c r="BG85">
        <v>6.2981600000000002</v>
      </c>
      <c r="BH85">
        <v>5.6856299999999997</v>
      </c>
      <c r="BI85">
        <v>5.4823300000000001</v>
      </c>
      <c r="BJ85">
        <v>14.58825</v>
      </c>
      <c r="BK85" t="s">
        <v>318</v>
      </c>
      <c r="BL85" t="s">
        <v>318</v>
      </c>
      <c r="BM85" t="s">
        <v>318</v>
      </c>
      <c r="BN85">
        <v>2.5488900000000001</v>
      </c>
      <c r="BO85">
        <v>14.628550000000001</v>
      </c>
      <c r="BP85">
        <v>9.1978000000000009</v>
      </c>
      <c r="BQ85">
        <v>7.69285</v>
      </c>
      <c r="BR85" t="s">
        <v>318</v>
      </c>
      <c r="BS85">
        <v>1.03539</v>
      </c>
      <c r="BT85" t="s">
        <v>318</v>
      </c>
      <c r="BU85">
        <v>2.8207</v>
      </c>
      <c r="BV85">
        <v>7.4647399999999999</v>
      </c>
      <c r="BW85" t="s">
        <v>318</v>
      </c>
      <c r="BX85">
        <v>2.1216699999999999</v>
      </c>
      <c r="BY85" t="s">
        <v>318</v>
      </c>
      <c r="BZ85" t="s">
        <v>318</v>
      </c>
      <c r="CA85">
        <v>6.56351</v>
      </c>
      <c r="CB85" t="s">
        <v>318</v>
      </c>
      <c r="CC85">
        <v>10.033950000000001</v>
      </c>
      <c r="CD85">
        <v>7.9915500000000002</v>
      </c>
      <c r="CE85">
        <v>13.16849</v>
      </c>
      <c r="CF85">
        <v>7.4551499999999997</v>
      </c>
      <c r="CG85">
        <v>6.3379700000000003</v>
      </c>
      <c r="CH85" t="s">
        <v>318</v>
      </c>
      <c r="CI85">
        <v>4.4641200000000003</v>
      </c>
      <c r="CJ85" t="s">
        <v>318</v>
      </c>
      <c r="CK85" t="s">
        <v>318</v>
      </c>
      <c r="CL85" t="s">
        <v>318</v>
      </c>
      <c r="CM85" t="s">
        <v>318</v>
      </c>
      <c r="CN85" t="s">
        <v>318</v>
      </c>
      <c r="CO85">
        <v>2.9630700000000001</v>
      </c>
      <c r="CP85" t="s">
        <v>318</v>
      </c>
      <c r="CQ85">
        <v>4.62479</v>
      </c>
      <c r="CR85">
        <v>4.1369600000000002</v>
      </c>
      <c r="CS85" t="s">
        <v>318</v>
      </c>
      <c r="CT85">
        <v>2.0917599999999998</v>
      </c>
      <c r="CU85" t="s">
        <v>318</v>
      </c>
      <c r="CV85">
        <v>1.8812199999999999</v>
      </c>
      <c r="CW85" t="s">
        <v>318</v>
      </c>
      <c r="CX85" t="s">
        <v>318</v>
      </c>
      <c r="CY85">
        <v>5.1860799999999996</v>
      </c>
      <c r="CZ85">
        <v>6.7615600000000002</v>
      </c>
      <c r="DA85" t="s">
        <v>318</v>
      </c>
      <c r="DB85">
        <v>4.62479</v>
      </c>
      <c r="DC85" t="s">
        <v>318</v>
      </c>
      <c r="DD85" t="s">
        <v>318</v>
      </c>
      <c r="DE85" t="s">
        <v>318</v>
      </c>
      <c r="DF85" t="s">
        <v>318</v>
      </c>
      <c r="DG85" t="s">
        <v>318</v>
      </c>
      <c r="DH85" t="s">
        <v>318</v>
      </c>
      <c r="DI85" t="s">
        <v>318</v>
      </c>
      <c r="DJ85" t="s">
        <v>318</v>
      </c>
      <c r="DK85" t="s">
        <v>318</v>
      </c>
      <c r="DL85" t="s">
        <v>318</v>
      </c>
      <c r="DM85" t="s">
        <v>318</v>
      </c>
      <c r="DN85" t="s">
        <v>318</v>
      </c>
      <c r="DO85" t="s">
        <v>318</v>
      </c>
      <c r="DP85" t="s">
        <v>318</v>
      </c>
      <c r="DQ85" t="s">
        <v>318</v>
      </c>
      <c r="DR85" t="s">
        <v>318</v>
      </c>
      <c r="DS85" t="s">
        <v>318</v>
      </c>
      <c r="DT85">
        <v>3.2000000000000003E-4</v>
      </c>
      <c r="DU85" t="s">
        <v>318</v>
      </c>
      <c r="DV85" t="s">
        <v>318</v>
      </c>
      <c r="DW85" t="s">
        <v>318</v>
      </c>
      <c r="DX85" t="s">
        <v>318</v>
      </c>
      <c r="DY85" t="s">
        <v>318</v>
      </c>
      <c r="DZ85" t="s">
        <v>318</v>
      </c>
      <c r="EA85" t="s">
        <v>318</v>
      </c>
      <c r="EB85" t="s">
        <v>318</v>
      </c>
      <c r="EC85" t="s">
        <v>318</v>
      </c>
      <c r="ED85" t="s">
        <v>318</v>
      </c>
      <c r="EE85" t="s">
        <v>318</v>
      </c>
      <c r="EF85" t="s">
        <v>318</v>
      </c>
      <c r="EG85" t="s">
        <v>318</v>
      </c>
      <c r="EH85">
        <v>2.5219</v>
      </c>
      <c r="EI85" t="s">
        <v>318</v>
      </c>
      <c r="EJ85">
        <v>1.6644300000000001</v>
      </c>
      <c r="EK85">
        <v>25.048159999999999</v>
      </c>
      <c r="EL85" t="s">
        <v>318</v>
      </c>
      <c r="EM85">
        <v>5.6258600000000003</v>
      </c>
      <c r="EN85">
        <v>4.6767099999999999</v>
      </c>
      <c r="EO85">
        <v>9.0409000000000006</v>
      </c>
      <c r="EQ85">
        <v>479.71897999999999</v>
      </c>
      <c r="ER85">
        <v>49.112070000000003</v>
      </c>
      <c r="ES85" t="s">
        <v>318</v>
      </c>
      <c r="ET85">
        <v>66.583259999999996</v>
      </c>
      <c r="EU85" t="s">
        <v>318</v>
      </c>
      <c r="EV85">
        <v>34.328189999999999</v>
      </c>
      <c r="EW85">
        <v>154.5821</v>
      </c>
      <c r="EX85">
        <v>249.20196999999999</v>
      </c>
      <c r="EY85">
        <v>219.88939999999999</v>
      </c>
      <c r="EZ85">
        <v>299.5215</v>
      </c>
      <c r="FA85">
        <v>39.805639999999997</v>
      </c>
      <c r="FB85">
        <v>69.152090000000001</v>
      </c>
      <c r="FC85">
        <v>81.164689999999993</v>
      </c>
      <c r="FD85">
        <v>57.25497</v>
      </c>
      <c r="FE85">
        <v>158.64329000000001</v>
      </c>
      <c r="FF85" t="s">
        <v>318</v>
      </c>
      <c r="FG85">
        <v>95.847999999999999</v>
      </c>
      <c r="FH85" t="s">
        <v>318</v>
      </c>
      <c r="FI85">
        <v>307.30099000000001</v>
      </c>
      <c r="FJ85" t="s">
        <v>318</v>
      </c>
      <c r="FK85" t="s">
        <v>318</v>
      </c>
      <c r="FL85">
        <v>221.26374000000001</v>
      </c>
      <c r="FM85">
        <v>38.731369999999998</v>
      </c>
      <c r="FN85">
        <v>304.53235000000001</v>
      </c>
      <c r="FO85" t="s">
        <v>318</v>
      </c>
      <c r="FP85">
        <v>186.55691999999999</v>
      </c>
      <c r="FQ85">
        <v>29.271059999999999</v>
      </c>
      <c r="FR85">
        <v>413.61723999999998</v>
      </c>
      <c r="FS85">
        <v>282.09652</v>
      </c>
      <c r="FT85">
        <v>87.403660000000002</v>
      </c>
      <c r="FU85" t="s">
        <v>318</v>
      </c>
      <c r="FV85">
        <v>113.5</v>
      </c>
      <c r="FW85">
        <v>65.981570000000005</v>
      </c>
      <c r="FX85" t="s">
        <v>318</v>
      </c>
      <c r="FY85" t="s">
        <v>318</v>
      </c>
      <c r="FZ85" t="s">
        <v>318</v>
      </c>
      <c r="GA85">
        <v>45.887619999999998</v>
      </c>
      <c r="GB85" t="s">
        <v>318</v>
      </c>
      <c r="GC85">
        <v>66.885180000000005</v>
      </c>
      <c r="GD85">
        <v>116.59639</v>
      </c>
      <c r="GE85">
        <v>91.193179999999998</v>
      </c>
      <c r="GF85" t="s">
        <v>318</v>
      </c>
      <c r="GG85">
        <v>117.80671</v>
      </c>
      <c r="GH85">
        <v>34.821280000000002</v>
      </c>
      <c r="GI85" t="s">
        <v>318</v>
      </c>
      <c r="GJ85">
        <v>60.26632</v>
      </c>
      <c r="GK85">
        <v>91.149950000000004</v>
      </c>
      <c r="GL85">
        <v>129.46608000000001</v>
      </c>
      <c r="GM85" t="s">
        <v>318</v>
      </c>
      <c r="GN85">
        <v>81.932789999999997</v>
      </c>
      <c r="GO85">
        <v>1742.04564</v>
      </c>
      <c r="GP85">
        <v>57.631039999999999</v>
      </c>
      <c r="GQ85">
        <v>54.245719999999999</v>
      </c>
      <c r="GR85" t="s">
        <v>318</v>
      </c>
      <c r="GS85" t="s">
        <v>318</v>
      </c>
      <c r="GT85">
        <v>116.66276999999999</v>
      </c>
      <c r="GU85">
        <v>53.88317</v>
      </c>
      <c r="GV85">
        <v>39.016590000000001</v>
      </c>
      <c r="GW85">
        <v>51.838940000000001</v>
      </c>
      <c r="GX85">
        <v>89.631709999999998</v>
      </c>
      <c r="GY85">
        <v>915.44500000000005</v>
      </c>
      <c r="GZ85" t="s">
        <v>318</v>
      </c>
      <c r="HA85" t="s">
        <v>318</v>
      </c>
      <c r="HB85" t="s">
        <v>318</v>
      </c>
      <c r="HC85">
        <v>195.05</v>
      </c>
      <c r="HD85">
        <v>1219.4311</v>
      </c>
      <c r="HE85">
        <v>122.24791</v>
      </c>
      <c r="HF85">
        <v>283.10000000000002</v>
      </c>
      <c r="HG85" t="s">
        <v>318</v>
      </c>
      <c r="HH85">
        <v>52.934449999999998</v>
      </c>
      <c r="HI85" t="s">
        <v>318</v>
      </c>
      <c r="HJ85">
        <v>103.11537</v>
      </c>
      <c r="HK85">
        <v>151.01178999999999</v>
      </c>
      <c r="HL85" t="s">
        <v>318</v>
      </c>
      <c r="HM85">
        <v>151.46558999999999</v>
      </c>
      <c r="HN85" t="s">
        <v>318</v>
      </c>
      <c r="HO85" t="s">
        <v>318</v>
      </c>
      <c r="HP85">
        <v>240.82024999999999</v>
      </c>
      <c r="HQ85" t="s">
        <v>318</v>
      </c>
      <c r="HR85">
        <v>122.2666</v>
      </c>
      <c r="HS85">
        <v>286.00704999999999</v>
      </c>
      <c r="HT85">
        <v>168.57579000000001</v>
      </c>
      <c r="HU85">
        <v>134.19185999999999</v>
      </c>
      <c r="HV85">
        <v>119.2</v>
      </c>
      <c r="HW85" t="s">
        <v>318</v>
      </c>
      <c r="HX85">
        <v>270.77701000000002</v>
      </c>
      <c r="HY85" t="s">
        <v>318</v>
      </c>
      <c r="HZ85" t="s">
        <v>318</v>
      </c>
      <c r="IA85" t="s">
        <v>318</v>
      </c>
      <c r="IB85" t="s">
        <v>318</v>
      </c>
      <c r="IC85" t="s">
        <v>318</v>
      </c>
      <c r="ID85">
        <v>48.278790000000001</v>
      </c>
      <c r="IE85" t="s">
        <v>318</v>
      </c>
      <c r="IF85">
        <v>34.955950000000001</v>
      </c>
      <c r="IG85">
        <v>60.97551</v>
      </c>
      <c r="IH85" t="s">
        <v>318</v>
      </c>
      <c r="II85">
        <v>64.602959999999996</v>
      </c>
      <c r="IJ85" t="s">
        <v>318</v>
      </c>
      <c r="IK85">
        <v>84.570869999999999</v>
      </c>
      <c r="IL85" t="s">
        <v>318</v>
      </c>
      <c r="IM85" t="s">
        <v>318</v>
      </c>
      <c r="IN85">
        <v>147.803</v>
      </c>
      <c r="IO85">
        <v>72.176199999999994</v>
      </c>
      <c r="IP85" t="s">
        <v>318</v>
      </c>
      <c r="IQ85">
        <v>34.955950000000001</v>
      </c>
      <c r="IR85" t="s">
        <v>318</v>
      </c>
      <c r="IS85" t="s">
        <v>318</v>
      </c>
      <c r="IT85" t="s">
        <v>318</v>
      </c>
      <c r="IU85" t="s">
        <v>318</v>
      </c>
      <c r="IV85" t="s">
        <v>318</v>
      </c>
      <c r="IW85" t="s">
        <v>318</v>
      </c>
      <c r="IX85" t="s">
        <v>318</v>
      </c>
      <c r="IY85" t="s">
        <v>318</v>
      </c>
      <c r="IZ85" t="s">
        <v>318</v>
      </c>
      <c r="JA85" t="s">
        <v>318</v>
      </c>
      <c r="JB85" t="s">
        <v>318</v>
      </c>
      <c r="JC85" t="s">
        <v>318</v>
      </c>
      <c r="JD85" t="s">
        <v>318</v>
      </c>
      <c r="JE85" t="s">
        <v>318</v>
      </c>
      <c r="JF85" t="s">
        <v>318</v>
      </c>
      <c r="JG85" t="s">
        <v>318</v>
      </c>
      <c r="JH85" t="s">
        <v>318</v>
      </c>
      <c r="JI85">
        <v>34.200000000000003</v>
      </c>
      <c r="JJ85" t="s">
        <v>318</v>
      </c>
      <c r="JK85" t="s">
        <v>318</v>
      </c>
      <c r="JL85" t="s">
        <v>318</v>
      </c>
      <c r="JM85" t="s">
        <v>318</v>
      </c>
      <c r="JN85" t="s">
        <v>318</v>
      </c>
      <c r="JO85" t="s">
        <v>318</v>
      </c>
      <c r="JP85" t="s">
        <v>318</v>
      </c>
      <c r="JQ85" t="s">
        <v>318</v>
      </c>
      <c r="JR85" t="s">
        <v>318</v>
      </c>
      <c r="JS85" t="s">
        <v>318</v>
      </c>
      <c r="JT85" t="s">
        <v>318</v>
      </c>
      <c r="JU85" t="s">
        <v>318</v>
      </c>
      <c r="JV85" t="s">
        <v>318</v>
      </c>
      <c r="JW85">
        <v>63.892290000000003</v>
      </c>
      <c r="JX85" t="s">
        <v>318</v>
      </c>
      <c r="JY85">
        <v>57.70825</v>
      </c>
      <c r="JZ85">
        <v>141.89202</v>
      </c>
      <c r="KA85" t="s">
        <v>318</v>
      </c>
      <c r="KB85">
        <v>98.794659999999993</v>
      </c>
      <c r="KC85">
        <v>142.21348</v>
      </c>
      <c r="KD85">
        <v>116.67668</v>
      </c>
      <c r="KF85">
        <f t="shared" si="55"/>
        <v>9.1572153346944924E-3</v>
      </c>
      <c r="KG85">
        <f t="shared" si="55"/>
        <v>0.10006705072704124</v>
      </c>
      <c r="KH85" t="str">
        <f t="shared" si="55"/>
        <v>NA</v>
      </c>
      <c r="KI85">
        <f t="shared" si="55"/>
        <v>8.8183276096724619E-2</v>
      </c>
      <c r="KJ85" t="str">
        <f t="shared" si="55"/>
        <v>NA</v>
      </c>
      <c r="KK85">
        <f t="shared" si="55"/>
        <v>2.5252132431101085E-2</v>
      </c>
      <c r="KL85">
        <f t="shared" si="55"/>
        <v>2.2469483853563902E-2</v>
      </c>
      <c r="KM85">
        <f t="shared" si="55"/>
        <v>3.5718297090508562E-2</v>
      </c>
      <c r="KN85">
        <f t="shared" si="55"/>
        <v>1.0819075407909613E-2</v>
      </c>
      <c r="KO85">
        <f t="shared" si="55"/>
        <v>2.1714300976724541E-3</v>
      </c>
      <c r="KP85">
        <f t="shared" si="55"/>
        <v>2.0147898639489282E-2</v>
      </c>
      <c r="KQ85">
        <f t="shared" si="55"/>
        <v>0.14980429369524478</v>
      </c>
      <c r="KR85">
        <f t="shared" si="55"/>
        <v>4.918826154575346E-2</v>
      </c>
      <c r="KS85">
        <f t="shared" si="55"/>
        <v>8.3451969322488509E-2</v>
      </c>
      <c r="KT85">
        <f t="shared" si="55"/>
        <v>5.9063954107356195E-2</v>
      </c>
      <c r="KU85" t="str">
        <f t="shared" si="55"/>
        <v>NA</v>
      </c>
      <c r="KV85" t="str">
        <f t="shared" si="59"/>
        <v>NA</v>
      </c>
      <c r="KW85" t="str">
        <f t="shared" si="59"/>
        <v>NA</v>
      </c>
      <c r="KX85">
        <f t="shared" si="59"/>
        <v>3.3741772195397091E-2</v>
      </c>
      <c r="KY85" t="str">
        <f t="shared" si="57"/>
        <v>NA</v>
      </c>
      <c r="KZ85" t="str">
        <f t="shared" si="57"/>
        <v>NA</v>
      </c>
      <c r="LA85">
        <f t="shared" si="57"/>
        <v>4.8120356277083623E-2</v>
      </c>
      <c r="LB85">
        <f t="shared" si="57"/>
        <v>6.1685915060582679E-2</v>
      </c>
      <c r="LC85">
        <f t="shared" si="57"/>
        <v>5.2320681201849323E-2</v>
      </c>
      <c r="LD85" t="str">
        <f t="shared" si="57"/>
        <v>NA</v>
      </c>
      <c r="LE85">
        <f t="shared" si="57"/>
        <v>4.6477075200426765E-2</v>
      </c>
      <c r="LF85">
        <f t="shared" si="57"/>
        <v>9.6896046812107256E-2</v>
      </c>
      <c r="LG85">
        <f t="shared" si="57"/>
        <v>5.5391912580819894E-2</v>
      </c>
      <c r="LH85">
        <f t="shared" si="57"/>
        <v>3.7424602047554503E-2</v>
      </c>
      <c r="LI85">
        <f t="shared" si="57"/>
        <v>9.2842793997413839E-2</v>
      </c>
      <c r="LJ85" t="str">
        <f t="shared" si="57"/>
        <v>NA</v>
      </c>
      <c r="LK85">
        <f t="shared" si="48"/>
        <v>0.15437885462555065</v>
      </c>
      <c r="LL85">
        <f t="shared" si="45"/>
        <v>4.5192013466790797E-2</v>
      </c>
      <c r="LM85" t="str">
        <f t="shared" si="45"/>
        <v>NA</v>
      </c>
      <c r="LN85" t="str">
        <f t="shared" si="45"/>
        <v>NA</v>
      </c>
      <c r="LO85" t="str">
        <f t="shared" si="45"/>
        <v>NA</v>
      </c>
      <c r="LP85">
        <f t="shared" si="45"/>
        <v>2.8573066112384998E-2</v>
      </c>
      <c r="LQ85" t="str">
        <f t="shared" si="45"/>
        <v>NA</v>
      </c>
      <c r="LR85">
        <f t="shared" si="45"/>
        <v>0.16712192446817067</v>
      </c>
      <c r="LS85">
        <f t="shared" si="36"/>
        <v>2.0865311524653551E-2</v>
      </c>
      <c r="LT85">
        <f t="shared" si="36"/>
        <v>4.4725164754645032E-2</v>
      </c>
      <c r="LU85" t="str">
        <f t="shared" si="36"/>
        <v>NA</v>
      </c>
      <c r="LV85" t="str">
        <f t="shared" si="36"/>
        <v>NA</v>
      </c>
      <c r="LW85">
        <f t="shared" si="35"/>
        <v>8.9857696213350005E-2</v>
      </c>
      <c r="LX85" t="str">
        <f t="shared" si="35"/>
        <v>NA</v>
      </c>
      <c r="LY85">
        <f t="shared" si="49"/>
        <v>0.13397964236077464</v>
      </c>
      <c r="LZ85">
        <f t="shared" si="49"/>
        <v>3.2337922291784033E-2</v>
      </c>
      <c r="MA85">
        <f t="shared" si="49"/>
        <v>3.7570999291860842E-2</v>
      </c>
      <c r="MB85" t="str">
        <f t="shared" si="49"/>
        <v>NA</v>
      </c>
      <c r="MC85">
        <f t="shared" si="49"/>
        <v>0.1261767114240831</v>
      </c>
      <c r="MD85">
        <f t="shared" si="49"/>
        <v>3.5189606168986483E-2</v>
      </c>
      <c r="ME85">
        <f t="shared" si="49"/>
        <v>2.9012316973630877E-2</v>
      </c>
      <c r="MF85">
        <f t="shared" si="49"/>
        <v>1.6436872807661141E-2</v>
      </c>
      <c r="MG85" t="str">
        <f t="shared" si="49"/>
        <v>NA</v>
      </c>
      <c r="MH85" t="str">
        <f t="shared" si="49"/>
        <v>NA</v>
      </c>
      <c r="MI85">
        <f t="shared" si="49"/>
        <v>1.6755388201394498E-2</v>
      </c>
      <c r="MJ85">
        <f t="shared" si="49"/>
        <v>0.10397402380001028</v>
      </c>
      <c r="MK85">
        <f t="shared" si="49"/>
        <v>0.16142261535413527</v>
      </c>
      <c r="ML85">
        <f t="shared" si="49"/>
        <v>0.10967874728919996</v>
      </c>
      <c r="MM85">
        <f t="shared" si="49"/>
        <v>6.1165072048720258E-2</v>
      </c>
      <c r="MN85">
        <f t="shared" si="49"/>
        <v>1.5935692477429011E-2</v>
      </c>
      <c r="MO85" t="str">
        <f t="shared" si="52"/>
        <v>NA</v>
      </c>
      <c r="MP85" t="str">
        <f t="shared" si="52"/>
        <v>NA</v>
      </c>
      <c r="MQ85" t="str">
        <f t="shared" si="52"/>
        <v>NA</v>
      </c>
      <c r="MR85">
        <f t="shared" si="52"/>
        <v>1.3067880030761344E-2</v>
      </c>
      <c r="MS85">
        <f t="shared" si="52"/>
        <v>1.1996208723887722E-2</v>
      </c>
      <c r="MT85">
        <f t="shared" si="52"/>
        <v>7.52389141049528E-2</v>
      </c>
      <c r="MU85">
        <f t="shared" si="52"/>
        <v>2.7173613564111618E-2</v>
      </c>
      <c r="MV85" t="str">
        <f t="shared" si="52"/>
        <v>NA</v>
      </c>
      <c r="MW85">
        <f t="shared" si="50"/>
        <v>1.9559851854510629E-2</v>
      </c>
      <c r="MX85" t="str">
        <f t="shared" si="50"/>
        <v>NA</v>
      </c>
      <c r="MY85">
        <f t="shared" si="50"/>
        <v>2.7354796864909665E-2</v>
      </c>
      <c r="MZ85">
        <f t="shared" si="50"/>
        <v>4.9431504652716188E-2</v>
      </c>
      <c r="NA85" t="str">
        <f t="shared" si="50"/>
        <v>NA</v>
      </c>
      <c r="NB85">
        <f t="shared" si="50"/>
        <v>1.4007603971304638E-2</v>
      </c>
      <c r="NC85" t="str">
        <f t="shared" si="50"/>
        <v>NA</v>
      </c>
      <c r="ND85" t="str">
        <f t="shared" si="58"/>
        <v>NA</v>
      </c>
      <c r="NE85">
        <f t="shared" si="58"/>
        <v>2.7254809344313864E-2</v>
      </c>
      <c r="NF85" t="str">
        <f t="shared" si="58"/>
        <v>NA</v>
      </c>
      <c r="NG85">
        <f t="shared" si="58"/>
        <v>8.2066157069878451E-2</v>
      </c>
      <c r="NH85">
        <f t="shared" si="58"/>
        <v>2.7941793742496907E-2</v>
      </c>
      <c r="NI85">
        <f t="shared" si="58"/>
        <v>7.8116139927328826E-2</v>
      </c>
      <c r="NJ85">
        <f t="shared" si="58"/>
        <v>5.5555903316341249E-2</v>
      </c>
      <c r="NK85">
        <f t="shared" si="58"/>
        <v>5.3170889261744965E-2</v>
      </c>
      <c r="NL85" t="str">
        <f t="shared" si="58"/>
        <v>NA</v>
      </c>
      <c r="NM85">
        <f t="shared" si="58"/>
        <v>1.6486333163956569E-2</v>
      </c>
      <c r="NN85" t="str">
        <f t="shared" si="54"/>
        <v>NA</v>
      </c>
      <c r="NO85" t="str">
        <f t="shared" si="54"/>
        <v>NA</v>
      </c>
      <c r="NP85" t="str">
        <f t="shared" si="54"/>
        <v>NA</v>
      </c>
      <c r="NQ85" t="str">
        <f t="shared" si="54"/>
        <v>NA</v>
      </c>
      <c r="NR85" t="str">
        <f t="shared" si="54"/>
        <v>NA</v>
      </c>
      <c r="NS85">
        <f t="shared" si="54"/>
        <v>6.137415622885329E-2</v>
      </c>
      <c r="NT85" t="str">
        <f t="shared" si="54"/>
        <v>NA</v>
      </c>
      <c r="NU85">
        <f t="shared" si="54"/>
        <v>0.13230337038472706</v>
      </c>
      <c r="NV85">
        <f t="shared" si="54"/>
        <v>6.7846254996473176E-2</v>
      </c>
      <c r="NW85" t="str">
        <f t="shared" si="54"/>
        <v>NA</v>
      </c>
      <c r="NX85">
        <f t="shared" si="47"/>
        <v>3.23787021523472E-2</v>
      </c>
      <c r="NY85" t="str">
        <f t="shared" si="47"/>
        <v>NA</v>
      </c>
      <c r="NZ85">
        <f t="shared" si="47"/>
        <v>2.2244302323010275E-2</v>
      </c>
      <c r="OA85" t="str">
        <f t="shared" si="47"/>
        <v>NA</v>
      </c>
      <c r="OB85" t="str">
        <f t="shared" si="47"/>
        <v>NA</v>
      </c>
      <c r="OC85">
        <f t="shared" si="47"/>
        <v>3.5087785768895083E-2</v>
      </c>
      <c r="OD85">
        <f t="shared" si="47"/>
        <v>9.3681296604697956E-2</v>
      </c>
      <c r="OE85" t="str">
        <f t="shared" si="46"/>
        <v>NA</v>
      </c>
      <c r="OF85">
        <f t="shared" si="46"/>
        <v>0.13230337038472706</v>
      </c>
      <c r="OG85" t="str">
        <f t="shared" si="46"/>
        <v>NA</v>
      </c>
      <c r="OH85" t="str">
        <f t="shared" si="46"/>
        <v>NA</v>
      </c>
      <c r="OI85" t="str">
        <f t="shared" si="42"/>
        <v>NA</v>
      </c>
      <c r="OJ85" t="str">
        <f t="shared" si="42"/>
        <v>NA</v>
      </c>
      <c r="OK85" t="str">
        <f t="shared" si="42"/>
        <v>NA</v>
      </c>
      <c r="OL85" t="str">
        <f t="shared" si="51"/>
        <v>NA</v>
      </c>
      <c r="OM85" t="str">
        <f t="shared" si="51"/>
        <v>NA</v>
      </c>
      <c r="ON85" t="str">
        <f t="shared" si="51"/>
        <v>NA</v>
      </c>
      <c r="OO85" t="str">
        <f t="shared" si="51"/>
        <v>NA</v>
      </c>
      <c r="OP85" t="str">
        <f t="shared" si="51"/>
        <v>NA</v>
      </c>
      <c r="OQ85" t="str">
        <f t="shared" si="51"/>
        <v>NA</v>
      </c>
      <c r="OR85" t="str">
        <f t="shared" si="51"/>
        <v>NA</v>
      </c>
      <c r="OS85" t="str">
        <f t="shared" si="51"/>
        <v>NA</v>
      </c>
      <c r="OT85" t="str">
        <f t="shared" si="51"/>
        <v>NA</v>
      </c>
      <c r="OU85" t="str">
        <f t="shared" si="51"/>
        <v>NA</v>
      </c>
      <c r="OV85" t="str">
        <f t="shared" si="51"/>
        <v>NA</v>
      </c>
      <c r="OW85" t="str">
        <f t="shared" si="51"/>
        <v>NA</v>
      </c>
      <c r="OX85">
        <f t="shared" si="40"/>
        <v>9.3567251461988301E-6</v>
      </c>
      <c r="OY85" t="str">
        <f t="shared" si="40"/>
        <v>NA</v>
      </c>
      <c r="OZ85" t="str">
        <f t="shared" si="40"/>
        <v>NA</v>
      </c>
      <c r="PA85" t="str">
        <f t="shared" si="29"/>
        <v>NA</v>
      </c>
      <c r="PB85" t="str">
        <f t="shared" si="29"/>
        <v>NA</v>
      </c>
      <c r="PC85" t="str">
        <f t="shared" si="29"/>
        <v>NA</v>
      </c>
      <c r="PD85" t="str">
        <f t="shared" si="29"/>
        <v>NA</v>
      </c>
      <c r="PE85" t="str">
        <f t="shared" si="56"/>
        <v>NA</v>
      </c>
      <c r="PF85" t="str">
        <f t="shared" si="56"/>
        <v>NA</v>
      </c>
      <c r="PG85" t="str">
        <f t="shared" si="56"/>
        <v>NA</v>
      </c>
      <c r="PH85" t="str">
        <f t="shared" si="56"/>
        <v>NA</v>
      </c>
      <c r="PI85" t="str">
        <f t="shared" si="56"/>
        <v>NA</v>
      </c>
      <c r="PJ85" t="str">
        <f t="shared" si="56"/>
        <v>NA</v>
      </c>
      <c r="PK85" t="str">
        <f t="shared" si="53"/>
        <v>NA</v>
      </c>
      <c r="PL85">
        <f t="shared" si="53"/>
        <v>3.9471116155016514E-2</v>
      </c>
      <c r="PM85" t="str">
        <f t="shared" si="53"/>
        <v>NA</v>
      </c>
      <c r="PN85">
        <f t="shared" si="53"/>
        <v>2.8842149952563109E-2</v>
      </c>
      <c r="PO85">
        <f t="shared" si="53"/>
        <v>0.17652973014268172</v>
      </c>
      <c r="PP85" t="str">
        <f t="shared" si="53"/>
        <v>NA</v>
      </c>
      <c r="PQ85">
        <f t="shared" si="53"/>
        <v>5.6944980629519859E-2</v>
      </c>
      <c r="PR85">
        <f t="shared" si="53"/>
        <v>3.2885138595863062E-2</v>
      </c>
      <c r="PS85">
        <f t="shared" si="53"/>
        <v>7.7486777991968916E-2</v>
      </c>
    </row>
    <row r="86" spans="1:435" x14ac:dyDescent="0.2">
      <c r="A86" s="1">
        <v>44159</v>
      </c>
      <c r="B86">
        <v>4.8503400000000001</v>
      </c>
      <c r="C86">
        <v>5.1811600000000002</v>
      </c>
      <c r="D86" t="s">
        <v>318</v>
      </c>
      <c r="E86">
        <v>6.9639499999999996</v>
      </c>
      <c r="F86" t="s">
        <v>318</v>
      </c>
      <c r="G86">
        <v>0.91134999999999999</v>
      </c>
      <c r="H86">
        <v>3.8721700000000001</v>
      </c>
      <c r="I86">
        <v>9.3111099999999993</v>
      </c>
      <c r="J86">
        <v>2.3722799999999999</v>
      </c>
      <c r="K86">
        <v>0.78146000000000004</v>
      </c>
      <c r="L86">
        <v>0.94279000000000002</v>
      </c>
      <c r="M86">
        <v>11.38508</v>
      </c>
      <c r="N86">
        <v>2.8303699999999998</v>
      </c>
      <c r="O86">
        <v>5.3020800000000001</v>
      </c>
      <c r="P86">
        <v>9.5282900000000001</v>
      </c>
      <c r="Q86" t="s">
        <v>318</v>
      </c>
      <c r="R86" t="s">
        <v>318</v>
      </c>
      <c r="S86" t="s">
        <v>318</v>
      </c>
      <c r="T86">
        <v>12.405860000000001</v>
      </c>
      <c r="U86" t="s">
        <v>318</v>
      </c>
      <c r="V86" t="s">
        <v>318</v>
      </c>
      <c r="W86">
        <v>12.091799999999999</v>
      </c>
      <c r="X86">
        <v>2.1822499999999998</v>
      </c>
      <c r="Y86">
        <v>16.53229</v>
      </c>
      <c r="Z86" t="s">
        <v>318</v>
      </c>
      <c r="AA86">
        <v>9.1112699999999993</v>
      </c>
      <c r="AB86">
        <v>3.2845399999999998</v>
      </c>
      <c r="AC86">
        <v>23.961880000000001</v>
      </c>
      <c r="AD86">
        <v>9.7766800000000007</v>
      </c>
      <c r="AE86">
        <v>8.5168300000000006</v>
      </c>
      <c r="AF86" t="s">
        <v>318</v>
      </c>
      <c r="AG86">
        <v>19.604310000000002</v>
      </c>
      <c r="AH86">
        <v>3.23861</v>
      </c>
      <c r="AI86" t="s">
        <v>318</v>
      </c>
      <c r="AJ86" t="s">
        <v>318</v>
      </c>
      <c r="AK86" t="s">
        <v>318</v>
      </c>
      <c r="AL86">
        <v>1.36351</v>
      </c>
      <c r="AM86" t="s">
        <v>318</v>
      </c>
      <c r="AN86">
        <v>11.189690000000001</v>
      </c>
      <c r="AO86">
        <v>2.2182499999999998</v>
      </c>
      <c r="AP86">
        <v>3.7734999999999999</v>
      </c>
      <c r="AQ86" t="s">
        <v>318</v>
      </c>
      <c r="AR86" t="s">
        <v>318</v>
      </c>
      <c r="AS86">
        <v>3.2789999999999999</v>
      </c>
      <c r="AT86" t="s">
        <v>318</v>
      </c>
      <c r="AU86">
        <v>8.1669999999999998</v>
      </c>
      <c r="AV86">
        <v>2.94109</v>
      </c>
      <c r="AW86">
        <v>7.0823799999999997</v>
      </c>
      <c r="AX86" t="s">
        <v>318</v>
      </c>
      <c r="AY86">
        <v>10.321260000000001</v>
      </c>
      <c r="AZ86">
        <v>34.273589999999999</v>
      </c>
      <c r="BA86">
        <v>1.75753</v>
      </c>
      <c r="BB86">
        <v>1.0812600000000001</v>
      </c>
      <c r="BC86" t="s">
        <v>318</v>
      </c>
      <c r="BD86" t="s">
        <v>318</v>
      </c>
      <c r="BE86">
        <v>2.1241400000000001</v>
      </c>
      <c r="BF86">
        <v>6.2756299999999996</v>
      </c>
      <c r="BG86">
        <v>6.3124000000000002</v>
      </c>
      <c r="BH86">
        <v>5.9850500000000002</v>
      </c>
      <c r="BI86">
        <v>5.7189399999999999</v>
      </c>
      <c r="BJ86">
        <v>15.917299999999999</v>
      </c>
      <c r="BK86" t="s">
        <v>318</v>
      </c>
      <c r="BL86" t="s">
        <v>318</v>
      </c>
      <c r="BM86" t="s">
        <v>318</v>
      </c>
      <c r="BN86">
        <v>2.9736600000000002</v>
      </c>
      <c r="BO86">
        <v>15.39977</v>
      </c>
      <c r="BP86">
        <v>9.8229699999999998</v>
      </c>
      <c r="BQ86">
        <v>6.9369100000000001</v>
      </c>
      <c r="BR86" t="s">
        <v>318</v>
      </c>
      <c r="BS86">
        <v>1.31304</v>
      </c>
      <c r="BT86" t="s">
        <v>318</v>
      </c>
      <c r="BU86">
        <v>2.9304800000000002</v>
      </c>
      <c r="BV86">
        <v>8.6969399999999997</v>
      </c>
      <c r="BW86" t="s">
        <v>318</v>
      </c>
      <c r="BX86">
        <v>1.9075299999999999</v>
      </c>
      <c r="BY86" t="s">
        <v>318</v>
      </c>
      <c r="BZ86" t="s">
        <v>318</v>
      </c>
      <c r="CA86">
        <v>6.4475100000000003</v>
      </c>
      <c r="CB86" t="s">
        <v>318</v>
      </c>
      <c r="CC86">
        <v>9.9917899999999999</v>
      </c>
      <c r="CD86">
        <v>9.3599399999999999</v>
      </c>
      <c r="CE86">
        <v>13.11693</v>
      </c>
      <c r="CF86">
        <v>7.9603599999999997</v>
      </c>
      <c r="CG86">
        <v>7.6503899999999998</v>
      </c>
      <c r="CH86" t="s">
        <v>318</v>
      </c>
      <c r="CI86">
        <v>5.6635099999999996</v>
      </c>
      <c r="CJ86" t="s">
        <v>318</v>
      </c>
      <c r="CK86" t="s">
        <v>318</v>
      </c>
      <c r="CL86" t="s">
        <v>318</v>
      </c>
      <c r="CM86" t="s">
        <v>318</v>
      </c>
      <c r="CN86" t="s">
        <v>318</v>
      </c>
      <c r="CO86">
        <v>2.8903400000000001</v>
      </c>
      <c r="CP86" t="s">
        <v>318</v>
      </c>
      <c r="CQ86">
        <v>4.8701600000000003</v>
      </c>
      <c r="CR86">
        <v>4.4789700000000003</v>
      </c>
      <c r="CS86" t="s">
        <v>318</v>
      </c>
      <c r="CT86">
        <v>2.3537400000000002</v>
      </c>
      <c r="CU86" t="s">
        <v>318</v>
      </c>
      <c r="CV86">
        <v>4.1406599999999996</v>
      </c>
      <c r="CW86" t="s">
        <v>318</v>
      </c>
      <c r="CX86" t="s">
        <v>318</v>
      </c>
      <c r="CY86">
        <v>7.3966799999999999</v>
      </c>
      <c r="CZ86">
        <v>7.6515399999999998</v>
      </c>
      <c r="DA86" t="s">
        <v>318</v>
      </c>
      <c r="DB86">
        <v>4.8701600000000003</v>
      </c>
      <c r="DC86" t="s">
        <v>318</v>
      </c>
      <c r="DD86" t="s">
        <v>318</v>
      </c>
      <c r="DE86" t="s">
        <v>318</v>
      </c>
      <c r="DF86" t="s">
        <v>318</v>
      </c>
      <c r="DG86" t="s">
        <v>318</v>
      </c>
      <c r="DH86" t="s">
        <v>318</v>
      </c>
      <c r="DI86" t="s">
        <v>318</v>
      </c>
      <c r="DJ86" t="s">
        <v>318</v>
      </c>
      <c r="DK86" t="s">
        <v>318</v>
      </c>
      <c r="DL86" t="s">
        <v>318</v>
      </c>
      <c r="DM86" t="s">
        <v>318</v>
      </c>
      <c r="DN86" t="s">
        <v>318</v>
      </c>
      <c r="DO86" t="s">
        <v>318</v>
      </c>
      <c r="DP86" t="s">
        <v>318</v>
      </c>
      <c r="DQ86" t="s">
        <v>318</v>
      </c>
      <c r="DR86" t="s">
        <v>318</v>
      </c>
      <c r="DS86" t="s">
        <v>318</v>
      </c>
      <c r="DT86" t="s">
        <v>318</v>
      </c>
      <c r="DU86" t="s">
        <v>318</v>
      </c>
      <c r="DV86" t="s">
        <v>318</v>
      </c>
      <c r="DW86" t="s">
        <v>318</v>
      </c>
      <c r="DX86" t="s">
        <v>318</v>
      </c>
      <c r="DY86" t="s">
        <v>318</v>
      </c>
      <c r="DZ86" t="s">
        <v>318</v>
      </c>
      <c r="EA86" t="s">
        <v>318</v>
      </c>
      <c r="EB86" t="s">
        <v>318</v>
      </c>
      <c r="EC86" t="s">
        <v>318</v>
      </c>
      <c r="ED86" t="s">
        <v>318</v>
      </c>
      <c r="EE86" t="s">
        <v>318</v>
      </c>
      <c r="EF86" t="s">
        <v>318</v>
      </c>
      <c r="EG86" t="s">
        <v>318</v>
      </c>
      <c r="EH86">
        <v>2.6721599999999999</v>
      </c>
      <c r="EI86" t="s">
        <v>318</v>
      </c>
      <c r="EJ86">
        <v>1.82826</v>
      </c>
      <c r="EK86">
        <v>23.542390000000001</v>
      </c>
      <c r="EL86" t="s">
        <v>318</v>
      </c>
      <c r="EM86">
        <v>5.5986200000000004</v>
      </c>
      <c r="EN86">
        <v>4.3137600000000003</v>
      </c>
      <c r="EO86">
        <v>9.2957199999999993</v>
      </c>
      <c r="EQ86">
        <v>479.71897999999999</v>
      </c>
      <c r="ER86">
        <v>49.112070000000003</v>
      </c>
      <c r="ES86" t="s">
        <v>318</v>
      </c>
      <c r="ET86">
        <v>66.583259999999996</v>
      </c>
      <c r="EU86" t="s">
        <v>318</v>
      </c>
      <c r="EV86">
        <v>34.328189999999999</v>
      </c>
      <c r="EW86">
        <v>154.5821</v>
      </c>
      <c r="EX86">
        <v>249.20196999999999</v>
      </c>
      <c r="EY86">
        <v>219.27918</v>
      </c>
      <c r="EZ86">
        <v>299.5215</v>
      </c>
      <c r="FA86">
        <v>39.805639999999997</v>
      </c>
      <c r="FB86">
        <v>69.152090000000001</v>
      </c>
      <c r="FC86">
        <v>81.164689999999993</v>
      </c>
      <c r="FD86">
        <v>57.25497</v>
      </c>
      <c r="FE86">
        <v>156.54479000000001</v>
      </c>
      <c r="FF86" t="s">
        <v>318</v>
      </c>
      <c r="FG86" t="s">
        <v>318</v>
      </c>
      <c r="FH86" t="s">
        <v>318</v>
      </c>
      <c r="FI86">
        <v>307.30099000000001</v>
      </c>
      <c r="FJ86" t="s">
        <v>318</v>
      </c>
      <c r="FK86" t="s">
        <v>318</v>
      </c>
      <c r="FL86">
        <v>219.44875999999999</v>
      </c>
      <c r="FM86">
        <v>38.731369999999998</v>
      </c>
      <c r="FN86">
        <v>304.53235000000001</v>
      </c>
      <c r="FO86" t="s">
        <v>318</v>
      </c>
      <c r="FP86">
        <v>185.16489000000001</v>
      </c>
      <c r="FQ86">
        <v>29.271059999999999</v>
      </c>
      <c r="FR86">
        <v>413.61723999999998</v>
      </c>
      <c r="FS86">
        <v>282.09652</v>
      </c>
      <c r="FT86">
        <v>86.784450000000007</v>
      </c>
      <c r="FU86" t="s">
        <v>318</v>
      </c>
      <c r="FV86">
        <v>113.5</v>
      </c>
      <c r="FW86">
        <v>65.981570000000005</v>
      </c>
      <c r="FX86" t="s">
        <v>318</v>
      </c>
      <c r="FY86" t="s">
        <v>318</v>
      </c>
      <c r="FZ86" t="s">
        <v>318</v>
      </c>
      <c r="GA86">
        <v>45.887619999999998</v>
      </c>
      <c r="GB86" t="s">
        <v>318</v>
      </c>
      <c r="GC86">
        <v>66.885180000000005</v>
      </c>
      <c r="GD86">
        <v>116.59639</v>
      </c>
      <c r="GE86">
        <v>91.193179999999998</v>
      </c>
      <c r="GF86" t="s">
        <v>318</v>
      </c>
      <c r="GG86">
        <v>104.47395</v>
      </c>
      <c r="GH86">
        <v>34.821280000000002</v>
      </c>
      <c r="GI86" t="s">
        <v>318</v>
      </c>
      <c r="GJ86">
        <v>58.869</v>
      </c>
      <c r="GK86">
        <v>91.149950000000004</v>
      </c>
      <c r="GL86">
        <v>128.0883</v>
      </c>
      <c r="GM86" t="s">
        <v>318</v>
      </c>
      <c r="GN86">
        <v>79.530469999999994</v>
      </c>
      <c r="GO86">
        <v>1742.04564</v>
      </c>
      <c r="GP86">
        <v>57.631039999999999</v>
      </c>
      <c r="GQ86">
        <v>54.245719999999999</v>
      </c>
      <c r="GR86" t="s">
        <v>318</v>
      </c>
      <c r="GS86" t="s">
        <v>318</v>
      </c>
      <c r="GT86">
        <v>116.66276999999999</v>
      </c>
      <c r="GU86">
        <v>53.88317</v>
      </c>
      <c r="GV86">
        <v>39.016590000000001</v>
      </c>
      <c r="GW86">
        <v>51.838940000000001</v>
      </c>
      <c r="GX86">
        <v>89.631709999999998</v>
      </c>
      <c r="GY86">
        <v>910</v>
      </c>
      <c r="GZ86" t="s">
        <v>318</v>
      </c>
      <c r="HA86" t="s">
        <v>318</v>
      </c>
      <c r="HB86" t="s">
        <v>318</v>
      </c>
      <c r="HC86">
        <v>195.05</v>
      </c>
      <c r="HD86">
        <v>1219.4311</v>
      </c>
      <c r="HE86">
        <v>120.60981</v>
      </c>
      <c r="HF86">
        <v>280.89483000000001</v>
      </c>
      <c r="HG86" t="s">
        <v>318</v>
      </c>
      <c r="HH86">
        <v>52.934449999999998</v>
      </c>
      <c r="HI86" t="s">
        <v>318</v>
      </c>
      <c r="HJ86">
        <v>103.11537</v>
      </c>
      <c r="HK86">
        <v>151.01178999999999</v>
      </c>
      <c r="HL86" t="s">
        <v>318</v>
      </c>
      <c r="HM86">
        <v>150.82641000000001</v>
      </c>
      <c r="HN86" t="s">
        <v>318</v>
      </c>
      <c r="HO86" t="s">
        <v>318</v>
      </c>
      <c r="HP86">
        <v>240.82024999999999</v>
      </c>
      <c r="HQ86" t="s">
        <v>318</v>
      </c>
      <c r="HR86">
        <v>119.61136999999999</v>
      </c>
      <c r="HS86">
        <v>284.42097999999999</v>
      </c>
      <c r="HT86">
        <v>160.82284999999999</v>
      </c>
      <c r="HU86">
        <v>132.90633</v>
      </c>
      <c r="HV86">
        <v>118.2</v>
      </c>
      <c r="HW86" t="s">
        <v>318</v>
      </c>
      <c r="HX86">
        <v>270.77701000000002</v>
      </c>
      <c r="HY86" t="s">
        <v>318</v>
      </c>
      <c r="HZ86" t="s">
        <v>318</v>
      </c>
      <c r="IA86" t="s">
        <v>318</v>
      </c>
      <c r="IB86" t="s">
        <v>318</v>
      </c>
      <c r="IC86" t="s">
        <v>318</v>
      </c>
      <c r="ID86">
        <v>48.278790000000001</v>
      </c>
      <c r="IE86" t="s">
        <v>318</v>
      </c>
      <c r="IF86">
        <v>34.955950000000001</v>
      </c>
      <c r="IG86">
        <v>60.97551</v>
      </c>
      <c r="IH86" t="s">
        <v>318</v>
      </c>
      <c r="II86">
        <v>64.602959999999996</v>
      </c>
      <c r="IJ86" t="s">
        <v>318</v>
      </c>
      <c r="IK86">
        <v>84.570869999999999</v>
      </c>
      <c r="IL86" t="s">
        <v>318</v>
      </c>
      <c r="IM86" t="s">
        <v>318</v>
      </c>
      <c r="IN86">
        <v>147.803</v>
      </c>
      <c r="IO86">
        <v>71.251890000000003</v>
      </c>
      <c r="IP86" t="s">
        <v>318</v>
      </c>
      <c r="IQ86">
        <v>34.955950000000001</v>
      </c>
      <c r="IR86" t="s">
        <v>318</v>
      </c>
      <c r="IS86" t="s">
        <v>318</v>
      </c>
      <c r="IT86" t="s">
        <v>318</v>
      </c>
      <c r="IU86" t="s">
        <v>318</v>
      </c>
      <c r="IV86" t="s">
        <v>318</v>
      </c>
      <c r="IW86" t="s">
        <v>318</v>
      </c>
      <c r="IX86" t="s">
        <v>318</v>
      </c>
      <c r="IY86" t="s">
        <v>318</v>
      </c>
      <c r="IZ86" t="s">
        <v>318</v>
      </c>
      <c r="JA86" t="s">
        <v>318</v>
      </c>
      <c r="JB86" t="s">
        <v>318</v>
      </c>
      <c r="JC86" t="s">
        <v>318</v>
      </c>
      <c r="JD86" t="s">
        <v>318</v>
      </c>
      <c r="JE86" t="s">
        <v>318</v>
      </c>
      <c r="JF86" t="s">
        <v>318</v>
      </c>
      <c r="JG86" t="s">
        <v>318</v>
      </c>
      <c r="JH86" t="s">
        <v>318</v>
      </c>
      <c r="JI86">
        <v>34.200000000000003</v>
      </c>
      <c r="JJ86" t="s">
        <v>318</v>
      </c>
      <c r="JK86" t="s">
        <v>318</v>
      </c>
      <c r="JL86" t="s">
        <v>318</v>
      </c>
      <c r="JM86" t="s">
        <v>318</v>
      </c>
      <c r="JN86" t="s">
        <v>318</v>
      </c>
      <c r="JO86" t="s">
        <v>318</v>
      </c>
      <c r="JP86" t="s">
        <v>318</v>
      </c>
      <c r="JQ86" t="s">
        <v>318</v>
      </c>
      <c r="JR86" t="s">
        <v>318</v>
      </c>
      <c r="JS86" t="s">
        <v>318</v>
      </c>
      <c r="JT86" t="s">
        <v>318</v>
      </c>
      <c r="JU86" t="s">
        <v>318</v>
      </c>
      <c r="JV86" t="s">
        <v>318</v>
      </c>
      <c r="JW86">
        <v>63.892290000000003</v>
      </c>
      <c r="JX86" t="s">
        <v>318</v>
      </c>
      <c r="JY86">
        <v>57.70825</v>
      </c>
      <c r="JZ86">
        <v>139.7715</v>
      </c>
      <c r="KA86" t="s">
        <v>318</v>
      </c>
      <c r="KB86">
        <v>98.794659999999993</v>
      </c>
      <c r="KC86">
        <v>142.21348</v>
      </c>
      <c r="KD86">
        <v>116.67668</v>
      </c>
      <c r="KF86">
        <f t="shared" si="55"/>
        <v>1.011079444886671E-2</v>
      </c>
      <c r="KG86">
        <f t="shared" si="55"/>
        <v>0.10549667322106358</v>
      </c>
      <c r="KH86" t="str">
        <f t="shared" si="55"/>
        <v>NA</v>
      </c>
      <c r="KI86">
        <f t="shared" si="55"/>
        <v>0.10459010267745977</v>
      </c>
      <c r="KJ86" t="str">
        <f t="shared" si="55"/>
        <v>NA</v>
      </c>
      <c r="KK86">
        <f t="shared" si="55"/>
        <v>2.6548151825074379E-2</v>
      </c>
      <c r="KL86">
        <f t="shared" si="55"/>
        <v>2.5049278021193916E-2</v>
      </c>
      <c r="KM86">
        <f t="shared" si="55"/>
        <v>3.7363709444190991E-2</v>
      </c>
      <c r="KN86">
        <f t="shared" si="55"/>
        <v>1.0818537354982812E-2</v>
      </c>
      <c r="KO86">
        <f t="shared" si="55"/>
        <v>2.609028066432627E-3</v>
      </c>
      <c r="KP86">
        <f t="shared" si="55"/>
        <v>2.368483461137668E-2</v>
      </c>
      <c r="KQ86">
        <f t="shared" si="55"/>
        <v>0.16463826328314879</v>
      </c>
      <c r="KR86">
        <f t="shared" si="55"/>
        <v>3.4871937538355657E-2</v>
      </c>
      <c r="KS86">
        <f t="shared" si="55"/>
        <v>9.2604711870428014E-2</v>
      </c>
      <c r="KT86">
        <f t="shared" si="55"/>
        <v>6.0866222376356312E-2</v>
      </c>
      <c r="KU86" t="str">
        <f t="shared" si="55"/>
        <v>NA</v>
      </c>
      <c r="KV86" t="str">
        <f t="shared" si="59"/>
        <v>NA</v>
      </c>
      <c r="KW86" t="str">
        <f t="shared" si="59"/>
        <v>NA</v>
      </c>
      <c r="KX86">
        <f t="shared" si="59"/>
        <v>4.037038735215269E-2</v>
      </c>
      <c r="KY86" t="str">
        <f t="shared" si="57"/>
        <v>NA</v>
      </c>
      <c r="KZ86" t="str">
        <f t="shared" si="57"/>
        <v>NA</v>
      </c>
      <c r="LA86">
        <f t="shared" si="57"/>
        <v>5.5100789815353705E-2</v>
      </c>
      <c r="LB86">
        <f t="shared" si="57"/>
        <v>5.6343217397164108E-2</v>
      </c>
      <c r="LC86">
        <f t="shared" si="57"/>
        <v>5.428746732489996E-2</v>
      </c>
      <c r="LD86" t="str">
        <f t="shared" si="57"/>
        <v>NA</v>
      </c>
      <c r="LE86">
        <f t="shared" si="57"/>
        <v>4.9206250709840284E-2</v>
      </c>
      <c r="LF86">
        <f t="shared" si="57"/>
        <v>0.11221117376685368</v>
      </c>
      <c r="LG86">
        <f t="shared" si="57"/>
        <v>5.7932498171497884E-2</v>
      </c>
      <c r="LH86">
        <f t="shared" si="57"/>
        <v>3.4657215906101928E-2</v>
      </c>
      <c r="LI86">
        <f t="shared" si="57"/>
        <v>9.8137742418140578E-2</v>
      </c>
      <c r="LJ86" t="str">
        <f t="shared" si="57"/>
        <v>NA</v>
      </c>
      <c r="LK86">
        <f t="shared" si="48"/>
        <v>0.17272519823788549</v>
      </c>
      <c r="LL86">
        <f t="shared" si="45"/>
        <v>4.9083554695652128E-2</v>
      </c>
      <c r="LM86" t="str">
        <f t="shared" si="45"/>
        <v>NA</v>
      </c>
      <c r="LN86" t="str">
        <f t="shared" si="45"/>
        <v>NA</v>
      </c>
      <c r="LO86" t="str">
        <f t="shared" si="45"/>
        <v>NA</v>
      </c>
      <c r="LP86">
        <f t="shared" si="45"/>
        <v>2.971411461304814E-2</v>
      </c>
      <c r="LQ86" t="str">
        <f t="shared" si="45"/>
        <v>NA</v>
      </c>
      <c r="LR86">
        <f t="shared" si="45"/>
        <v>0.16729700062106434</v>
      </c>
      <c r="LS86">
        <f t="shared" si="36"/>
        <v>1.9025031564013258E-2</v>
      </c>
      <c r="LT86">
        <f t="shared" si="36"/>
        <v>4.1379190856158321E-2</v>
      </c>
      <c r="LU86" t="str">
        <f t="shared" si="36"/>
        <v>NA</v>
      </c>
      <c r="LV86" t="str">
        <f t="shared" si="36"/>
        <v>NA</v>
      </c>
      <c r="LW86">
        <f t="shared" si="35"/>
        <v>9.4166555623457826E-2</v>
      </c>
      <c r="LX86" t="str">
        <f t="shared" si="35"/>
        <v>NA</v>
      </c>
      <c r="LY86">
        <f t="shared" si="49"/>
        <v>0.13873176034925003</v>
      </c>
      <c r="LZ86">
        <f t="shared" si="49"/>
        <v>3.2266501517554315E-2</v>
      </c>
      <c r="MA86">
        <f t="shared" si="49"/>
        <v>5.5292950253848318E-2</v>
      </c>
      <c r="MB86" t="str">
        <f t="shared" si="49"/>
        <v>NA</v>
      </c>
      <c r="MC86">
        <f t="shared" si="49"/>
        <v>0.12977742995860581</v>
      </c>
      <c r="MD86">
        <f t="shared" si="49"/>
        <v>1.967433528320188E-2</v>
      </c>
      <c r="ME86">
        <f t="shared" si="49"/>
        <v>3.0496239526477401E-2</v>
      </c>
      <c r="MF86">
        <f t="shared" si="49"/>
        <v>1.993263247312415E-2</v>
      </c>
      <c r="MG86" t="str">
        <f t="shared" si="49"/>
        <v>NA</v>
      </c>
      <c r="MH86" t="str">
        <f t="shared" si="49"/>
        <v>NA</v>
      </c>
      <c r="MI86">
        <f t="shared" si="49"/>
        <v>1.8207522416963013E-2</v>
      </c>
      <c r="MJ86">
        <f t="shared" si="49"/>
        <v>0.1164673496381152</v>
      </c>
      <c r="MK86">
        <f t="shared" si="49"/>
        <v>0.16178758830538498</v>
      </c>
      <c r="ML86">
        <f t="shared" si="49"/>
        <v>0.11545471415889291</v>
      </c>
      <c r="MM86">
        <f t="shared" si="49"/>
        <v>6.3804874413307525E-2</v>
      </c>
      <c r="MN86">
        <f t="shared" si="49"/>
        <v>1.7491538461538461E-2</v>
      </c>
      <c r="MO86" t="str">
        <f t="shared" si="52"/>
        <v>NA</v>
      </c>
      <c r="MP86" t="str">
        <f t="shared" si="52"/>
        <v>NA</v>
      </c>
      <c r="MQ86" t="str">
        <f t="shared" si="52"/>
        <v>NA</v>
      </c>
      <c r="MR86">
        <f t="shared" si="52"/>
        <v>1.5245629325813893E-2</v>
      </c>
      <c r="MS86">
        <f t="shared" si="52"/>
        <v>1.262865118004617E-2</v>
      </c>
      <c r="MT86">
        <f t="shared" si="52"/>
        <v>8.1444204248394061E-2</v>
      </c>
      <c r="MU86">
        <f t="shared" si="52"/>
        <v>2.4695755347294929E-2</v>
      </c>
      <c r="MV86" t="str">
        <f t="shared" si="52"/>
        <v>NA</v>
      </c>
      <c r="MW86">
        <f t="shared" si="50"/>
        <v>2.4805018282045059E-2</v>
      </c>
      <c r="MX86" t="str">
        <f t="shared" si="50"/>
        <v>NA</v>
      </c>
      <c r="MY86">
        <f t="shared" si="50"/>
        <v>2.8419429615584954E-2</v>
      </c>
      <c r="MZ86">
        <f t="shared" si="50"/>
        <v>5.7591132453962704E-2</v>
      </c>
      <c r="NA86" t="str">
        <f t="shared" si="50"/>
        <v>NA</v>
      </c>
      <c r="NB86">
        <f t="shared" si="50"/>
        <v>1.2647188247734597E-2</v>
      </c>
      <c r="NC86" t="str">
        <f t="shared" si="50"/>
        <v>NA</v>
      </c>
      <c r="ND86" t="str">
        <f t="shared" si="58"/>
        <v>NA</v>
      </c>
      <c r="NE86">
        <f t="shared" si="58"/>
        <v>2.6773122276884942E-2</v>
      </c>
      <c r="NF86" t="str">
        <f t="shared" si="58"/>
        <v>NA</v>
      </c>
      <c r="NG86">
        <f t="shared" si="58"/>
        <v>8.3535453193120363E-2</v>
      </c>
      <c r="NH86">
        <f t="shared" si="58"/>
        <v>3.2908753777587015E-2</v>
      </c>
      <c r="NI86">
        <f t="shared" si="58"/>
        <v>8.1561357729949449E-2</v>
      </c>
      <c r="NJ86">
        <f t="shared" si="58"/>
        <v>5.989451367741476E-2</v>
      </c>
      <c r="NK86">
        <f t="shared" si="58"/>
        <v>6.47241116751269E-2</v>
      </c>
      <c r="NL86" t="str">
        <f t="shared" si="58"/>
        <v>NA</v>
      </c>
      <c r="NM86">
        <f t="shared" si="58"/>
        <v>2.09157712466062E-2</v>
      </c>
      <c r="NN86" t="str">
        <f t="shared" si="54"/>
        <v>NA</v>
      </c>
      <c r="NO86" t="str">
        <f t="shared" si="54"/>
        <v>NA</v>
      </c>
      <c r="NP86" t="str">
        <f t="shared" si="54"/>
        <v>NA</v>
      </c>
      <c r="NQ86" t="str">
        <f t="shared" si="54"/>
        <v>NA</v>
      </c>
      <c r="NR86" t="str">
        <f t="shared" si="54"/>
        <v>NA</v>
      </c>
      <c r="NS86">
        <f t="shared" si="54"/>
        <v>5.9867697595569404E-2</v>
      </c>
      <c r="NT86" t="str">
        <f t="shared" si="54"/>
        <v>NA</v>
      </c>
      <c r="NU86">
        <f t="shared" si="54"/>
        <v>0.13932277623694964</v>
      </c>
      <c r="NV86">
        <f t="shared" si="54"/>
        <v>7.3455228172753295E-2</v>
      </c>
      <c r="NW86" t="str">
        <f t="shared" si="54"/>
        <v>NA</v>
      </c>
      <c r="NX86">
        <f t="shared" si="47"/>
        <v>3.643393429650902E-2</v>
      </c>
      <c r="NY86" t="str">
        <f t="shared" si="47"/>
        <v>NA</v>
      </c>
      <c r="NZ86">
        <f t="shared" si="47"/>
        <v>4.8960830129807099E-2</v>
      </c>
      <c r="OA86" t="str">
        <f t="shared" si="47"/>
        <v>NA</v>
      </c>
      <c r="OB86" t="str">
        <f t="shared" si="47"/>
        <v>NA</v>
      </c>
      <c r="OC86">
        <f t="shared" si="47"/>
        <v>5.0044180429355288E-2</v>
      </c>
      <c r="OD86">
        <f t="shared" si="47"/>
        <v>0.10738718650129842</v>
      </c>
      <c r="OE86" t="str">
        <f t="shared" si="46"/>
        <v>NA</v>
      </c>
      <c r="OF86">
        <f t="shared" si="46"/>
        <v>0.13932277623694964</v>
      </c>
      <c r="OG86" t="str">
        <f t="shared" si="46"/>
        <v>NA</v>
      </c>
      <c r="OH86" t="str">
        <f t="shared" si="46"/>
        <v>NA</v>
      </c>
      <c r="OI86" t="str">
        <f t="shared" si="42"/>
        <v>NA</v>
      </c>
      <c r="OJ86" t="str">
        <f t="shared" si="42"/>
        <v>NA</v>
      </c>
      <c r="OK86" t="str">
        <f t="shared" si="42"/>
        <v>NA</v>
      </c>
      <c r="OL86" t="str">
        <f t="shared" si="51"/>
        <v>NA</v>
      </c>
      <c r="OM86" t="str">
        <f t="shared" si="51"/>
        <v>NA</v>
      </c>
      <c r="ON86" t="str">
        <f t="shared" si="51"/>
        <v>NA</v>
      </c>
      <c r="OO86" t="str">
        <f t="shared" si="51"/>
        <v>NA</v>
      </c>
      <c r="OP86" t="str">
        <f t="shared" si="51"/>
        <v>NA</v>
      </c>
      <c r="OQ86" t="str">
        <f t="shared" si="51"/>
        <v>NA</v>
      </c>
      <c r="OR86" t="str">
        <f t="shared" si="51"/>
        <v>NA</v>
      </c>
      <c r="OS86" t="str">
        <f t="shared" si="51"/>
        <v>NA</v>
      </c>
      <c r="OT86" t="str">
        <f t="shared" si="51"/>
        <v>NA</v>
      </c>
      <c r="OU86" t="str">
        <f t="shared" si="51"/>
        <v>NA</v>
      </c>
      <c r="OV86" t="str">
        <f t="shared" si="51"/>
        <v>NA</v>
      </c>
      <c r="OW86" t="str">
        <f t="shared" si="51"/>
        <v>NA</v>
      </c>
      <c r="OX86" t="str">
        <f t="shared" si="40"/>
        <v>NA</v>
      </c>
      <c r="OY86" t="str">
        <f t="shared" si="40"/>
        <v>NA</v>
      </c>
      <c r="OZ86" t="str">
        <f t="shared" si="40"/>
        <v>NA</v>
      </c>
      <c r="PA86" t="str">
        <f t="shared" si="29"/>
        <v>NA</v>
      </c>
      <c r="PB86" t="str">
        <f t="shared" si="29"/>
        <v>NA</v>
      </c>
      <c r="PC86" t="str">
        <f t="shared" si="29"/>
        <v>NA</v>
      </c>
      <c r="PD86" t="str">
        <f t="shared" si="29"/>
        <v>NA</v>
      </c>
      <c r="PE86" t="str">
        <f t="shared" si="56"/>
        <v>NA</v>
      </c>
      <c r="PF86" t="str">
        <f t="shared" si="56"/>
        <v>NA</v>
      </c>
      <c r="PG86" t="str">
        <f t="shared" si="56"/>
        <v>NA</v>
      </c>
      <c r="PH86" t="str">
        <f t="shared" si="56"/>
        <v>NA</v>
      </c>
      <c r="PI86" t="str">
        <f t="shared" si="56"/>
        <v>NA</v>
      </c>
      <c r="PJ86" t="str">
        <f t="shared" si="56"/>
        <v>NA</v>
      </c>
      <c r="PK86" t="str">
        <f t="shared" si="53"/>
        <v>NA</v>
      </c>
      <c r="PL86">
        <f t="shared" si="53"/>
        <v>4.182288661120144E-2</v>
      </c>
      <c r="PM86" t="str">
        <f t="shared" si="53"/>
        <v>NA</v>
      </c>
      <c r="PN86">
        <f t="shared" si="53"/>
        <v>3.1681085460051203E-2</v>
      </c>
      <c r="PO86">
        <f t="shared" si="53"/>
        <v>0.16843483828963701</v>
      </c>
      <c r="PP86" t="str">
        <f t="shared" si="53"/>
        <v>NA</v>
      </c>
      <c r="PQ86">
        <f t="shared" si="53"/>
        <v>5.6669257225036261E-2</v>
      </c>
      <c r="PR86">
        <f t="shared" si="53"/>
        <v>3.0332989530950233E-2</v>
      </c>
      <c r="PS86">
        <f t="shared" si="53"/>
        <v>7.9670761972315277E-2</v>
      </c>
    </row>
    <row r="87" spans="1:435" x14ac:dyDescent="0.2">
      <c r="A87" s="1">
        <v>44145</v>
      </c>
      <c r="B87">
        <v>4.64377</v>
      </c>
      <c r="C87">
        <v>5.4414400000000001</v>
      </c>
      <c r="D87" t="s">
        <v>318</v>
      </c>
      <c r="E87">
        <v>5.9306000000000001</v>
      </c>
      <c r="F87" t="s">
        <v>318</v>
      </c>
      <c r="G87">
        <v>0.97307999999999995</v>
      </c>
      <c r="H87">
        <v>2.4896099999999999</v>
      </c>
      <c r="I87">
        <v>8.9526599999999998</v>
      </c>
      <c r="J87">
        <v>2.6001400000000001</v>
      </c>
      <c r="K87">
        <v>0.52695000000000003</v>
      </c>
      <c r="L87">
        <v>0.96887999999999996</v>
      </c>
      <c r="M87">
        <v>9.5483399999999996</v>
      </c>
      <c r="N87">
        <v>2.7531599999999998</v>
      </c>
      <c r="O87">
        <v>5.0500299999999996</v>
      </c>
      <c r="P87">
        <v>9.9783200000000001</v>
      </c>
      <c r="Q87" t="s">
        <v>318</v>
      </c>
      <c r="R87" t="s">
        <v>318</v>
      </c>
      <c r="S87" t="s">
        <v>318</v>
      </c>
      <c r="T87">
        <v>10.897959999999999</v>
      </c>
      <c r="U87" t="s">
        <v>318</v>
      </c>
      <c r="V87" t="s">
        <v>318</v>
      </c>
      <c r="W87">
        <v>12.13846</v>
      </c>
      <c r="X87">
        <v>2.33141</v>
      </c>
      <c r="Y87">
        <v>16.759630000000001</v>
      </c>
      <c r="Z87" t="s">
        <v>318</v>
      </c>
      <c r="AA87">
        <v>8.4581800000000005</v>
      </c>
      <c r="AB87">
        <v>3.3535200000000001</v>
      </c>
      <c r="AC87">
        <v>20.35933</v>
      </c>
      <c r="AD87">
        <v>10.92679</v>
      </c>
      <c r="AE87">
        <v>7.1994999999999996</v>
      </c>
      <c r="AF87" t="s">
        <v>318</v>
      </c>
      <c r="AG87">
        <v>14.919779999999999</v>
      </c>
      <c r="AH87">
        <v>3.51403</v>
      </c>
      <c r="AI87" t="s">
        <v>318</v>
      </c>
      <c r="AJ87" t="s">
        <v>318</v>
      </c>
      <c r="AK87" t="s">
        <v>318</v>
      </c>
      <c r="AL87">
        <v>1.4782999999999999</v>
      </c>
      <c r="AM87" t="s">
        <v>318</v>
      </c>
      <c r="AN87">
        <v>10.447190000000001</v>
      </c>
      <c r="AO87">
        <v>2.03667</v>
      </c>
      <c r="AP87">
        <v>1.8960699999999999</v>
      </c>
      <c r="AQ87" t="s">
        <v>318</v>
      </c>
      <c r="AR87" t="s">
        <v>318</v>
      </c>
      <c r="AS87">
        <v>2.9670100000000001</v>
      </c>
      <c r="AT87" t="s">
        <v>318</v>
      </c>
      <c r="AU87">
        <v>8.0530299999999997</v>
      </c>
      <c r="AV87">
        <v>2.83575</v>
      </c>
      <c r="AW87">
        <v>6.7110500000000002</v>
      </c>
      <c r="AX87" t="s">
        <v>318</v>
      </c>
      <c r="AY87">
        <v>10.25089</v>
      </c>
      <c r="AZ87">
        <v>38.842100000000002</v>
      </c>
      <c r="BA87">
        <v>1.78644</v>
      </c>
      <c r="BB87">
        <v>1.2327600000000001</v>
      </c>
      <c r="BC87" t="s">
        <v>318</v>
      </c>
      <c r="BD87" t="s">
        <v>318</v>
      </c>
      <c r="BE87">
        <v>1.9352400000000001</v>
      </c>
      <c r="BF87">
        <v>5.8666</v>
      </c>
      <c r="BG87">
        <v>5.7670700000000004</v>
      </c>
      <c r="BH87">
        <v>6.1460499999999998</v>
      </c>
      <c r="BI87">
        <v>5.6841400000000002</v>
      </c>
      <c r="BJ87">
        <v>11.61073</v>
      </c>
      <c r="BK87" t="s">
        <v>318</v>
      </c>
      <c r="BL87" t="s">
        <v>318</v>
      </c>
      <c r="BM87" t="s">
        <v>318</v>
      </c>
      <c r="BN87">
        <v>2.4731900000000002</v>
      </c>
      <c r="BO87">
        <v>11.13048</v>
      </c>
      <c r="BP87">
        <v>9.8345099999999999</v>
      </c>
      <c r="BQ87">
        <v>6.2693399999999997</v>
      </c>
      <c r="BR87" t="s">
        <v>318</v>
      </c>
      <c r="BS87">
        <v>1.58128</v>
      </c>
      <c r="BT87" t="s">
        <v>318</v>
      </c>
      <c r="BU87">
        <v>3.2590400000000002</v>
      </c>
      <c r="BV87">
        <v>9.0993899999999996</v>
      </c>
      <c r="BW87" t="s">
        <v>318</v>
      </c>
      <c r="BX87">
        <v>2.0267900000000001</v>
      </c>
      <c r="BY87" t="s">
        <v>318</v>
      </c>
      <c r="BZ87" t="s">
        <v>318</v>
      </c>
      <c r="CA87">
        <v>7.15869</v>
      </c>
      <c r="CB87" t="s">
        <v>318</v>
      </c>
      <c r="CC87">
        <v>9.4947700000000008</v>
      </c>
      <c r="CD87">
        <v>9.5628100000000007</v>
      </c>
      <c r="CE87">
        <v>11.74816</v>
      </c>
      <c r="CF87">
        <v>7.60832</v>
      </c>
      <c r="CG87">
        <v>6.9082100000000004</v>
      </c>
      <c r="CH87" t="s">
        <v>318</v>
      </c>
      <c r="CI87">
        <v>5.9321900000000003</v>
      </c>
      <c r="CJ87" t="s">
        <v>318</v>
      </c>
      <c r="CK87" t="s">
        <v>318</v>
      </c>
      <c r="CL87" t="s">
        <v>318</v>
      </c>
      <c r="CM87" t="s">
        <v>318</v>
      </c>
      <c r="CN87" t="s">
        <v>318</v>
      </c>
      <c r="CO87">
        <v>2.9668700000000001</v>
      </c>
      <c r="CP87" t="s">
        <v>318</v>
      </c>
      <c r="CQ87">
        <v>4.3096800000000002</v>
      </c>
      <c r="CR87">
        <v>4.5765500000000001</v>
      </c>
      <c r="CS87" t="s">
        <v>318</v>
      </c>
      <c r="CT87">
        <v>2.6509299999999998</v>
      </c>
      <c r="CU87" t="s">
        <v>318</v>
      </c>
      <c r="CV87">
        <v>4.4700300000000004</v>
      </c>
      <c r="CW87" t="s">
        <v>318</v>
      </c>
      <c r="CX87" t="s">
        <v>318</v>
      </c>
      <c r="CY87">
        <v>8.0029500000000002</v>
      </c>
      <c r="CZ87">
        <v>7.6405200000000004</v>
      </c>
      <c r="DA87" t="s">
        <v>318</v>
      </c>
      <c r="DB87">
        <v>4.3096800000000002</v>
      </c>
      <c r="DC87" t="s">
        <v>318</v>
      </c>
      <c r="DD87" t="s">
        <v>318</v>
      </c>
      <c r="DE87" t="s">
        <v>318</v>
      </c>
      <c r="DF87" t="s">
        <v>318</v>
      </c>
      <c r="DG87" t="s">
        <v>318</v>
      </c>
      <c r="DH87" t="s">
        <v>318</v>
      </c>
      <c r="DI87" t="s">
        <v>318</v>
      </c>
      <c r="DJ87" t="s">
        <v>318</v>
      </c>
      <c r="DK87" t="s">
        <v>318</v>
      </c>
      <c r="DL87" t="s">
        <v>318</v>
      </c>
      <c r="DM87" t="s">
        <v>318</v>
      </c>
      <c r="DN87" t="s">
        <v>318</v>
      </c>
      <c r="DO87" t="s">
        <v>318</v>
      </c>
      <c r="DP87" t="s">
        <v>318</v>
      </c>
      <c r="DQ87" t="s">
        <v>318</v>
      </c>
      <c r="DR87" t="s">
        <v>318</v>
      </c>
      <c r="DS87" t="s">
        <v>318</v>
      </c>
      <c r="DT87" t="s">
        <v>318</v>
      </c>
      <c r="DU87" t="s">
        <v>318</v>
      </c>
      <c r="DV87" t="s">
        <v>318</v>
      </c>
      <c r="DW87" t="s">
        <v>318</v>
      </c>
      <c r="DX87" t="s">
        <v>318</v>
      </c>
      <c r="DY87" t="s">
        <v>318</v>
      </c>
      <c r="DZ87" t="s">
        <v>318</v>
      </c>
      <c r="EA87" t="s">
        <v>318</v>
      </c>
      <c r="EB87" t="s">
        <v>318</v>
      </c>
      <c r="EC87" t="s">
        <v>318</v>
      </c>
      <c r="ED87" t="s">
        <v>318</v>
      </c>
      <c r="EE87" t="s">
        <v>318</v>
      </c>
      <c r="EF87" t="s">
        <v>318</v>
      </c>
      <c r="EG87" t="s">
        <v>318</v>
      </c>
      <c r="EH87">
        <v>2.5699800000000002</v>
      </c>
      <c r="EI87" t="s">
        <v>318</v>
      </c>
      <c r="EJ87">
        <v>1.7</v>
      </c>
      <c r="EK87">
        <v>22.035219999999999</v>
      </c>
      <c r="EL87" t="s">
        <v>318</v>
      </c>
      <c r="EM87">
        <v>5.1624999999999996</v>
      </c>
      <c r="EN87">
        <v>4.5337300000000003</v>
      </c>
      <c r="EO87">
        <v>9.8855000000000004</v>
      </c>
      <c r="EQ87">
        <v>479.71897999999999</v>
      </c>
      <c r="ER87">
        <v>49.112070000000003</v>
      </c>
      <c r="ES87" t="s">
        <v>318</v>
      </c>
      <c r="ET87">
        <v>66.583259999999996</v>
      </c>
      <c r="EU87" t="s">
        <v>318</v>
      </c>
      <c r="EV87">
        <v>34.328189999999999</v>
      </c>
      <c r="EW87">
        <v>154.5821</v>
      </c>
      <c r="EX87">
        <v>249.20196999999999</v>
      </c>
      <c r="EY87">
        <v>219.27918</v>
      </c>
      <c r="EZ87">
        <v>289.91753</v>
      </c>
      <c r="FA87">
        <v>39.805639999999997</v>
      </c>
      <c r="FB87">
        <v>67.806740000000005</v>
      </c>
      <c r="FC87">
        <v>81.164689999999993</v>
      </c>
      <c r="FD87">
        <v>57.25497</v>
      </c>
      <c r="FE87">
        <v>156.54479000000001</v>
      </c>
      <c r="FF87" t="s">
        <v>318</v>
      </c>
      <c r="FG87" t="s">
        <v>318</v>
      </c>
      <c r="FH87" t="s">
        <v>318</v>
      </c>
      <c r="FI87">
        <v>307.30099000000001</v>
      </c>
      <c r="FJ87" t="s">
        <v>318</v>
      </c>
      <c r="FK87" t="s">
        <v>318</v>
      </c>
      <c r="FL87">
        <v>219.44875999999999</v>
      </c>
      <c r="FM87">
        <v>38.731369999999998</v>
      </c>
      <c r="FN87">
        <v>303.33546000000001</v>
      </c>
      <c r="FO87" t="s">
        <v>318</v>
      </c>
      <c r="FP87">
        <v>185.16489000000001</v>
      </c>
      <c r="FQ87">
        <v>29.271059999999999</v>
      </c>
      <c r="FR87">
        <v>413.61723999999998</v>
      </c>
      <c r="FS87">
        <v>282.09652</v>
      </c>
      <c r="FT87">
        <v>86.784450000000007</v>
      </c>
      <c r="FU87" t="s">
        <v>318</v>
      </c>
      <c r="FV87">
        <v>113.5</v>
      </c>
      <c r="FW87">
        <v>65.981570000000005</v>
      </c>
      <c r="FX87" t="s">
        <v>318</v>
      </c>
      <c r="FY87" t="s">
        <v>318</v>
      </c>
      <c r="FZ87" t="s">
        <v>318</v>
      </c>
      <c r="GA87">
        <v>45.887619999999998</v>
      </c>
      <c r="GB87" t="s">
        <v>318</v>
      </c>
      <c r="GC87">
        <v>66.885180000000005</v>
      </c>
      <c r="GD87">
        <v>116.44828</v>
      </c>
      <c r="GE87">
        <v>91.193179999999998</v>
      </c>
      <c r="GF87" t="s">
        <v>318</v>
      </c>
      <c r="GG87">
        <v>104.47395</v>
      </c>
      <c r="GH87">
        <v>34.546559999999999</v>
      </c>
      <c r="GI87" t="s">
        <v>318</v>
      </c>
      <c r="GJ87">
        <v>58.869</v>
      </c>
      <c r="GK87">
        <v>91.149950000000004</v>
      </c>
      <c r="GL87">
        <v>128.0883</v>
      </c>
      <c r="GM87" t="s">
        <v>318</v>
      </c>
      <c r="GN87">
        <v>79.530469999999994</v>
      </c>
      <c r="GO87">
        <v>1649.8</v>
      </c>
      <c r="GP87">
        <v>57.631039999999999</v>
      </c>
      <c r="GQ87">
        <v>54.245719999999999</v>
      </c>
      <c r="GR87" t="s">
        <v>318</v>
      </c>
      <c r="GS87" t="s">
        <v>318</v>
      </c>
      <c r="GT87">
        <v>116.11797</v>
      </c>
      <c r="GU87">
        <v>53.88317</v>
      </c>
      <c r="GV87">
        <v>39.016590000000001</v>
      </c>
      <c r="GW87">
        <v>51.838940000000001</v>
      </c>
      <c r="GX87">
        <v>89.631709999999998</v>
      </c>
      <c r="GY87">
        <v>910</v>
      </c>
      <c r="GZ87" t="s">
        <v>318</v>
      </c>
      <c r="HA87" t="s">
        <v>318</v>
      </c>
      <c r="HB87" t="s">
        <v>318</v>
      </c>
      <c r="HC87">
        <v>195.05</v>
      </c>
      <c r="HD87">
        <v>1219.1219799999999</v>
      </c>
      <c r="HE87">
        <v>120.60981</v>
      </c>
      <c r="HF87">
        <v>280.89483000000001</v>
      </c>
      <c r="HG87" t="s">
        <v>318</v>
      </c>
      <c r="HH87">
        <v>52.934449999999998</v>
      </c>
      <c r="HI87" t="s">
        <v>318</v>
      </c>
      <c r="HJ87">
        <v>103.11537</v>
      </c>
      <c r="HK87">
        <v>151.01178999999999</v>
      </c>
      <c r="HL87" t="s">
        <v>318</v>
      </c>
      <c r="HM87">
        <v>150.82641000000001</v>
      </c>
      <c r="HN87" t="s">
        <v>318</v>
      </c>
      <c r="HO87" t="s">
        <v>318</v>
      </c>
      <c r="HP87">
        <v>237.16072</v>
      </c>
      <c r="HQ87" t="s">
        <v>318</v>
      </c>
      <c r="HR87">
        <v>119.61136999999999</v>
      </c>
      <c r="HS87">
        <v>284.42097999999999</v>
      </c>
      <c r="HT87">
        <v>160.75577999999999</v>
      </c>
      <c r="HU87">
        <v>132.90633</v>
      </c>
      <c r="HV87">
        <v>118.2</v>
      </c>
      <c r="HW87" t="s">
        <v>318</v>
      </c>
      <c r="HX87">
        <v>267.11673000000002</v>
      </c>
      <c r="HY87" t="s">
        <v>318</v>
      </c>
      <c r="HZ87" t="s">
        <v>318</v>
      </c>
      <c r="IA87" t="s">
        <v>318</v>
      </c>
      <c r="IB87" t="s">
        <v>318</v>
      </c>
      <c r="IC87" t="s">
        <v>318</v>
      </c>
      <c r="ID87">
        <v>48.278790000000001</v>
      </c>
      <c r="IE87" t="s">
        <v>318</v>
      </c>
      <c r="IF87">
        <v>34.955950000000001</v>
      </c>
      <c r="IG87">
        <v>60.97551</v>
      </c>
      <c r="IH87" t="s">
        <v>318</v>
      </c>
      <c r="II87">
        <v>64.602959999999996</v>
      </c>
      <c r="IJ87" t="s">
        <v>318</v>
      </c>
      <c r="IK87">
        <v>84.570869999999999</v>
      </c>
      <c r="IL87" t="s">
        <v>318</v>
      </c>
      <c r="IM87" t="s">
        <v>318</v>
      </c>
      <c r="IN87">
        <v>147.803</v>
      </c>
      <c r="IO87">
        <v>71.251890000000003</v>
      </c>
      <c r="IP87" t="s">
        <v>318</v>
      </c>
      <c r="IQ87">
        <v>34.955950000000001</v>
      </c>
      <c r="IR87" t="s">
        <v>318</v>
      </c>
      <c r="IS87" t="s">
        <v>318</v>
      </c>
      <c r="IT87" t="s">
        <v>318</v>
      </c>
      <c r="IU87" t="s">
        <v>318</v>
      </c>
      <c r="IV87" t="s">
        <v>318</v>
      </c>
      <c r="IW87" t="s">
        <v>318</v>
      </c>
      <c r="IX87" t="s">
        <v>318</v>
      </c>
      <c r="IY87" t="s">
        <v>318</v>
      </c>
      <c r="IZ87" t="s">
        <v>318</v>
      </c>
      <c r="JA87" t="s">
        <v>318</v>
      </c>
      <c r="JB87" t="s">
        <v>318</v>
      </c>
      <c r="JC87" t="s">
        <v>318</v>
      </c>
      <c r="JD87" t="s">
        <v>318</v>
      </c>
      <c r="JE87" t="s">
        <v>318</v>
      </c>
      <c r="JF87" t="s">
        <v>318</v>
      </c>
      <c r="JG87" t="s">
        <v>318</v>
      </c>
      <c r="JH87" t="s">
        <v>318</v>
      </c>
      <c r="JI87" t="s">
        <v>318</v>
      </c>
      <c r="JJ87" t="s">
        <v>318</v>
      </c>
      <c r="JK87" t="s">
        <v>318</v>
      </c>
      <c r="JL87" t="s">
        <v>318</v>
      </c>
      <c r="JM87" t="s">
        <v>318</v>
      </c>
      <c r="JN87" t="s">
        <v>318</v>
      </c>
      <c r="JO87" t="s">
        <v>318</v>
      </c>
      <c r="JP87" t="s">
        <v>318</v>
      </c>
      <c r="JQ87" t="s">
        <v>318</v>
      </c>
      <c r="JR87" t="s">
        <v>318</v>
      </c>
      <c r="JS87" t="s">
        <v>318</v>
      </c>
      <c r="JT87" t="s">
        <v>318</v>
      </c>
      <c r="JU87" t="s">
        <v>318</v>
      </c>
      <c r="JV87" t="s">
        <v>318</v>
      </c>
      <c r="JW87">
        <v>63.892290000000003</v>
      </c>
      <c r="JX87" t="s">
        <v>318</v>
      </c>
      <c r="JY87">
        <v>57.70825</v>
      </c>
      <c r="JZ87">
        <v>139.7715</v>
      </c>
      <c r="KA87" t="s">
        <v>318</v>
      </c>
      <c r="KB87">
        <v>98.794659999999993</v>
      </c>
      <c r="KC87">
        <v>142.21348</v>
      </c>
      <c r="KD87">
        <v>116.67668</v>
      </c>
      <c r="KF87">
        <f t="shared" si="55"/>
        <v>9.6801881801716495E-3</v>
      </c>
      <c r="KG87">
        <f t="shared" si="55"/>
        <v>0.11079638874924229</v>
      </c>
      <c r="KH87" t="str">
        <f t="shared" si="55"/>
        <v>NA</v>
      </c>
      <c r="KI87">
        <f t="shared" si="55"/>
        <v>8.9070436022507762E-2</v>
      </c>
      <c r="KJ87" t="str">
        <f t="shared" si="55"/>
        <v>NA</v>
      </c>
      <c r="KK87">
        <f t="shared" si="55"/>
        <v>2.834638237553451E-2</v>
      </c>
      <c r="KL87">
        <f t="shared" si="55"/>
        <v>1.6105422296630721E-2</v>
      </c>
      <c r="KM87">
        <f t="shared" si="55"/>
        <v>3.5925317925857486E-2</v>
      </c>
      <c r="KN87">
        <f t="shared" si="55"/>
        <v>1.1857669296282484E-2</v>
      </c>
      <c r="KO87">
        <f t="shared" si="55"/>
        <v>1.8175858493275658E-3</v>
      </c>
      <c r="KP87">
        <f t="shared" si="55"/>
        <v>2.4340269368863309E-2</v>
      </c>
      <c r="KQ87">
        <f t="shared" si="55"/>
        <v>0.14081697483170549</v>
      </c>
      <c r="KR87">
        <f t="shared" si="55"/>
        <v>3.3920661805028764E-2</v>
      </c>
      <c r="KS87">
        <f t="shared" si="55"/>
        <v>8.8202473951169647E-2</v>
      </c>
      <c r="KT87">
        <f t="shared" si="55"/>
        <v>6.3740990677492365E-2</v>
      </c>
      <c r="KU87" t="str">
        <f t="shared" si="55"/>
        <v>NA</v>
      </c>
      <c r="KV87" t="str">
        <f t="shared" si="59"/>
        <v>NA</v>
      </c>
      <c r="KW87" t="str">
        <f t="shared" si="59"/>
        <v>NA</v>
      </c>
      <c r="KX87">
        <f t="shared" si="59"/>
        <v>3.5463471822853546E-2</v>
      </c>
      <c r="KY87" t="str">
        <f t="shared" si="57"/>
        <v>NA</v>
      </c>
      <c r="KZ87" t="str">
        <f t="shared" si="57"/>
        <v>NA</v>
      </c>
      <c r="LA87">
        <f t="shared" si="57"/>
        <v>5.5313413482035625E-2</v>
      </c>
      <c r="LB87">
        <f t="shared" si="57"/>
        <v>6.0194359249362984E-2</v>
      </c>
      <c r="LC87">
        <f t="shared" si="57"/>
        <v>5.5251140107391336E-2</v>
      </c>
      <c r="LD87" t="str">
        <f t="shared" si="57"/>
        <v>NA</v>
      </c>
      <c r="LE87">
        <f t="shared" si="57"/>
        <v>4.567917816385169E-2</v>
      </c>
      <c r="LF87">
        <f t="shared" si="57"/>
        <v>0.11456776761757177</v>
      </c>
      <c r="LG87">
        <f t="shared" si="57"/>
        <v>4.9222633950170937E-2</v>
      </c>
      <c r="LH87">
        <f t="shared" si="57"/>
        <v>3.8734224725636458E-2</v>
      </c>
      <c r="LI87">
        <f t="shared" si="57"/>
        <v>8.2958410176016545E-2</v>
      </c>
      <c r="LJ87" t="str">
        <f t="shared" si="57"/>
        <v>NA</v>
      </c>
      <c r="LK87">
        <f t="shared" si="48"/>
        <v>0.13145180616740088</v>
      </c>
      <c r="LL87">
        <f t="shared" si="45"/>
        <v>5.3257750611269174E-2</v>
      </c>
      <c r="LM87" t="str">
        <f t="shared" si="45"/>
        <v>NA</v>
      </c>
      <c r="LN87" t="str">
        <f t="shared" si="45"/>
        <v>NA</v>
      </c>
      <c r="LO87" t="str">
        <f t="shared" si="45"/>
        <v>NA</v>
      </c>
      <c r="LP87">
        <f t="shared" si="45"/>
        <v>3.2215660781709753E-2</v>
      </c>
      <c r="LQ87" t="str">
        <f t="shared" si="45"/>
        <v>NA</v>
      </c>
      <c r="LR87">
        <f t="shared" si="45"/>
        <v>0.15619588674202567</v>
      </c>
      <c r="LS87">
        <f t="shared" si="36"/>
        <v>1.748991054225962E-2</v>
      </c>
      <c r="LT87">
        <f t="shared" si="36"/>
        <v>2.0791796053169765E-2</v>
      </c>
      <c r="LU87" t="str">
        <f t="shared" si="36"/>
        <v>NA</v>
      </c>
      <c r="LV87" t="str">
        <f t="shared" si="36"/>
        <v>NA</v>
      </c>
      <c r="LW87">
        <f t="shared" si="35"/>
        <v>8.5884383278682461E-2</v>
      </c>
      <c r="LX87" t="str">
        <f t="shared" si="35"/>
        <v>NA</v>
      </c>
      <c r="LY87">
        <f t="shared" si="49"/>
        <v>0.13679576687220779</v>
      </c>
      <c r="LZ87">
        <f t="shared" si="49"/>
        <v>3.111082342886639E-2</v>
      </c>
      <c r="MA87">
        <f t="shared" si="49"/>
        <v>5.2393934496749506E-2</v>
      </c>
      <c r="MB87" t="str">
        <f t="shared" si="49"/>
        <v>NA</v>
      </c>
      <c r="MC87">
        <f t="shared" si="49"/>
        <v>0.12889261185052722</v>
      </c>
      <c r="MD87">
        <f t="shared" si="49"/>
        <v>2.3543520426718392E-2</v>
      </c>
      <c r="ME87">
        <f t="shared" si="49"/>
        <v>3.099787892080379E-2</v>
      </c>
      <c r="MF87">
        <f t="shared" si="49"/>
        <v>2.2725479540136994E-2</v>
      </c>
      <c r="MG87" t="str">
        <f t="shared" si="49"/>
        <v>NA</v>
      </c>
      <c r="MH87" t="str">
        <f t="shared" si="49"/>
        <v>NA</v>
      </c>
      <c r="MI87">
        <f t="shared" si="49"/>
        <v>1.6666154256744239E-2</v>
      </c>
      <c r="MJ87">
        <f t="shared" si="49"/>
        <v>0.10887629662471603</v>
      </c>
      <c r="MK87">
        <f t="shared" si="49"/>
        <v>0.14781071334014584</v>
      </c>
      <c r="ML87">
        <f t="shared" si="49"/>
        <v>0.1185604875408332</v>
      </c>
      <c r="MM87">
        <f t="shared" si="49"/>
        <v>6.3416618962195415E-2</v>
      </c>
      <c r="MN87">
        <f t="shared" si="49"/>
        <v>1.2759043956043957E-2</v>
      </c>
      <c r="MO87" t="str">
        <f t="shared" si="52"/>
        <v>NA</v>
      </c>
      <c r="MP87" t="str">
        <f t="shared" si="52"/>
        <v>NA</v>
      </c>
      <c r="MQ87" t="str">
        <f t="shared" si="52"/>
        <v>NA</v>
      </c>
      <c r="MR87">
        <f t="shared" si="52"/>
        <v>1.2679774416816201E-2</v>
      </c>
      <c r="MS87">
        <f t="shared" si="52"/>
        <v>9.1299149573203509E-3</v>
      </c>
      <c r="MT87">
        <f t="shared" si="52"/>
        <v>8.1539884690971662E-2</v>
      </c>
      <c r="MU87">
        <f t="shared" si="52"/>
        <v>2.2319171912135227E-2</v>
      </c>
      <c r="MV87" t="str">
        <f t="shared" si="52"/>
        <v>NA</v>
      </c>
      <c r="MW87">
        <f t="shared" si="50"/>
        <v>2.9872417678846196E-2</v>
      </c>
      <c r="MX87" t="str">
        <f t="shared" si="50"/>
        <v>NA</v>
      </c>
      <c r="MY87">
        <f t="shared" si="50"/>
        <v>3.1605763524875104E-2</v>
      </c>
      <c r="MZ87">
        <f t="shared" si="50"/>
        <v>6.0256156158403261E-2</v>
      </c>
      <c r="NA87" t="str">
        <f t="shared" si="50"/>
        <v>NA</v>
      </c>
      <c r="NB87">
        <f t="shared" si="50"/>
        <v>1.3437898574924643E-2</v>
      </c>
      <c r="NC87" t="str">
        <f t="shared" si="50"/>
        <v>NA</v>
      </c>
      <c r="ND87" t="str">
        <f t="shared" si="58"/>
        <v>NA</v>
      </c>
      <c r="NE87">
        <f t="shared" si="58"/>
        <v>3.0184973295746445E-2</v>
      </c>
      <c r="NF87" t="str">
        <f t="shared" si="58"/>
        <v>NA</v>
      </c>
      <c r="NG87">
        <f t="shared" si="58"/>
        <v>7.9380162604943003E-2</v>
      </c>
      <c r="NH87">
        <f t="shared" si="58"/>
        <v>3.3622027460843432E-2</v>
      </c>
      <c r="NI87">
        <f t="shared" si="58"/>
        <v>7.3080793735690264E-2</v>
      </c>
      <c r="NJ87">
        <f t="shared" si="58"/>
        <v>5.7245730884300246E-2</v>
      </c>
      <c r="NK87">
        <f t="shared" si="58"/>
        <v>5.8445093062605757E-2</v>
      </c>
      <c r="NL87" t="str">
        <f t="shared" si="58"/>
        <v>NA</v>
      </c>
      <c r="NM87">
        <f t="shared" si="58"/>
        <v>2.220823083600941E-2</v>
      </c>
      <c r="NN87" t="str">
        <f t="shared" si="54"/>
        <v>NA</v>
      </c>
      <c r="NO87" t="str">
        <f t="shared" si="54"/>
        <v>NA</v>
      </c>
      <c r="NP87" t="str">
        <f t="shared" si="54"/>
        <v>NA</v>
      </c>
      <c r="NQ87" t="str">
        <f t="shared" si="54"/>
        <v>NA</v>
      </c>
      <c r="NR87" t="str">
        <f t="shared" si="54"/>
        <v>NA</v>
      </c>
      <c r="NS87">
        <f t="shared" si="54"/>
        <v>6.145286574083568E-2</v>
      </c>
      <c r="NT87" t="str">
        <f t="shared" si="54"/>
        <v>NA</v>
      </c>
      <c r="NU87">
        <f t="shared" si="54"/>
        <v>0.12328888215024909</v>
      </c>
      <c r="NV87">
        <f t="shared" si="54"/>
        <v>7.5055542790868013E-2</v>
      </c>
      <c r="NW87" t="str">
        <f t="shared" si="54"/>
        <v>NA</v>
      </c>
      <c r="NX87">
        <f t="shared" si="47"/>
        <v>4.1034187907179484E-2</v>
      </c>
      <c r="NY87" t="str">
        <f t="shared" si="47"/>
        <v>NA</v>
      </c>
      <c r="NZ87">
        <f t="shared" si="47"/>
        <v>5.2855433555312845E-2</v>
      </c>
      <c r="OA87" t="str">
        <f t="shared" si="47"/>
        <v>NA</v>
      </c>
      <c r="OB87" t="str">
        <f t="shared" si="47"/>
        <v>NA</v>
      </c>
      <c r="OC87">
        <f t="shared" si="47"/>
        <v>5.4146059281611335E-2</v>
      </c>
      <c r="OD87">
        <f t="shared" si="47"/>
        <v>0.10723252393725977</v>
      </c>
      <c r="OE87" t="str">
        <f t="shared" si="46"/>
        <v>NA</v>
      </c>
      <c r="OF87">
        <f t="shared" si="46"/>
        <v>0.12328888215024909</v>
      </c>
      <c r="OG87" t="str">
        <f t="shared" si="46"/>
        <v>NA</v>
      </c>
      <c r="OH87" t="str">
        <f t="shared" si="46"/>
        <v>NA</v>
      </c>
      <c r="OI87" t="str">
        <f t="shared" si="42"/>
        <v>NA</v>
      </c>
      <c r="OJ87" t="str">
        <f t="shared" si="42"/>
        <v>NA</v>
      </c>
      <c r="OK87" t="str">
        <f t="shared" si="42"/>
        <v>NA</v>
      </c>
      <c r="OL87" t="str">
        <f t="shared" si="51"/>
        <v>NA</v>
      </c>
      <c r="OM87" t="str">
        <f t="shared" si="51"/>
        <v>NA</v>
      </c>
      <c r="ON87" t="str">
        <f t="shared" si="51"/>
        <v>NA</v>
      </c>
      <c r="OO87" t="str">
        <f t="shared" si="51"/>
        <v>NA</v>
      </c>
      <c r="OP87" t="str">
        <f t="shared" si="51"/>
        <v>NA</v>
      </c>
      <c r="OQ87" t="str">
        <f t="shared" si="51"/>
        <v>NA</v>
      </c>
      <c r="OR87" t="str">
        <f t="shared" si="51"/>
        <v>NA</v>
      </c>
      <c r="OS87" t="str">
        <f t="shared" si="51"/>
        <v>NA</v>
      </c>
      <c r="OT87" t="str">
        <f t="shared" si="51"/>
        <v>NA</v>
      </c>
      <c r="OU87" t="str">
        <f t="shared" si="51"/>
        <v>NA</v>
      </c>
      <c r="OV87" t="str">
        <f t="shared" si="51"/>
        <v>NA</v>
      </c>
      <c r="OW87" t="str">
        <f t="shared" si="51"/>
        <v>NA</v>
      </c>
      <c r="OX87" t="str">
        <f t="shared" si="40"/>
        <v>NA</v>
      </c>
      <c r="OY87" t="str">
        <f t="shared" si="40"/>
        <v>NA</v>
      </c>
      <c r="OZ87" t="str">
        <f t="shared" si="40"/>
        <v>NA</v>
      </c>
      <c r="PA87" t="str">
        <f t="shared" si="29"/>
        <v>NA</v>
      </c>
      <c r="PB87" t="str">
        <f t="shared" si="29"/>
        <v>NA</v>
      </c>
      <c r="PC87" t="str">
        <f t="shared" si="29"/>
        <v>NA</v>
      </c>
      <c r="PD87" t="str">
        <f t="shared" si="29"/>
        <v>NA</v>
      </c>
      <c r="PE87" t="str">
        <f t="shared" si="56"/>
        <v>NA</v>
      </c>
      <c r="PF87" t="str">
        <f t="shared" si="56"/>
        <v>NA</v>
      </c>
      <c r="PG87" t="str">
        <f t="shared" si="56"/>
        <v>NA</v>
      </c>
      <c r="PH87" t="str">
        <f t="shared" si="56"/>
        <v>NA</v>
      </c>
      <c r="PI87" t="str">
        <f t="shared" si="56"/>
        <v>NA</v>
      </c>
      <c r="PJ87" t="str">
        <f t="shared" si="56"/>
        <v>NA</v>
      </c>
      <c r="PK87" t="str">
        <f t="shared" si="53"/>
        <v>NA</v>
      </c>
      <c r="PL87">
        <f t="shared" si="53"/>
        <v>4.0223632616705397E-2</v>
      </c>
      <c r="PM87" t="str">
        <f t="shared" si="53"/>
        <v>NA</v>
      </c>
      <c r="PN87">
        <f t="shared" si="53"/>
        <v>2.9458526293900784E-2</v>
      </c>
      <c r="PO87">
        <f t="shared" si="53"/>
        <v>0.15765173873071406</v>
      </c>
      <c r="PP87" t="str">
        <f t="shared" si="53"/>
        <v>NA</v>
      </c>
      <c r="PQ87">
        <f t="shared" si="53"/>
        <v>5.2254848592019044E-2</v>
      </c>
      <c r="PR87">
        <f t="shared" si="53"/>
        <v>3.1879748670801109E-2</v>
      </c>
      <c r="PS87">
        <f t="shared" si="53"/>
        <v>8.4725585266910236E-2</v>
      </c>
    </row>
    <row r="88" spans="1:435" x14ac:dyDescent="0.2">
      <c r="A88" s="1">
        <v>44130</v>
      </c>
      <c r="B88">
        <v>4.2330500000000004</v>
      </c>
      <c r="C88">
        <v>5.2858700000000001</v>
      </c>
      <c r="D88" t="s">
        <v>318</v>
      </c>
      <c r="E88">
        <v>6.7360199999999999</v>
      </c>
      <c r="F88" t="s">
        <v>318</v>
      </c>
      <c r="G88">
        <v>1.01061</v>
      </c>
      <c r="H88">
        <v>0.92713999999999996</v>
      </c>
      <c r="I88">
        <v>8.1990499999999997</v>
      </c>
      <c r="J88">
        <v>1.89205</v>
      </c>
      <c r="K88">
        <v>0.37178</v>
      </c>
      <c r="L88">
        <v>1.00579</v>
      </c>
      <c r="M88">
        <v>8.7313700000000001</v>
      </c>
      <c r="N88">
        <v>3.3848699999999998</v>
      </c>
      <c r="O88">
        <v>5.10677</v>
      </c>
      <c r="P88">
        <v>7.82911</v>
      </c>
      <c r="Q88" t="s">
        <v>318</v>
      </c>
      <c r="R88" t="s">
        <v>318</v>
      </c>
      <c r="S88" t="s">
        <v>318</v>
      </c>
      <c r="T88">
        <v>10.752520000000001</v>
      </c>
      <c r="U88" t="s">
        <v>318</v>
      </c>
      <c r="V88" t="s">
        <v>318</v>
      </c>
      <c r="W88">
        <v>10.7544</v>
      </c>
      <c r="X88">
        <v>1.84321</v>
      </c>
      <c r="Y88">
        <v>18.087569999999999</v>
      </c>
      <c r="Z88" t="s">
        <v>318</v>
      </c>
      <c r="AA88">
        <v>8.1812799999999992</v>
      </c>
      <c r="AB88">
        <v>2.9870100000000002</v>
      </c>
      <c r="AC88">
        <v>20.772469999999998</v>
      </c>
      <c r="AD88">
        <v>10.028700000000001</v>
      </c>
      <c r="AE88">
        <v>6.9866000000000001</v>
      </c>
      <c r="AF88" t="s">
        <v>318</v>
      </c>
      <c r="AG88">
        <v>6.3441900000000002</v>
      </c>
      <c r="AH88">
        <v>3.5239799999999999</v>
      </c>
      <c r="AI88" t="s">
        <v>318</v>
      </c>
      <c r="AJ88" t="s">
        <v>318</v>
      </c>
      <c r="AK88" t="s">
        <v>318</v>
      </c>
      <c r="AL88">
        <v>1.32507</v>
      </c>
      <c r="AM88" t="s">
        <v>318</v>
      </c>
      <c r="AN88">
        <v>10.968730000000001</v>
      </c>
      <c r="AO88">
        <v>2.01634</v>
      </c>
      <c r="AP88">
        <v>1.69658</v>
      </c>
      <c r="AQ88" t="s">
        <v>318</v>
      </c>
      <c r="AR88" t="s">
        <v>318</v>
      </c>
      <c r="AS88">
        <v>2.7435700000000001</v>
      </c>
      <c r="AT88" t="s">
        <v>318</v>
      </c>
      <c r="AU88">
        <v>8.3600399999999997</v>
      </c>
      <c r="AV88">
        <v>1.7378800000000001</v>
      </c>
      <c r="AW88">
        <v>6.9535099999999996</v>
      </c>
      <c r="AX88" t="s">
        <v>318</v>
      </c>
      <c r="AY88">
        <v>10.56588</v>
      </c>
      <c r="AZ88">
        <v>49.67324</v>
      </c>
      <c r="BA88">
        <v>1.9468799999999999</v>
      </c>
      <c r="BB88">
        <v>1.37124</v>
      </c>
      <c r="BC88" t="s">
        <v>318</v>
      </c>
      <c r="BD88" t="s">
        <v>318</v>
      </c>
      <c r="BE88">
        <v>1.6564700000000001</v>
      </c>
      <c r="BF88">
        <v>5.7906700000000004</v>
      </c>
      <c r="BG88">
        <v>5.6080300000000003</v>
      </c>
      <c r="BH88">
        <v>5.66723</v>
      </c>
      <c r="BI88">
        <v>5.9671799999999999</v>
      </c>
      <c r="BJ88">
        <v>11.24756</v>
      </c>
      <c r="BK88" t="s">
        <v>318</v>
      </c>
      <c r="BL88" t="s">
        <v>318</v>
      </c>
      <c r="BM88" t="s">
        <v>318</v>
      </c>
      <c r="BN88">
        <v>2.82253</v>
      </c>
      <c r="BO88">
        <v>14.09219</v>
      </c>
      <c r="BP88">
        <v>12.010120000000001</v>
      </c>
      <c r="BQ88">
        <v>5.3233199999999998</v>
      </c>
      <c r="BR88" t="s">
        <v>318</v>
      </c>
      <c r="BS88">
        <v>1.66557</v>
      </c>
      <c r="BT88" t="s">
        <v>318</v>
      </c>
      <c r="BU88">
        <v>2.0413299999999999</v>
      </c>
      <c r="BV88">
        <v>8.9441299999999995</v>
      </c>
      <c r="BW88" t="s">
        <v>318</v>
      </c>
      <c r="BX88">
        <v>2.0664799999999999</v>
      </c>
      <c r="BY88" t="s">
        <v>318</v>
      </c>
      <c r="BZ88" t="s">
        <v>318</v>
      </c>
      <c r="CA88">
        <v>6.51152</v>
      </c>
      <c r="CB88" t="s">
        <v>318</v>
      </c>
      <c r="CC88">
        <v>7.7065599999999996</v>
      </c>
      <c r="CD88">
        <v>11.507630000000001</v>
      </c>
      <c r="CE88">
        <v>11.473710000000001</v>
      </c>
      <c r="CF88">
        <v>7.4968899999999996</v>
      </c>
      <c r="CG88">
        <v>5.7622900000000001</v>
      </c>
      <c r="CH88" t="s">
        <v>318</v>
      </c>
      <c r="CI88">
        <v>3.9359299999999999</v>
      </c>
      <c r="CJ88" t="s">
        <v>318</v>
      </c>
      <c r="CK88" t="s">
        <v>318</v>
      </c>
      <c r="CL88" t="s">
        <v>318</v>
      </c>
      <c r="CM88" t="s">
        <v>318</v>
      </c>
      <c r="CN88" t="s">
        <v>318</v>
      </c>
      <c r="CO88">
        <v>3.11496</v>
      </c>
      <c r="CP88" t="s">
        <v>318</v>
      </c>
      <c r="CQ88">
        <v>4.2848699999999997</v>
      </c>
      <c r="CR88">
        <v>4.7902500000000003</v>
      </c>
      <c r="CS88" t="s">
        <v>318</v>
      </c>
      <c r="CT88">
        <v>2.3700199999999998</v>
      </c>
      <c r="CU88" t="s">
        <v>318</v>
      </c>
      <c r="CV88">
        <v>4.4798999999999998</v>
      </c>
      <c r="CW88" t="s">
        <v>318</v>
      </c>
      <c r="CX88" t="s">
        <v>318</v>
      </c>
      <c r="CY88">
        <v>7.9984000000000002</v>
      </c>
      <c r="CZ88">
        <v>8.4309899999999995</v>
      </c>
      <c r="DA88" t="s">
        <v>318</v>
      </c>
      <c r="DB88">
        <v>4.2848699999999997</v>
      </c>
      <c r="DC88" t="s">
        <v>318</v>
      </c>
      <c r="DD88" t="s">
        <v>318</v>
      </c>
      <c r="DE88" t="s">
        <v>318</v>
      </c>
      <c r="DF88" t="s">
        <v>318</v>
      </c>
      <c r="DG88" t="s">
        <v>318</v>
      </c>
      <c r="DH88" t="s">
        <v>318</v>
      </c>
      <c r="DI88" t="s">
        <v>318</v>
      </c>
      <c r="DJ88" t="s">
        <v>318</v>
      </c>
      <c r="DK88" t="s">
        <v>318</v>
      </c>
      <c r="DL88" t="s">
        <v>318</v>
      </c>
      <c r="DM88" t="s">
        <v>318</v>
      </c>
      <c r="DN88" t="s">
        <v>318</v>
      </c>
      <c r="DO88" t="s">
        <v>318</v>
      </c>
      <c r="DP88" t="s">
        <v>318</v>
      </c>
      <c r="DQ88" t="s">
        <v>318</v>
      </c>
      <c r="DR88" t="s">
        <v>318</v>
      </c>
      <c r="DS88" t="s">
        <v>318</v>
      </c>
      <c r="DT88" t="s">
        <v>318</v>
      </c>
      <c r="DU88" t="s">
        <v>318</v>
      </c>
      <c r="DV88" t="s">
        <v>318</v>
      </c>
      <c r="DW88" t="s">
        <v>318</v>
      </c>
      <c r="DX88" t="s">
        <v>318</v>
      </c>
      <c r="DY88" t="s">
        <v>318</v>
      </c>
      <c r="DZ88" t="s">
        <v>318</v>
      </c>
      <c r="EA88" t="s">
        <v>318</v>
      </c>
      <c r="EB88" t="s">
        <v>318</v>
      </c>
      <c r="EC88" t="s">
        <v>318</v>
      </c>
      <c r="ED88" t="s">
        <v>318</v>
      </c>
      <c r="EE88" t="s">
        <v>318</v>
      </c>
      <c r="EF88" t="s">
        <v>318</v>
      </c>
      <c r="EG88" t="s">
        <v>318</v>
      </c>
      <c r="EH88">
        <v>2.75773</v>
      </c>
      <c r="EI88" t="s">
        <v>318</v>
      </c>
      <c r="EJ88">
        <v>1.54735</v>
      </c>
      <c r="EK88">
        <v>19.098659999999999</v>
      </c>
      <c r="EL88" t="s">
        <v>318</v>
      </c>
      <c r="EM88">
        <v>4.95723</v>
      </c>
      <c r="EN88">
        <v>4.11442</v>
      </c>
      <c r="EO88">
        <v>9.7691499999999998</v>
      </c>
      <c r="EQ88">
        <v>479.71897999999999</v>
      </c>
      <c r="ER88">
        <v>48.965760000000003</v>
      </c>
      <c r="ES88" t="s">
        <v>318</v>
      </c>
      <c r="ET88">
        <v>66.176370000000006</v>
      </c>
      <c r="EU88" t="s">
        <v>318</v>
      </c>
      <c r="EV88">
        <v>34.296559999999999</v>
      </c>
      <c r="EW88">
        <v>154.5821</v>
      </c>
      <c r="EX88">
        <v>249.20196999999999</v>
      </c>
      <c r="EY88">
        <v>219.27918</v>
      </c>
      <c r="EZ88">
        <v>289.17624999999998</v>
      </c>
      <c r="FA88">
        <v>39.805639999999997</v>
      </c>
      <c r="FB88">
        <v>67.61421</v>
      </c>
      <c r="FC88">
        <v>81.009829999999994</v>
      </c>
      <c r="FD88">
        <v>56.898859999999999</v>
      </c>
      <c r="FE88">
        <v>156.54479000000001</v>
      </c>
      <c r="FF88" t="s">
        <v>318</v>
      </c>
      <c r="FG88" t="s">
        <v>318</v>
      </c>
      <c r="FH88" t="s">
        <v>318</v>
      </c>
      <c r="FI88">
        <v>305.72611000000001</v>
      </c>
      <c r="FJ88" t="s">
        <v>318</v>
      </c>
      <c r="FK88" t="s">
        <v>318</v>
      </c>
      <c r="FL88">
        <v>219.44875999999999</v>
      </c>
      <c r="FM88">
        <v>38.731369999999998</v>
      </c>
      <c r="FN88">
        <v>303.33546000000001</v>
      </c>
      <c r="FO88" t="s">
        <v>318</v>
      </c>
      <c r="FP88">
        <v>185.16489000000001</v>
      </c>
      <c r="FQ88">
        <v>29.271059999999999</v>
      </c>
      <c r="FR88">
        <v>413.36140999999998</v>
      </c>
      <c r="FS88">
        <v>281.07089999999999</v>
      </c>
      <c r="FT88">
        <v>86.784450000000007</v>
      </c>
      <c r="FU88" t="s">
        <v>318</v>
      </c>
      <c r="FV88">
        <v>113.36338000000001</v>
      </c>
      <c r="FW88">
        <v>65.33587</v>
      </c>
      <c r="FX88" t="s">
        <v>318</v>
      </c>
      <c r="FY88" t="s">
        <v>318</v>
      </c>
      <c r="FZ88" t="s">
        <v>318</v>
      </c>
      <c r="GA88">
        <v>45.564120000000003</v>
      </c>
      <c r="GB88" t="s">
        <v>318</v>
      </c>
      <c r="GC88">
        <v>66.174170000000004</v>
      </c>
      <c r="GD88">
        <v>116.44828</v>
      </c>
      <c r="GE88">
        <v>90.410409999999999</v>
      </c>
      <c r="GF88" t="s">
        <v>318</v>
      </c>
      <c r="GG88">
        <v>104.66614</v>
      </c>
      <c r="GH88">
        <v>34.546559999999999</v>
      </c>
      <c r="GI88" t="s">
        <v>318</v>
      </c>
      <c r="GJ88">
        <v>58.869</v>
      </c>
      <c r="GK88">
        <v>91.149950000000004</v>
      </c>
      <c r="GL88">
        <v>128.0883</v>
      </c>
      <c r="GM88" t="s">
        <v>318</v>
      </c>
      <c r="GN88">
        <v>79.530469999999994</v>
      </c>
      <c r="GO88">
        <v>1649.8</v>
      </c>
      <c r="GP88">
        <v>57.603900000000003</v>
      </c>
      <c r="GQ88">
        <v>54.243859999999998</v>
      </c>
      <c r="GR88" t="s">
        <v>318</v>
      </c>
      <c r="GS88" t="s">
        <v>318</v>
      </c>
      <c r="GT88">
        <v>116.11797</v>
      </c>
      <c r="GU88">
        <v>53.481400000000001</v>
      </c>
      <c r="GV88">
        <v>39.246510000000001</v>
      </c>
      <c r="GW88">
        <v>51.00611</v>
      </c>
      <c r="GX88">
        <v>88.958179999999999</v>
      </c>
      <c r="GY88">
        <v>910</v>
      </c>
      <c r="GZ88" t="s">
        <v>318</v>
      </c>
      <c r="HA88" t="s">
        <v>318</v>
      </c>
      <c r="HB88" t="s">
        <v>318</v>
      </c>
      <c r="HC88">
        <v>191.80099999999999</v>
      </c>
      <c r="HD88">
        <v>1218.7785799999999</v>
      </c>
      <c r="HE88">
        <v>120.60981</v>
      </c>
      <c r="HF88">
        <v>280.89483000000001</v>
      </c>
      <c r="HG88" t="s">
        <v>318</v>
      </c>
      <c r="HH88">
        <v>52.604179999999999</v>
      </c>
      <c r="HI88" t="s">
        <v>318</v>
      </c>
      <c r="HJ88">
        <v>101.26372000000001</v>
      </c>
      <c r="HK88">
        <v>148.19505000000001</v>
      </c>
      <c r="HL88" t="s">
        <v>318</v>
      </c>
      <c r="HM88">
        <v>150.82641000000001</v>
      </c>
      <c r="HN88" t="s">
        <v>318</v>
      </c>
      <c r="HO88" t="s">
        <v>318</v>
      </c>
      <c r="HP88">
        <v>237.16072</v>
      </c>
      <c r="HQ88" t="s">
        <v>318</v>
      </c>
      <c r="HR88">
        <v>119.61136999999999</v>
      </c>
      <c r="HS88">
        <v>284.42097999999999</v>
      </c>
      <c r="HT88">
        <v>160.75577999999999</v>
      </c>
      <c r="HU88">
        <v>132.90633</v>
      </c>
      <c r="HV88">
        <v>118.2</v>
      </c>
      <c r="HW88" t="s">
        <v>318</v>
      </c>
      <c r="HX88">
        <v>267.11673000000002</v>
      </c>
      <c r="HY88" t="s">
        <v>318</v>
      </c>
      <c r="HZ88" t="s">
        <v>318</v>
      </c>
      <c r="IA88" t="s">
        <v>318</v>
      </c>
      <c r="IB88" t="s">
        <v>318</v>
      </c>
      <c r="IC88" t="s">
        <v>318</v>
      </c>
      <c r="ID88">
        <v>48.249679999999998</v>
      </c>
      <c r="IE88" t="s">
        <v>318</v>
      </c>
      <c r="IF88">
        <v>34.585120000000003</v>
      </c>
      <c r="IG88">
        <v>60.243989999999997</v>
      </c>
      <c r="IH88" t="s">
        <v>318</v>
      </c>
      <c r="II88">
        <v>64.341210000000004</v>
      </c>
      <c r="IJ88" t="s">
        <v>318</v>
      </c>
      <c r="IK88">
        <v>83.509500000000003</v>
      </c>
      <c r="IL88" t="s">
        <v>318</v>
      </c>
      <c r="IM88" t="s">
        <v>318</v>
      </c>
      <c r="IN88">
        <v>147.02117000000001</v>
      </c>
      <c r="IO88">
        <v>68.848179999999999</v>
      </c>
      <c r="IP88" t="s">
        <v>318</v>
      </c>
      <c r="IQ88">
        <v>34.585120000000003</v>
      </c>
      <c r="IR88" t="s">
        <v>318</v>
      </c>
      <c r="IS88" t="s">
        <v>318</v>
      </c>
      <c r="IT88" t="s">
        <v>318</v>
      </c>
      <c r="IU88" t="s">
        <v>318</v>
      </c>
      <c r="IV88" t="s">
        <v>318</v>
      </c>
      <c r="IW88" t="s">
        <v>318</v>
      </c>
      <c r="IX88" t="s">
        <v>318</v>
      </c>
      <c r="IY88" t="s">
        <v>318</v>
      </c>
      <c r="IZ88" t="s">
        <v>318</v>
      </c>
      <c r="JA88" t="s">
        <v>318</v>
      </c>
      <c r="JB88" t="s">
        <v>318</v>
      </c>
      <c r="JC88" t="s">
        <v>318</v>
      </c>
      <c r="JD88" t="s">
        <v>318</v>
      </c>
      <c r="JE88" t="s">
        <v>318</v>
      </c>
      <c r="JF88" t="s">
        <v>318</v>
      </c>
      <c r="JG88" t="s">
        <v>318</v>
      </c>
      <c r="JH88" t="s">
        <v>318</v>
      </c>
      <c r="JI88" t="s">
        <v>318</v>
      </c>
      <c r="JJ88" t="s">
        <v>318</v>
      </c>
      <c r="JK88" t="s">
        <v>318</v>
      </c>
      <c r="JL88" t="s">
        <v>318</v>
      </c>
      <c r="JM88" t="s">
        <v>318</v>
      </c>
      <c r="JN88" t="s">
        <v>318</v>
      </c>
      <c r="JO88" t="s">
        <v>318</v>
      </c>
      <c r="JP88" t="s">
        <v>318</v>
      </c>
      <c r="JQ88" t="s">
        <v>318</v>
      </c>
      <c r="JR88" t="s">
        <v>318</v>
      </c>
      <c r="JS88" t="s">
        <v>318</v>
      </c>
      <c r="JT88" t="s">
        <v>318</v>
      </c>
      <c r="JU88" t="s">
        <v>318</v>
      </c>
      <c r="JV88" t="s">
        <v>318</v>
      </c>
      <c r="JW88">
        <v>63.875549999999997</v>
      </c>
      <c r="JX88" t="s">
        <v>318</v>
      </c>
      <c r="JY88">
        <v>57.641719999999999</v>
      </c>
      <c r="JZ88">
        <v>139.7715</v>
      </c>
      <c r="KA88" t="s">
        <v>318</v>
      </c>
      <c r="KB88">
        <v>98.858440000000002</v>
      </c>
      <c r="KC88">
        <v>140.27795</v>
      </c>
      <c r="KD88">
        <v>115.42605</v>
      </c>
      <c r="KF88">
        <f t="shared" si="55"/>
        <v>8.824020262863063E-3</v>
      </c>
      <c r="KG88">
        <f t="shared" si="55"/>
        <v>0.10795033100680965</v>
      </c>
      <c r="KH88" t="str">
        <f t="shared" si="55"/>
        <v>NA</v>
      </c>
      <c r="KI88">
        <f t="shared" si="55"/>
        <v>0.10178890138579676</v>
      </c>
      <c r="KJ88" t="str">
        <f t="shared" si="55"/>
        <v>NA</v>
      </c>
      <c r="KK88">
        <f t="shared" si="55"/>
        <v>2.9466803667773094E-2</v>
      </c>
      <c r="KL88">
        <f t="shared" si="55"/>
        <v>5.9977190114508727E-3</v>
      </c>
      <c r="KM88">
        <f t="shared" si="55"/>
        <v>3.2901224657252912E-2</v>
      </c>
      <c r="KN88">
        <f t="shared" si="55"/>
        <v>8.6284981547267731E-3</v>
      </c>
      <c r="KO88">
        <f t="shared" si="55"/>
        <v>1.2856519164350462E-3</v>
      </c>
      <c r="KP88">
        <f t="shared" si="55"/>
        <v>2.5267524903506138E-2</v>
      </c>
      <c r="KQ88">
        <f t="shared" si="55"/>
        <v>0.12913513298461965</v>
      </c>
      <c r="KR88">
        <f t="shared" si="55"/>
        <v>4.1783447761833348E-2</v>
      </c>
      <c r="KS88">
        <f t="shared" si="55"/>
        <v>8.9751710315461503E-2</v>
      </c>
      <c r="KT88">
        <f t="shared" si="55"/>
        <v>5.0011948656994584E-2</v>
      </c>
      <c r="KU88" t="str">
        <f t="shared" si="55"/>
        <v>NA</v>
      </c>
      <c r="KV88" t="str">
        <f t="shared" si="59"/>
        <v>NA</v>
      </c>
      <c r="KW88" t="str">
        <f t="shared" si="59"/>
        <v>NA</v>
      </c>
      <c r="KX88">
        <f t="shared" si="59"/>
        <v>3.5170434085593803E-2</v>
      </c>
      <c r="KY88" t="str">
        <f t="shared" si="57"/>
        <v>NA</v>
      </c>
      <c r="KZ88" t="str">
        <f t="shared" si="57"/>
        <v>NA</v>
      </c>
      <c r="LA88">
        <f t="shared" si="57"/>
        <v>4.9006428653322082E-2</v>
      </c>
      <c r="LB88">
        <f t="shared" si="57"/>
        <v>4.7589589523944029E-2</v>
      </c>
      <c r="LC88">
        <f t="shared" si="57"/>
        <v>5.9628933590553504E-2</v>
      </c>
      <c r="LD88" t="str">
        <f t="shared" si="57"/>
        <v>NA</v>
      </c>
      <c r="LE88">
        <f t="shared" si="57"/>
        <v>4.4183754274365938E-2</v>
      </c>
      <c r="LF88">
        <f t="shared" si="57"/>
        <v>0.10204652650091935</v>
      </c>
      <c r="LG88">
        <f t="shared" si="57"/>
        <v>5.0252562279579992E-2</v>
      </c>
      <c r="LH88">
        <f t="shared" si="57"/>
        <v>3.5680321228558347E-2</v>
      </c>
      <c r="LI88">
        <f t="shared" si="57"/>
        <v>8.0505205713696404E-2</v>
      </c>
      <c r="LJ88" t="str">
        <f t="shared" si="57"/>
        <v>NA</v>
      </c>
      <c r="LK88">
        <f t="shared" si="48"/>
        <v>5.5963310197702287E-2</v>
      </c>
      <c r="LL88">
        <f t="shared" si="45"/>
        <v>5.3936375225431293E-2</v>
      </c>
      <c r="LM88" t="str">
        <f t="shared" si="45"/>
        <v>NA</v>
      </c>
      <c r="LN88" t="str">
        <f t="shared" si="45"/>
        <v>NA</v>
      </c>
      <c r="LO88" t="str">
        <f t="shared" si="45"/>
        <v>NA</v>
      </c>
      <c r="LP88">
        <f t="shared" si="45"/>
        <v>2.9081435129220096E-2</v>
      </c>
      <c r="LQ88" t="str">
        <f t="shared" si="45"/>
        <v>NA</v>
      </c>
      <c r="LR88">
        <f t="shared" si="45"/>
        <v>0.16575546017426437</v>
      </c>
      <c r="LS88">
        <f t="shared" si="36"/>
        <v>1.731532659821167E-2</v>
      </c>
      <c r="LT88">
        <f t="shared" si="36"/>
        <v>1.8765316958522807E-2</v>
      </c>
      <c r="LU88" t="str">
        <f t="shared" si="36"/>
        <v>NA</v>
      </c>
      <c r="LV88" t="str">
        <f t="shared" si="36"/>
        <v>NA</v>
      </c>
      <c r="LW88">
        <f t="shared" si="35"/>
        <v>7.9416590248059429E-2</v>
      </c>
      <c r="LX88" t="str">
        <f t="shared" si="35"/>
        <v>NA</v>
      </c>
      <c r="LY88">
        <f t="shared" si="49"/>
        <v>0.14201090556999438</v>
      </c>
      <c r="LZ88">
        <f t="shared" si="49"/>
        <v>1.9066165148746653E-2</v>
      </c>
      <c r="MA88">
        <f t="shared" si="49"/>
        <v>5.428684743259142E-2</v>
      </c>
      <c r="MB88" t="str">
        <f t="shared" si="49"/>
        <v>NA</v>
      </c>
      <c r="MC88">
        <f t="shared" si="49"/>
        <v>0.1328532322265919</v>
      </c>
      <c r="MD88">
        <f t="shared" ref="MD88:MS109" si="60">IFERROR(AZ88/GO88,"NA")</f>
        <v>3.0108643471935995E-2</v>
      </c>
      <c r="ME88">
        <f t="shared" si="60"/>
        <v>3.3797711613276181E-2</v>
      </c>
      <c r="MF88">
        <f t="shared" si="60"/>
        <v>2.5279174454030374E-2</v>
      </c>
      <c r="MG88" t="str">
        <f t="shared" si="60"/>
        <v>NA</v>
      </c>
      <c r="MH88" t="str">
        <f t="shared" si="60"/>
        <v>NA</v>
      </c>
      <c r="MI88">
        <f t="shared" si="60"/>
        <v>1.4265406121033636E-2</v>
      </c>
      <c r="MJ88">
        <f t="shared" si="60"/>
        <v>0.10827446551511367</v>
      </c>
      <c r="MK88">
        <f t="shared" si="60"/>
        <v>0.14289245081919386</v>
      </c>
      <c r="ML88">
        <f t="shared" si="60"/>
        <v>0.11110884558732277</v>
      </c>
      <c r="MM88">
        <f t="shared" si="60"/>
        <v>6.7078485643478764E-2</v>
      </c>
      <c r="MN88">
        <f t="shared" si="60"/>
        <v>1.2359956043956044E-2</v>
      </c>
      <c r="MO88" t="str">
        <f t="shared" si="52"/>
        <v>NA</v>
      </c>
      <c r="MP88" t="str">
        <f t="shared" si="52"/>
        <v>NA</v>
      </c>
      <c r="MQ88" t="str">
        <f t="shared" si="52"/>
        <v>NA</v>
      </c>
      <c r="MR88">
        <f t="shared" si="52"/>
        <v>1.4715929531128619E-2</v>
      </c>
      <c r="MS88">
        <f t="shared" si="52"/>
        <v>1.1562551419307026E-2</v>
      </c>
      <c r="MT88">
        <f t="shared" si="52"/>
        <v>9.9578301300698516E-2</v>
      </c>
      <c r="MU88">
        <f t="shared" si="52"/>
        <v>1.8951292197154357E-2</v>
      </c>
      <c r="MV88" t="str">
        <f t="shared" si="52"/>
        <v>NA</v>
      </c>
      <c r="MW88">
        <f t="shared" si="50"/>
        <v>3.166231276678013E-2</v>
      </c>
      <c r="MX88" t="str">
        <f t="shared" si="50"/>
        <v>NA</v>
      </c>
      <c r="MY88">
        <f t="shared" si="50"/>
        <v>2.0158552342339386E-2</v>
      </c>
      <c r="MZ88">
        <f t="shared" si="50"/>
        <v>6.0353770250760733E-2</v>
      </c>
      <c r="NA88" t="str">
        <f t="shared" si="50"/>
        <v>NA</v>
      </c>
      <c r="NB88">
        <f t="shared" si="50"/>
        <v>1.3701048775211184E-2</v>
      </c>
      <c r="NC88" t="str">
        <f t="shared" si="50"/>
        <v>NA</v>
      </c>
      <c r="ND88" t="str">
        <f t="shared" si="58"/>
        <v>NA</v>
      </c>
      <c r="NE88">
        <f t="shared" si="58"/>
        <v>2.745614872479726E-2</v>
      </c>
      <c r="NF88" t="str">
        <f t="shared" si="58"/>
        <v>NA</v>
      </c>
      <c r="NG88">
        <f t="shared" si="58"/>
        <v>6.4429995242091115E-2</v>
      </c>
      <c r="NH88">
        <f t="shared" si="58"/>
        <v>4.0459849340227998E-2</v>
      </c>
      <c r="NI88">
        <f t="shared" si="58"/>
        <v>7.1373545635497526E-2</v>
      </c>
      <c r="NJ88">
        <f t="shared" si="58"/>
        <v>5.6407320855221869E-2</v>
      </c>
      <c r="NK88">
        <f t="shared" si="58"/>
        <v>4.8750338409475465E-2</v>
      </c>
      <c r="NL88" t="str">
        <f t="shared" si="58"/>
        <v>NA</v>
      </c>
      <c r="NM88">
        <f t="shared" si="58"/>
        <v>1.4734868909184384E-2</v>
      </c>
      <c r="NN88" t="str">
        <f t="shared" si="54"/>
        <v>NA</v>
      </c>
      <c r="NO88" t="str">
        <f t="shared" si="54"/>
        <v>NA</v>
      </c>
      <c r="NP88" t="str">
        <f t="shared" si="54"/>
        <v>NA</v>
      </c>
      <c r="NQ88" t="str">
        <f t="shared" si="54"/>
        <v>NA</v>
      </c>
      <c r="NR88" t="str">
        <f t="shared" si="54"/>
        <v>NA</v>
      </c>
      <c r="NS88">
        <f t="shared" si="54"/>
        <v>6.4559184641224565E-2</v>
      </c>
      <c r="NT88" t="str">
        <f t="shared" si="54"/>
        <v>NA</v>
      </c>
      <c r="NU88">
        <f t="shared" si="54"/>
        <v>0.12389345475742167</v>
      </c>
      <c r="NV88">
        <f t="shared" si="54"/>
        <v>7.9514155685903282E-2</v>
      </c>
      <c r="NW88" t="str">
        <f t="shared" si="54"/>
        <v>NA</v>
      </c>
      <c r="NX88">
        <f t="shared" si="47"/>
        <v>3.6835179195417678E-2</v>
      </c>
      <c r="NY88" t="str">
        <f t="shared" si="47"/>
        <v>NA</v>
      </c>
      <c r="NZ88">
        <f t="shared" si="47"/>
        <v>5.3645393637849578E-2</v>
      </c>
      <c r="OA88" t="str">
        <f t="shared" si="47"/>
        <v>NA</v>
      </c>
      <c r="OB88" t="str">
        <f t="shared" si="47"/>
        <v>NA</v>
      </c>
      <c r="OC88">
        <f t="shared" si="47"/>
        <v>5.4403049574425232E-2</v>
      </c>
      <c r="OD88">
        <f t="shared" si="47"/>
        <v>0.12245770331183772</v>
      </c>
      <c r="OE88" t="str">
        <f t="shared" si="46"/>
        <v>NA</v>
      </c>
      <c r="OF88">
        <f t="shared" si="46"/>
        <v>0.12389345475742167</v>
      </c>
      <c r="OG88" t="str">
        <f t="shared" si="46"/>
        <v>NA</v>
      </c>
      <c r="OH88" t="str">
        <f t="shared" si="46"/>
        <v>NA</v>
      </c>
      <c r="OI88" t="str">
        <f t="shared" si="42"/>
        <v>NA</v>
      </c>
      <c r="OJ88" t="str">
        <f t="shared" si="42"/>
        <v>NA</v>
      </c>
      <c r="OK88" t="str">
        <f t="shared" si="42"/>
        <v>NA</v>
      </c>
      <c r="OL88" t="str">
        <f t="shared" si="51"/>
        <v>NA</v>
      </c>
      <c r="OM88" t="str">
        <f t="shared" si="51"/>
        <v>NA</v>
      </c>
      <c r="ON88" t="str">
        <f t="shared" si="51"/>
        <v>NA</v>
      </c>
      <c r="OO88" t="str">
        <f t="shared" si="51"/>
        <v>NA</v>
      </c>
      <c r="OP88" t="str">
        <f t="shared" si="51"/>
        <v>NA</v>
      </c>
      <c r="OQ88" t="str">
        <f t="shared" si="51"/>
        <v>NA</v>
      </c>
      <c r="OR88" t="str">
        <f t="shared" si="51"/>
        <v>NA</v>
      </c>
      <c r="OS88" t="str">
        <f t="shared" si="51"/>
        <v>NA</v>
      </c>
      <c r="OT88" t="str">
        <f t="shared" si="51"/>
        <v>NA</v>
      </c>
      <c r="OU88" t="str">
        <f t="shared" si="51"/>
        <v>NA</v>
      </c>
      <c r="OV88" t="str">
        <f t="shared" si="51"/>
        <v>NA</v>
      </c>
      <c r="OW88" t="str">
        <f t="shared" si="51"/>
        <v>NA</v>
      </c>
      <c r="OX88" t="str">
        <f t="shared" si="40"/>
        <v>NA</v>
      </c>
      <c r="OY88" t="str">
        <f t="shared" si="40"/>
        <v>NA</v>
      </c>
      <c r="OZ88" t="str">
        <f t="shared" si="40"/>
        <v>NA</v>
      </c>
      <c r="PA88" t="str">
        <f t="shared" si="29"/>
        <v>NA</v>
      </c>
      <c r="PB88" t="str">
        <f t="shared" si="29"/>
        <v>NA</v>
      </c>
      <c r="PC88" t="str">
        <f t="shared" si="29"/>
        <v>NA</v>
      </c>
      <c r="PD88" t="str">
        <f t="shared" si="29"/>
        <v>NA</v>
      </c>
      <c r="PE88" t="str">
        <f t="shared" si="56"/>
        <v>NA</v>
      </c>
      <c r="PF88" t="str">
        <f t="shared" si="56"/>
        <v>NA</v>
      </c>
      <c r="PG88" t="str">
        <f t="shared" si="56"/>
        <v>NA</v>
      </c>
      <c r="PH88" t="str">
        <f t="shared" si="56"/>
        <v>NA</v>
      </c>
      <c r="PI88" t="str">
        <f t="shared" si="56"/>
        <v>NA</v>
      </c>
      <c r="PJ88" t="str">
        <f t="shared" si="56"/>
        <v>NA</v>
      </c>
      <c r="PK88" t="str">
        <f t="shared" si="53"/>
        <v>NA</v>
      </c>
      <c r="PL88">
        <f t="shared" si="53"/>
        <v>4.3173483437716001E-2</v>
      </c>
      <c r="PM88" t="str">
        <f t="shared" si="53"/>
        <v>NA</v>
      </c>
      <c r="PN88">
        <f t="shared" si="53"/>
        <v>2.6844271822561851E-2</v>
      </c>
      <c r="PO88">
        <f t="shared" si="53"/>
        <v>0.13664201929577918</v>
      </c>
      <c r="PP88" t="str">
        <f t="shared" si="53"/>
        <v>NA</v>
      </c>
      <c r="PQ88">
        <f t="shared" si="53"/>
        <v>5.0144732204958929E-2</v>
      </c>
      <c r="PR88">
        <f t="shared" si="53"/>
        <v>2.9330482802179529E-2</v>
      </c>
      <c r="PS88">
        <f t="shared" si="53"/>
        <v>8.4635574032031757E-2</v>
      </c>
    </row>
    <row r="89" spans="1:435" x14ac:dyDescent="0.2">
      <c r="A89" s="1">
        <v>44113</v>
      </c>
      <c r="B89">
        <v>4.3669099999999998</v>
      </c>
      <c r="C89">
        <v>5.3432899999999997</v>
      </c>
      <c r="D89" t="s">
        <v>318</v>
      </c>
      <c r="E89">
        <v>8.3252600000000001</v>
      </c>
      <c r="F89" t="s">
        <v>318</v>
      </c>
      <c r="G89">
        <v>1.0232600000000001</v>
      </c>
      <c r="H89" t="s">
        <v>318</v>
      </c>
      <c r="I89">
        <v>8.3656400000000009</v>
      </c>
      <c r="J89">
        <v>2.0806300000000002</v>
      </c>
      <c r="K89">
        <v>0.29163</v>
      </c>
      <c r="L89">
        <v>0.91095000000000004</v>
      </c>
      <c r="M89">
        <v>8.8329900000000006</v>
      </c>
      <c r="N89">
        <v>4.3121099999999997</v>
      </c>
      <c r="O89">
        <v>5.2095900000000004</v>
      </c>
      <c r="P89">
        <v>7.7732999999999999</v>
      </c>
      <c r="Q89" t="s">
        <v>318</v>
      </c>
      <c r="R89" t="s">
        <v>318</v>
      </c>
      <c r="S89" t="s">
        <v>318</v>
      </c>
      <c r="T89">
        <v>11.36749</v>
      </c>
      <c r="U89" t="s">
        <v>318</v>
      </c>
      <c r="V89" t="s">
        <v>318</v>
      </c>
      <c r="W89">
        <v>12.445650000000001</v>
      </c>
      <c r="X89">
        <v>1.69478</v>
      </c>
      <c r="Y89">
        <v>19.564820000000001</v>
      </c>
      <c r="Z89" t="s">
        <v>318</v>
      </c>
      <c r="AA89">
        <v>8.2977500000000006</v>
      </c>
      <c r="AB89">
        <v>2.9024700000000001</v>
      </c>
      <c r="AC89">
        <v>21.796620000000001</v>
      </c>
      <c r="AD89">
        <v>11.788</v>
      </c>
      <c r="AE89">
        <v>5.8079999999999998</v>
      </c>
      <c r="AF89" t="s">
        <v>318</v>
      </c>
      <c r="AG89">
        <v>8.0229700000000008</v>
      </c>
      <c r="AH89">
        <v>3.3885700000000001</v>
      </c>
      <c r="AI89" t="s">
        <v>318</v>
      </c>
      <c r="AJ89" t="s">
        <v>318</v>
      </c>
      <c r="AK89" t="s">
        <v>318</v>
      </c>
      <c r="AL89">
        <v>1.3413200000000001</v>
      </c>
      <c r="AM89" t="s">
        <v>318</v>
      </c>
      <c r="AN89">
        <v>10.49507</v>
      </c>
      <c r="AO89">
        <v>1.9786699999999999</v>
      </c>
      <c r="AP89">
        <v>1.4885999999999999</v>
      </c>
      <c r="AQ89" t="s">
        <v>318</v>
      </c>
      <c r="AR89" t="s">
        <v>318</v>
      </c>
      <c r="AS89">
        <v>2.7378200000000001</v>
      </c>
      <c r="AT89" t="s">
        <v>318</v>
      </c>
      <c r="AU89">
        <v>8.3463499999999993</v>
      </c>
      <c r="AV89">
        <v>1.6269100000000001</v>
      </c>
      <c r="AW89">
        <v>6.8925299999999998</v>
      </c>
      <c r="AX89" t="s">
        <v>318</v>
      </c>
      <c r="AY89">
        <v>9.6210799999999992</v>
      </c>
      <c r="AZ89" t="s">
        <v>318</v>
      </c>
      <c r="BA89">
        <v>1.9278999999999999</v>
      </c>
      <c r="BB89">
        <v>1.52508</v>
      </c>
      <c r="BC89" t="s">
        <v>318</v>
      </c>
      <c r="BD89" t="s">
        <v>318</v>
      </c>
      <c r="BE89">
        <v>1.8305800000000001</v>
      </c>
      <c r="BF89">
        <v>5.7679600000000004</v>
      </c>
      <c r="BG89">
        <v>5.5799000000000003</v>
      </c>
      <c r="BH89">
        <v>5.7005499999999998</v>
      </c>
      <c r="BI89">
        <v>6.1176399999999997</v>
      </c>
      <c r="BJ89">
        <v>11.79364</v>
      </c>
      <c r="BK89" t="s">
        <v>318</v>
      </c>
      <c r="BL89" t="s">
        <v>318</v>
      </c>
      <c r="BM89" t="s">
        <v>318</v>
      </c>
      <c r="BN89">
        <v>3.07002</v>
      </c>
      <c r="BO89">
        <v>16.019279999999998</v>
      </c>
      <c r="BP89">
        <v>14.19745</v>
      </c>
      <c r="BQ89">
        <v>5.4720899999999997</v>
      </c>
      <c r="BR89" t="s">
        <v>318</v>
      </c>
      <c r="BS89">
        <v>2.2727300000000001</v>
      </c>
      <c r="BT89" t="s">
        <v>318</v>
      </c>
      <c r="BU89">
        <v>2.65761</v>
      </c>
      <c r="BV89">
        <v>9.4286999999999992</v>
      </c>
      <c r="BW89" t="s">
        <v>318</v>
      </c>
      <c r="BX89">
        <v>1.8815999999999999</v>
      </c>
      <c r="BY89" t="s">
        <v>318</v>
      </c>
      <c r="BZ89" t="s">
        <v>318</v>
      </c>
      <c r="CA89">
        <v>6.5630199999999999</v>
      </c>
      <c r="CB89" t="s">
        <v>318</v>
      </c>
      <c r="CC89">
        <v>7.8065899999999999</v>
      </c>
      <c r="CD89">
        <v>12.81183</v>
      </c>
      <c r="CE89">
        <v>11.57775</v>
      </c>
      <c r="CF89">
        <v>7.3765299999999998</v>
      </c>
      <c r="CG89">
        <v>6.6813000000000002</v>
      </c>
      <c r="CH89" t="s">
        <v>318</v>
      </c>
      <c r="CI89">
        <v>4.09335</v>
      </c>
      <c r="CJ89" t="s">
        <v>318</v>
      </c>
      <c r="CK89" t="s">
        <v>318</v>
      </c>
      <c r="CL89" t="s">
        <v>318</v>
      </c>
      <c r="CM89" t="s">
        <v>318</v>
      </c>
      <c r="CN89" t="s">
        <v>318</v>
      </c>
      <c r="CO89">
        <v>3.2835800000000002</v>
      </c>
      <c r="CP89" t="s">
        <v>318</v>
      </c>
      <c r="CQ89">
        <v>4.3014299999999999</v>
      </c>
      <c r="CR89">
        <v>4.5863199999999997</v>
      </c>
      <c r="CS89" t="s">
        <v>318</v>
      </c>
      <c r="CT89">
        <v>3.1123699999999999</v>
      </c>
      <c r="CU89" t="s">
        <v>318</v>
      </c>
      <c r="CV89">
        <v>4.0968799999999996</v>
      </c>
      <c r="CW89" t="s">
        <v>318</v>
      </c>
      <c r="CX89" t="s">
        <v>318</v>
      </c>
      <c r="CY89">
        <v>9.0966500000000003</v>
      </c>
      <c r="CZ89">
        <v>7.9323699999999997</v>
      </c>
      <c r="DA89" t="s">
        <v>318</v>
      </c>
      <c r="DB89">
        <v>4.3014299999999999</v>
      </c>
      <c r="DC89" t="s">
        <v>318</v>
      </c>
      <c r="DD89" t="s">
        <v>318</v>
      </c>
      <c r="DE89" t="s">
        <v>318</v>
      </c>
      <c r="DF89" t="s">
        <v>318</v>
      </c>
      <c r="DG89" t="s">
        <v>318</v>
      </c>
      <c r="DH89" t="s">
        <v>318</v>
      </c>
      <c r="DI89" t="s">
        <v>318</v>
      </c>
      <c r="DJ89" t="s">
        <v>318</v>
      </c>
      <c r="DK89" t="s">
        <v>318</v>
      </c>
      <c r="DL89" t="s">
        <v>318</v>
      </c>
      <c r="DM89" t="s">
        <v>318</v>
      </c>
      <c r="DN89" t="s">
        <v>318</v>
      </c>
      <c r="DO89" t="s">
        <v>318</v>
      </c>
      <c r="DP89" t="s">
        <v>318</v>
      </c>
      <c r="DQ89" t="s">
        <v>318</v>
      </c>
      <c r="DR89" t="s">
        <v>318</v>
      </c>
      <c r="DS89" t="s">
        <v>318</v>
      </c>
      <c r="DT89" t="s">
        <v>318</v>
      </c>
      <c r="DU89" t="s">
        <v>318</v>
      </c>
      <c r="DV89" t="s">
        <v>318</v>
      </c>
      <c r="DW89" t="s">
        <v>318</v>
      </c>
      <c r="DX89" t="s">
        <v>318</v>
      </c>
      <c r="DY89" t="s">
        <v>318</v>
      </c>
      <c r="DZ89" t="s">
        <v>318</v>
      </c>
      <c r="EA89" t="s">
        <v>318</v>
      </c>
      <c r="EB89" t="s">
        <v>318</v>
      </c>
      <c r="EC89" t="s">
        <v>318</v>
      </c>
      <c r="ED89" t="s">
        <v>318</v>
      </c>
      <c r="EE89" t="s">
        <v>318</v>
      </c>
      <c r="EF89" t="s">
        <v>318</v>
      </c>
      <c r="EG89" t="s">
        <v>318</v>
      </c>
      <c r="EH89">
        <v>3.0891600000000001</v>
      </c>
      <c r="EI89" t="s">
        <v>318</v>
      </c>
      <c r="EJ89">
        <v>2.21936</v>
      </c>
      <c r="EK89">
        <v>18.264379999999999</v>
      </c>
      <c r="EL89" t="s">
        <v>318</v>
      </c>
      <c r="EM89">
        <v>5.0786499999999997</v>
      </c>
      <c r="EN89">
        <v>3.5116999999999998</v>
      </c>
      <c r="EO89">
        <v>9.3218899999999998</v>
      </c>
      <c r="EQ89">
        <v>479.71897999999999</v>
      </c>
      <c r="ER89">
        <v>48.965760000000003</v>
      </c>
      <c r="ES89" t="s">
        <v>318</v>
      </c>
      <c r="ET89">
        <v>66.176370000000006</v>
      </c>
      <c r="EU89" t="s">
        <v>318</v>
      </c>
      <c r="EV89">
        <v>34.296559999999999</v>
      </c>
      <c r="EW89">
        <v>154.5821</v>
      </c>
      <c r="EX89">
        <v>247.96297999999999</v>
      </c>
      <c r="EY89">
        <v>219.27918</v>
      </c>
      <c r="EZ89">
        <v>289.17624999999998</v>
      </c>
      <c r="FA89">
        <v>39.414409999999997</v>
      </c>
      <c r="FB89">
        <v>67.61421</v>
      </c>
      <c r="FC89">
        <v>80.180549999999997</v>
      </c>
      <c r="FD89">
        <v>56.898859999999999</v>
      </c>
      <c r="FE89">
        <v>156.54479000000001</v>
      </c>
      <c r="FF89" t="s">
        <v>318</v>
      </c>
      <c r="FG89" t="s">
        <v>318</v>
      </c>
      <c r="FH89" t="s">
        <v>318</v>
      </c>
      <c r="FI89">
        <v>305.72611000000001</v>
      </c>
      <c r="FJ89" t="s">
        <v>318</v>
      </c>
      <c r="FK89" t="s">
        <v>318</v>
      </c>
      <c r="FL89">
        <v>219.44875999999999</v>
      </c>
      <c r="FM89">
        <v>38.731369999999998</v>
      </c>
      <c r="FN89">
        <v>303.33546000000001</v>
      </c>
      <c r="FO89" t="s">
        <v>318</v>
      </c>
      <c r="FP89">
        <v>185.16489000000001</v>
      </c>
      <c r="FQ89">
        <v>29.271059999999999</v>
      </c>
      <c r="FR89">
        <v>413.36140999999998</v>
      </c>
      <c r="FS89">
        <v>281.07089999999999</v>
      </c>
      <c r="FT89">
        <v>86.272049999999993</v>
      </c>
      <c r="FU89" t="s">
        <v>318</v>
      </c>
      <c r="FV89">
        <v>105.03778</v>
      </c>
      <c r="FW89">
        <v>65.33587</v>
      </c>
      <c r="FX89" t="s">
        <v>318</v>
      </c>
      <c r="FY89" t="s">
        <v>318</v>
      </c>
      <c r="FZ89" t="s">
        <v>318</v>
      </c>
      <c r="GA89">
        <v>45.564120000000003</v>
      </c>
      <c r="GB89" t="s">
        <v>318</v>
      </c>
      <c r="GC89">
        <v>66.174170000000004</v>
      </c>
      <c r="GD89">
        <v>116.44828</v>
      </c>
      <c r="GE89">
        <v>90.410409999999999</v>
      </c>
      <c r="GF89" t="s">
        <v>318</v>
      </c>
      <c r="GG89">
        <v>104.66614</v>
      </c>
      <c r="GH89">
        <v>34.546559999999999</v>
      </c>
      <c r="GI89" t="s">
        <v>318</v>
      </c>
      <c r="GJ89">
        <v>58.869</v>
      </c>
      <c r="GK89">
        <v>91.149950000000004</v>
      </c>
      <c r="GL89">
        <v>128.0883</v>
      </c>
      <c r="GM89" t="s">
        <v>318</v>
      </c>
      <c r="GN89">
        <v>79.530469999999994</v>
      </c>
      <c r="GO89">
        <v>1649.8</v>
      </c>
      <c r="GP89">
        <v>57.603900000000003</v>
      </c>
      <c r="GQ89">
        <v>53.813479999999998</v>
      </c>
      <c r="GR89" t="s">
        <v>318</v>
      </c>
      <c r="GS89" t="s">
        <v>318</v>
      </c>
      <c r="GT89">
        <v>116.11797</v>
      </c>
      <c r="GU89">
        <v>53.481400000000001</v>
      </c>
      <c r="GV89">
        <v>39.246510000000001</v>
      </c>
      <c r="GW89">
        <v>51.00611</v>
      </c>
      <c r="GX89">
        <v>88.958179999999999</v>
      </c>
      <c r="GY89">
        <v>910</v>
      </c>
      <c r="GZ89" t="s">
        <v>318</v>
      </c>
      <c r="HA89" t="s">
        <v>318</v>
      </c>
      <c r="HB89" t="s">
        <v>318</v>
      </c>
      <c r="HC89">
        <v>191.80099999999999</v>
      </c>
      <c r="HD89">
        <v>1218.7785799999999</v>
      </c>
      <c r="HE89">
        <v>120.60981</v>
      </c>
      <c r="HF89">
        <v>280.89483000000001</v>
      </c>
      <c r="HG89" t="s">
        <v>318</v>
      </c>
      <c r="HH89">
        <v>52.604179999999999</v>
      </c>
      <c r="HI89" t="s">
        <v>318</v>
      </c>
      <c r="HJ89">
        <v>101.26372000000001</v>
      </c>
      <c r="HK89">
        <v>148.19505000000001</v>
      </c>
      <c r="HL89" t="s">
        <v>318</v>
      </c>
      <c r="HM89">
        <v>150.82641000000001</v>
      </c>
      <c r="HN89" t="s">
        <v>318</v>
      </c>
      <c r="HO89" t="s">
        <v>318</v>
      </c>
      <c r="HP89">
        <v>237.16072</v>
      </c>
      <c r="HQ89" t="s">
        <v>318</v>
      </c>
      <c r="HR89">
        <v>119.61136999999999</v>
      </c>
      <c r="HS89">
        <v>284.42097999999999</v>
      </c>
      <c r="HT89">
        <v>160.75577999999999</v>
      </c>
      <c r="HU89">
        <v>132.90633</v>
      </c>
      <c r="HV89">
        <v>118.2</v>
      </c>
      <c r="HW89" t="s">
        <v>318</v>
      </c>
      <c r="HX89">
        <v>267.11673000000002</v>
      </c>
      <c r="HY89" t="s">
        <v>318</v>
      </c>
      <c r="HZ89" t="s">
        <v>318</v>
      </c>
      <c r="IA89" t="s">
        <v>318</v>
      </c>
      <c r="IB89" t="s">
        <v>318</v>
      </c>
      <c r="IC89" t="s">
        <v>318</v>
      </c>
      <c r="ID89">
        <v>48.249679999999998</v>
      </c>
      <c r="IE89" t="s">
        <v>318</v>
      </c>
      <c r="IF89">
        <v>34.585120000000003</v>
      </c>
      <c r="IG89">
        <v>60.243989999999997</v>
      </c>
      <c r="IH89" t="s">
        <v>318</v>
      </c>
      <c r="II89">
        <v>64.341210000000004</v>
      </c>
      <c r="IJ89" t="s">
        <v>318</v>
      </c>
      <c r="IK89">
        <v>83.509500000000003</v>
      </c>
      <c r="IL89" t="s">
        <v>318</v>
      </c>
      <c r="IM89" t="s">
        <v>318</v>
      </c>
      <c r="IN89">
        <v>147.02117000000001</v>
      </c>
      <c r="IO89">
        <v>68.848179999999999</v>
      </c>
      <c r="IP89" t="s">
        <v>318</v>
      </c>
      <c r="IQ89">
        <v>34.585120000000003</v>
      </c>
      <c r="IR89" t="s">
        <v>318</v>
      </c>
      <c r="IS89" t="s">
        <v>318</v>
      </c>
      <c r="IT89" t="s">
        <v>318</v>
      </c>
      <c r="IU89" t="s">
        <v>318</v>
      </c>
      <c r="IV89" t="s">
        <v>318</v>
      </c>
      <c r="IW89" t="s">
        <v>318</v>
      </c>
      <c r="IX89" t="s">
        <v>318</v>
      </c>
      <c r="IY89" t="s">
        <v>318</v>
      </c>
      <c r="IZ89" t="s">
        <v>318</v>
      </c>
      <c r="JA89" t="s">
        <v>318</v>
      </c>
      <c r="JB89" t="s">
        <v>318</v>
      </c>
      <c r="JC89" t="s">
        <v>318</v>
      </c>
      <c r="JD89" t="s">
        <v>318</v>
      </c>
      <c r="JE89" t="s">
        <v>318</v>
      </c>
      <c r="JF89" t="s">
        <v>318</v>
      </c>
      <c r="JG89" t="s">
        <v>318</v>
      </c>
      <c r="JH89" t="s">
        <v>318</v>
      </c>
      <c r="JI89" t="s">
        <v>318</v>
      </c>
      <c r="JJ89" t="s">
        <v>318</v>
      </c>
      <c r="JK89" t="s">
        <v>318</v>
      </c>
      <c r="JL89" t="s">
        <v>318</v>
      </c>
      <c r="JM89" t="s">
        <v>318</v>
      </c>
      <c r="JN89" t="s">
        <v>318</v>
      </c>
      <c r="JO89" t="s">
        <v>318</v>
      </c>
      <c r="JP89" t="s">
        <v>318</v>
      </c>
      <c r="JQ89" t="s">
        <v>318</v>
      </c>
      <c r="JR89" t="s">
        <v>318</v>
      </c>
      <c r="JS89" t="s">
        <v>318</v>
      </c>
      <c r="JT89" t="s">
        <v>318</v>
      </c>
      <c r="JU89" t="s">
        <v>318</v>
      </c>
      <c r="JV89" t="s">
        <v>318</v>
      </c>
      <c r="JW89">
        <v>63.875549999999997</v>
      </c>
      <c r="JX89" t="s">
        <v>318</v>
      </c>
      <c r="JY89">
        <v>57.641719999999999</v>
      </c>
      <c r="JZ89">
        <v>139.7715</v>
      </c>
      <c r="KA89" t="s">
        <v>318</v>
      </c>
      <c r="KB89">
        <v>98.858440000000002</v>
      </c>
      <c r="KC89">
        <v>140.27795</v>
      </c>
      <c r="KD89">
        <v>115.42605</v>
      </c>
      <c r="KF89">
        <f t="shared" si="55"/>
        <v>9.1030586281993682E-3</v>
      </c>
      <c r="KG89">
        <f t="shared" si="55"/>
        <v>0.10912298716490869</v>
      </c>
      <c r="KH89" t="str">
        <f t="shared" si="55"/>
        <v>NA</v>
      </c>
      <c r="KI89">
        <f t="shared" si="55"/>
        <v>0.12580412011115144</v>
      </c>
      <c r="KJ89" t="str">
        <f t="shared" si="55"/>
        <v>NA</v>
      </c>
      <c r="KK89">
        <f t="shared" si="55"/>
        <v>2.9835645324195782E-2</v>
      </c>
      <c r="KL89" t="str">
        <f t="shared" si="55"/>
        <v>NA</v>
      </c>
      <c r="KM89">
        <f t="shared" si="55"/>
        <v>3.3737455486298806E-2</v>
      </c>
      <c r="KN89">
        <f t="shared" si="55"/>
        <v>9.4884977224011877E-3</v>
      </c>
      <c r="KO89">
        <f t="shared" si="55"/>
        <v>1.0084853095646688E-3</v>
      </c>
      <c r="KP89">
        <f t="shared" si="55"/>
        <v>2.311210544569867E-2</v>
      </c>
      <c r="KQ89">
        <f t="shared" si="55"/>
        <v>0.13063807149414303</v>
      </c>
      <c r="KR89">
        <f t="shared" si="55"/>
        <v>5.3780000261908906E-2</v>
      </c>
      <c r="KS89">
        <f t="shared" si="55"/>
        <v>9.1558776397277566E-2</v>
      </c>
      <c r="KT89">
        <f t="shared" si="55"/>
        <v>4.9655437271339399E-2</v>
      </c>
      <c r="KU89" t="str">
        <f t="shared" si="55"/>
        <v>NA</v>
      </c>
      <c r="KV89" t="str">
        <f t="shared" si="59"/>
        <v>NA</v>
      </c>
      <c r="KW89" t="str">
        <f t="shared" si="59"/>
        <v>NA</v>
      </c>
      <c r="KX89">
        <f t="shared" si="59"/>
        <v>3.7181940397566962E-2</v>
      </c>
      <c r="KY89" t="str">
        <f t="shared" si="57"/>
        <v>NA</v>
      </c>
      <c r="KZ89" t="str">
        <f t="shared" si="57"/>
        <v>NA</v>
      </c>
      <c r="LA89">
        <f t="shared" si="57"/>
        <v>5.6713239117869706E-2</v>
      </c>
      <c r="LB89">
        <f t="shared" si="57"/>
        <v>4.3757295442944572E-2</v>
      </c>
      <c r="LC89">
        <f t="shared" si="57"/>
        <v>6.4498954391946126E-2</v>
      </c>
      <c r="LD89" t="str">
        <f t="shared" si="57"/>
        <v>NA</v>
      </c>
      <c r="LE89">
        <f t="shared" si="57"/>
        <v>4.4812761209752021E-2</v>
      </c>
      <c r="LF89">
        <f t="shared" si="57"/>
        <v>9.9158349578047408E-2</v>
      </c>
      <c r="LG89">
        <f t="shared" si="57"/>
        <v>5.2730176239722044E-2</v>
      </c>
      <c r="LH89">
        <f t="shared" si="57"/>
        <v>4.1939596023636741E-2</v>
      </c>
      <c r="LI89">
        <f t="shared" si="57"/>
        <v>6.7321919439725847E-2</v>
      </c>
      <c r="LJ89" t="str">
        <f t="shared" si="57"/>
        <v>NA</v>
      </c>
      <c r="LK89">
        <f t="shared" si="48"/>
        <v>7.6381755212267449E-2</v>
      </c>
      <c r="LL89">
        <f t="shared" si="45"/>
        <v>5.1863853653437229E-2</v>
      </c>
      <c r="LM89" t="str">
        <f t="shared" si="45"/>
        <v>NA</v>
      </c>
      <c r="LN89" t="str">
        <f t="shared" si="45"/>
        <v>NA</v>
      </c>
      <c r="LO89" t="str">
        <f t="shared" si="45"/>
        <v>NA</v>
      </c>
      <c r="LP89">
        <f t="shared" si="45"/>
        <v>2.9438075397922751E-2</v>
      </c>
      <c r="LQ89" t="str">
        <f t="shared" si="45"/>
        <v>NA</v>
      </c>
      <c r="LR89">
        <f t="shared" si="45"/>
        <v>0.15859768244920941</v>
      </c>
      <c r="LS89">
        <f t="shared" si="36"/>
        <v>1.6991835345270878E-2</v>
      </c>
      <c r="LT89">
        <f t="shared" si="36"/>
        <v>1.6464918143828791E-2</v>
      </c>
      <c r="LU89" t="str">
        <f t="shared" si="36"/>
        <v>NA</v>
      </c>
      <c r="LV89" t="str">
        <f t="shared" si="36"/>
        <v>NA</v>
      </c>
      <c r="LW89">
        <f t="shared" si="35"/>
        <v>7.925014820578373E-2</v>
      </c>
      <c r="LX89" t="str">
        <f t="shared" si="35"/>
        <v>NA</v>
      </c>
      <c r="LY89">
        <f t="shared" si="35"/>
        <v>0.14177835533132888</v>
      </c>
      <c r="LZ89">
        <f t="shared" si="35"/>
        <v>1.7848720706923043E-2</v>
      </c>
      <c r="MA89">
        <f t="shared" si="35"/>
        <v>5.3810769601907428E-2</v>
      </c>
      <c r="MB89" t="str">
        <f t="shared" si="35"/>
        <v>NA</v>
      </c>
      <c r="MC89">
        <f t="shared" si="35"/>
        <v>0.12097350864391974</v>
      </c>
      <c r="MD89" t="str">
        <f t="shared" si="60"/>
        <v>NA</v>
      </c>
      <c r="ME89">
        <f t="shared" si="60"/>
        <v>3.3468220033712991E-2</v>
      </c>
      <c r="MF89">
        <f t="shared" si="60"/>
        <v>2.8340111065108593E-2</v>
      </c>
      <c r="MG89" t="str">
        <f t="shared" si="60"/>
        <v>NA</v>
      </c>
      <c r="MH89" t="str">
        <f t="shared" si="60"/>
        <v>NA</v>
      </c>
      <c r="MI89">
        <f t="shared" si="60"/>
        <v>1.5764829509162106E-2</v>
      </c>
      <c r="MJ89">
        <f t="shared" si="60"/>
        <v>0.10784983190417603</v>
      </c>
      <c r="MK89">
        <f t="shared" si="60"/>
        <v>0.14217569918955852</v>
      </c>
      <c r="ML89">
        <f t="shared" si="60"/>
        <v>0.11176210065813684</v>
      </c>
      <c r="MM89">
        <f t="shared" si="60"/>
        <v>6.8769842188767805E-2</v>
      </c>
      <c r="MN89">
        <f t="shared" si="60"/>
        <v>1.2960043956043957E-2</v>
      </c>
      <c r="MO89" t="str">
        <f t="shared" si="52"/>
        <v>NA</v>
      </c>
      <c r="MP89" t="str">
        <f t="shared" si="52"/>
        <v>NA</v>
      </c>
      <c r="MQ89" t="str">
        <f t="shared" si="52"/>
        <v>NA</v>
      </c>
      <c r="MR89">
        <f t="shared" si="52"/>
        <v>1.6006277339534206E-2</v>
      </c>
      <c r="MS89">
        <f t="shared" si="52"/>
        <v>1.3143716391865042E-2</v>
      </c>
      <c r="MT89">
        <f t="shared" si="52"/>
        <v>0.11771389076891839</v>
      </c>
      <c r="MU89">
        <f t="shared" si="52"/>
        <v>1.9480921026563569E-2</v>
      </c>
      <c r="MV89" t="str">
        <f t="shared" si="52"/>
        <v>NA</v>
      </c>
      <c r="MW89">
        <f t="shared" si="50"/>
        <v>4.3204361326419312E-2</v>
      </c>
      <c r="MX89" t="str">
        <f t="shared" si="50"/>
        <v>NA</v>
      </c>
      <c r="MY89">
        <f t="shared" si="50"/>
        <v>2.6244443715873759E-2</v>
      </c>
      <c r="MZ89">
        <f t="shared" si="50"/>
        <v>6.3623582569053413E-2</v>
      </c>
      <c r="NA89" t="str">
        <f t="shared" si="50"/>
        <v>NA</v>
      </c>
      <c r="NB89">
        <f t="shared" si="50"/>
        <v>1.2475268754324921E-2</v>
      </c>
      <c r="NC89" t="str">
        <f t="shared" si="50"/>
        <v>NA</v>
      </c>
      <c r="ND89" t="str">
        <f t="shared" si="58"/>
        <v>NA</v>
      </c>
      <c r="NE89">
        <f t="shared" si="58"/>
        <v>2.7673301042432322E-2</v>
      </c>
      <c r="NF89" t="str">
        <f t="shared" si="58"/>
        <v>NA</v>
      </c>
      <c r="NG89">
        <f t="shared" si="58"/>
        <v>6.5266286975895357E-2</v>
      </c>
      <c r="NH89">
        <f t="shared" si="58"/>
        <v>4.5045305729556243E-2</v>
      </c>
      <c r="NI89">
        <f t="shared" si="58"/>
        <v>7.2020738538919105E-2</v>
      </c>
      <c r="NJ89">
        <f t="shared" si="58"/>
        <v>5.5501720647917974E-2</v>
      </c>
      <c r="NK89">
        <f t="shared" si="58"/>
        <v>5.6525380710659899E-2</v>
      </c>
      <c r="NL89" t="str">
        <f t="shared" si="58"/>
        <v>NA</v>
      </c>
      <c r="NM89">
        <f t="shared" si="58"/>
        <v>1.5324199274227414E-2</v>
      </c>
      <c r="NN89" t="str">
        <f t="shared" si="54"/>
        <v>NA</v>
      </c>
      <c r="NO89" t="str">
        <f t="shared" si="54"/>
        <v>NA</v>
      </c>
      <c r="NP89" t="str">
        <f t="shared" si="54"/>
        <v>NA</v>
      </c>
      <c r="NQ89" t="str">
        <f t="shared" si="54"/>
        <v>NA</v>
      </c>
      <c r="NR89" t="str">
        <f t="shared" si="54"/>
        <v>NA</v>
      </c>
      <c r="NS89">
        <f t="shared" si="54"/>
        <v>6.8053922844669656E-2</v>
      </c>
      <c r="NT89" t="str">
        <f t="shared" si="54"/>
        <v>NA</v>
      </c>
      <c r="NU89">
        <f t="shared" si="54"/>
        <v>0.12437227339387573</v>
      </c>
      <c r="NV89">
        <f t="shared" si="54"/>
        <v>7.6129087731406905E-2</v>
      </c>
      <c r="NW89" t="str">
        <f t="shared" si="54"/>
        <v>NA</v>
      </c>
      <c r="NX89">
        <f t="shared" si="47"/>
        <v>4.8372885744610641E-2</v>
      </c>
      <c r="NY89" t="str">
        <f t="shared" si="47"/>
        <v>NA</v>
      </c>
      <c r="NZ89">
        <f t="shared" si="47"/>
        <v>4.9058849591962585E-2</v>
      </c>
      <c r="OA89" t="str">
        <f t="shared" si="47"/>
        <v>NA</v>
      </c>
      <c r="OB89" t="str">
        <f t="shared" si="47"/>
        <v>NA</v>
      </c>
      <c r="OC89">
        <f t="shared" si="47"/>
        <v>6.1873062226344679E-2</v>
      </c>
      <c r="OD89">
        <f t="shared" si="47"/>
        <v>0.1152153913146288</v>
      </c>
      <c r="OE89" t="str">
        <f t="shared" si="46"/>
        <v>NA</v>
      </c>
      <c r="OF89">
        <f t="shared" si="46"/>
        <v>0.12437227339387573</v>
      </c>
      <c r="OG89" t="str">
        <f t="shared" si="46"/>
        <v>NA</v>
      </c>
      <c r="OH89" t="str">
        <f t="shared" si="46"/>
        <v>NA</v>
      </c>
      <c r="OI89" t="str">
        <f t="shared" si="42"/>
        <v>NA</v>
      </c>
      <c r="OJ89" t="str">
        <f t="shared" si="42"/>
        <v>NA</v>
      </c>
      <c r="OK89" t="str">
        <f t="shared" si="42"/>
        <v>NA</v>
      </c>
      <c r="OL89" t="str">
        <f t="shared" si="51"/>
        <v>NA</v>
      </c>
      <c r="OM89" t="str">
        <f t="shared" si="51"/>
        <v>NA</v>
      </c>
      <c r="ON89" t="str">
        <f t="shared" si="51"/>
        <v>NA</v>
      </c>
      <c r="OO89" t="str">
        <f t="shared" si="51"/>
        <v>NA</v>
      </c>
      <c r="OP89" t="str">
        <f t="shared" si="51"/>
        <v>NA</v>
      </c>
      <c r="OQ89" t="str">
        <f t="shared" si="51"/>
        <v>NA</v>
      </c>
      <c r="OR89" t="str">
        <f t="shared" si="51"/>
        <v>NA</v>
      </c>
      <c r="OS89" t="str">
        <f t="shared" si="51"/>
        <v>NA</v>
      </c>
      <c r="OT89" t="str">
        <f t="shared" si="51"/>
        <v>NA</v>
      </c>
      <c r="OU89" t="str">
        <f t="shared" si="51"/>
        <v>NA</v>
      </c>
      <c r="OV89" t="str">
        <f t="shared" si="51"/>
        <v>NA</v>
      </c>
      <c r="OW89" t="str">
        <f t="shared" si="51"/>
        <v>NA</v>
      </c>
      <c r="OX89" t="str">
        <f t="shared" si="40"/>
        <v>NA</v>
      </c>
      <c r="OY89" t="str">
        <f t="shared" si="40"/>
        <v>NA</v>
      </c>
      <c r="OZ89" t="str">
        <f t="shared" si="40"/>
        <v>NA</v>
      </c>
      <c r="PA89" t="str">
        <f t="shared" si="29"/>
        <v>NA</v>
      </c>
      <c r="PB89" t="str">
        <f t="shared" si="29"/>
        <v>NA</v>
      </c>
      <c r="PC89" t="str">
        <f t="shared" si="29"/>
        <v>NA</v>
      </c>
      <c r="PD89" t="str">
        <f t="shared" si="29"/>
        <v>NA</v>
      </c>
      <c r="PE89" t="str">
        <f t="shared" si="56"/>
        <v>NA</v>
      </c>
      <c r="PF89" t="str">
        <f t="shared" si="56"/>
        <v>NA</v>
      </c>
      <c r="PG89" t="str">
        <f t="shared" si="56"/>
        <v>NA</v>
      </c>
      <c r="PH89" t="str">
        <f t="shared" si="56"/>
        <v>NA</v>
      </c>
      <c r="PI89" t="str">
        <f t="shared" si="56"/>
        <v>NA</v>
      </c>
      <c r="PJ89" t="str">
        <f t="shared" si="56"/>
        <v>NA</v>
      </c>
      <c r="PK89" t="str">
        <f t="shared" si="53"/>
        <v>NA</v>
      </c>
      <c r="PL89">
        <f t="shared" si="53"/>
        <v>4.8362166744552494E-2</v>
      </c>
      <c r="PM89" t="str">
        <f t="shared" si="53"/>
        <v>NA</v>
      </c>
      <c r="PN89">
        <f t="shared" si="53"/>
        <v>3.8502667859321341E-2</v>
      </c>
      <c r="PO89">
        <f t="shared" si="53"/>
        <v>0.13067313436573263</v>
      </c>
      <c r="PP89" t="str">
        <f t="shared" si="53"/>
        <v>NA</v>
      </c>
      <c r="PQ89">
        <f t="shared" si="53"/>
        <v>5.1372953083216766E-2</v>
      </c>
      <c r="PR89">
        <f t="shared" si="53"/>
        <v>2.5033870255446417E-2</v>
      </c>
      <c r="PS89">
        <f t="shared" si="53"/>
        <v>8.0760712161596096E-2</v>
      </c>
    </row>
    <row r="90" spans="1:435" x14ac:dyDescent="0.2">
      <c r="A90" s="1">
        <v>44098</v>
      </c>
      <c r="B90">
        <v>3.97173</v>
      </c>
      <c r="C90">
        <v>4.8295599999999999</v>
      </c>
      <c r="D90" t="s">
        <v>318</v>
      </c>
      <c r="E90">
        <v>8.5358999999999998</v>
      </c>
      <c r="F90" t="s">
        <v>318</v>
      </c>
      <c r="G90">
        <v>1.0501499999999999</v>
      </c>
      <c r="H90" t="s">
        <v>318</v>
      </c>
      <c r="I90">
        <v>8.24038</v>
      </c>
      <c r="J90">
        <v>2.5897000000000001</v>
      </c>
      <c r="K90" t="s">
        <v>318</v>
      </c>
      <c r="L90">
        <v>0.88683000000000001</v>
      </c>
      <c r="M90">
        <v>7.7728099999999998</v>
      </c>
      <c r="N90">
        <v>2.4031400000000001</v>
      </c>
      <c r="O90">
        <v>5.0264499999999996</v>
      </c>
      <c r="P90">
        <v>8.3517799999999998</v>
      </c>
      <c r="Q90" t="s">
        <v>318</v>
      </c>
      <c r="R90" t="s">
        <v>318</v>
      </c>
      <c r="S90" t="s">
        <v>318</v>
      </c>
      <c r="T90">
        <v>6.8726799999999999</v>
      </c>
      <c r="U90" t="s">
        <v>318</v>
      </c>
      <c r="V90" t="s">
        <v>318</v>
      </c>
      <c r="W90">
        <v>8.2612299999999994</v>
      </c>
      <c r="X90">
        <v>1.8612500000000001</v>
      </c>
      <c r="Y90">
        <v>14.8896</v>
      </c>
      <c r="Z90" t="s">
        <v>318</v>
      </c>
      <c r="AA90">
        <v>9.4117599999999992</v>
      </c>
      <c r="AB90">
        <v>2.8504700000000001</v>
      </c>
      <c r="AC90">
        <v>21.538810000000002</v>
      </c>
      <c r="AD90">
        <v>12.853529999999999</v>
      </c>
      <c r="AE90">
        <v>4.9353400000000001</v>
      </c>
      <c r="AF90" t="s">
        <v>318</v>
      </c>
      <c r="AG90">
        <v>9.0579199999999993</v>
      </c>
      <c r="AH90">
        <v>3.5247700000000002</v>
      </c>
      <c r="AI90" t="s">
        <v>318</v>
      </c>
      <c r="AJ90" t="s">
        <v>318</v>
      </c>
      <c r="AK90" t="s">
        <v>318</v>
      </c>
      <c r="AL90">
        <v>1.1916500000000001</v>
      </c>
      <c r="AM90" t="s">
        <v>318</v>
      </c>
      <c r="AN90">
        <v>10.61065</v>
      </c>
      <c r="AO90">
        <v>1.26901</v>
      </c>
      <c r="AP90" t="s">
        <v>318</v>
      </c>
      <c r="AQ90" t="s">
        <v>318</v>
      </c>
      <c r="AR90" t="s">
        <v>318</v>
      </c>
      <c r="AS90">
        <v>2.8439100000000002</v>
      </c>
      <c r="AT90" t="s">
        <v>318</v>
      </c>
      <c r="AU90">
        <v>8.2617399999999996</v>
      </c>
      <c r="AV90">
        <v>2.4872200000000002</v>
      </c>
      <c r="AW90">
        <v>7.5630600000000001</v>
      </c>
      <c r="AX90" t="s">
        <v>318</v>
      </c>
      <c r="AY90">
        <v>8.15456</v>
      </c>
      <c r="AZ90" t="s">
        <v>318</v>
      </c>
      <c r="BA90">
        <v>1.9209000000000001</v>
      </c>
      <c r="BB90">
        <v>1.6143400000000001</v>
      </c>
      <c r="BC90" t="s">
        <v>318</v>
      </c>
      <c r="BD90" t="s">
        <v>318</v>
      </c>
      <c r="BE90">
        <v>1.7930600000000001</v>
      </c>
      <c r="BF90">
        <v>5.5994999999999999</v>
      </c>
      <c r="BG90">
        <v>5.5521000000000003</v>
      </c>
      <c r="BH90">
        <v>5.7431900000000002</v>
      </c>
      <c r="BI90">
        <v>6.3458800000000002</v>
      </c>
      <c r="BJ90">
        <v>14.216139999999999</v>
      </c>
      <c r="BK90" t="s">
        <v>318</v>
      </c>
      <c r="BL90" t="s">
        <v>318</v>
      </c>
      <c r="BM90" t="s">
        <v>318</v>
      </c>
      <c r="BN90">
        <v>3.2780100000000001</v>
      </c>
      <c r="BO90">
        <v>15.835330000000001</v>
      </c>
      <c r="BP90">
        <v>14.37148</v>
      </c>
      <c r="BQ90" t="s">
        <v>318</v>
      </c>
      <c r="BR90" t="s">
        <v>318</v>
      </c>
      <c r="BS90">
        <v>1.7836099999999999</v>
      </c>
      <c r="BT90" t="s">
        <v>318</v>
      </c>
      <c r="BU90">
        <v>2.55504</v>
      </c>
      <c r="BV90">
        <v>9.8553099999999993</v>
      </c>
      <c r="BW90" t="s">
        <v>318</v>
      </c>
      <c r="BX90">
        <v>2.0549300000000001</v>
      </c>
      <c r="BY90" t="s">
        <v>318</v>
      </c>
      <c r="BZ90" t="s">
        <v>318</v>
      </c>
      <c r="CA90">
        <v>6.6561199999999996</v>
      </c>
      <c r="CB90" t="s">
        <v>318</v>
      </c>
      <c r="CC90">
        <v>8.0830400000000004</v>
      </c>
      <c r="CD90">
        <v>8.1583500000000004</v>
      </c>
      <c r="CE90">
        <v>10.021430000000001</v>
      </c>
      <c r="CF90">
        <v>7.8528200000000004</v>
      </c>
      <c r="CG90">
        <v>6.4436400000000003</v>
      </c>
      <c r="CH90" t="s">
        <v>318</v>
      </c>
      <c r="CI90" t="s">
        <v>318</v>
      </c>
      <c r="CJ90" t="s">
        <v>318</v>
      </c>
      <c r="CK90" t="s">
        <v>318</v>
      </c>
      <c r="CL90" t="s">
        <v>318</v>
      </c>
      <c r="CM90" t="s">
        <v>318</v>
      </c>
      <c r="CN90" t="s">
        <v>318</v>
      </c>
      <c r="CO90">
        <v>3.45627</v>
      </c>
      <c r="CP90" t="s">
        <v>318</v>
      </c>
      <c r="CQ90">
        <v>4.2270599999999998</v>
      </c>
      <c r="CR90">
        <v>5.4751899999999996</v>
      </c>
      <c r="CS90" t="s">
        <v>318</v>
      </c>
      <c r="CT90">
        <v>3.1937099999999998</v>
      </c>
      <c r="CU90" t="s">
        <v>318</v>
      </c>
      <c r="CV90">
        <v>3.8216000000000001</v>
      </c>
      <c r="CW90" t="s">
        <v>318</v>
      </c>
      <c r="CX90" t="s">
        <v>318</v>
      </c>
      <c r="CY90">
        <v>8.7667599999999997</v>
      </c>
      <c r="CZ90">
        <v>7.8223700000000003</v>
      </c>
      <c r="DA90" t="s">
        <v>318</v>
      </c>
      <c r="DB90">
        <v>4.2270599999999998</v>
      </c>
      <c r="DC90" t="s">
        <v>318</v>
      </c>
      <c r="DD90" t="s">
        <v>318</v>
      </c>
      <c r="DE90" t="s">
        <v>318</v>
      </c>
      <c r="DF90" t="s">
        <v>318</v>
      </c>
      <c r="DG90" t="s">
        <v>318</v>
      </c>
      <c r="DH90" t="s">
        <v>318</v>
      </c>
      <c r="DI90" t="s">
        <v>318</v>
      </c>
      <c r="DJ90" t="s">
        <v>318</v>
      </c>
      <c r="DK90" t="s">
        <v>318</v>
      </c>
      <c r="DL90" t="s">
        <v>318</v>
      </c>
      <c r="DM90" t="s">
        <v>318</v>
      </c>
      <c r="DN90" t="s">
        <v>318</v>
      </c>
      <c r="DO90" t="s">
        <v>318</v>
      </c>
      <c r="DP90" t="s">
        <v>318</v>
      </c>
      <c r="DQ90" t="s">
        <v>318</v>
      </c>
      <c r="DR90" t="s">
        <v>318</v>
      </c>
      <c r="DS90" t="s">
        <v>318</v>
      </c>
      <c r="DT90" t="s">
        <v>318</v>
      </c>
      <c r="DU90" t="s">
        <v>318</v>
      </c>
      <c r="DV90" t="s">
        <v>318</v>
      </c>
      <c r="DW90" t="s">
        <v>318</v>
      </c>
      <c r="DX90" t="s">
        <v>318</v>
      </c>
      <c r="DY90" t="s">
        <v>318</v>
      </c>
      <c r="DZ90" t="s">
        <v>318</v>
      </c>
      <c r="EA90" t="s">
        <v>318</v>
      </c>
      <c r="EB90" t="s">
        <v>318</v>
      </c>
      <c r="EC90" t="s">
        <v>318</v>
      </c>
      <c r="ED90" t="s">
        <v>318</v>
      </c>
      <c r="EE90" t="s">
        <v>318</v>
      </c>
      <c r="EF90" t="s">
        <v>318</v>
      </c>
      <c r="EG90" t="s">
        <v>318</v>
      </c>
      <c r="EH90">
        <v>2.8301099999999999</v>
      </c>
      <c r="EI90" t="s">
        <v>318</v>
      </c>
      <c r="EJ90">
        <v>2.2667799999999998</v>
      </c>
      <c r="EK90">
        <v>17.209099999999999</v>
      </c>
      <c r="EL90" t="s">
        <v>318</v>
      </c>
      <c r="EM90">
        <v>5.6034699999999997</v>
      </c>
      <c r="EN90">
        <v>4.0015499999999999</v>
      </c>
      <c r="EO90">
        <v>9.8446200000000008</v>
      </c>
      <c r="EQ90">
        <v>479.71897999999999</v>
      </c>
      <c r="ER90">
        <v>48.965760000000003</v>
      </c>
      <c r="ES90" t="s">
        <v>318</v>
      </c>
      <c r="ET90">
        <v>66.176370000000006</v>
      </c>
      <c r="EU90" t="s">
        <v>318</v>
      </c>
      <c r="EV90">
        <v>34.296559999999999</v>
      </c>
      <c r="EW90" t="s">
        <v>318</v>
      </c>
      <c r="EX90">
        <v>247.96297999999999</v>
      </c>
      <c r="EY90">
        <v>219.27918</v>
      </c>
      <c r="EZ90">
        <v>289.17624999999998</v>
      </c>
      <c r="FA90">
        <v>39.414409999999997</v>
      </c>
      <c r="FB90">
        <v>67.61421</v>
      </c>
      <c r="FC90">
        <v>80.180549999999997</v>
      </c>
      <c r="FD90">
        <v>56.898859999999999</v>
      </c>
      <c r="FE90">
        <v>156.54479000000001</v>
      </c>
      <c r="FF90" t="s">
        <v>318</v>
      </c>
      <c r="FG90" t="s">
        <v>318</v>
      </c>
      <c r="FH90" t="s">
        <v>318</v>
      </c>
      <c r="FI90">
        <v>305.72611000000001</v>
      </c>
      <c r="FJ90" t="s">
        <v>318</v>
      </c>
      <c r="FK90" t="s">
        <v>318</v>
      </c>
      <c r="FL90">
        <v>219.44875999999999</v>
      </c>
      <c r="FM90">
        <v>38.731369999999998</v>
      </c>
      <c r="FN90">
        <v>303.33546000000001</v>
      </c>
      <c r="FO90" t="s">
        <v>318</v>
      </c>
      <c r="FP90">
        <v>185.16489000000001</v>
      </c>
      <c r="FQ90">
        <v>29.271059999999999</v>
      </c>
      <c r="FR90">
        <v>413.36140999999998</v>
      </c>
      <c r="FS90">
        <v>281.07089999999999</v>
      </c>
      <c r="FT90">
        <v>86.272049999999993</v>
      </c>
      <c r="FU90" t="s">
        <v>318</v>
      </c>
      <c r="FV90">
        <v>105.03778</v>
      </c>
      <c r="FW90">
        <v>65.33587</v>
      </c>
      <c r="FX90" t="s">
        <v>318</v>
      </c>
      <c r="FY90" t="s">
        <v>318</v>
      </c>
      <c r="FZ90" t="s">
        <v>318</v>
      </c>
      <c r="GA90">
        <v>45.564120000000003</v>
      </c>
      <c r="GB90" t="s">
        <v>318</v>
      </c>
      <c r="GC90">
        <v>66.174170000000004</v>
      </c>
      <c r="GD90">
        <v>116.44828</v>
      </c>
      <c r="GE90">
        <v>90.410409999999999</v>
      </c>
      <c r="GF90" t="s">
        <v>318</v>
      </c>
      <c r="GG90">
        <v>104.66614</v>
      </c>
      <c r="GH90">
        <v>34.546559999999999</v>
      </c>
      <c r="GI90" t="s">
        <v>318</v>
      </c>
      <c r="GJ90">
        <v>58.869</v>
      </c>
      <c r="GK90">
        <v>91.149950000000004</v>
      </c>
      <c r="GL90">
        <v>128.0883</v>
      </c>
      <c r="GM90" t="s">
        <v>318</v>
      </c>
      <c r="GN90">
        <v>79.433670000000006</v>
      </c>
      <c r="GO90" t="s">
        <v>318</v>
      </c>
      <c r="GP90">
        <v>57.603900000000003</v>
      </c>
      <c r="GQ90">
        <v>53.813479999999998</v>
      </c>
      <c r="GR90" t="s">
        <v>318</v>
      </c>
      <c r="GS90" t="s">
        <v>318</v>
      </c>
      <c r="GT90">
        <v>116.11797</v>
      </c>
      <c r="GU90">
        <v>53.481400000000001</v>
      </c>
      <c r="GV90">
        <v>39.246510000000001</v>
      </c>
      <c r="GW90">
        <v>51.00611</v>
      </c>
      <c r="GX90">
        <v>88.958179999999999</v>
      </c>
      <c r="GY90">
        <v>910</v>
      </c>
      <c r="GZ90" t="s">
        <v>318</v>
      </c>
      <c r="HA90" t="s">
        <v>318</v>
      </c>
      <c r="HB90" t="s">
        <v>318</v>
      </c>
      <c r="HC90">
        <v>191.80099999999999</v>
      </c>
      <c r="HD90">
        <v>1218.7785799999999</v>
      </c>
      <c r="HE90">
        <v>120.60981</v>
      </c>
      <c r="HF90">
        <v>280.89483000000001</v>
      </c>
      <c r="HG90" t="s">
        <v>318</v>
      </c>
      <c r="HH90">
        <v>52.604179999999999</v>
      </c>
      <c r="HI90" t="s">
        <v>318</v>
      </c>
      <c r="HJ90">
        <v>101.26372000000001</v>
      </c>
      <c r="HK90">
        <v>148.19505000000001</v>
      </c>
      <c r="HL90" t="s">
        <v>318</v>
      </c>
      <c r="HM90">
        <v>150.82641000000001</v>
      </c>
      <c r="HN90" t="s">
        <v>318</v>
      </c>
      <c r="HO90" t="s">
        <v>318</v>
      </c>
      <c r="HP90">
        <v>237.16072</v>
      </c>
      <c r="HQ90" t="s">
        <v>318</v>
      </c>
      <c r="HR90">
        <v>119.61136999999999</v>
      </c>
      <c r="HS90">
        <v>284.42097999999999</v>
      </c>
      <c r="HT90">
        <v>160.75577999999999</v>
      </c>
      <c r="HU90">
        <v>132.90633</v>
      </c>
      <c r="HV90">
        <v>118.2</v>
      </c>
      <c r="HW90" t="s">
        <v>318</v>
      </c>
      <c r="HX90">
        <v>263.36673000000002</v>
      </c>
      <c r="HY90" t="s">
        <v>318</v>
      </c>
      <c r="HZ90" t="s">
        <v>318</v>
      </c>
      <c r="IA90" t="s">
        <v>318</v>
      </c>
      <c r="IB90" t="s">
        <v>318</v>
      </c>
      <c r="IC90" t="s">
        <v>318</v>
      </c>
      <c r="ID90">
        <v>48.283369999999998</v>
      </c>
      <c r="IE90" t="s">
        <v>318</v>
      </c>
      <c r="IF90">
        <v>34.585120000000003</v>
      </c>
      <c r="IG90">
        <v>60.243989999999997</v>
      </c>
      <c r="IH90" t="s">
        <v>318</v>
      </c>
      <c r="II90">
        <v>64.341210000000004</v>
      </c>
      <c r="IJ90" t="s">
        <v>318</v>
      </c>
      <c r="IK90">
        <v>83.509500000000003</v>
      </c>
      <c r="IL90" t="s">
        <v>318</v>
      </c>
      <c r="IM90" t="s">
        <v>318</v>
      </c>
      <c r="IN90">
        <v>147.02117000000001</v>
      </c>
      <c r="IO90">
        <v>68.848179999999999</v>
      </c>
      <c r="IP90" t="s">
        <v>318</v>
      </c>
      <c r="IQ90">
        <v>34.585120000000003</v>
      </c>
      <c r="IR90" t="s">
        <v>318</v>
      </c>
      <c r="IS90" t="s">
        <v>318</v>
      </c>
      <c r="IT90" t="s">
        <v>318</v>
      </c>
      <c r="IU90" t="s">
        <v>318</v>
      </c>
      <c r="IV90" t="s">
        <v>318</v>
      </c>
      <c r="IW90" t="s">
        <v>318</v>
      </c>
      <c r="IX90" t="s">
        <v>318</v>
      </c>
      <c r="IY90" t="s">
        <v>318</v>
      </c>
      <c r="IZ90" t="s">
        <v>318</v>
      </c>
      <c r="JA90" t="s">
        <v>318</v>
      </c>
      <c r="JB90" t="s">
        <v>318</v>
      </c>
      <c r="JC90" t="s">
        <v>318</v>
      </c>
      <c r="JD90" t="s">
        <v>318</v>
      </c>
      <c r="JE90" t="s">
        <v>318</v>
      </c>
      <c r="JF90" t="s">
        <v>318</v>
      </c>
      <c r="JG90" t="s">
        <v>318</v>
      </c>
      <c r="JH90" t="s">
        <v>318</v>
      </c>
      <c r="JI90" t="s">
        <v>318</v>
      </c>
      <c r="JJ90" t="s">
        <v>318</v>
      </c>
      <c r="JK90" t="s">
        <v>318</v>
      </c>
      <c r="JL90" t="s">
        <v>318</v>
      </c>
      <c r="JM90" t="s">
        <v>318</v>
      </c>
      <c r="JN90" t="s">
        <v>318</v>
      </c>
      <c r="JO90" t="s">
        <v>318</v>
      </c>
      <c r="JP90" t="s">
        <v>318</v>
      </c>
      <c r="JQ90" t="s">
        <v>318</v>
      </c>
      <c r="JR90" t="s">
        <v>318</v>
      </c>
      <c r="JS90" t="s">
        <v>318</v>
      </c>
      <c r="JT90" t="s">
        <v>318</v>
      </c>
      <c r="JU90" t="s">
        <v>318</v>
      </c>
      <c r="JV90" t="s">
        <v>318</v>
      </c>
      <c r="JW90">
        <v>63.290550000000003</v>
      </c>
      <c r="JX90" t="s">
        <v>318</v>
      </c>
      <c r="JY90">
        <v>57.641719999999999</v>
      </c>
      <c r="JZ90">
        <v>139.7715</v>
      </c>
      <c r="KA90" t="s">
        <v>318</v>
      </c>
      <c r="KB90">
        <v>98.858440000000002</v>
      </c>
      <c r="KC90">
        <v>140.27795</v>
      </c>
      <c r="KD90">
        <v>115.42605</v>
      </c>
      <c r="KF90">
        <f t="shared" si="55"/>
        <v>8.2792846762077248E-3</v>
      </c>
      <c r="KG90">
        <f t="shared" si="55"/>
        <v>9.8631370165601417E-2</v>
      </c>
      <c r="KH90" t="str">
        <f t="shared" si="55"/>
        <v>NA</v>
      </c>
      <c r="KI90">
        <f t="shared" si="55"/>
        <v>0.12898712939376999</v>
      </c>
      <c r="KJ90" t="str">
        <f t="shared" si="55"/>
        <v>NA</v>
      </c>
      <c r="KK90">
        <f t="shared" si="55"/>
        <v>3.0619688971721945E-2</v>
      </c>
      <c r="KL90" t="str">
        <f t="shared" si="55"/>
        <v>NA</v>
      </c>
      <c r="KM90">
        <f t="shared" si="55"/>
        <v>3.3232299434375244E-2</v>
      </c>
      <c r="KN90">
        <f t="shared" si="55"/>
        <v>1.1810058757060293E-2</v>
      </c>
      <c r="KO90" t="str">
        <f t="shared" si="55"/>
        <v>NA</v>
      </c>
      <c r="KP90">
        <f t="shared" si="55"/>
        <v>2.2500146520016414E-2</v>
      </c>
      <c r="KQ90">
        <f t="shared" si="55"/>
        <v>0.11495823141318962</v>
      </c>
      <c r="KR90">
        <f t="shared" si="55"/>
        <v>2.9971607827584124E-2</v>
      </c>
      <c r="KS90">
        <f t="shared" si="55"/>
        <v>8.8340082736279774E-2</v>
      </c>
      <c r="KT90">
        <f t="shared" si="55"/>
        <v>5.3350737510970497E-2</v>
      </c>
      <c r="KU90" t="str">
        <f t="shared" si="55"/>
        <v>NA</v>
      </c>
      <c r="KV90" t="str">
        <f t="shared" si="59"/>
        <v>NA</v>
      </c>
      <c r="KW90" t="str">
        <f t="shared" si="59"/>
        <v>NA</v>
      </c>
      <c r="KX90">
        <f t="shared" si="59"/>
        <v>2.2479859505620897E-2</v>
      </c>
      <c r="KY90" t="str">
        <f t="shared" si="57"/>
        <v>NA</v>
      </c>
      <c r="KZ90" t="str">
        <f t="shared" si="57"/>
        <v>NA</v>
      </c>
      <c r="LA90">
        <f t="shared" si="57"/>
        <v>3.7645371065209023E-2</v>
      </c>
      <c r="LB90">
        <f t="shared" si="57"/>
        <v>4.8055361842351568E-2</v>
      </c>
      <c r="LC90">
        <f t="shared" si="57"/>
        <v>4.9086249263439227E-2</v>
      </c>
      <c r="LD90" t="str">
        <f t="shared" si="57"/>
        <v>NA</v>
      </c>
      <c r="LE90">
        <f t="shared" si="57"/>
        <v>5.0829074561597493E-2</v>
      </c>
      <c r="LF90">
        <f t="shared" si="57"/>
        <v>9.7381850879332696E-2</v>
      </c>
      <c r="LG90">
        <f t="shared" si="57"/>
        <v>5.2106484734508726E-2</v>
      </c>
      <c r="LH90">
        <f t="shared" si="57"/>
        <v>4.5730561221385774E-2</v>
      </c>
      <c r="LI90">
        <f t="shared" si="57"/>
        <v>5.7206708313990461E-2</v>
      </c>
      <c r="LJ90" t="str">
        <f t="shared" si="57"/>
        <v>NA</v>
      </c>
      <c r="LK90">
        <f t="shared" si="48"/>
        <v>8.6234876632008017E-2</v>
      </c>
      <c r="LL90">
        <f t="shared" si="45"/>
        <v>5.3948466592700153E-2</v>
      </c>
      <c r="LM90" t="str">
        <f t="shared" si="45"/>
        <v>NA</v>
      </c>
      <c r="LN90" t="str">
        <f t="shared" si="45"/>
        <v>NA</v>
      </c>
      <c r="LO90" t="str">
        <f t="shared" si="45"/>
        <v>NA</v>
      </c>
      <c r="LP90">
        <f t="shared" si="45"/>
        <v>2.6153253919970362E-2</v>
      </c>
      <c r="LQ90" t="str">
        <f t="shared" si="45"/>
        <v>NA</v>
      </c>
      <c r="LR90">
        <f t="shared" si="45"/>
        <v>0.16034428539111256</v>
      </c>
      <c r="LS90">
        <f t="shared" si="36"/>
        <v>1.0897627685011749E-2</v>
      </c>
      <c r="LT90" t="str">
        <f t="shared" si="36"/>
        <v>NA</v>
      </c>
      <c r="LU90" t="str">
        <f t="shared" si="36"/>
        <v>NA</v>
      </c>
      <c r="LV90" t="str">
        <f t="shared" si="36"/>
        <v>NA</v>
      </c>
      <c r="LW90">
        <f t="shared" si="35"/>
        <v>8.2321076251875736E-2</v>
      </c>
      <c r="LX90" t="str">
        <f t="shared" si="35"/>
        <v>NA</v>
      </c>
      <c r="LY90">
        <f t="shared" si="35"/>
        <v>0.14034109633253494</v>
      </c>
      <c r="LZ90">
        <f t="shared" si="35"/>
        <v>2.7287124128976485E-2</v>
      </c>
      <c r="MA90">
        <f t="shared" si="35"/>
        <v>5.9045673960853563E-2</v>
      </c>
      <c r="MB90" t="str">
        <f t="shared" si="35"/>
        <v>NA</v>
      </c>
      <c r="MC90">
        <f t="shared" si="35"/>
        <v>0.10265873401040138</v>
      </c>
      <c r="MD90" t="str">
        <f t="shared" si="60"/>
        <v>NA</v>
      </c>
      <c r="ME90">
        <f t="shared" si="60"/>
        <v>3.3346700483821407E-2</v>
      </c>
      <c r="MF90">
        <f t="shared" si="60"/>
        <v>2.999880327382656E-2</v>
      </c>
      <c r="MG90" t="str">
        <f t="shared" si="60"/>
        <v>NA</v>
      </c>
      <c r="MH90" t="str">
        <f t="shared" si="60"/>
        <v>NA</v>
      </c>
      <c r="MI90">
        <f t="shared" si="60"/>
        <v>1.5441709840432105E-2</v>
      </c>
      <c r="MJ90">
        <f t="shared" si="60"/>
        <v>0.10469995175892927</v>
      </c>
      <c r="MK90">
        <f t="shared" si="60"/>
        <v>0.14146735595088583</v>
      </c>
      <c r="ML90">
        <f t="shared" si="60"/>
        <v>0.11259807893603335</v>
      </c>
      <c r="MM90">
        <f t="shared" si="60"/>
        <v>7.1335542161496568E-2</v>
      </c>
      <c r="MN90">
        <f t="shared" si="60"/>
        <v>1.5622131868131868E-2</v>
      </c>
      <c r="MO90" t="str">
        <f t="shared" si="52"/>
        <v>NA</v>
      </c>
      <c r="MP90" t="str">
        <f t="shared" si="52"/>
        <v>NA</v>
      </c>
      <c r="MQ90" t="str">
        <f t="shared" si="52"/>
        <v>NA</v>
      </c>
      <c r="MR90">
        <f t="shared" si="52"/>
        <v>1.7090682530330917E-2</v>
      </c>
      <c r="MS90">
        <f t="shared" si="52"/>
        <v>1.2992786597874079E-2</v>
      </c>
      <c r="MT90">
        <f t="shared" si="52"/>
        <v>0.11915680822314537</v>
      </c>
      <c r="MU90" t="str">
        <f t="shared" si="52"/>
        <v>NA</v>
      </c>
      <c r="MV90" t="str">
        <f t="shared" si="52"/>
        <v>NA</v>
      </c>
      <c r="MW90">
        <f t="shared" si="50"/>
        <v>3.3906240910893393E-2</v>
      </c>
      <c r="MX90" t="str">
        <f t="shared" si="50"/>
        <v>NA</v>
      </c>
      <c r="MY90">
        <f t="shared" si="50"/>
        <v>2.5231543933009769E-2</v>
      </c>
      <c r="MZ90">
        <f t="shared" si="50"/>
        <v>6.6502288706674073E-2</v>
      </c>
      <c r="NA90" t="str">
        <f t="shared" si="50"/>
        <v>NA</v>
      </c>
      <c r="NB90">
        <f t="shared" si="50"/>
        <v>1.3624470674598699E-2</v>
      </c>
      <c r="NC90" t="str">
        <f t="shared" si="50"/>
        <v>NA</v>
      </c>
      <c r="ND90" t="str">
        <f t="shared" si="58"/>
        <v>NA</v>
      </c>
      <c r="NE90">
        <f t="shared" si="58"/>
        <v>2.8065861834118227E-2</v>
      </c>
      <c r="NF90" t="str">
        <f t="shared" si="58"/>
        <v>NA</v>
      </c>
      <c r="NG90">
        <f t="shared" si="58"/>
        <v>6.7577522103458895E-2</v>
      </c>
      <c r="NH90">
        <f t="shared" si="58"/>
        <v>2.868406543005372E-2</v>
      </c>
      <c r="NI90">
        <f t="shared" si="58"/>
        <v>6.2339469224683565E-2</v>
      </c>
      <c r="NJ90">
        <f t="shared" si="58"/>
        <v>5.9085372382188271E-2</v>
      </c>
      <c r="NK90">
        <f t="shared" si="58"/>
        <v>5.451472081218274E-2</v>
      </c>
      <c r="NL90" t="str">
        <f t="shared" si="58"/>
        <v>NA</v>
      </c>
      <c r="NM90" t="str">
        <f t="shared" si="58"/>
        <v>NA</v>
      </c>
      <c r="NN90" t="str">
        <f t="shared" si="54"/>
        <v>NA</v>
      </c>
      <c r="NO90" t="str">
        <f t="shared" si="54"/>
        <v>NA</v>
      </c>
      <c r="NP90" t="str">
        <f t="shared" si="54"/>
        <v>NA</v>
      </c>
      <c r="NQ90" t="str">
        <f t="shared" si="54"/>
        <v>NA</v>
      </c>
      <c r="NR90" t="str">
        <f t="shared" si="54"/>
        <v>NA</v>
      </c>
      <c r="NS90">
        <f t="shared" si="54"/>
        <v>7.1583031590379875E-2</v>
      </c>
      <c r="NT90" t="str">
        <f t="shared" si="54"/>
        <v>NA</v>
      </c>
      <c r="NU90">
        <f t="shared" si="54"/>
        <v>0.12222192665516267</v>
      </c>
      <c r="NV90">
        <f t="shared" si="54"/>
        <v>9.088358855381258E-2</v>
      </c>
      <c r="NW90" t="str">
        <f t="shared" si="54"/>
        <v>NA</v>
      </c>
      <c r="NX90">
        <f t="shared" si="47"/>
        <v>4.963708329389515E-2</v>
      </c>
      <c r="NY90" t="str">
        <f t="shared" si="47"/>
        <v>NA</v>
      </c>
      <c r="NZ90">
        <f t="shared" si="47"/>
        <v>4.5762458163442481E-2</v>
      </c>
      <c r="OA90" t="str">
        <f t="shared" si="47"/>
        <v>NA</v>
      </c>
      <c r="OB90" t="str">
        <f t="shared" si="47"/>
        <v>NA</v>
      </c>
      <c r="OC90">
        <f t="shared" si="47"/>
        <v>5.9629235708027618E-2</v>
      </c>
      <c r="OD90">
        <f t="shared" si="47"/>
        <v>0.11361767297261889</v>
      </c>
      <c r="OE90" t="str">
        <f t="shared" si="46"/>
        <v>NA</v>
      </c>
      <c r="OF90">
        <f t="shared" si="46"/>
        <v>0.12222192665516267</v>
      </c>
      <c r="OG90" t="str">
        <f t="shared" si="46"/>
        <v>NA</v>
      </c>
      <c r="OH90" t="str">
        <f t="shared" si="46"/>
        <v>NA</v>
      </c>
      <c r="OI90" t="str">
        <f t="shared" si="42"/>
        <v>NA</v>
      </c>
      <c r="OJ90" t="str">
        <f t="shared" si="42"/>
        <v>NA</v>
      </c>
      <c r="OK90" t="str">
        <f t="shared" si="42"/>
        <v>NA</v>
      </c>
      <c r="OL90" t="str">
        <f t="shared" si="51"/>
        <v>NA</v>
      </c>
      <c r="OM90" t="str">
        <f t="shared" si="51"/>
        <v>NA</v>
      </c>
      <c r="ON90" t="str">
        <f t="shared" si="51"/>
        <v>NA</v>
      </c>
      <c r="OO90" t="str">
        <f t="shared" si="51"/>
        <v>NA</v>
      </c>
      <c r="OP90" t="str">
        <f t="shared" si="51"/>
        <v>NA</v>
      </c>
      <c r="OQ90" t="str">
        <f t="shared" si="51"/>
        <v>NA</v>
      </c>
      <c r="OR90" t="str">
        <f t="shared" si="51"/>
        <v>NA</v>
      </c>
      <c r="OS90" t="str">
        <f t="shared" si="51"/>
        <v>NA</v>
      </c>
      <c r="OT90" t="str">
        <f t="shared" si="51"/>
        <v>NA</v>
      </c>
      <c r="OU90" t="str">
        <f t="shared" si="51"/>
        <v>NA</v>
      </c>
      <c r="OV90" t="str">
        <f t="shared" si="51"/>
        <v>NA</v>
      </c>
      <c r="OW90" t="str">
        <f t="shared" si="51"/>
        <v>NA</v>
      </c>
      <c r="OX90" t="str">
        <f t="shared" si="40"/>
        <v>NA</v>
      </c>
      <c r="OY90" t="str">
        <f t="shared" si="40"/>
        <v>NA</v>
      </c>
      <c r="OZ90" t="str">
        <f t="shared" si="40"/>
        <v>NA</v>
      </c>
      <c r="PA90" t="str">
        <f t="shared" si="29"/>
        <v>NA</v>
      </c>
      <c r="PB90" t="str">
        <f t="shared" si="29"/>
        <v>NA</v>
      </c>
      <c r="PC90" t="str">
        <f t="shared" si="29"/>
        <v>NA</v>
      </c>
      <c r="PD90" t="str">
        <f t="shared" si="29"/>
        <v>NA</v>
      </c>
      <c r="PE90" t="str">
        <f t="shared" si="56"/>
        <v>NA</v>
      </c>
      <c r="PF90" t="str">
        <f t="shared" si="56"/>
        <v>NA</v>
      </c>
      <c r="PG90" t="str">
        <f t="shared" si="56"/>
        <v>NA</v>
      </c>
      <c r="PH90" t="str">
        <f t="shared" si="56"/>
        <v>NA</v>
      </c>
      <c r="PI90" t="str">
        <f t="shared" si="56"/>
        <v>NA</v>
      </c>
      <c r="PJ90" t="str">
        <f t="shared" si="56"/>
        <v>NA</v>
      </c>
      <c r="PK90" t="str">
        <f t="shared" si="53"/>
        <v>NA</v>
      </c>
      <c r="PL90">
        <f t="shared" si="53"/>
        <v>4.4716154307396595E-2</v>
      </c>
      <c r="PM90" t="str">
        <f t="shared" si="53"/>
        <v>NA</v>
      </c>
      <c r="PN90">
        <f t="shared" si="53"/>
        <v>3.932533588518871E-2</v>
      </c>
      <c r="PO90">
        <f t="shared" si="53"/>
        <v>0.1231230973410173</v>
      </c>
      <c r="PP90" t="str">
        <f t="shared" si="53"/>
        <v>NA</v>
      </c>
      <c r="PQ90">
        <f t="shared" si="53"/>
        <v>5.668175625672426E-2</v>
      </c>
      <c r="PR90">
        <f t="shared" si="53"/>
        <v>2.852586596824376E-2</v>
      </c>
      <c r="PS90">
        <f t="shared" si="53"/>
        <v>8.5289412571945417E-2</v>
      </c>
    </row>
    <row r="91" spans="1:435" x14ac:dyDescent="0.2">
      <c r="A91" s="1">
        <v>44084</v>
      </c>
      <c r="B91">
        <v>4.03247</v>
      </c>
      <c r="C91">
        <v>4.9782500000000001</v>
      </c>
      <c r="D91" t="s">
        <v>318</v>
      </c>
      <c r="E91">
        <v>8.9908999999999999</v>
      </c>
      <c r="F91" t="s">
        <v>318</v>
      </c>
      <c r="G91">
        <v>1.1913800000000001</v>
      </c>
      <c r="H91" t="s">
        <v>318</v>
      </c>
      <c r="I91">
        <v>7.7639399999999998</v>
      </c>
      <c r="J91">
        <v>2.6428400000000001</v>
      </c>
      <c r="K91" t="s">
        <v>318</v>
      </c>
      <c r="L91">
        <v>0.89900999999999998</v>
      </c>
      <c r="M91">
        <v>5.0468599999999997</v>
      </c>
      <c r="N91">
        <v>2.1456400000000002</v>
      </c>
      <c r="O91">
        <v>4.742</v>
      </c>
      <c r="P91">
        <v>7.8792099999999996</v>
      </c>
      <c r="Q91" t="s">
        <v>318</v>
      </c>
      <c r="R91" t="s">
        <v>318</v>
      </c>
      <c r="S91" t="s">
        <v>318</v>
      </c>
      <c r="T91">
        <v>6.7755700000000001</v>
      </c>
      <c r="U91" t="s">
        <v>318</v>
      </c>
      <c r="V91" t="s">
        <v>318</v>
      </c>
      <c r="W91">
        <v>7.9171699999999996</v>
      </c>
      <c r="X91">
        <v>1.7212000000000001</v>
      </c>
      <c r="Y91">
        <v>13.157859999999999</v>
      </c>
      <c r="Z91" t="s">
        <v>318</v>
      </c>
      <c r="AA91">
        <v>7.8427699999999998</v>
      </c>
      <c r="AB91">
        <v>2.8573300000000001</v>
      </c>
      <c r="AC91">
        <v>20.65859</v>
      </c>
      <c r="AD91">
        <v>13.194279999999999</v>
      </c>
      <c r="AE91">
        <v>4.5199999999999996</v>
      </c>
      <c r="AF91" t="s">
        <v>318</v>
      </c>
      <c r="AG91">
        <v>8.1443899999999996</v>
      </c>
      <c r="AH91">
        <v>3.7357900000000002</v>
      </c>
      <c r="AI91" t="s">
        <v>318</v>
      </c>
      <c r="AJ91" t="s">
        <v>318</v>
      </c>
      <c r="AK91" t="s">
        <v>318</v>
      </c>
      <c r="AL91">
        <v>1.28485</v>
      </c>
      <c r="AM91" t="s">
        <v>318</v>
      </c>
      <c r="AN91">
        <v>10.68078</v>
      </c>
      <c r="AO91">
        <v>1.13005</v>
      </c>
      <c r="AP91" t="s">
        <v>318</v>
      </c>
      <c r="AQ91" t="s">
        <v>318</v>
      </c>
      <c r="AR91" t="s">
        <v>318</v>
      </c>
      <c r="AS91">
        <v>3.03471</v>
      </c>
      <c r="AT91" t="s">
        <v>318</v>
      </c>
      <c r="AU91">
        <v>8.3440100000000008</v>
      </c>
      <c r="AV91">
        <v>0.97582999999999998</v>
      </c>
      <c r="AW91">
        <v>6.7415000000000003</v>
      </c>
      <c r="AX91" t="s">
        <v>318</v>
      </c>
      <c r="AY91">
        <v>6.4810600000000003</v>
      </c>
      <c r="AZ91" t="s">
        <v>318</v>
      </c>
      <c r="BA91">
        <v>2.0728900000000001</v>
      </c>
      <c r="BB91">
        <v>1.4826299999999999</v>
      </c>
      <c r="BC91" t="s">
        <v>318</v>
      </c>
      <c r="BD91" t="s">
        <v>318</v>
      </c>
      <c r="BE91">
        <v>1.7745</v>
      </c>
      <c r="BF91">
        <v>5.798</v>
      </c>
      <c r="BG91">
        <v>5.3026299999999997</v>
      </c>
      <c r="BH91">
        <v>5.9920499999999999</v>
      </c>
      <c r="BI91">
        <v>5.7924899999999999</v>
      </c>
      <c r="BJ91">
        <v>12.446770000000001</v>
      </c>
      <c r="BK91" t="s">
        <v>318</v>
      </c>
      <c r="BL91" t="s">
        <v>318</v>
      </c>
      <c r="BM91" t="s">
        <v>318</v>
      </c>
      <c r="BN91">
        <v>3.6266500000000002</v>
      </c>
      <c r="BO91">
        <v>15.857710000000001</v>
      </c>
      <c r="BP91">
        <v>13.896710000000001</v>
      </c>
      <c r="BQ91" t="s">
        <v>318</v>
      </c>
      <c r="BR91" t="s">
        <v>318</v>
      </c>
      <c r="BS91">
        <v>1.8694299999999999</v>
      </c>
      <c r="BT91" t="s">
        <v>318</v>
      </c>
      <c r="BU91">
        <v>2.4762</v>
      </c>
      <c r="BV91">
        <v>9.9604999999999997</v>
      </c>
      <c r="BW91" t="s">
        <v>318</v>
      </c>
      <c r="BX91">
        <v>1.9752799999999999</v>
      </c>
      <c r="BY91" t="s">
        <v>318</v>
      </c>
      <c r="BZ91" t="s">
        <v>318</v>
      </c>
      <c r="CA91">
        <v>7.0259499999999999</v>
      </c>
      <c r="CB91" t="s">
        <v>318</v>
      </c>
      <c r="CC91">
        <v>7.1668700000000003</v>
      </c>
      <c r="CD91">
        <v>8.2288499999999996</v>
      </c>
      <c r="CE91">
        <v>6.5758299999999998</v>
      </c>
      <c r="CF91">
        <v>7.9501099999999996</v>
      </c>
      <c r="CG91">
        <v>5.1758699999999997</v>
      </c>
      <c r="CH91" t="s">
        <v>318</v>
      </c>
      <c r="CI91" t="s">
        <v>318</v>
      </c>
      <c r="CJ91" t="s">
        <v>318</v>
      </c>
      <c r="CK91" t="s">
        <v>318</v>
      </c>
      <c r="CL91" t="s">
        <v>318</v>
      </c>
      <c r="CM91" t="s">
        <v>318</v>
      </c>
      <c r="CN91" t="s">
        <v>318</v>
      </c>
      <c r="CO91">
        <v>3.3382299999999998</v>
      </c>
      <c r="CP91" t="s">
        <v>318</v>
      </c>
      <c r="CQ91">
        <v>4.3447800000000001</v>
      </c>
      <c r="CR91">
        <v>5.7505100000000002</v>
      </c>
      <c r="CS91" t="s">
        <v>318</v>
      </c>
      <c r="CT91">
        <v>2.9867499999999998</v>
      </c>
      <c r="CU91" t="s">
        <v>318</v>
      </c>
      <c r="CV91">
        <v>3.9380899999999999</v>
      </c>
      <c r="CW91" t="s">
        <v>318</v>
      </c>
      <c r="CX91" t="s">
        <v>318</v>
      </c>
      <c r="CY91">
        <v>7.6194100000000002</v>
      </c>
      <c r="CZ91">
        <v>7.7835599999999996</v>
      </c>
      <c r="DA91" t="s">
        <v>318</v>
      </c>
      <c r="DB91">
        <v>4.3447800000000001</v>
      </c>
      <c r="DC91" t="s">
        <v>318</v>
      </c>
      <c r="DD91" t="s">
        <v>318</v>
      </c>
      <c r="DE91" t="s">
        <v>318</v>
      </c>
      <c r="DF91" t="s">
        <v>318</v>
      </c>
      <c r="DG91" t="s">
        <v>318</v>
      </c>
      <c r="DH91" t="s">
        <v>318</v>
      </c>
      <c r="DI91" t="s">
        <v>318</v>
      </c>
      <c r="DJ91" t="s">
        <v>318</v>
      </c>
      <c r="DK91" t="s">
        <v>318</v>
      </c>
      <c r="DL91" t="s">
        <v>318</v>
      </c>
      <c r="DM91" t="s">
        <v>318</v>
      </c>
      <c r="DN91" t="s">
        <v>318</v>
      </c>
      <c r="DO91" t="s">
        <v>318</v>
      </c>
      <c r="DP91" t="s">
        <v>318</v>
      </c>
      <c r="DQ91" t="s">
        <v>318</v>
      </c>
      <c r="DR91" t="s">
        <v>318</v>
      </c>
      <c r="DS91" t="s">
        <v>318</v>
      </c>
      <c r="DT91" t="s">
        <v>318</v>
      </c>
      <c r="DU91" t="s">
        <v>318</v>
      </c>
      <c r="DV91" t="s">
        <v>318</v>
      </c>
      <c r="DW91" t="s">
        <v>318</v>
      </c>
      <c r="DX91" t="s">
        <v>318</v>
      </c>
      <c r="DY91" t="s">
        <v>318</v>
      </c>
      <c r="DZ91" t="s">
        <v>318</v>
      </c>
      <c r="EA91" t="s">
        <v>318</v>
      </c>
      <c r="EB91" t="s">
        <v>318</v>
      </c>
      <c r="EC91" t="s">
        <v>318</v>
      </c>
      <c r="ED91" t="s">
        <v>318</v>
      </c>
      <c r="EE91" t="s">
        <v>318</v>
      </c>
      <c r="EF91" t="s">
        <v>318</v>
      </c>
      <c r="EG91" t="s">
        <v>318</v>
      </c>
      <c r="EH91">
        <v>2.7853400000000001</v>
      </c>
      <c r="EI91" t="s">
        <v>318</v>
      </c>
      <c r="EJ91">
        <v>2.2869899999999999</v>
      </c>
      <c r="EK91">
        <v>15.19694</v>
      </c>
      <c r="EL91" t="s">
        <v>318</v>
      </c>
      <c r="EM91">
        <v>5.1741900000000003</v>
      </c>
      <c r="EN91">
        <v>4.1255499999999996</v>
      </c>
      <c r="EO91">
        <v>10.18383</v>
      </c>
      <c r="EQ91">
        <v>479.66523999999998</v>
      </c>
      <c r="ER91">
        <v>48.965760000000003</v>
      </c>
      <c r="ES91" t="s">
        <v>318</v>
      </c>
      <c r="ET91">
        <v>66.176370000000006</v>
      </c>
      <c r="EU91" t="s">
        <v>318</v>
      </c>
      <c r="EV91">
        <v>34.296559999999999</v>
      </c>
      <c r="EW91" t="s">
        <v>318</v>
      </c>
      <c r="EX91">
        <v>247.96297999999999</v>
      </c>
      <c r="EY91">
        <v>219.27918</v>
      </c>
      <c r="EZ91" t="s">
        <v>318</v>
      </c>
      <c r="FA91">
        <v>39.414409999999997</v>
      </c>
      <c r="FB91">
        <v>65.843549999999993</v>
      </c>
      <c r="FC91">
        <v>80.180549999999997</v>
      </c>
      <c r="FD91">
        <v>56.898859999999999</v>
      </c>
      <c r="FE91">
        <v>156.54479000000001</v>
      </c>
      <c r="FF91" t="s">
        <v>318</v>
      </c>
      <c r="FG91" t="s">
        <v>318</v>
      </c>
      <c r="FH91" t="s">
        <v>318</v>
      </c>
      <c r="FI91">
        <v>305.72611000000001</v>
      </c>
      <c r="FJ91" t="s">
        <v>318</v>
      </c>
      <c r="FK91" t="s">
        <v>318</v>
      </c>
      <c r="FL91">
        <v>219.44875999999999</v>
      </c>
      <c r="FM91">
        <v>38.731369999999998</v>
      </c>
      <c r="FN91">
        <v>303.33546000000001</v>
      </c>
      <c r="FO91" t="s">
        <v>318</v>
      </c>
      <c r="FP91">
        <v>185.16489000000001</v>
      </c>
      <c r="FQ91">
        <v>29.271059999999999</v>
      </c>
      <c r="FR91">
        <v>413.36140999999998</v>
      </c>
      <c r="FS91">
        <v>281.07089999999999</v>
      </c>
      <c r="FT91">
        <v>86.272049999999993</v>
      </c>
      <c r="FU91" t="s">
        <v>318</v>
      </c>
      <c r="FV91">
        <v>105.03778</v>
      </c>
      <c r="FW91">
        <v>65.33587</v>
      </c>
      <c r="FX91" t="s">
        <v>318</v>
      </c>
      <c r="FY91" t="s">
        <v>318</v>
      </c>
      <c r="FZ91" t="s">
        <v>318</v>
      </c>
      <c r="GA91">
        <v>45.564120000000003</v>
      </c>
      <c r="GB91" t="s">
        <v>318</v>
      </c>
      <c r="GC91">
        <v>66.174170000000004</v>
      </c>
      <c r="GD91">
        <v>116.44828</v>
      </c>
      <c r="GE91" t="s">
        <v>318</v>
      </c>
      <c r="GF91" t="s">
        <v>318</v>
      </c>
      <c r="GG91">
        <v>93.277140000000003</v>
      </c>
      <c r="GH91">
        <v>34.546559999999999</v>
      </c>
      <c r="GI91" t="s">
        <v>318</v>
      </c>
      <c r="GJ91">
        <v>58.869</v>
      </c>
      <c r="GK91">
        <v>91.149950000000004</v>
      </c>
      <c r="GL91">
        <v>128.0883</v>
      </c>
      <c r="GM91" t="s">
        <v>318</v>
      </c>
      <c r="GN91">
        <v>79.433670000000006</v>
      </c>
      <c r="GO91" t="s">
        <v>318</v>
      </c>
      <c r="GP91">
        <v>57.603900000000003</v>
      </c>
      <c r="GQ91">
        <v>53.813479999999998</v>
      </c>
      <c r="GR91" t="s">
        <v>318</v>
      </c>
      <c r="GS91" t="s">
        <v>318</v>
      </c>
      <c r="GT91">
        <v>116.11797</v>
      </c>
      <c r="GU91">
        <v>53.481400000000001</v>
      </c>
      <c r="GV91">
        <v>39.246510000000001</v>
      </c>
      <c r="GW91">
        <v>51.00611</v>
      </c>
      <c r="GX91">
        <v>88.958179999999999</v>
      </c>
      <c r="GY91">
        <v>910</v>
      </c>
      <c r="GZ91" t="s">
        <v>318</v>
      </c>
      <c r="HA91" t="s">
        <v>318</v>
      </c>
      <c r="HB91" t="s">
        <v>318</v>
      </c>
      <c r="HC91">
        <v>191.80099999999999</v>
      </c>
      <c r="HD91">
        <v>1201.6935900000001</v>
      </c>
      <c r="HE91">
        <v>120.60981</v>
      </c>
      <c r="HF91" t="s">
        <v>318</v>
      </c>
      <c r="HG91" t="s">
        <v>318</v>
      </c>
      <c r="HH91">
        <v>52.604179999999999</v>
      </c>
      <c r="HI91" t="s">
        <v>318</v>
      </c>
      <c r="HJ91">
        <v>101.26372000000001</v>
      </c>
      <c r="HK91">
        <v>148.19505000000001</v>
      </c>
      <c r="HL91" t="s">
        <v>318</v>
      </c>
      <c r="HM91">
        <v>150.82641000000001</v>
      </c>
      <c r="HN91" t="s">
        <v>318</v>
      </c>
      <c r="HO91" t="s">
        <v>318</v>
      </c>
      <c r="HP91">
        <v>237.16072</v>
      </c>
      <c r="HQ91" t="s">
        <v>318</v>
      </c>
      <c r="HR91">
        <v>119.61136999999999</v>
      </c>
      <c r="HS91">
        <v>284.42097999999999</v>
      </c>
      <c r="HT91">
        <v>160.75577999999999</v>
      </c>
      <c r="HU91">
        <v>130.51824999999999</v>
      </c>
      <c r="HV91">
        <v>118.2</v>
      </c>
      <c r="HW91" t="s">
        <v>318</v>
      </c>
      <c r="HX91" t="s">
        <v>318</v>
      </c>
      <c r="HY91" t="s">
        <v>318</v>
      </c>
      <c r="HZ91" t="s">
        <v>318</v>
      </c>
      <c r="IA91" t="s">
        <v>318</v>
      </c>
      <c r="IB91" t="s">
        <v>318</v>
      </c>
      <c r="IC91" t="s">
        <v>318</v>
      </c>
      <c r="ID91">
        <v>48.283369999999998</v>
      </c>
      <c r="IE91" t="s">
        <v>318</v>
      </c>
      <c r="IF91">
        <v>34.585120000000003</v>
      </c>
      <c r="IG91">
        <v>60.243989999999997</v>
      </c>
      <c r="IH91" t="s">
        <v>318</v>
      </c>
      <c r="II91">
        <v>64.341210000000004</v>
      </c>
      <c r="IJ91" t="s">
        <v>318</v>
      </c>
      <c r="IK91">
        <v>83.509500000000003</v>
      </c>
      <c r="IL91" t="s">
        <v>318</v>
      </c>
      <c r="IM91" t="s">
        <v>318</v>
      </c>
      <c r="IN91">
        <v>147.02117000000001</v>
      </c>
      <c r="IO91">
        <v>68.848179999999999</v>
      </c>
      <c r="IP91" t="s">
        <v>318</v>
      </c>
      <c r="IQ91">
        <v>34.585120000000003</v>
      </c>
      <c r="IR91" t="s">
        <v>318</v>
      </c>
      <c r="IS91" t="s">
        <v>318</v>
      </c>
      <c r="IT91" t="s">
        <v>318</v>
      </c>
      <c r="IU91" t="s">
        <v>318</v>
      </c>
      <c r="IV91" t="s">
        <v>318</v>
      </c>
      <c r="IW91" t="s">
        <v>318</v>
      </c>
      <c r="IX91" t="s">
        <v>318</v>
      </c>
      <c r="IY91" t="s">
        <v>318</v>
      </c>
      <c r="IZ91" t="s">
        <v>318</v>
      </c>
      <c r="JA91" t="s">
        <v>318</v>
      </c>
      <c r="JB91" t="s">
        <v>318</v>
      </c>
      <c r="JC91" t="s">
        <v>318</v>
      </c>
      <c r="JD91" t="s">
        <v>318</v>
      </c>
      <c r="JE91" t="s">
        <v>318</v>
      </c>
      <c r="JF91" t="s">
        <v>318</v>
      </c>
      <c r="JG91" t="s">
        <v>318</v>
      </c>
      <c r="JH91" t="s">
        <v>318</v>
      </c>
      <c r="JI91" t="s">
        <v>318</v>
      </c>
      <c r="JJ91" t="s">
        <v>318</v>
      </c>
      <c r="JK91" t="s">
        <v>318</v>
      </c>
      <c r="JL91" t="s">
        <v>318</v>
      </c>
      <c r="JM91" t="s">
        <v>318</v>
      </c>
      <c r="JN91" t="s">
        <v>318</v>
      </c>
      <c r="JO91" t="s">
        <v>318</v>
      </c>
      <c r="JP91" t="s">
        <v>318</v>
      </c>
      <c r="JQ91" t="s">
        <v>318</v>
      </c>
      <c r="JR91" t="s">
        <v>318</v>
      </c>
      <c r="JS91" t="s">
        <v>318</v>
      </c>
      <c r="JT91" t="s">
        <v>318</v>
      </c>
      <c r="JU91" t="s">
        <v>318</v>
      </c>
      <c r="JV91" t="s">
        <v>318</v>
      </c>
      <c r="JW91">
        <v>63.290550000000003</v>
      </c>
      <c r="JX91" t="s">
        <v>318</v>
      </c>
      <c r="JY91">
        <v>57.641719999999999</v>
      </c>
      <c r="JZ91">
        <v>139.7715</v>
      </c>
      <c r="KA91" t="s">
        <v>318</v>
      </c>
      <c r="KB91">
        <v>98.858440000000002</v>
      </c>
      <c r="KC91">
        <v>140.27795</v>
      </c>
      <c r="KD91">
        <v>115.42605</v>
      </c>
      <c r="KF91">
        <f t="shared" si="55"/>
        <v>8.4068422385578743E-3</v>
      </c>
      <c r="KG91">
        <f t="shared" si="55"/>
        <v>0.10166798187141382</v>
      </c>
      <c r="KH91" t="str">
        <f t="shared" si="55"/>
        <v>NA</v>
      </c>
      <c r="KI91">
        <f t="shared" si="55"/>
        <v>0.13586269540018589</v>
      </c>
      <c r="KJ91" t="str">
        <f t="shared" si="55"/>
        <v>NA</v>
      </c>
      <c r="KK91">
        <f t="shared" si="55"/>
        <v>3.473759467421806E-2</v>
      </c>
      <c r="KL91" t="str">
        <f t="shared" si="55"/>
        <v>NA</v>
      </c>
      <c r="KM91">
        <f t="shared" si="55"/>
        <v>3.1310883584315691E-2</v>
      </c>
      <c r="KN91">
        <f t="shared" si="55"/>
        <v>1.2052398225859838E-2</v>
      </c>
      <c r="KO91" t="str">
        <f t="shared" si="55"/>
        <v>NA</v>
      </c>
      <c r="KP91">
        <f t="shared" si="55"/>
        <v>2.2809170554627105E-2</v>
      </c>
      <c r="KQ91">
        <f t="shared" si="55"/>
        <v>7.6649269366551476E-2</v>
      </c>
      <c r="KR91">
        <f t="shared" si="55"/>
        <v>2.6760105786253652E-2</v>
      </c>
      <c r="KS91">
        <f t="shared" si="55"/>
        <v>8.3340861310753855E-2</v>
      </c>
      <c r="KT91">
        <f t="shared" si="55"/>
        <v>5.0331984858774277E-2</v>
      </c>
      <c r="KU91" t="str">
        <f t="shared" si="55"/>
        <v>NA</v>
      </c>
      <c r="KV91" t="str">
        <f t="shared" si="59"/>
        <v>NA</v>
      </c>
      <c r="KW91" t="str">
        <f t="shared" si="59"/>
        <v>NA</v>
      </c>
      <c r="KX91">
        <f t="shared" si="59"/>
        <v>2.2162222258347512E-2</v>
      </c>
      <c r="KY91" t="str">
        <f t="shared" si="57"/>
        <v>NA</v>
      </c>
      <c r="KZ91" t="str">
        <f t="shared" si="57"/>
        <v>NA</v>
      </c>
      <c r="LA91">
        <f t="shared" si="57"/>
        <v>3.6077533543593499E-2</v>
      </c>
      <c r="LB91">
        <f t="shared" si="57"/>
        <v>4.4439429847175561E-2</v>
      </c>
      <c r="LC91">
        <f t="shared" si="57"/>
        <v>4.3377256322093036E-2</v>
      </c>
      <c r="LD91" t="str">
        <f t="shared" si="57"/>
        <v>NA</v>
      </c>
      <c r="LE91">
        <f t="shared" si="57"/>
        <v>4.2355599919617584E-2</v>
      </c>
      <c r="LF91">
        <f t="shared" si="57"/>
        <v>9.7616212053816986E-2</v>
      </c>
      <c r="LG91">
        <f t="shared" si="57"/>
        <v>4.997706486437619E-2</v>
      </c>
      <c r="LH91">
        <f t="shared" si="57"/>
        <v>4.6942888787135199E-2</v>
      </c>
      <c r="LI91">
        <f t="shared" si="57"/>
        <v>5.2392402869759096E-2</v>
      </c>
      <c r="LJ91" t="str">
        <f t="shared" si="57"/>
        <v>NA</v>
      </c>
      <c r="LK91">
        <f t="shared" si="48"/>
        <v>7.7537720237423141E-2</v>
      </c>
      <c r="LL91">
        <f t="shared" si="45"/>
        <v>5.7178239151020722E-2</v>
      </c>
      <c r="LM91" t="str">
        <f t="shared" si="45"/>
        <v>NA</v>
      </c>
      <c r="LN91" t="str">
        <f t="shared" si="45"/>
        <v>NA</v>
      </c>
      <c r="LO91" t="str">
        <f t="shared" si="45"/>
        <v>NA</v>
      </c>
      <c r="LP91">
        <f t="shared" si="45"/>
        <v>2.8198723030314204E-2</v>
      </c>
      <c r="LQ91" t="str">
        <f t="shared" si="45"/>
        <v>NA</v>
      </c>
      <c r="LR91">
        <f t="shared" si="45"/>
        <v>0.16140406445596522</v>
      </c>
      <c r="LS91">
        <f t="shared" si="36"/>
        <v>9.7043082130538992E-3</v>
      </c>
      <c r="LT91" t="str">
        <f t="shared" si="36"/>
        <v>NA</v>
      </c>
      <c r="LU91" t="str">
        <f t="shared" si="36"/>
        <v>NA</v>
      </c>
      <c r="LV91" t="str">
        <f t="shared" si="36"/>
        <v>NA</v>
      </c>
      <c r="LW91">
        <f t="shared" si="35"/>
        <v>8.7844057411215468E-2</v>
      </c>
      <c r="LX91" t="str">
        <f t="shared" si="35"/>
        <v>NA</v>
      </c>
      <c r="LY91">
        <f t="shared" si="35"/>
        <v>0.14173860605751756</v>
      </c>
      <c r="LZ91">
        <f t="shared" si="35"/>
        <v>1.0705765609306422E-2</v>
      </c>
      <c r="MA91">
        <f t="shared" si="35"/>
        <v>5.2631661127519061E-2</v>
      </c>
      <c r="MB91" t="str">
        <f t="shared" si="35"/>
        <v>NA</v>
      </c>
      <c r="MC91">
        <f t="shared" si="35"/>
        <v>8.1590841767728975E-2</v>
      </c>
      <c r="MD91" t="str">
        <f t="shared" si="60"/>
        <v>NA</v>
      </c>
      <c r="ME91">
        <f t="shared" si="60"/>
        <v>3.5985237110681745E-2</v>
      </c>
      <c r="MF91">
        <f t="shared" si="60"/>
        <v>2.7551275256682897E-2</v>
      </c>
      <c r="MG91" t="str">
        <f t="shared" si="60"/>
        <v>NA</v>
      </c>
      <c r="MH91" t="str">
        <f t="shared" si="60"/>
        <v>NA</v>
      </c>
      <c r="MI91">
        <f t="shared" si="60"/>
        <v>1.5281872392360975E-2</v>
      </c>
      <c r="MJ91">
        <f t="shared" si="60"/>
        <v>0.10841152251062987</v>
      </c>
      <c r="MK91">
        <f t="shared" si="60"/>
        <v>0.13511086718283993</v>
      </c>
      <c r="ML91">
        <f t="shared" si="60"/>
        <v>0.11747710225304379</v>
      </c>
      <c r="MM91">
        <f t="shared" si="60"/>
        <v>6.5114753921449386E-2</v>
      </c>
      <c r="MN91">
        <f t="shared" si="60"/>
        <v>1.3677769230769231E-2</v>
      </c>
      <c r="MO91" t="str">
        <f t="shared" si="52"/>
        <v>NA</v>
      </c>
      <c r="MP91" t="str">
        <f t="shared" si="52"/>
        <v>NA</v>
      </c>
      <c r="MQ91" t="str">
        <f t="shared" si="52"/>
        <v>NA</v>
      </c>
      <c r="MR91">
        <f t="shared" si="52"/>
        <v>1.8908399851929866E-2</v>
      </c>
      <c r="MS91">
        <f t="shared" si="52"/>
        <v>1.3196134299093665E-2</v>
      </c>
      <c r="MT91">
        <f t="shared" si="52"/>
        <v>0.11522039542222975</v>
      </c>
      <c r="MU91" t="str">
        <f t="shared" si="52"/>
        <v>NA</v>
      </c>
      <c r="MV91" t="str">
        <f t="shared" si="52"/>
        <v>NA</v>
      </c>
      <c r="MW91">
        <f t="shared" si="50"/>
        <v>3.5537670200352901E-2</v>
      </c>
      <c r="MX91" t="str">
        <f t="shared" si="50"/>
        <v>NA</v>
      </c>
      <c r="MY91">
        <f t="shared" si="50"/>
        <v>2.445298276618714E-2</v>
      </c>
      <c r="MZ91">
        <f t="shared" si="50"/>
        <v>6.7212096490402343E-2</v>
      </c>
      <c r="NA91" t="str">
        <f t="shared" si="50"/>
        <v>NA</v>
      </c>
      <c r="NB91">
        <f t="shared" si="50"/>
        <v>1.30963801366087E-2</v>
      </c>
      <c r="NC91" t="str">
        <f t="shared" si="50"/>
        <v>NA</v>
      </c>
      <c r="ND91" t="str">
        <f t="shared" si="58"/>
        <v>NA</v>
      </c>
      <c r="NE91">
        <f t="shared" si="58"/>
        <v>2.9625268467729393E-2</v>
      </c>
      <c r="NF91" t="str">
        <f t="shared" si="58"/>
        <v>NA</v>
      </c>
      <c r="NG91">
        <f t="shared" si="58"/>
        <v>5.9917965992697858E-2</v>
      </c>
      <c r="NH91">
        <f t="shared" si="58"/>
        <v>2.8931937440058043E-2</v>
      </c>
      <c r="NI91">
        <f t="shared" si="58"/>
        <v>4.0905714245546884E-2</v>
      </c>
      <c r="NJ91">
        <f t="shared" si="58"/>
        <v>6.0911864815839926E-2</v>
      </c>
      <c r="NK91">
        <f t="shared" si="58"/>
        <v>4.3789086294416239E-2</v>
      </c>
      <c r="NL91" t="str">
        <f t="shared" si="58"/>
        <v>NA</v>
      </c>
      <c r="NM91" t="str">
        <f t="shared" si="58"/>
        <v>NA</v>
      </c>
      <c r="NN91" t="str">
        <f t="shared" si="54"/>
        <v>NA</v>
      </c>
      <c r="NO91" t="str">
        <f t="shared" si="54"/>
        <v>NA</v>
      </c>
      <c r="NP91" t="str">
        <f t="shared" si="54"/>
        <v>NA</v>
      </c>
      <c r="NQ91" t="str">
        <f t="shared" si="54"/>
        <v>NA</v>
      </c>
      <c r="NR91" t="str">
        <f t="shared" si="54"/>
        <v>NA</v>
      </c>
      <c r="NS91">
        <f t="shared" si="54"/>
        <v>6.9138297513201746E-2</v>
      </c>
      <c r="NT91" t="str">
        <f t="shared" si="54"/>
        <v>NA</v>
      </c>
      <c r="NU91">
        <f t="shared" si="54"/>
        <v>0.12562570261430347</v>
      </c>
      <c r="NV91">
        <f t="shared" si="54"/>
        <v>9.5453670980291991E-2</v>
      </c>
      <c r="NW91" t="str">
        <f t="shared" si="54"/>
        <v>NA</v>
      </c>
      <c r="NX91">
        <f t="shared" si="47"/>
        <v>4.6420482300534908E-2</v>
      </c>
      <c r="NY91" t="str">
        <f t="shared" si="47"/>
        <v>NA</v>
      </c>
      <c r="NZ91">
        <f t="shared" si="47"/>
        <v>4.7157389279064058E-2</v>
      </c>
      <c r="OA91" t="str">
        <f t="shared" si="47"/>
        <v>NA</v>
      </c>
      <c r="OB91" t="str">
        <f t="shared" si="47"/>
        <v>NA</v>
      </c>
      <c r="OC91">
        <f t="shared" si="47"/>
        <v>5.1825257546243168E-2</v>
      </c>
      <c r="OD91">
        <f t="shared" si="47"/>
        <v>0.11305396889213339</v>
      </c>
      <c r="OE91" t="str">
        <f t="shared" si="46"/>
        <v>NA</v>
      </c>
      <c r="OF91">
        <f t="shared" si="46"/>
        <v>0.12562570261430347</v>
      </c>
      <c r="OG91" t="str">
        <f t="shared" si="46"/>
        <v>NA</v>
      </c>
      <c r="OH91" t="str">
        <f t="shared" si="46"/>
        <v>NA</v>
      </c>
      <c r="OI91" t="str">
        <f t="shared" si="42"/>
        <v>NA</v>
      </c>
      <c r="OJ91" t="str">
        <f t="shared" si="42"/>
        <v>NA</v>
      </c>
      <c r="OK91" t="str">
        <f t="shared" si="42"/>
        <v>NA</v>
      </c>
      <c r="OL91" t="str">
        <f t="shared" si="51"/>
        <v>NA</v>
      </c>
      <c r="OM91" t="str">
        <f t="shared" si="51"/>
        <v>NA</v>
      </c>
      <c r="ON91" t="str">
        <f t="shared" si="51"/>
        <v>NA</v>
      </c>
      <c r="OO91" t="str">
        <f t="shared" si="51"/>
        <v>NA</v>
      </c>
      <c r="OP91" t="str">
        <f t="shared" si="51"/>
        <v>NA</v>
      </c>
      <c r="OQ91" t="str">
        <f t="shared" si="51"/>
        <v>NA</v>
      </c>
      <c r="OR91" t="str">
        <f t="shared" si="51"/>
        <v>NA</v>
      </c>
      <c r="OS91" t="str">
        <f t="shared" si="51"/>
        <v>NA</v>
      </c>
      <c r="OT91" t="str">
        <f t="shared" si="51"/>
        <v>NA</v>
      </c>
      <c r="OU91" t="str">
        <f t="shared" si="51"/>
        <v>NA</v>
      </c>
      <c r="OV91" t="str">
        <f t="shared" si="51"/>
        <v>NA</v>
      </c>
      <c r="OW91" t="str">
        <f t="shared" si="51"/>
        <v>NA</v>
      </c>
      <c r="OX91" t="str">
        <f t="shared" si="40"/>
        <v>NA</v>
      </c>
      <c r="OY91" t="str">
        <f t="shared" si="40"/>
        <v>NA</v>
      </c>
      <c r="OZ91" t="str">
        <f t="shared" si="40"/>
        <v>NA</v>
      </c>
      <c r="PA91" t="str">
        <f t="shared" si="29"/>
        <v>NA</v>
      </c>
      <c r="PB91" t="str">
        <f t="shared" si="29"/>
        <v>NA</v>
      </c>
      <c r="PC91" t="str">
        <f t="shared" si="29"/>
        <v>NA</v>
      </c>
      <c r="PD91" t="str">
        <f t="shared" si="29"/>
        <v>NA</v>
      </c>
      <c r="PE91" t="str">
        <f t="shared" si="56"/>
        <v>NA</v>
      </c>
      <c r="PF91" t="str">
        <f t="shared" si="56"/>
        <v>NA</v>
      </c>
      <c r="PG91" t="str">
        <f t="shared" si="56"/>
        <v>NA</v>
      </c>
      <c r="PH91" t="str">
        <f t="shared" si="56"/>
        <v>NA</v>
      </c>
      <c r="PI91" t="str">
        <f t="shared" si="56"/>
        <v>NA</v>
      </c>
      <c r="PJ91" t="str">
        <f t="shared" si="56"/>
        <v>NA</v>
      </c>
      <c r="PK91" t="str">
        <f t="shared" si="53"/>
        <v>NA</v>
      </c>
      <c r="PL91">
        <f t="shared" si="53"/>
        <v>4.4008781721757831E-2</v>
      </c>
      <c r="PM91" t="str">
        <f t="shared" si="53"/>
        <v>NA</v>
      </c>
      <c r="PN91">
        <f t="shared" si="53"/>
        <v>3.9675949989001022E-2</v>
      </c>
      <c r="PO91">
        <f t="shared" si="53"/>
        <v>0.10872702947310431</v>
      </c>
      <c r="PP91" t="str">
        <f t="shared" si="53"/>
        <v>NA</v>
      </c>
      <c r="PQ91">
        <f t="shared" si="53"/>
        <v>5.2339385488988095E-2</v>
      </c>
      <c r="PR91">
        <f t="shared" si="53"/>
        <v>2.9409825279026386E-2</v>
      </c>
      <c r="PS91">
        <f t="shared" si="53"/>
        <v>8.8228177261545374E-2</v>
      </c>
    </row>
    <row r="92" spans="1:435" x14ac:dyDescent="0.2">
      <c r="A92" s="1">
        <v>44068</v>
      </c>
      <c r="B92">
        <v>3.7533300000000001</v>
      </c>
      <c r="C92">
        <v>5.0950899999999999</v>
      </c>
      <c r="D92" t="s">
        <v>318</v>
      </c>
      <c r="E92">
        <v>8.6633200000000006</v>
      </c>
      <c r="F92" t="s">
        <v>318</v>
      </c>
      <c r="G92">
        <v>1.2377899999999999</v>
      </c>
      <c r="H92" t="s">
        <v>318</v>
      </c>
      <c r="I92">
        <v>6.7005999999999997</v>
      </c>
      <c r="J92">
        <v>3.1968299999999998</v>
      </c>
      <c r="K92" t="s">
        <v>318</v>
      </c>
      <c r="L92">
        <v>0.78393000000000002</v>
      </c>
      <c r="M92">
        <v>0.89563000000000004</v>
      </c>
      <c r="N92">
        <v>2.7206100000000002</v>
      </c>
      <c r="O92">
        <v>4.7037699999999996</v>
      </c>
      <c r="P92">
        <v>7.8666700000000001</v>
      </c>
      <c r="Q92" t="s">
        <v>318</v>
      </c>
      <c r="R92" t="s">
        <v>318</v>
      </c>
      <c r="S92" t="s">
        <v>318</v>
      </c>
      <c r="T92">
        <v>8.2655899999999995</v>
      </c>
      <c r="U92" t="s">
        <v>318</v>
      </c>
      <c r="V92" t="s">
        <v>318</v>
      </c>
      <c r="W92">
        <v>8.4048999999999996</v>
      </c>
      <c r="X92">
        <v>1.96218</v>
      </c>
      <c r="Y92">
        <v>13.890879999999999</v>
      </c>
      <c r="Z92" t="s">
        <v>318</v>
      </c>
      <c r="AA92">
        <v>8.0485399999999991</v>
      </c>
      <c r="AB92">
        <v>3.1096300000000001</v>
      </c>
      <c r="AC92">
        <v>19.854330000000001</v>
      </c>
      <c r="AD92">
        <v>11.13617</v>
      </c>
      <c r="AE92">
        <v>5.5938999999999997</v>
      </c>
      <c r="AF92" t="s">
        <v>318</v>
      </c>
      <c r="AG92">
        <v>9.9691700000000001</v>
      </c>
      <c r="AH92">
        <v>3.9653200000000002</v>
      </c>
      <c r="AI92" t="s">
        <v>318</v>
      </c>
      <c r="AJ92" t="s">
        <v>318</v>
      </c>
      <c r="AK92" t="s">
        <v>318</v>
      </c>
      <c r="AL92">
        <v>1.4075299999999999</v>
      </c>
      <c r="AM92" t="s">
        <v>318</v>
      </c>
      <c r="AN92">
        <v>11.13691</v>
      </c>
      <c r="AO92">
        <v>1.0413600000000001</v>
      </c>
      <c r="AP92" t="s">
        <v>318</v>
      </c>
      <c r="AQ92" t="s">
        <v>318</v>
      </c>
      <c r="AR92" t="s">
        <v>318</v>
      </c>
      <c r="AS92">
        <v>3.2303899999999999</v>
      </c>
      <c r="AT92" t="s">
        <v>318</v>
      </c>
      <c r="AU92">
        <v>7.9828700000000001</v>
      </c>
      <c r="AV92">
        <v>0.77476999999999996</v>
      </c>
      <c r="AW92">
        <v>6.9594699999999996</v>
      </c>
      <c r="AX92" t="s">
        <v>318</v>
      </c>
      <c r="AY92">
        <v>6.6878599999999997</v>
      </c>
      <c r="AZ92" t="s">
        <v>318</v>
      </c>
      <c r="BA92">
        <v>2.1747299999999998</v>
      </c>
      <c r="BB92">
        <v>1.3089999999999999</v>
      </c>
      <c r="BC92" t="s">
        <v>318</v>
      </c>
      <c r="BD92" t="s">
        <v>318</v>
      </c>
      <c r="BE92">
        <v>1.80572</v>
      </c>
      <c r="BF92">
        <v>5.9861800000000001</v>
      </c>
      <c r="BG92">
        <v>5.1726700000000001</v>
      </c>
      <c r="BH92">
        <v>6.3826799999999997</v>
      </c>
      <c r="BI92">
        <v>6.01145</v>
      </c>
      <c r="BJ92">
        <v>10.78129</v>
      </c>
      <c r="BK92" t="s">
        <v>318</v>
      </c>
      <c r="BL92" t="s">
        <v>318</v>
      </c>
      <c r="BM92" t="s">
        <v>318</v>
      </c>
      <c r="BN92">
        <v>5.1443599999999998</v>
      </c>
      <c r="BO92">
        <v>17.179649999999999</v>
      </c>
      <c r="BP92">
        <v>13.376849999999999</v>
      </c>
      <c r="BQ92" t="s">
        <v>318</v>
      </c>
      <c r="BR92" t="s">
        <v>318</v>
      </c>
      <c r="BS92">
        <v>2.0594299999999999</v>
      </c>
      <c r="BT92" t="s">
        <v>318</v>
      </c>
      <c r="BU92">
        <v>2.7811900000000001</v>
      </c>
      <c r="BV92">
        <v>10.0838</v>
      </c>
      <c r="BW92" t="s">
        <v>318</v>
      </c>
      <c r="BX92">
        <v>1.98465</v>
      </c>
      <c r="BY92" t="s">
        <v>318</v>
      </c>
      <c r="BZ92" t="s">
        <v>318</v>
      </c>
      <c r="CA92">
        <v>7.6496300000000002</v>
      </c>
      <c r="CB92" t="s">
        <v>318</v>
      </c>
      <c r="CC92">
        <v>7.2086399999999999</v>
      </c>
      <c r="CD92">
        <v>9.2235399999999998</v>
      </c>
      <c r="CE92">
        <v>5.7598900000000004</v>
      </c>
      <c r="CF92">
        <v>7.8952799999999996</v>
      </c>
      <c r="CG92">
        <v>5.3302699999999996</v>
      </c>
      <c r="CH92" t="s">
        <v>318</v>
      </c>
      <c r="CI92" t="s">
        <v>318</v>
      </c>
      <c r="CJ92" t="s">
        <v>318</v>
      </c>
      <c r="CK92" t="s">
        <v>318</v>
      </c>
      <c r="CL92" t="s">
        <v>318</v>
      </c>
      <c r="CM92" t="s">
        <v>318</v>
      </c>
      <c r="CN92" t="s">
        <v>318</v>
      </c>
      <c r="CO92">
        <v>3.3390200000000001</v>
      </c>
      <c r="CP92" t="s">
        <v>318</v>
      </c>
      <c r="CQ92">
        <v>4.4607999999999999</v>
      </c>
      <c r="CR92">
        <v>8.1332299999999993</v>
      </c>
      <c r="CS92" t="s">
        <v>318</v>
      </c>
      <c r="CT92">
        <v>3.04128</v>
      </c>
      <c r="CU92" t="s">
        <v>318</v>
      </c>
      <c r="CV92">
        <v>3.9454199999999999</v>
      </c>
      <c r="CW92" t="s">
        <v>318</v>
      </c>
      <c r="CX92" t="s">
        <v>318</v>
      </c>
      <c r="CY92">
        <v>8.1442200000000007</v>
      </c>
      <c r="CZ92">
        <v>7.5276399999999999</v>
      </c>
      <c r="DA92" t="s">
        <v>318</v>
      </c>
      <c r="DB92">
        <v>4.4607999999999999</v>
      </c>
      <c r="DC92" t="s">
        <v>318</v>
      </c>
      <c r="DD92" t="s">
        <v>318</v>
      </c>
      <c r="DE92" t="s">
        <v>318</v>
      </c>
      <c r="DF92" t="s">
        <v>318</v>
      </c>
      <c r="DG92" t="s">
        <v>318</v>
      </c>
      <c r="DH92" t="s">
        <v>318</v>
      </c>
      <c r="DI92" t="s">
        <v>318</v>
      </c>
      <c r="DJ92" t="s">
        <v>318</v>
      </c>
      <c r="DK92" t="s">
        <v>318</v>
      </c>
      <c r="DL92" t="s">
        <v>318</v>
      </c>
      <c r="DM92" t="s">
        <v>318</v>
      </c>
      <c r="DN92" t="s">
        <v>318</v>
      </c>
      <c r="DO92" t="s">
        <v>318</v>
      </c>
      <c r="DP92" t="s">
        <v>318</v>
      </c>
      <c r="DQ92" t="s">
        <v>318</v>
      </c>
      <c r="DR92" t="s">
        <v>318</v>
      </c>
      <c r="DS92" t="s">
        <v>318</v>
      </c>
      <c r="DT92" t="s">
        <v>318</v>
      </c>
      <c r="DU92" t="s">
        <v>318</v>
      </c>
      <c r="DV92" t="s">
        <v>318</v>
      </c>
      <c r="DW92" t="s">
        <v>318</v>
      </c>
      <c r="DX92" t="s">
        <v>318</v>
      </c>
      <c r="DY92" t="s">
        <v>318</v>
      </c>
      <c r="DZ92" t="s">
        <v>318</v>
      </c>
      <c r="EA92" t="s">
        <v>318</v>
      </c>
      <c r="EB92" t="s">
        <v>318</v>
      </c>
      <c r="EC92" t="s">
        <v>318</v>
      </c>
      <c r="ED92" t="s">
        <v>318</v>
      </c>
      <c r="EE92" t="s">
        <v>318</v>
      </c>
      <c r="EF92" t="s">
        <v>318</v>
      </c>
      <c r="EG92" t="s">
        <v>318</v>
      </c>
      <c r="EH92">
        <v>3.2257600000000002</v>
      </c>
      <c r="EI92" t="s">
        <v>318</v>
      </c>
      <c r="EJ92">
        <v>2.3406699999999998</v>
      </c>
      <c r="EK92">
        <v>16.846229999999998</v>
      </c>
      <c r="EL92" t="s">
        <v>318</v>
      </c>
      <c r="EM92">
        <v>5.3669700000000002</v>
      </c>
      <c r="EN92">
        <v>4.5602799999999997</v>
      </c>
      <c r="EO92">
        <v>10.28988</v>
      </c>
      <c r="EQ92">
        <v>479.66523999999998</v>
      </c>
      <c r="ER92">
        <v>48.965760000000003</v>
      </c>
      <c r="ES92" t="s">
        <v>318</v>
      </c>
      <c r="ET92">
        <v>66.176370000000006</v>
      </c>
      <c r="EU92" t="s">
        <v>318</v>
      </c>
      <c r="EV92">
        <v>34.296559999999999</v>
      </c>
      <c r="EW92" t="s">
        <v>318</v>
      </c>
      <c r="EX92">
        <v>247.96297999999999</v>
      </c>
      <c r="EY92">
        <v>219.19672</v>
      </c>
      <c r="EZ92" t="s">
        <v>318</v>
      </c>
      <c r="FA92">
        <v>39.414409999999997</v>
      </c>
      <c r="FB92">
        <v>65.843549999999993</v>
      </c>
      <c r="FC92">
        <v>76.908779999999993</v>
      </c>
      <c r="FD92">
        <v>56.898859999999999</v>
      </c>
      <c r="FE92">
        <v>153.4528</v>
      </c>
      <c r="FF92" t="s">
        <v>318</v>
      </c>
      <c r="FG92" t="s">
        <v>318</v>
      </c>
      <c r="FH92" t="s">
        <v>318</v>
      </c>
      <c r="FI92">
        <v>305.72611000000001</v>
      </c>
      <c r="FJ92" t="s">
        <v>318</v>
      </c>
      <c r="FK92" t="s">
        <v>318</v>
      </c>
      <c r="FL92">
        <v>215.99375000000001</v>
      </c>
      <c r="FM92">
        <v>38.731369999999998</v>
      </c>
      <c r="FN92">
        <v>303.33546000000001</v>
      </c>
      <c r="FO92" t="s">
        <v>318</v>
      </c>
      <c r="FP92">
        <v>185.01983999999999</v>
      </c>
      <c r="FQ92">
        <v>28.815059999999999</v>
      </c>
      <c r="FR92">
        <v>413.36140999999998</v>
      </c>
      <c r="FS92">
        <v>281.07089999999999</v>
      </c>
      <c r="FT92">
        <v>85.732740000000007</v>
      </c>
      <c r="FU92" t="s">
        <v>318</v>
      </c>
      <c r="FV92">
        <v>105.03778</v>
      </c>
      <c r="FW92">
        <v>65.33587</v>
      </c>
      <c r="FX92" t="s">
        <v>318</v>
      </c>
      <c r="FY92" t="s">
        <v>318</v>
      </c>
      <c r="FZ92" t="s">
        <v>318</v>
      </c>
      <c r="GA92">
        <v>45.564120000000003</v>
      </c>
      <c r="GB92" t="s">
        <v>318</v>
      </c>
      <c r="GC92">
        <v>66.174170000000004</v>
      </c>
      <c r="GD92">
        <v>116.44828</v>
      </c>
      <c r="GE92" t="s">
        <v>318</v>
      </c>
      <c r="GF92" t="s">
        <v>318</v>
      </c>
      <c r="GG92">
        <v>93.122320000000002</v>
      </c>
      <c r="GH92">
        <v>34.546559999999999</v>
      </c>
      <c r="GI92" t="s">
        <v>318</v>
      </c>
      <c r="GJ92">
        <v>58.125529999999998</v>
      </c>
      <c r="GK92">
        <v>89.643129999999999</v>
      </c>
      <c r="GL92">
        <v>124.60921999999999</v>
      </c>
      <c r="GM92" t="s">
        <v>318</v>
      </c>
      <c r="GN92">
        <v>78.704830000000001</v>
      </c>
      <c r="GO92" t="s">
        <v>318</v>
      </c>
      <c r="GP92">
        <v>57.603900000000003</v>
      </c>
      <c r="GQ92">
        <v>53.813479999999998</v>
      </c>
      <c r="GR92" t="s">
        <v>318</v>
      </c>
      <c r="GS92" t="s">
        <v>318</v>
      </c>
      <c r="GT92">
        <v>116.11797</v>
      </c>
      <c r="GU92">
        <v>53.481400000000001</v>
      </c>
      <c r="GV92">
        <v>39.246510000000001</v>
      </c>
      <c r="GW92">
        <v>51.00611</v>
      </c>
      <c r="GX92">
        <v>88.958179999999999</v>
      </c>
      <c r="GY92">
        <v>901</v>
      </c>
      <c r="GZ92" t="s">
        <v>318</v>
      </c>
      <c r="HA92" t="s">
        <v>318</v>
      </c>
      <c r="HB92" t="s">
        <v>318</v>
      </c>
      <c r="HC92">
        <v>191.80099999999999</v>
      </c>
      <c r="HD92">
        <v>1201.84923</v>
      </c>
      <c r="HE92">
        <v>119.75098</v>
      </c>
      <c r="HF92" t="s">
        <v>318</v>
      </c>
      <c r="HG92" t="s">
        <v>318</v>
      </c>
      <c r="HH92">
        <v>52.604179999999999</v>
      </c>
      <c r="HI92" t="s">
        <v>318</v>
      </c>
      <c r="HJ92">
        <v>101.26372000000001</v>
      </c>
      <c r="HK92">
        <v>148.19505000000001</v>
      </c>
      <c r="HL92" t="s">
        <v>318</v>
      </c>
      <c r="HM92">
        <v>150.14669000000001</v>
      </c>
      <c r="HN92" t="s">
        <v>318</v>
      </c>
      <c r="HO92" t="s">
        <v>318</v>
      </c>
      <c r="HP92">
        <v>235.17007000000001</v>
      </c>
      <c r="HQ92" t="s">
        <v>318</v>
      </c>
      <c r="HR92">
        <v>117.72320000000001</v>
      </c>
      <c r="HS92">
        <v>282.10298999999998</v>
      </c>
      <c r="HT92">
        <v>160.75577999999999</v>
      </c>
      <c r="HU92">
        <v>130.51824999999999</v>
      </c>
      <c r="HV92">
        <v>115.958</v>
      </c>
      <c r="HW92" t="s">
        <v>318</v>
      </c>
      <c r="HX92" t="s">
        <v>318</v>
      </c>
      <c r="HY92" t="s">
        <v>318</v>
      </c>
      <c r="HZ92" t="s">
        <v>318</v>
      </c>
      <c r="IA92" t="s">
        <v>318</v>
      </c>
      <c r="IB92" t="s">
        <v>318</v>
      </c>
      <c r="IC92" t="s">
        <v>318</v>
      </c>
      <c r="ID92">
        <v>48.283369999999998</v>
      </c>
      <c r="IE92" t="s">
        <v>318</v>
      </c>
      <c r="IF92">
        <v>34.585120000000003</v>
      </c>
      <c r="IG92">
        <v>60.243989999999997</v>
      </c>
      <c r="IH92" t="s">
        <v>318</v>
      </c>
      <c r="II92">
        <v>64.341210000000004</v>
      </c>
      <c r="IJ92" t="s">
        <v>318</v>
      </c>
      <c r="IK92">
        <v>83.509500000000003</v>
      </c>
      <c r="IL92" t="s">
        <v>318</v>
      </c>
      <c r="IM92" t="s">
        <v>318</v>
      </c>
      <c r="IN92">
        <v>146.88167999999999</v>
      </c>
      <c r="IO92">
        <v>67.073899999999995</v>
      </c>
      <c r="IP92" t="s">
        <v>318</v>
      </c>
      <c r="IQ92">
        <v>34.585120000000003</v>
      </c>
      <c r="IR92" t="s">
        <v>318</v>
      </c>
      <c r="IS92" t="s">
        <v>318</v>
      </c>
      <c r="IT92" t="s">
        <v>318</v>
      </c>
      <c r="IU92" t="s">
        <v>318</v>
      </c>
      <c r="IV92" t="s">
        <v>318</v>
      </c>
      <c r="IW92" t="s">
        <v>318</v>
      </c>
      <c r="IX92" t="s">
        <v>318</v>
      </c>
      <c r="IY92" t="s">
        <v>318</v>
      </c>
      <c r="IZ92" t="s">
        <v>318</v>
      </c>
      <c r="JA92" t="s">
        <v>318</v>
      </c>
      <c r="JB92" t="s">
        <v>318</v>
      </c>
      <c r="JC92" t="s">
        <v>318</v>
      </c>
      <c r="JD92" t="s">
        <v>318</v>
      </c>
      <c r="JE92" t="s">
        <v>318</v>
      </c>
      <c r="JF92" t="s">
        <v>318</v>
      </c>
      <c r="JG92" t="s">
        <v>318</v>
      </c>
      <c r="JH92" t="s">
        <v>318</v>
      </c>
      <c r="JI92" t="s">
        <v>318</v>
      </c>
      <c r="JJ92" t="s">
        <v>318</v>
      </c>
      <c r="JK92" t="s">
        <v>318</v>
      </c>
      <c r="JL92" t="s">
        <v>318</v>
      </c>
      <c r="JM92" t="s">
        <v>318</v>
      </c>
      <c r="JN92" t="s">
        <v>318</v>
      </c>
      <c r="JO92" t="s">
        <v>318</v>
      </c>
      <c r="JP92" t="s">
        <v>318</v>
      </c>
      <c r="JQ92" t="s">
        <v>318</v>
      </c>
      <c r="JR92" t="s">
        <v>318</v>
      </c>
      <c r="JS92" t="s">
        <v>318</v>
      </c>
      <c r="JT92" t="s">
        <v>318</v>
      </c>
      <c r="JU92" t="s">
        <v>318</v>
      </c>
      <c r="JV92" t="s">
        <v>318</v>
      </c>
      <c r="JW92">
        <v>63.290550000000003</v>
      </c>
      <c r="JX92" t="s">
        <v>318</v>
      </c>
      <c r="JY92">
        <v>57.641719999999999</v>
      </c>
      <c r="JZ92">
        <v>137.54044999999999</v>
      </c>
      <c r="KA92" t="s">
        <v>318</v>
      </c>
      <c r="KB92">
        <v>98.858440000000002</v>
      </c>
      <c r="KC92">
        <v>140.27795</v>
      </c>
      <c r="KD92">
        <v>115.42605</v>
      </c>
      <c r="KF92">
        <f t="shared" si="55"/>
        <v>7.8248947119870516E-3</v>
      </c>
      <c r="KG92">
        <f t="shared" si="55"/>
        <v>0.10405413905553594</v>
      </c>
      <c r="KH92" t="str">
        <f t="shared" si="55"/>
        <v>NA</v>
      </c>
      <c r="KI92">
        <f t="shared" si="55"/>
        <v>0.13091259009824807</v>
      </c>
      <c r="KJ92" t="str">
        <f t="shared" si="55"/>
        <v>NA</v>
      </c>
      <c r="KK92">
        <f t="shared" si="55"/>
        <v>3.6090791612919781E-2</v>
      </c>
      <c r="KL92" t="str">
        <f t="shared" si="55"/>
        <v>NA</v>
      </c>
      <c r="KM92">
        <f t="shared" si="55"/>
        <v>2.7022582161256491E-2</v>
      </c>
      <c r="KN92">
        <f t="shared" si="55"/>
        <v>1.4584296699330172E-2</v>
      </c>
      <c r="KO92" t="str">
        <f t="shared" si="55"/>
        <v>NA</v>
      </c>
      <c r="KP92">
        <f t="shared" si="55"/>
        <v>1.988942622761574E-2</v>
      </c>
      <c r="KQ92">
        <f t="shared" si="55"/>
        <v>1.3602395375097488E-2</v>
      </c>
      <c r="KR92">
        <f t="shared" si="55"/>
        <v>3.5374504705444558E-2</v>
      </c>
      <c r="KS92">
        <f t="shared" si="55"/>
        <v>8.2668967357166723E-2</v>
      </c>
      <c r="KT92">
        <f t="shared" si="55"/>
        <v>5.1264427889227179E-2</v>
      </c>
      <c r="KU92" t="str">
        <f t="shared" si="55"/>
        <v>NA</v>
      </c>
      <c r="KV92" t="str">
        <f t="shared" si="59"/>
        <v>NA</v>
      </c>
      <c r="KW92" t="str">
        <f t="shared" si="59"/>
        <v>NA</v>
      </c>
      <c r="KX92">
        <f t="shared" si="59"/>
        <v>2.7035930951399601E-2</v>
      </c>
      <c r="KY92" t="str">
        <f t="shared" si="57"/>
        <v>NA</v>
      </c>
      <c r="KZ92" t="str">
        <f t="shared" si="57"/>
        <v>NA</v>
      </c>
      <c r="LA92">
        <f t="shared" si="57"/>
        <v>3.8912700020255216E-2</v>
      </c>
      <c r="LB92">
        <f t="shared" si="57"/>
        <v>5.066125985215602E-2</v>
      </c>
      <c r="LC92">
        <f t="shared" si="57"/>
        <v>4.5793788830359623E-2</v>
      </c>
      <c r="LD92" t="str">
        <f t="shared" si="57"/>
        <v>NA</v>
      </c>
      <c r="LE92">
        <f t="shared" si="57"/>
        <v>4.3500956437969029E-2</v>
      </c>
      <c r="LF92">
        <f t="shared" si="57"/>
        <v>0.10791683237862425</v>
      </c>
      <c r="LG92">
        <f t="shared" si="57"/>
        <v>4.8031406705333242E-2</v>
      </c>
      <c r="LH92">
        <f t="shared" si="57"/>
        <v>3.9620501446432199E-2</v>
      </c>
      <c r="LI92">
        <f t="shared" si="57"/>
        <v>6.5248118746700487E-2</v>
      </c>
      <c r="LJ92" t="str">
        <f t="shared" si="57"/>
        <v>NA</v>
      </c>
      <c r="LK92">
        <f t="shared" si="48"/>
        <v>9.4910326551075244E-2</v>
      </c>
      <c r="LL92">
        <f t="shared" si="45"/>
        <v>6.0691317036108958E-2</v>
      </c>
      <c r="LM92" t="str">
        <f t="shared" si="45"/>
        <v>NA</v>
      </c>
      <c r="LN92" t="str">
        <f t="shared" si="45"/>
        <v>NA</v>
      </c>
      <c r="LO92" t="str">
        <f t="shared" si="45"/>
        <v>NA</v>
      </c>
      <c r="LP92">
        <f t="shared" si="45"/>
        <v>3.0891192455818305E-2</v>
      </c>
      <c r="LQ92" t="str">
        <f t="shared" si="45"/>
        <v>NA</v>
      </c>
      <c r="LR92">
        <f t="shared" si="45"/>
        <v>0.16829693519389816</v>
      </c>
      <c r="LS92">
        <f t="shared" si="36"/>
        <v>8.9426825368309447E-3</v>
      </c>
      <c r="LT92" t="str">
        <f t="shared" si="36"/>
        <v>NA</v>
      </c>
      <c r="LU92" t="str">
        <f t="shared" si="36"/>
        <v>NA</v>
      </c>
      <c r="LV92" t="str">
        <f t="shared" si="36"/>
        <v>NA</v>
      </c>
      <c r="LW92">
        <f t="shared" si="35"/>
        <v>9.3508297208173552E-2</v>
      </c>
      <c r="LX92" t="str">
        <f t="shared" si="35"/>
        <v>NA</v>
      </c>
      <c r="LY92">
        <f t="shared" si="35"/>
        <v>0.13733844663437908</v>
      </c>
      <c r="LZ92">
        <f t="shared" si="35"/>
        <v>8.6428262823933077E-3</v>
      </c>
      <c r="MA92">
        <f t="shared" si="35"/>
        <v>5.5850361634556416E-2</v>
      </c>
      <c r="MB92" t="str">
        <f t="shared" si="35"/>
        <v>NA</v>
      </c>
      <c r="MC92">
        <f t="shared" si="35"/>
        <v>8.4973946325784575E-2</v>
      </c>
      <c r="MD92" t="str">
        <f t="shared" si="60"/>
        <v>NA</v>
      </c>
      <c r="ME92">
        <f t="shared" si="60"/>
        <v>3.7753172962247346E-2</v>
      </c>
      <c r="MF92">
        <f t="shared" si="60"/>
        <v>2.4324760264528515E-2</v>
      </c>
      <c r="MG92" t="str">
        <f t="shared" si="60"/>
        <v>NA</v>
      </c>
      <c r="MH92" t="str">
        <f t="shared" si="60"/>
        <v>NA</v>
      </c>
      <c r="MI92">
        <f t="shared" si="60"/>
        <v>1.5550736892834071E-2</v>
      </c>
      <c r="MJ92">
        <f t="shared" si="60"/>
        <v>0.11193012897942088</v>
      </c>
      <c r="MK92">
        <f t="shared" si="60"/>
        <v>0.13179948994190821</v>
      </c>
      <c r="ML92">
        <f t="shared" si="60"/>
        <v>0.12513559650010558</v>
      </c>
      <c r="MM92">
        <f t="shared" si="60"/>
        <v>6.7576135213197927E-2</v>
      </c>
      <c r="MN92">
        <f t="shared" si="60"/>
        <v>1.1965915649278579E-2</v>
      </c>
      <c r="MO92" t="str">
        <f t="shared" si="52"/>
        <v>NA</v>
      </c>
      <c r="MP92" t="str">
        <f t="shared" si="52"/>
        <v>NA</v>
      </c>
      <c r="MQ92" t="str">
        <f t="shared" si="52"/>
        <v>NA</v>
      </c>
      <c r="MR92">
        <f t="shared" si="52"/>
        <v>2.6821340868921434E-2</v>
      </c>
      <c r="MS92">
        <f t="shared" si="52"/>
        <v>1.4294347053831369E-2</v>
      </c>
      <c r="MT92">
        <f t="shared" si="52"/>
        <v>0.1117055576497161</v>
      </c>
      <c r="MU92" t="str">
        <f t="shared" si="52"/>
        <v>NA</v>
      </c>
      <c r="MV92" t="str">
        <f t="shared" si="52"/>
        <v>NA</v>
      </c>
      <c r="MW92">
        <f t="shared" si="50"/>
        <v>3.9149550472985226E-2</v>
      </c>
      <c r="MX92" t="str">
        <f t="shared" si="50"/>
        <v>NA</v>
      </c>
      <c r="MY92">
        <f t="shared" si="50"/>
        <v>2.7464821557019629E-2</v>
      </c>
      <c r="MZ92">
        <f t="shared" si="50"/>
        <v>6.8044108085931337E-2</v>
      </c>
      <c r="NA92" t="str">
        <f t="shared" si="50"/>
        <v>NA</v>
      </c>
      <c r="NB92">
        <f t="shared" si="50"/>
        <v>1.3218073605219002E-2</v>
      </c>
      <c r="NC92" t="str">
        <f t="shared" si="50"/>
        <v>NA</v>
      </c>
      <c r="ND92" t="str">
        <f t="shared" si="58"/>
        <v>NA</v>
      </c>
      <c r="NE92">
        <f t="shared" si="58"/>
        <v>3.2528076383189407E-2</v>
      </c>
      <c r="NF92" t="str">
        <f t="shared" si="58"/>
        <v>NA</v>
      </c>
      <c r="NG92">
        <f t="shared" si="58"/>
        <v>6.1233809478505506E-2</v>
      </c>
      <c r="NH92">
        <f t="shared" si="58"/>
        <v>3.2695647784520117E-2</v>
      </c>
      <c r="NI92">
        <f t="shared" si="58"/>
        <v>3.5830064710581484E-2</v>
      </c>
      <c r="NJ92">
        <f t="shared" si="58"/>
        <v>6.049177030798375E-2</v>
      </c>
      <c r="NK92">
        <f t="shared" si="58"/>
        <v>4.5967246761758562E-2</v>
      </c>
      <c r="NL92" t="str">
        <f t="shared" si="58"/>
        <v>NA</v>
      </c>
      <c r="NM92" t="str">
        <f t="shared" si="58"/>
        <v>NA</v>
      </c>
      <c r="NN92" t="str">
        <f t="shared" si="54"/>
        <v>NA</v>
      </c>
      <c r="NO92" t="str">
        <f t="shared" si="54"/>
        <v>NA</v>
      </c>
      <c r="NP92" t="str">
        <f t="shared" si="54"/>
        <v>NA</v>
      </c>
      <c r="NQ92" t="str">
        <f t="shared" si="54"/>
        <v>NA</v>
      </c>
      <c r="NR92" t="str">
        <f t="shared" si="54"/>
        <v>NA</v>
      </c>
      <c r="NS92">
        <f t="shared" si="54"/>
        <v>6.9154659254314688E-2</v>
      </c>
      <c r="NT92" t="str">
        <f t="shared" si="54"/>
        <v>NA</v>
      </c>
      <c r="NU92">
        <f t="shared" si="54"/>
        <v>0.12898032448636867</v>
      </c>
      <c r="NV92">
        <f t="shared" si="54"/>
        <v>0.13500483616705997</v>
      </c>
      <c r="NW92" t="str">
        <f t="shared" si="54"/>
        <v>NA</v>
      </c>
      <c r="NX92">
        <f t="shared" si="47"/>
        <v>4.7267995115416697E-2</v>
      </c>
      <c r="NY92" t="str">
        <f t="shared" si="47"/>
        <v>NA</v>
      </c>
      <c r="NZ92">
        <f t="shared" si="47"/>
        <v>4.72451637238877E-2</v>
      </c>
      <c r="OA92" t="str">
        <f t="shared" si="47"/>
        <v>NA</v>
      </c>
      <c r="OB92" t="str">
        <f t="shared" si="47"/>
        <v>NA</v>
      </c>
      <c r="OC92">
        <f t="shared" si="47"/>
        <v>5.5447486711753306E-2</v>
      </c>
      <c r="OD92">
        <f t="shared" si="47"/>
        <v>0.11222904885506882</v>
      </c>
      <c r="OE92" t="str">
        <f t="shared" si="46"/>
        <v>NA</v>
      </c>
      <c r="OF92">
        <f t="shared" si="46"/>
        <v>0.12898032448636867</v>
      </c>
      <c r="OG92" t="str">
        <f t="shared" si="46"/>
        <v>NA</v>
      </c>
      <c r="OH92" t="str">
        <f t="shared" si="46"/>
        <v>NA</v>
      </c>
      <c r="OI92" t="str">
        <f t="shared" si="42"/>
        <v>NA</v>
      </c>
      <c r="OJ92" t="str">
        <f t="shared" si="42"/>
        <v>NA</v>
      </c>
      <c r="OK92" t="str">
        <f t="shared" si="42"/>
        <v>NA</v>
      </c>
      <c r="OL92" t="str">
        <f t="shared" si="51"/>
        <v>NA</v>
      </c>
      <c r="OM92" t="str">
        <f t="shared" si="51"/>
        <v>NA</v>
      </c>
      <c r="ON92" t="str">
        <f t="shared" si="51"/>
        <v>NA</v>
      </c>
      <c r="OO92" t="str">
        <f t="shared" si="51"/>
        <v>NA</v>
      </c>
      <c r="OP92" t="str">
        <f t="shared" si="51"/>
        <v>NA</v>
      </c>
      <c r="OQ92" t="str">
        <f t="shared" si="51"/>
        <v>NA</v>
      </c>
      <c r="OR92" t="str">
        <f t="shared" si="51"/>
        <v>NA</v>
      </c>
      <c r="OS92" t="str">
        <f t="shared" si="51"/>
        <v>NA</v>
      </c>
      <c r="OT92" t="str">
        <f t="shared" si="51"/>
        <v>NA</v>
      </c>
      <c r="OU92" t="str">
        <f t="shared" si="51"/>
        <v>NA</v>
      </c>
      <c r="OV92" t="str">
        <f t="shared" si="51"/>
        <v>NA</v>
      </c>
      <c r="OW92" t="str">
        <f t="shared" si="51"/>
        <v>NA</v>
      </c>
      <c r="OX92" t="str">
        <f t="shared" si="40"/>
        <v>NA</v>
      </c>
      <c r="OY92" t="str">
        <f t="shared" si="40"/>
        <v>NA</v>
      </c>
      <c r="OZ92" t="str">
        <f t="shared" si="40"/>
        <v>NA</v>
      </c>
      <c r="PA92" t="str">
        <f t="shared" si="29"/>
        <v>NA</v>
      </c>
      <c r="PB92" t="str">
        <f t="shared" si="29"/>
        <v>NA</v>
      </c>
      <c r="PC92" t="str">
        <f t="shared" si="29"/>
        <v>NA</v>
      </c>
      <c r="PD92" t="str">
        <f t="shared" si="29"/>
        <v>NA</v>
      </c>
      <c r="PE92" t="str">
        <f t="shared" si="56"/>
        <v>NA</v>
      </c>
      <c r="PF92" t="str">
        <f t="shared" si="56"/>
        <v>NA</v>
      </c>
      <c r="PG92" t="str">
        <f t="shared" si="56"/>
        <v>NA</v>
      </c>
      <c r="PH92" t="str">
        <f t="shared" si="56"/>
        <v>NA</v>
      </c>
      <c r="PI92" t="str">
        <f t="shared" si="56"/>
        <v>NA</v>
      </c>
      <c r="PJ92" t="str">
        <f t="shared" si="56"/>
        <v>NA</v>
      </c>
      <c r="PK92" t="str">
        <f t="shared" si="53"/>
        <v>NA</v>
      </c>
      <c r="PL92">
        <f t="shared" si="53"/>
        <v>5.0967482507262143E-2</v>
      </c>
      <c r="PM92" t="str">
        <f t="shared" si="53"/>
        <v>NA</v>
      </c>
      <c r="PN92">
        <f t="shared" si="53"/>
        <v>4.0607219909468348E-2</v>
      </c>
      <c r="PO92">
        <f t="shared" si="53"/>
        <v>0.12248200438489186</v>
      </c>
      <c r="PP92" t="str">
        <f t="shared" si="53"/>
        <v>NA</v>
      </c>
      <c r="PQ92">
        <f t="shared" si="53"/>
        <v>5.4289446606683257E-2</v>
      </c>
      <c r="PR92">
        <f t="shared" si="53"/>
        <v>3.250888682077261E-2</v>
      </c>
      <c r="PS92">
        <f t="shared" si="53"/>
        <v>8.9146947331213366E-2</v>
      </c>
    </row>
    <row r="93" spans="1:435" x14ac:dyDescent="0.2">
      <c r="A93" s="1">
        <v>44054</v>
      </c>
      <c r="B93">
        <v>4.2700500000000003</v>
      </c>
      <c r="C93">
        <v>4.5463399999999998</v>
      </c>
      <c r="D93" t="s">
        <v>318</v>
      </c>
      <c r="E93">
        <v>7.9350199999999997</v>
      </c>
      <c r="F93" t="s">
        <v>318</v>
      </c>
      <c r="G93">
        <v>1.2477400000000001</v>
      </c>
      <c r="H93" t="s">
        <v>318</v>
      </c>
      <c r="I93">
        <v>6.1661900000000003</v>
      </c>
      <c r="J93">
        <v>3.10101</v>
      </c>
      <c r="K93" t="s">
        <v>318</v>
      </c>
      <c r="L93">
        <v>0.76568000000000003</v>
      </c>
      <c r="M93" t="s">
        <v>318</v>
      </c>
      <c r="N93">
        <v>2.24173</v>
      </c>
      <c r="O93">
        <v>4.59992</v>
      </c>
      <c r="P93">
        <v>8.2226900000000001</v>
      </c>
      <c r="Q93" t="s">
        <v>318</v>
      </c>
      <c r="R93" t="s">
        <v>318</v>
      </c>
      <c r="S93" t="s">
        <v>318</v>
      </c>
      <c r="T93">
        <v>9.2564700000000002</v>
      </c>
      <c r="U93" t="s">
        <v>318</v>
      </c>
      <c r="V93" t="s">
        <v>318</v>
      </c>
      <c r="W93">
        <v>9.6232000000000006</v>
      </c>
      <c r="X93">
        <v>2.2884500000000001</v>
      </c>
      <c r="Y93">
        <v>13.14959</v>
      </c>
      <c r="Z93" t="s">
        <v>318</v>
      </c>
      <c r="AA93">
        <v>8.3238099999999999</v>
      </c>
      <c r="AB93">
        <v>2.3912800000000001</v>
      </c>
      <c r="AC93">
        <v>18.548439999999999</v>
      </c>
      <c r="AD93">
        <v>7.7462099999999996</v>
      </c>
      <c r="AE93">
        <v>5.97323</v>
      </c>
      <c r="AF93" t="s">
        <v>318</v>
      </c>
      <c r="AG93">
        <v>7.6082200000000002</v>
      </c>
      <c r="AH93">
        <v>3.77719</v>
      </c>
      <c r="AI93" t="s">
        <v>318</v>
      </c>
      <c r="AJ93" t="s">
        <v>318</v>
      </c>
      <c r="AK93" t="s">
        <v>318</v>
      </c>
      <c r="AL93">
        <v>1.35531</v>
      </c>
      <c r="AM93" t="s">
        <v>318</v>
      </c>
      <c r="AN93">
        <v>11.15672</v>
      </c>
      <c r="AO93">
        <v>0.97097999999999995</v>
      </c>
      <c r="AP93" t="s">
        <v>318</v>
      </c>
      <c r="AQ93" t="s">
        <v>318</v>
      </c>
      <c r="AR93" t="s">
        <v>318</v>
      </c>
      <c r="AS93">
        <v>3.2383099999999998</v>
      </c>
      <c r="AT93" t="s">
        <v>318</v>
      </c>
      <c r="AU93">
        <v>7.8746299999999998</v>
      </c>
      <c r="AV93">
        <v>0.43658999999999998</v>
      </c>
      <c r="AW93">
        <v>6.8098299999999998</v>
      </c>
      <c r="AX93" t="s">
        <v>318</v>
      </c>
      <c r="AY93">
        <v>6.1758199999999999</v>
      </c>
      <c r="AZ93" t="s">
        <v>318</v>
      </c>
      <c r="BA93">
        <v>2.3713099999999998</v>
      </c>
      <c r="BB93">
        <v>1.65906</v>
      </c>
      <c r="BC93" t="s">
        <v>318</v>
      </c>
      <c r="BD93" t="s">
        <v>318</v>
      </c>
      <c r="BE93">
        <v>1.6120099999999999</v>
      </c>
      <c r="BF93">
        <v>6.1257900000000003</v>
      </c>
      <c r="BG93">
        <v>5.2150699999999999</v>
      </c>
      <c r="BH93">
        <v>6.2225200000000003</v>
      </c>
      <c r="BI93">
        <v>5.6436799999999998</v>
      </c>
      <c r="BJ93">
        <v>11.8729</v>
      </c>
      <c r="BK93" t="s">
        <v>318</v>
      </c>
      <c r="BL93" t="s">
        <v>318</v>
      </c>
      <c r="BM93" t="s">
        <v>318</v>
      </c>
      <c r="BN93">
        <v>6.2378</v>
      </c>
      <c r="BO93">
        <v>16.131460000000001</v>
      </c>
      <c r="BP93">
        <v>13.03698</v>
      </c>
      <c r="BQ93" t="s">
        <v>318</v>
      </c>
      <c r="BR93" t="s">
        <v>318</v>
      </c>
      <c r="BS93">
        <v>2.1665999999999999</v>
      </c>
      <c r="BT93" t="s">
        <v>318</v>
      </c>
      <c r="BU93">
        <v>2.1680999999999999</v>
      </c>
      <c r="BV93">
        <v>9.8173100000000009</v>
      </c>
      <c r="BW93" t="s">
        <v>318</v>
      </c>
      <c r="BX93">
        <v>1.96957</v>
      </c>
      <c r="BY93" t="s">
        <v>318</v>
      </c>
      <c r="BZ93" t="s">
        <v>318</v>
      </c>
      <c r="CA93">
        <v>7.4018699999999997</v>
      </c>
      <c r="CB93" t="s">
        <v>318</v>
      </c>
      <c r="CC93">
        <v>7.1600599999999996</v>
      </c>
      <c r="CD93">
        <v>10.104419999999999</v>
      </c>
      <c r="CE93">
        <v>4.6182800000000004</v>
      </c>
      <c r="CF93">
        <v>7.8539700000000003</v>
      </c>
      <c r="CG93">
        <v>4.8984500000000004</v>
      </c>
      <c r="CH93" t="s">
        <v>318</v>
      </c>
      <c r="CI93" t="s">
        <v>318</v>
      </c>
      <c r="CJ93" t="s">
        <v>318</v>
      </c>
      <c r="CK93" t="s">
        <v>318</v>
      </c>
      <c r="CL93" t="s">
        <v>318</v>
      </c>
      <c r="CM93" t="s">
        <v>318</v>
      </c>
      <c r="CN93" t="s">
        <v>318</v>
      </c>
      <c r="CO93">
        <v>3.9432200000000002</v>
      </c>
      <c r="CP93" t="s">
        <v>318</v>
      </c>
      <c r="CQ93">
        <v>4.2464399999999998</v>
      </c>
      <c r="CR93">
        <v>7.2332000000000001</v>
      </c>
      <c r="CS93" t="s">
        <v>318</v>
      </c>
      <c r="CT93">
        <v>2.7934700000000001</v>
      </c>
      <c r="CU93" t="s">
        <v>318</v>
      </c>
      <c r="CV93">
        <v>4.0601500000000001</v>
      </c>
      <c r="CW93" t="s">
        <v>318</v>
      </c>
      <c r="CX93" t="s">
        <v>318</v>
      </c>
      <c r="CY93">
        <v>8.8709000000000007</v>
      </c>
      <c r="CZ93">
        <v>7.7466200000000001</v>
      </c>
      <c r="DA93" t="s">
        <v>318</v>
      </c>
      <c r="DB93">
        <v>4.2464399999999998</v>
      </c>
      <c r="DC93">
        <v>4.4545399999999997</v>
      </c>
      <c r="DD93" t="s">
        <v>318</v>
      </c>
      <c r="DE93" t="s">
        <v>318</v>
      </c>
      <c r="DF93" t="s">
        <v>318</v>
      </c>
      <c r="DG93" t="s">
        <v>318</v>
      </c>
      <c r="DH93" t="s">
        <v>318</v>
      </c>
      <c r="DI93" t="s">
        <v>318</v>
      </c>
      <c r="DJ93" t="s">
        <v>318</v>
      </c>
      <c r="DK93" t="s">
        <v>318</v>
      </c>
      <c r="DL93" t="s">
        <v>318</v>
      </c>
      <c r="DM93" t="s">
        <v>318</v>
      </c>
      <c r="DN93" t="s">
        <v>318</v>
      </c>
      <c r="DO93" t="s">
        <v>318</v>
      </c>
      <c r="DP93" t="s">
        <v>318</v>
      </c>
      <c r="DQ93" t="s">
        <v>318</v>
      </c>
      <c r="DR93" t="s">
        <v>318</v>
      </c>
      <c r="DS93" t="s">
        <v>318</v>
      </c>
      <c r="DT93" t="s">
        <v>318</v>
      </c>
      <c r="DU93" t="s">
        <v>318</v>
      </c>
      <c r="DV93" t="s">
        <v>318</v>
      </c>
      <c r="DW93" t="s">
        <v>318</v>
      </c>
      <c r="DX93" t="s">
        <v>318</v>
      </c>
      <c r="DY93" t="s">
        <v>318</v>
      </c>
      <c r="DZ93" t="s">
        <v>318</v>
      </c>
      <c r="EA93" t="s">
        <v>318</v>
      </c>
      <c r="EB93" t="s">
        <v>318</v>
      </c>
      <c r="EC93" t="s">
        <v>318</v>
      </c>
      <c r="ED93" t="s">
        <v>318</v>
      </c>
      <c r="EE93" t="s">
        <v>318</v>
      </c>
      <c r="EF93" t="s">
        <v>318</v>
      </c>
      <c r="EG93" t="s">
        <v>318</v>
      </c>
      <c r="EH93">
        <v>3.2685</v>
      </c>
      <c r="EI93" t="s">
        <v>318</v>
      </c>
      <c r="EJ93">
        <v>2.7144499999999998</v>
      </c>
      <c r="EK93">
        <v>15.293699999999999</v>
      </c>
      <c r="EL93" t="s">
        <v>318</v>
      </c>
      <c r="EM93">
        <v>5.3100100000000001</v>
      </c>
      <c r="EN93">
        <v>4.7039499999999999</v>
      </c>
      <c r="EO93">
        <v>8.6305099999999992</v>
      </c>
      <c r="EQ93">
        <v>479.66523999999998</v>
      </c>
      <c r="ER93">
        <v>48.965760000000003</v>
      </c>
      <c r="ES93" t="s">
        <v>318</v>
      </c>
      <c r="ET93">
        <v>66.176370000000006</v>
      </c>
      <c r="EU93" t="s">
        <v>318</v>
      </c>
      <c r="EV93">
        <v>34.296559999999999</v>
      </c>
      <c r="EW93" t="s">
        <v>318</v>
      </c>
      <c r="EX93">
        <v>246.84645</v>
      </c>
      <c r="EY93">
        <v>219.19672</v>
      </c>
      <c r="EZ93" t="s">
        <v>318</v>
      </c>
      <c r="FA93">
        <v>39.414409999999997</v>
      </c>
      <c r="FB93">
        <v>65.843549999999993</v>
      </c>
      <c r="FC93">
        <v>76.908779999999993</v>
      </c>
      <c r="FD93">
        <v>56.898859999999999</v>
      </c>
      <c r="FE93">
        <v>153.4528</v>
      </c>
      <c r="FF93" t="s">
        <v>318</v>
      </c>
      <c r="FG93" t="s">
        <v>318</v>
      </c>
      <c r="FH93" t="s">
        <v>318</v>
      </c>
      <c r="FI93">
        <v>305.72611000000001</v>
      </c>
      <c r="FJ93" t="s">
        <v>318</v>
      </c>
      <c r="FK93" t="s">
        <v>318</v>
      </c>
      <c r="FL93">
        <v>215.99375000000001</v>
      </c>
      <c r="FM93">
        <v>38.731369999999998</v>
      </c>
      <c r="FN93">
        <v>303.33546000000001</v>
      </c>
      <c r="FO93" t="s">
        <v>318</v>
      </c>
      <c r="FP93">
        <v>183.50886</v>
      </c>
      <c r="FQ93">
        <v>28.815059999999999</v>
      </c>
      <c r="FR93">
        <v>413.36140999999998</v>
      </c>
      <c r="FS93">
        <v>281.07089999999999</v>
      </c>
      <c r="FT93">
        <v>85.282749999999993</v>
      </c>
      <c r="FU93" t="s">
        <v>318</v>
      </c>
      <c r="FV93">
        <v>105.03778</v>
      </c>
      <c r="FW93">
        <v>65.33587</v>
      </c>
      <c r="FX93" t="s">
        <v>318</v>
      </c>
      <c r="FY93" t="s">
        <v>318</v>
      </c>
      <c r="FZ93" t="s">
        <v>318</v>
      </c>
      <c r="GA93">
        <v>45.564120000000003</v>
      </c>
      <c r="GB93" t="s">
        <v>318</v>
      </c>
      <c r="GC93">
        <v>66.174170000000004</v>
      </c>
      <c r="GD93">
        <v>116.44828</v>
      </c>
      <c r="GE93" t="s">
        <v>318</v>
      </c>
      <c r="GF93" t="s">
        <v>318</v>
      </c>
      <c r="GG93">
        <v>92.968329999999995</v>
      </c>
      <c r="GH93">
        <v>34.546559999999999</v>
      </c>
      <c r="GI93" t="s">
        <v>318</v>
      </c>
      <c r="GJ93">
        <v>58.125529999999998</v>
      </c>
      <c r="GK93">
        <v>89.643129999999999</v>
      </c>
      <c r="GL93">
        <v>124.60921999999999</v>
      </c>
      <c r="GM93" t="s">
        <v>318</v>
      </c>
      <c r="GN93">
        <v>78.704830000000001</v>
      </c>
      <c r="GO93" t="s">
        <v>318</v>
      </c>
      <c r="GP93">
        <v>57.603900000000003</v>
      </c>
      <c r="GQ93">
        <v>53.686169999999997</v>
      </c>
      <c r="GR93" t="s">
        <v>318</v>
      </c>
      <c r="GS93" t="s">
        <v>318</v>
      </c>
      <c r="GT93">
        <v>116.11797</v>
      </c>
      <c r="GU93">
        <v>53.481400000000001</v>
      </c>
      <c r="GV93">
        <v>39.246510000000001</v>
      </c>
      <c r="GW93">
        <v>51.00611</v>
      </c>
      <c r="GX93">
        <v>88.958179999999999</v>
      </c>
      <c r="GY93">
        <v>901</v>
      </c>
      <c r="GZ93" t="s">
        <v>318</v>
      </c>
      <c r="HA93" t="s">
        <v>318</v>
      </c>
      <c r="HB93" t="s">
        <v>318</v>
      </c>
      <c r="HC93">
        <v>191.80099999999999</v>
      </c>
      <c r="HD93">
        <v>1201.84923</v>
      </c>
      <c r="HE93">
        <v>119.75098</v>
      </c>
      <c r="HF93" t="s">
        <v>318</v>
      </c>
      <c r="HG93" t="s">
        <v>318</v>
      </c>
      <c r="HH93">
        <v>51.104179999999999</v>
      </c>
      <c r="HI93" t="s">
        <v>318</v>
      </c>
      <c r="HJ93">
        <v>101.26372000000001</v>
      </c>
      <c r="HK93">
        <v>148.19505000000001</v>
      </c>
      <c r="HL93" t="s">
        <v>318</v>
      </c>
      <c r="HM93">
        <v>150.14669000000001</v>
      </c>
      <c r="HN93" t="s">
        <v>318</v>
      </c>
      <c r="HO93" t="s">
        <v>318</v>
      </c>
      <c r="HP93">
        <v>235.17007000000001</v>
      </c>
      <c r="HQ93" t="s">
        <v>318</v>
      </c>
      <c r="HR93">
        <v>117.72320000000001</v>
      </c>
      <c r="HS93">
        <v>282.10298999999998</v>
      </c>
      <c r="HT93">
        <v>150.10068000000001</v>
      </c>
      <c r="HU93">
        <v>130.51824999999999</v>
      </c>
      <c r="HV93">
        <v>115.958</v>
      </c>
      <c r="HW93" t="s">
        <v>318</v>
      </c>
      <c r="HX93" t="s">
        <v>318</v>
      </c>
      <c r="HY93" t="s">
        <v>318</v>
      </c>
      <c r="HZ93" t="s">
        <v>318</v>
      </c>
      <c r="IA93" t="s">
        <v>318</v>
      </c>
      <c r="IB93" t="s">
        <v>318</v>
      </c>
      <c r="IC93" t="s">
        <v>318</v>
      </c>
      <c r="ID93">
        <v>48.283369999999998</v>
      </c>
      <c r="IE93" t="s">
        <v>318</v>
      </c>
      <c r="IF93">
        <v>34.585120000000003</v>
      </c>
      <c r="IG93">
        <v>60.243989999999997</v>
      </c>
      <c r="IH93" t="s">
        <v>318</v>
      </c>
      <c r="II93">
        <v>64.341210000000004</v>
      </c>
      <c r="IJ93" t="s">
        <v>318</v>
      </c>
      <c r="IK93">
        <v>83.509500000000003</v>
      </c>
      <c r="IL93" t="s">
        <v>318</v>
      </c>
      <c r="IM93" t="s">
        <v>318</v>
      </c>
      <c r="IN93">
        <v>146.88167999999999</v>
      </c>
      <c r="IO93">
        <v>67.073899999999995</v>
      </c>
      <c r="IP93" t="s">
        <v>318</v>
      </c>
      <c r="IQ93">
        <v>34.585120000000003</v>
      </c>
      <c r="IR93">
        <v>49.712040000000002</v>
      </c>
      <c r="IS93" t="s">
        <v>318</v>
      </c>
      <c r="IT93" t="s">
        <v>318</v>
      </c>
      <c r="IU93" t="s">
        <v>318</v>
      </c>
      <c r="IV93" t="s">
        <v>318</v>
      </c>
      <c r="IW93" t="s">
        <v>318</v>
      </c>
      <c r="IX93" t="s">
        <v>318</v>
      </c>
      <c r="IY93" t="s">
        <v>318</v>
      </c>
      <c r="IZ93" t="s">
        <v>318</v>
      </c>
      <c r="JA93" t="s">
        <v>318</v>
      </c>
      <c r="JB93" t="s">
        <v>318</v>
      </c>
      <c r="JC93" t="s">
        <v>318</v>
      </c>
      <c r="JD93" t="s">
        <v>318</v>
      </c>
      <c r="JE93" t="s">
        <v>318</v>
      </c>
      <c r="JF93" t="s">
        <v>318</v>
      </c>
      <c r="JG93" t="s">
        <v>318</v>
      </c>
      <c r="JH93" t="s">
        <v>318</v>
      </c>
      <c r="JI93" t="s">
        <v>318</v>
      </c>
      <c r="JJ93" t="s">
        <v>318</v>
      </c>
      <c r="JK93" t="s">
        <v>318</v>
      </c>
      <c r="JL93" t="s">
        <v>318</v>
      </c>
      <c r="JM93" t="s">
        <v>318</v>
      </c>
      <c r="JN93" t="s">
        <v>318</v>
      </c>
      <c r="JO93" t="s">
        <v>318</v>
      </c>
      <c r="JP93" t="s">
        <v>318</v>
      </c>
      <c r="JQ93" t="s">
        <v>318</v>
      </c>
      <c r="JR93" t="s">
        <v>318</v>
      </c>
      <c r="JS93" t="s">
        <v>318</v>
      </c>
      <c r="JT93" t="s">
        <v>318</v>
      </c>
      <c r="JU93" t="s">
        <v>318</v>
      </c>
      <c r="JV93" t="s">
        <v>318</v>
      </c>
      <c r="JW93">
        <v>63.290550000000003</v>
      </c>
      <c r="JX93" t="s">
        <v>318</v>
      </c>
      <c r="JY93">
        <v>57.641719999999999</v>
      </c>
      <c r="JZ93">
        <v>137.54044999999999</v>
      </c>
      <c r="KA93" t="s">
        <v>318</v>
      </c>
      <c r="KB93">
        <v>98.858440000000002</v>
      </c>
      <c r="KC93">
        <v>140.27795</v>
      </c>
      <c r="KD93">
        <v>115.42605</v>
      </c>
      <c r="KF93">
        <f t="shared" si="55"/>
        <v>8.9021460049929831E-3</v>
      </c>
      <c r="KG93">
        <f t="shared" si="55"/>
        <v>9.2847328418878813E-2</v>
      </c>
      <c r="KH93" t="str">
        <f t="shared" si="55"/>
        <v>NA</v>
      </c>
      <c r="KI93">
        <f t="shared" si="55"/>
        <v>0.11990715114775861</v>
      </c>
      <c r="KJ93" t="str">
        <f t="shared" si="55"/>
        <v>NA</v>
      </c>
      <c r="KK93">
        <f t="shared" si="55"/>
        <v>3.63809081727147E-2</v>
      </c>
      <c r="KL93" t="str">
        <f t="shared" ref="KL93:KU118" si="61">IFERROR(H93/EW93,"NA")</f>
        <v>NA</v>
      </c>
      <c r="KM93">
        <f t="shared" si="61"/>
        <v>2.4979860962148739E-2</v>
      </c>
      <c r="KN93">
        <f t="shared" si="61"/>
        <v>1.4147155121664229E-2</v>
      </c>
      <c r="KO93" t="str">
        <f t="shared" si="61"/>
        <v>NA</v>
      </c>
      <c r="KP93">
        <f t="shared" si="61"/>
        <v>1.9426397604327964E-2</v>
      </c>
      <c r="KQ93" t="str">
        <f t="shared" si="61"/>
        <v>NA</v>
      </c>
      <c r="KR93">
        <f t="shared" si="61"/>
        <v>2.9147907430074955E-2</v>
      </c>
      <c r="KS93">
        <f t="shared" si="61"/>
        <v>8.0843798979452319E-2</v>
      </c>
      <c r="KT93">
        <f t="shared" si="61"/>
        <v>5.3584489823580932E-2</v>
      </c>
      <c r="KU93" t="str">
        <f t="shared" si="61"/>
        <v>NA</v>
      </c>
      <c r="KV93" t="str">
        <f t="shared" si="59"/>
        <v>NA</v>
      </c>
      <c r="KW93" t="str">
        <f t="shared" si="59"/>
        <v>NA</v>
      </c>
      <c r="KX93">
        <f t="shared" si="59"/>
        <v>3.0277001856334744E-2</v>
      </c>
      <c r="KY93" t="str">
        <f t="shared" si="57"/>
        <v>NA</v>
      </c>
      <c r="KZ93" t="str">
        <f t="shared" si="57"/>
        <v>NA</v>
      </c>
      <c r="LA93">
        <f t="shared" si="57"/>
        <v>4.4553141005237419E-2</v>
      </c>
      <c r="LB93">
        <f t="shared" si="57"/>
        <v>5.9085180823709574E-2</v>
      </c>
      <c r="LC93">
        <f t="shared" si="57"/>
        <v>4.3349992776973718E-2</v>
      </c>
      <c r="LD93" t="str">
        <f t="shared" si="57"/>
        <v>NA</v>
      </c>
      <c r="LE93">
        <f t="shared" si="57"/>
        <v>4.5359172303724188E-2</v>
      </c>
      <c r="LF93">
        <f t="shared" si="57"/>
        <v>8.2987160186374767E-2</v>
      </c>
      <c r="LG93">
        <f t="shared" si="57"/>
        <v>4.4872210011089327E-2</v>
      </c>
      <c r="LH93">
        <f t="shared" si="57"/>
        <v>2.7559629972366401E-2</v>
      </c>
      <c r="LI93">
        <f t="shared" si="57"/>
        <v>7.0040307096100915E-2</v>
      </c>
      <c r="LJ93" t="str">
        <f t="shared" si="57"/>
        <v>NA</v>
      </c>
      <c r="LK93">
        <f t="shared" si="48"/>
        <v>7.2433175948691988E-2</v>
      </c>
      <c r="LL93">
        <f t="shared" si="45"/>
        <v>5.781188801802134E-2</v>
      </c>
      <c r="LM93" t="str">
        <f t="shared" si="45"/>
        <v>NA</v>
      </c>
      <c r="LN93" t="str">
        <f t="shared" si="45"/>
        <v>NA</v>
      </c>
      <c r="LO93" t="str">
        <f t="shared" si="45"/>
        <v>NA</v>
      </c>
      <c r="LP93">
        <f t="shared" si="45"/>
        <v>2.9745115235408914E-2</v>
      </c>
      <c r="LQ93" t="str">
        <f t="shared" si="45"/>
        <v>NA</v>
      </c>
      <c r="LR93">
        <f t="shared" si="45"/>
        <v>0.16859629671214613</v>
      </c>
      <c r="LS93">
        <f t="shared" si="36"/>
        <v>8.3382940477952951E-3</v>
      </c>
      <c r="LT93" t="str">
        <f t="shared" si="36"/>
        <v>NA</v>
      </c>
      <c r="LU93" t="str">
        <f t="shared" si="36"/>
        <v>NA</v>
      </c>
      <c r="LV93" t="str">
        <f t="shared" si="36"/>
        <v>NA</v>
      </c>
      <c r="LW93">
        <f t="shared" si="35"/>
        <v>9.3737553029881987E-2</v>
      </c>
      <c r="LX93" t="str">
        <f t="shared" si="35"/>
        <v>NA</v>
      </c>
      <c r="LY93">
        <f t="shared" si="35"/>
        <v>0.13547627006583854</v>
      </c>
      <c r="LZ93">
        <f t="shared" si="35"/>
        <v>4.8703118688515224E-3</v>
      </c>
      <c r="MA93">
        <f t="shared" si="35"/>
        <v>5.4649487413531678E-2</v>
      </c>
      <c r="MB93" t="str">
        <f t="shared" si="35"/>
        <v>NA</v>
      </c>
      <c r="MC93">
        <f t="shared" si="35"/>
        <v>7.8468119427994448E-2</v>
      </c>
      <c r="MD93" t="str">
        <f t="shared" si="60"/>
        <v>NA</v>
      </c>
      <c r="ME93">
        <f t="shared" si="60"/>
        <v>4.1165789121917089E-2</v>
      </c>
      <c r="MF93">
        <f t="shared" si="60"/>
        <v>3.0902930866552783E-2</v>
      </c>
      <c r="MG93" t="str">
        <f t="shared" si="60"/>
        <v>NA</v>
      </c>
      <c r="MH93" t="str">
        <f t="shared" si="60"/>
        <v>NA</v>
      </c>
      <c r="MI93">
        <f t="shared" si="60"/>
        <v>1.3882519647906348E-2</v>
      </c>
      <c r="MJ93">
        <f t="shared" si="60"/>
        <v>0.11454056924463459</v>
      </c>
      <c r="MK93">
        <f t="shared" si="60"/>
        <v>0.13287984078074713</v>
      </c>
      <c r="ML93">
        <f t="shared" si="60"/>
        <v>0.1219955805294699</v>
      </c>
      <c r="MM93">
        <f t="shared" si="60"/>
        <v>6.3441945417498424E-2</v>
      </c>
      <c r="MN93">
        <f t="shared" si="60"/>
        <v>1.317746947835738E-2</v>
      </c>
      <c r="MO93" t="str">
        <f t="shared" si="52"/>
        <v>NA</v>
      </c>
      <c r="MP93" t="str">
        <f t="shared" si="52"/>
        <v>NA</v>
      </c>
      <c r="MQ93" t="str">
        <f t="shared" si="52"/>
        <v>NA</v>
      </c>
      <c r="MR93">
        <f t="shared" si="52"/>
        <v>3.2522249623307492E-2</v>
      </c>
      <c r="MS93">
        <f t="shared" si="52"/>
        <v>1.3422199388520639E-2</v>
      </c>
      <c r="MT93">
        <f t="shared" si="52"/>
        <v>0.10886741803699644</v>
      </c>
      <c r="MU93" t="str">
        <f t="shared" si="52"/>
        <v>NA</v>
      </c>
      <c r="MV93" t="str">
        <f t="shared" si="52"/>
        <v>NA</v>
      </c>
      <c r="MW93">
        <f t="shared" si="50"/>
        <v>4.239574923225458E-2</v>
      </c>
      <c r="MX93" t="str">
        <f t="shared" si="50"/>
        <v>NA</v>
      </c>
      <c r="MY93">
        <f t="shared" si="50"/>
        <v>2.1410432087622298E-2</v>
      </c>
      <c r="MZ93">
        <f t="shared" si="50"/>
        <v>6.624586988566758E-2</v>
      </c>
      <c r="NA93" t="str">
        <f t="shared" si="50"/>
        <v>NA</v>
      </c>
      <c r="NB93">
        <f t="shared" si="50"/>
        <v>1.3117638490731963E-2</v>
      </c>
      <c r="NC93" t="str">
        <f t="shared" si="50"/>
        <v>NA</v>
      </c>
      <c r="ND93" t="str">
        <f t="shared" si="58"/>
        <v>NA</v>
      </c>
      <c r="NE93">
        <f t="shared" si="58"/>
        <v>3.1474540956678711E-2</v>
      </c>
      <c r="NF93" t="str">
        <f t="shared" si="58"/>
        <v>NA</v>
      </c>
      <c r="NG93">
        <f t="shared" si="58"/>
        <v>6.0821146553950274E-2</v>
      </c>
      <c r="NH93">
        <f t="shared" si="58"/>
        <v>3.5818195333555312E-2</v>
      </c>
      <c r="NI93">
        <f t="shared" si="58"/>
        <v>3.0767881930981258E-2</v>
      </c>
      <c r="NJ93">
        <f t="shared" si="58"/>
        <v>6.0175262846383554E-2</v>
      </c>
      <c r="NK93">
        <f t="shared" si="58"/>
        <v>4.2243312233739803E-2</v>
      </c>
      <c r="NL93" t="str">
        <f t="shared" si="58"/>
        <v>NA</v>
      </c>
      <c r="NM93" t="str">
        <f t="shared" si="58"/>
        <v>NA</v>
      </c>
      <c r="NN93" t="str">
        <f t="shared" si="54"/>
        <v>NA</v>
      </c>
      <c r="NO93" t="str">
        <f t="shared" si="54"/>
        <v>NA</v>
      </c>
      <c r="NP93" t="str">
        <f t="shared" si="54"/>
        <v>NA</v>
      </c>
      <c r="NQ93" t="str">
        <f t="shared" si="54"/>
        <v>NA</v>
      </c>
      <c r="NR93" t="str">
        <f t="shared" si="54"/>
        <v>NA</v>
      </c>
      <c r="NS93">
        <f t="shared" si="54"/>
        <v>8.1668284546004152E-2</v>
      </c>
      <c r="NT93" t="str">
        <f t="shared" si="54"/>
        <v>NA</v>
      </c>
      <c r="NU93">
        <f t="shared" si="54"/>
        <v>0.12278228324782448</v>
      </c>
      <c r="NV93">
        <f t="shared" si="54"/>
        <v>0.12006508865033674</v>
      </c>
      <c r="NW93" t="str">
        <f t="shared" si="54"/>
        <v>NA</v>
      </c>
      <c r="NX93">
        <f t="shared" si="47"/>
        <v>4.3416497762476025E-2</v>
      </c>
      <c r="NY93" t="str">
        <f t="shared" si="47"/>
        <v>NA</v>
      </c>
      <c r="NZ93">
        <f t="shared" si="47"/>
        <v>4.8619019393003192E-2</v>
      </c>
      <c r="OA93" t="str">
        <f t="shared" si="47"/>
        <v>NA</v>
      </c>
      <c r="OB93" t="str">
        <f t="shared" si="47"/>
        <v>NA</v>
      </c>
      <c r="OC93">
        <f t="shared" si="47"/>
        <v>6.0394870211179508E-2</v>
      </c>
      <c r="OD93">
        <f t="shared" si="47"/>
        <v>0.11549380608552658</v>
      </c>
      <c r="OE93" t="str">
        <f t="shared" si="46"/>
        <v>NA</v>
      </c>
      <c r="OF93">
        <f t="shared" si="46"/>
        <v>0.12278228324782448</v>
      </c>
      <c r="OG93">
        <f t="shared" si="46"/>
        <v>8.9606863850286558E-2</v>
      </c>
      <c r="OH93" t="str">
        <f t="shared" si="46"/>
        <v>NA</v>
      </c>
      <c r="OI93" t="str">
        <f t="shared" si="42"/>
        <v>NA</v>
      </c>
      <c r="OJ93" t="str">
        <f t="shared" si="42"/>
        <v>NA</v>
      </c>
      <c r="OK93" t="str">
        <f t="shared" si="42"/>
        <v>NA</v>
      </c>
      <c r="OL93" t="str">
        <f t="shared" si="51"/>
        <v>NA</v>
      </c>
      <c r="OM93" t="str">
        <f t="shared" si="51"/>
        <v>NA</v>
      </c>
      <c r="ON93" t="str">
        <f t="shared" si="51"/>
        <v>NA</v>
      </c>
      <c r="OO93" t="str">
        <f t="shared" si="51"/>
        <v>NA</v>
      </c>
      <c r="OP93" t="str">
        <f t="shared" si="51"/>
        <v>NA</v>
      </c>
      <c r="OQ93" t="str">
        <f t="shared" si="51"/>
        <v>NA</v>
      </c>
      <c r="OR93" t="str">
        <f t="shared" si="51"/>
        <v>NA</v>
      </c>
      <c r="OS93" t="str">
        <f t="shared" si="51"/>
        <v>NA</v>
      </c>
      <c r="OT93" t="str">
        <f t="shared" si="51"/>
        <v>NA</v>
      </c>
      <c r="OU93" t="str">
        <f t="shared" si="51"/>
        <v>NA</v>
      </c>
      <c r="OV93" t="str">
        <f t="shared" si="51"/>
        <v>NA</v>
      </c>
      <c r="OW93" t="str">
        <f t="shared" si="51"/>
        <v>NA</v>
      </c>
      <c r="OX93" t="str">
        <f t="shared" si="40"/>
        <v>NA</v>
      </c>
      <c r="OY93" t="str">
        <f t="shared" si="40"/>
        <v>NA</v>
      </c>
      <c r="OZ93" t="str">
        <f t="shared" si="40"/>
        <v>NA</v>
      </c>
      <c r="PA93" t="str">
        <f t="shared" si="29"/>
        <v>NA</v>
      </c>
      <c r="PB93" t="str">
        <f t="shared" si="29"/>
        <v>NA</v>
      </c>
      <c r="PC93" t="str">
        <f t="shared" si="29"/>
        <v>NA</v>
      </c>
      <c r="PD93" t="str">
        <f t="shared" si="29"/>
        <v>NA</v>
      </c>
      <c r="PE93" t="str">
        <f t="shared" si="56"/>
        <v>NA</v>
      </c>
      <c r="PF93" t="str">
        <f t="shared" si="56"/>
        <v>NA</v>
      </c>
      <c r="PG93" t="str">
        <f t="shared" si="56"/>
        <v>NA</v>
      </c>
      <c r="PH93" t="str">
        <f t="shared" si="56"/>
        <v>NA</v>
      </c>
      <c r="PI93" t="str">
        <f t="shared" si="56"/>
        <v>NA</v>
      </c>
      <c r="PJ93" t="str">
        <f t="shared" si="56"/>
        <v>NA</v>
      </c>
      <c r="PK93" t="str">
        <f t="shared" si="53"/>
        <v>NA</v>
      </c>
      <c r="PL93">
        <f t="shared" si="53"/>
        <v>5.1642780794289189E-2</v>
      </c>
      <c r="PM93" t="str">
        <f t="shared" si="53"/>
        <v>NA</v>
      </c>
      <c r="PN93">
        <f t="shared" si="53"/>
        <v>4.7091759232722408E-2</v>
      </c>
      <c r="PO93">
        <f t="shared" si="53"/>
        <v>0.111194197779635</v>
      </c>
      <c r="PP93" t="str">
        <f t="shared" si="53"/>
        <v>NA</v>
      </c>
      <c r="PQ93">
        <f t="shared" si="53"/>
        <v>5.3713269195831942E-2</v>
      </c>
      <c r="PR93">
        <f t="shared" si="53"/>
        <v>3.35330677415802E-2</v>
      </c>
      <c r="PS93">
        <f t="shared" si="53"/>
        <v>7.4770903102029385E-2</v>
      </c>
    </row>
    <row r="94" spans="1:435" x14ac:dyDescent="0.2">
      <c r="A94" s="1">
        <v>44036</v>
      </c>
      <c r="B94">
        <v>4.80959</v>
      </c>
      <c r="C94">
        <v>4.75929</v>
      </c>
      <c r="D94" t="s">
        <v>318</v>
      </c>
      <c r="E94">
        <v>7.6488800000000001</v>
      </c>
      <c r="F94" t="s">
        <v>318</v>
      </c>
      <c r="G94">
        <v>1.3117099999999999</v>
      </c>
      <c r="H94" t="s">
        <v>318</v>
      </c>
      <c r="I94">
        <v>6.4658100000000003</v>
      </c>
      <c r="J94">
        <v>2.9383499999999998</v>
      </c>
      <c r="K94" t="s">
        <v>318</v>
      </c>
      <c r="L94">
        <v>0.77178000000000002</v>
      </c>
      <c r="M94" t="s">
        <v>318</v>
      </c>
      <c r="N94">
        <v>2.2845499999999999</v>
      </c>
      <c r="O94">
        <v>4.6403100000000004</v>
      </c>
      <c r="P94">
        <v>8.4594199999999997</v>
      </c>
      <c r="Q94" t="s">
        <v>318</v>
      </c>
      <c r="R94" t="s">
        <v>318</v>
      </c>
      <c r="S94" t="s">
        <v>318</v>
      </c>
      <c r="T94">
        <v>9.6791300000000007</v>
      </c>
      <c r="U94" t="s">
        <v>318</v>
      </c>
      <c r="V94" t="s">
        <v>318</v>
      </c>
      <c r="W94">
        <v>7.8382899999999998</v>
      </c>
      <c r="X94">
        <v>2.5590000000000002</v>
      </c>
      <c r="Y94">
        <v>14.7348</v>
      </c>
      <c r="Z94" t="s">
        <v>318</v>
      </c>
      <c r="AA94">
        <v>8.7034099999999999</v>
      </c>
      <c r="AB94">
        <v>2.7222499999999998</v>
      </c>
      <c r="AC94">
        <v>19.303930000000001</v>
      </c>
      <c r="AD94">
        <v>7.7811500000000002</v>
      </c>
      <c r="AE94">
        <v>7.3182900000000002</v>
      </c>
      <c r="AF94" t="s">
        <v>318</v>
      </c>
      <c r="AG94">
        <v>8.0743399999999994</v>
      </c>
      <c r="AH94">
        <v>3.6198999999999999</v>
      </c>
      <c r="AI94" t="s">
        <v>318</v>
      </c>
      <c r="AJ94" t="s">
        <v>318</v>
      </c>
      <c r="AK94" t="s">
        <v>318</v>
      </c>
      <c r="AL94">
        <v>1.5437000000000001</v>
      </c>
      <c r="AM94" t="s">
        <v>318</v>
      </c>
      <c r="AN94">
        <v>9.9475999999999996</v>
      </c>
      <c r="AO94" t="s">
        <v>318</v>
      </c>
      <c r="AP94" t="s">
        <v>318</v>
      </c>
      <c r="AQ94" t="s">
        <v>318</v>
      </c>
      <c r="AR94" t="s">
        <v>318</v>
      </c>
      <c r="AS94">
        <v>2.8395100000000002</v>
      </c>
      <c r="AT94" t="s">
        <v>318</v>
      </c>
      <c r="AU94">
        <v>8.0463699999999996</v>
      </c>
      <c r="AV94">
        <v>0</v>
      </c>
      <c r="AW94">
        <v>6.6336700000000004</v>
      </c>
      <c r="AX94" t="s">
        <v>318</v>
      </c>
      <c r="AY94">
        <v>5.5294600000000003</v>
      </c>
      <c r="AZ94" t="s">
        <v>318</v>
      </c>
      <c r="BA94">
        <v>2.4639799999999998</v>
      </c>
      <c r="BB94">
        <v>1.72113</v>
      </c>
      <c r="BC94" t="s">
        <v>318</v>
      </c>
      <c r="BD94" t="s">
        <v>318</v>
      </c>
      <c r="BE94">
        <v>1.98295</v>
      </c>
      <c r="BF94">
        <v>6.09307</v>
      </c>
      <c r="BG94">
        <v>5.6979300000000004</v>
      </c>
      <c r="BH94">
        <v>6.2045000000000003</v>
      </c>
      <c r="BI94">
        <v>5.5792599999999997</v>
      </c>
      <c r="BJ94">
        <v>13.44636</v>
      </c>
      <c r="BK94" t="s">
        <v>318</v>
      </c>
      <c r="BL94" t="s">
        <v>318</v>
      </c>
      <c r="BM94" t="s">
        <v>318</v>
      </c>
      <c r="BN94">
        <v>6.3932399999999996</v>
      </c>
      <c r="BO94">
        <v>16.798220000000001</v>
      </c>
      <c r="BP94">
        <v>12.10074</v>
      </c>
      <c r="BQ94" t="s">
        <v>318</v>
      </c>
      <c r="BR94" t="s">
        <v>318</v>
      </c>
      <c r="BS94">
        <v>2.7181999999999999</v>
      </c>
      <c r="BT94" t="s">
        <v>318</v>
      </c>
      <c r="BU94">
        <v>2.2018300000000002</v>
      </c>
      <c r="BV94">
        <v>10.92502</v>
      </c>
      <c r="BW94" t="s">
        <v>318</v>
      </c>
      <c r="BX94">
        <v>1.9547300000000001</v>
      </c>
      <c r="BY94" t="s">
        <v>318</v>
      </c>
      <c r="BZ94" t="s">
        <v>318</v>
      </c>
      <c r="CA94">
        <v>7.1295799999999998</v>
      </c>
      <c r="CB94" t="s">
        <v>318</v>
      </c>
      <c r="CC94">
        <v>7.2989499999999996</v>
      </c>
      <c r="CD94">
        <v>11.52261</v>
      </c>
      <c r="CE94">
        <v>3.8869600000000002</v>
      </c>
      <c r="CF94">
        <v>7.6195399999999998</v>
      </c>
      <c r="CG94">
        <v>4.6884899999999998</v>
      </c>
      <c r="CH94" t="s">
        <v>318</v>
      </c>
      <c r="CI94" t="s">
        <v>318</v>
      </c>
      <c r="CJ94" t="s">
        <v>318</v>
      </c>
      <c r="CK94" t="s">
        <v>318</v>
      </c>
      <c r="CL94" t="s">
        <v>318</v>
      </c>
      <c r="CM94" t="s">
        <v>318</v>
      </c>
      <c r="CN94" t="s">
        <v>318</v>
      </c>
      <c r="CO94">
        <v>3.44068</v>
      </c>
      <c r="CP94" t="s">
        <v>318</v>
      </c>
      <c r="CQ94">
        <v>4.3174299999999999</v>
      </c>
      <c r="CR94">
        <v>5.96814</v>
      </c>
      <c r="CS94" t="s">
        <v>318</v>
      </c>
      <c r="CT94">
        <v>2.5384699999999998</v>
      </c>
      <c r="CU94" t="s">
        <v>318</v>
      </c>
      <c r="CV94">
        <v>4.87195</v>
      </c>
      <c r="CW94" t="s">
        <v>318</v>
      </c>
      <c r="CX94" t="s">
        <v>318</v>
      </c>
      <c r="CY94">
        <v>9.1183300000000003</v>
      </c>
      <c r="CZ94">
        <v>7.1753799999999996</v>
      </c>
      <c r="DA94" t="s">
        <v>318</v>
      </c>
      <c r="DB94">
        <v>4.3174299999999999</v>
      </c>
      <c r="DC94">
        <v>10.28393</v>
      </c>
      <c r="DD94" t="s">
        <v>318</v>
      </c>
      <c r="DE94" t="s">
        <v>318</v>
      </c>
      <c r="DF94" t="s">
        <v>318</v>
      </c>
      <c r="DG94" t="s">
        <v>318</v>
      </c>
      <c r="DH94" t="s">
        <v>318</v>
      </c>
      <c r="DI94" t="s">
        <v>318</v>
      </c>
      <c r="DJ94" t="s">
        <v>318</v>
      </c>
      <c r="DK94" t="s">
        <v>318</v>
      </c>
      <c r="DL94" t="s">
        <v>318</v>
      </c>
      <c r="DM94" t="s">
        <v>318</v>
      </c>
      <c r="DN94" t="s">
        <v>318</v>
      </c>
      <c r="DO94" t="s">
        <v>318</v>
      </c>
      <c r="DP94" t="s">
        <v>318</v>
      </c>
      <c r="DQ94" t="s">
        <v>318</v>
      </c>
      <c r="DR94" t="s">
        <v>318</v>
      </c>
      <c r="DS94" t="s">
        <v>318</v>
      </c>
      <c r="DT94" t="s">
        <v>318</v>
      </c>
      <c r="DU94" t="s">
        <v>318</v>
      </c>
      <c r="DV94" t="s">
        <v>318</v>
      </c>
      <c r="DW94" t="s">
        <v>318</v>
      </c>
      <c r="DX94" t="s">
        <v>318</v>
      </c>
      <c r="DY94" t="s">
        <v>318</v>
      </c>
      <c r="DZ94" t="s">
        <v>318</v>
      </c>
      <c r="EA94" t="s">
        <v>318</v>
      </c>
      <c r="EB94" t="s">
        <v>318</v>
      </c>
      <c r="EC94" t="s">
        <v>318</v>
      </c>
      <c r="ED94" t="s">
        <v>318</v>
      </c>
      <c r="EE94" t="s">
        <v>318</v>
      </c>
      <c r="EF94" t="s">
        <v>318</v>
      </c>
      <c r="EG94" t="s">
        <v>318</v>
      </c>
      <c r="EH94">
        <v>3.4215800000000001</v>
      </c>
      <c r="EI94" t="s">
        <v>318</v>
      </c>
      <c r="EJ94">
        <v>2.7241300000000002</v>
      </c>
      <c r="EK94">
        <v>15.70337</v>
      </c>
      <c r="EL94" t="s">
        <v>318</v>
      </c>
      <c r="EM94">
        <v>5.5946199999999999</v>
      </c>
      <c r="EN94">
        <v>3.8029600000000001</v>
      </c>
      <c r="EO94">
        <v>9.7467100000000002</v>
      </c>
      <c r="EQ94">
        <v>479.66523999999998</v>
      </c>
      <c r="ER94">
        <v>48.756169999999997</v>
      </c>
      <c r="ES94" t="s">
        <v>318</v>
      </c>
      <c r="ET94">
        <v>65.96123</v>
      </c>
      <c r="EU94" t="s">
        <v>318</v>
      </c>
      <c r="EV94">
        <v>34.248719999999999</v>
      </c>
      <c r="EW94" t="s">
        <v>318</v>
      </c>
      <c r="EX94">
        <v>246.84645</v>
      </c>
      <c r="EY94">
        <v>219.19672</v>
      </c>
      <c r="EZ94" t="s">
        <v>318</v>
      </c>
      <c r="FA94">
        <v>38.977130000000002</v>
      </c>
      <c r="FB94" t="s">
        <v>318</v>
      </c>
      <c r="FC94">
        <v>76.908779999999993</v>
      </c>
      <c r="FD94">
        <v>56.386589999999998</v>
      </c>
      <c r="FE94">
        <v>153.4528</v>
      </c>
      <c r="FF94" t="s">
        <v>318</v>
      </c>
      <c r="FG94" t="s">
        <v>318</v>
      </c>
      <c r="FH94" t="s">
        <v>318</v>
      </c>
      <c r="FI94">
        <v>303.65784000000002</v>
      </c>
      <c r="FJ94" t="s">
        <v>318</v>
      </c>
      <c r="FK94" t="s">
        <v>318</v>
      </c>
      <c r="FL94">
        <v>215.99375000000001</v>
      </c>
      <c r="FM94">
        <v>38.731369999999998</v>
      </c>
      <c r="FN94">
        <v>299.37860999999998</v>
      </c>
      <c r="FO94" t="s">
        <v>318</v>
      </c>
      <c r="FP94">
        <v>183.50886</v>
      </c>
      <c r="FQ94">
        <v>28.815059999999999</v>
      </c>
      <c r="FR94">
        <v>413.21382</v>
      </c>
      <c r="FS94">
        <v>281.05698000000001</v>
      </c>
      <c r="FT94">
        <v>85.282749999999993</v>
      </c>
      <c r="FU94" t="s">
        <v>318</v>
      </c>
      <c r="FV94">
        <v>103.93501999999999</v>
      </c>
      <c r="FW94">
        <v>64.752480000000006</v>
      </c>
      <c r="FX94" t="s">
        <v>318</v>
      </c>
      <c r="FY94" t="s">
        <v>318</v>
      </c>
      <c r="FZ94" t="s">
        <v>318</v>
      </c>
      <c r="GA94">
        <v>43.627130000000001</v>
      </c>
      <c r="GB94" t="s">
        <v>318</v>
      </c>
      <c r="GC94">
        <v>66.198310000000006</v>
      </c>
      <c r="GD94">
        <v>116.36239999999999</v>
      </c>
      <c r="GE94" t="s">
        <v>318</v>
      </c>
      <c r="GF94" t="s">
        <v>318</v>
      </c>
      <c r="GG94">
        <v>92.827920000000006</v>
      </c>
      <c r="GH94">
        <v>34.277349999999998</v>
      </c>
      <c r="GI94" t="s">
        <v>318</v>
      </c>
      <c r="GJ94">
        <v>58.125529999999998</v>
      </c>
      <c r="GK94">
        <v>89.643129999999999</v>
      </c>
      <c r="GL94">
        <v>124.60921999999999</v>
      </c>
      <c r="GM94" t="s">
        <v>318</v>
      </c>
      <c r="GN94">
        <v>78.704830000000001</v>
      </c>
      <c r="GO94" t="s">
        <v>318</v>
      </c>
      <c r="GP94">
        <v>57.433079999999997</v>
      </c>
      <c r="GQ94">
        <v>53.686169999999997</v>
      </c>
      <c r="GR94" t="s">
        <v>318</v>
      </c>
      <c r="GS94" t="s">
        <v>318</v>
      </c>
      <c r="GT94">
        <v>115.69543</v>
      </c>
      <c r="GU94">
        <v>53.208359999999999</v>
      </c>
      <c r="GV94">
        <v>38.958979999999997</v>
      </c>
      <c r="GW94">
        <v>50.501100000000001</v>
      </c>
      <c r="GX94">
        <v>87.901409999999998</v>
      </c>
      <c r="GY94">
        <v>901</v>
      </c>
      <c r="GZ94" t="s">
        <v>318</v>
      </c>
      <c r="HA94" t="s">
        <v>318</v>
      </c>
      <c r="HB94" t="s">
        <v>318</v>
      </c>
      <c r="HC94">
        <v>190.70375999999999</v>
      </c>
      <c r="HD94">
        <v>1201.0361</v>
      </c>
      <c r="HE94">
        <v>119.75098</v>
      </c>
      <c r="HF94" t="s">
        <v>318</v>
      </c>
      <c r="HG94" t="s">
        <v>318</v>
      </c>
      <c r="HH94">
        <v>50.357779999999998</v>
      </c>
      <c r="HI94" t="s">
        <v>318</v>
      </c>
      <c r="HJ94">
        <v>100.08032</v>
      </c>
      <c r="HK94">
        <v>140.05295000000001</v>
      </c>
      <c r="HL94" t="s">
        <v>318</v>
      </c>
      <c r="HM94">
        <v>150.14669000000001</v>
      </c>
      <c r="HN94" t="s">
        <v>318</v>
      </c>
      <c r="HO94" t="s">
        <v>318</v>
      </c>
      <c r="HP94">
        <v>235.17007000000001</v>
      </c>
      <c r="HQ94" t="s">
        <v>318</v>
      </c>
      <c r="HR94">
        <v>117.72320000000001</v>
      </c>
      <c r="HS94">
        <v>282.10298999999998</v>
      </c>
      <c r="HT94">
        <v>150.16037</v>
      </c>
      <c r="HU94">
        <v>130.51824999999999</v>
      </c>
      <c r="HV94">
        <v>115.958</v>
      </c>
      <c r="HW94" t="s">
        <v>318</v>
      </c>
      <c r="HX94" t="s">
        <v>318</v>
      </c>
      <c r="HY94" t="s">
        <v>318</v>
      </c>
      <c r="HZ94" t="s">
        <v>318</v>
      </c>
      <c r="IA94" t="s">
        <v>318</v>
      </c>
      <c r="IB94" t="s">
        <v>318</v>
      </c>
      <c r="IC94" t="s">
        <v>318</v>
      </c>
      <c r="ID94">
        <v>48.304389999999998</v>
      </c>
      <c r="IE94" t="s">
        <v>318</v>
      </c>
      <c r="IF94">
        <v>34.358110000000003</v>
      </c>
      <c r="IG94">
        <v>60.241149999999998</v>
      </c>
      <c r="IH94" t="s">
        <v>318</v>
      </c>
      <c r="II94">
        <v>64.05829</v>
      </c>
      <c r="IJ94" t="s">
        <v>318</v>
      </c>
      <c r="IK94">
        <v>78.422280000000001</v>
      </c>
      <c r="IL94" t="s">
        <v>318</v>
      </c>
      <c r="IM94" t="s">
        <v>318</v>
      </c>
      <c r="IN94">
        <v>150.7379</v>
      </c>
      <c r="IO94">
        <v>67.073899999999995</v>
      </c>
      <c r="IP94" t="s">
        <v>318</v>
      </c>
      <c r="IQ94">
        <v>34.358110000000003</v>
      </c>
      <c r="IR94">
        <v>49.602910000000001</v>
      </c>
      <c r="IS94" t="s">
        <v>318</v>
      </c>
      <c r="IT94" t="s">
        <v>318</v>
      </c>
      <c r="IU94" t="s">
        <v>318</v>
      </c>
      <c r="IV94" t="s">
        <v>318</v>
      </c>
      <c r="IW94" t="s">
        <v>318</v>
      </c>
      <c r="IX94" t="s">
        <v>318</v>
      </c>
      <c r="IY94" t="s">
        <v>318</v>
      </c>
      <c r="IZ94" t="s">
        <v>318</v>
      </c>
      <c r="JA94" t="s">
        <v>318</v>
      </c>
      <c r="JB94" t="s">
        <v>318</v>
      </c>
      <c r="JC94" t="s">
        <v>318</v>
      </c>
      <c r="JD94" t="s">
        <v>318</v>
      </c>
      <c r="JE94" t="s">
        <v>318</v>
      </c>
      <c r="JF94" t="s">
        <v>318</v>
      </c>
      <c r="JG94" t="s">
        <v>318</v>
      </c>
      <c r="JH94" t="s">
        <v>318</v>
      </c>
      <c r="JI94" t="s">
        <v>318</v>
      </c>
      <c r="JJ94" t="s">
        <v>318</v>
      </c>
      <c r="JK94" t="s">
        <v>318</v>
      </c>
      <c r="JL94" t="s">
        <v>318</v>
      </c>
      <c r="JM94" t="s">
        <v>318</v>
      </c>
      <c r="JN94" t="s">
        <v>318</v>
      </c>
      <c r="JO94" t="s">
        <v>318</v>
      </c>
      <c r="JP94" t="s">
        <v>318</v>
      </c>
      <c r="JQ94" t="s">
        <v>318</v>
      </c>
      <c r="JR94" t="s">
        <v>318</v>
      </c>
      <c r="JS94" t="s">
        <v>318</v>
      </c>
      <c r="JT94" t="s">
        <v>318</v>
      </c>
      <c r="JU94" t="s">
        <v>318</v>
      </c>
      <c r="JV94" t="s">
        <v>318</v>
      </c>
      <c r="JW94">
        <v>63.289940000000001</v>
      </c>
      <c r="JX94" t="s">
        <v>318</v>
      </c>
      <c r="JY94">
        <v>57.303440000000002</v>
      </c>
      <c r="JZ94">
        <v>137.54044999999999</v>
      </c>
      <c r="KA94" t="s">
        <v>318</v>
      </c>
      <c r="KB94">
        <v>98.997540000000001</v>
      </c>
      <c r="KC94">
        <v>138.06985</v>
      </c>
      <c r="KD94">
        <v>113.976</v>
      </c>
      <c r="KF94">
        <f t="shared" ref="KF94:KP128" si="62">IFERROR(B94/EQ94,"NA")</f>
        <v>1.0026972144156205E-2</v>
      </c>
      <c r="KG94">
        <f t="shared" si="62"/>
        <v>9.7614107096599262E-2</v>
      </c>
      <c r="KH94" t="str">
        <f t="shared" si="62"/>
        <v>NA</v>
      </c>
      <c r="KI94">
        <f t="shared" si="62"/>
        <v>0.11596023906770689</v>
      </c>
      <c r="KJ94" t="str">
        <f t="shared" si="62"/>
        <v>NA</v>
      </c>
      <c r="KK94">
        <f t="shared" si="62"/>
        <v>3.8299533530012218E-2</v>
      </c>
      <c r="KL94" t="str">
        <f t="shared" si="61"/>
        <v>NA</v>
      </c>
      <c r="KM94">
        <f t="shared" si="61"/>
        <v>2.619365196461201E-2</v>
      </c>
      <c r="KN94">
        <f t="shared" si="61"/>
        <v>1.3405081973854352E-2</v>
      </c>
      <c r="KO94" t="str">
        <f t="shared" si="61"/>
        <v>NA</v>
      </c>
      <c r="KP94">
        <f t="shared" si="61"/>
        <v>1.9800842186174301E-2</v>
      </c>
      <c r="KQ94" t="str">
        <f t="shared" si="61"/>
        <v>NA</v>
      </c>
      <c r="KR94">
        <f t="shared" si="61"/>
        <v>2.9704670910135358E-2</v>
      </c>
      <c r="KS94">
        <f t="shared" si="61"/>
        <v>8.2294566846478928E-2</v>
      </c>
      <c r="KT94">
        <f t="shared" si="61"/>
        <v>5.5127179171706217E-2</v>
      </c>
      <c r="KU94" t="str">
        <f t="shared" si="61"/>
        <v>NA</v>
      </c>
      <c r="KV94" t="str">
        <f t="shared" si="59"/>
        <v>NA</v>
      </c>
      <c r="KW94" t="str">
        <f t="shared" si="59"/>
        <v>NA</v>
      </c>
      <c r="KX94">
        <f t="shared" si="59"/>
        <v>3.1875119707101912E-2</v>
      </c>
      <c r="KY94" t="str">
        <f t="shared" si="57"/>
        <v>NA</v>
      </c>
      <c r="KZ94" t="str">
        <f t="shared" si="57"/>
        <v>NA</v>
      </c>
      <c r="LA94">
        <f t="shared" si="57"/>
        <v>3.6289429670997422E-2</v>
      </c>
      <c r="LB94">
        <f t="shared" si="57"/>
        <v>6.6070474656589745E-2</v>
      </c>
      <c r="LC94">
        <f t="shared" si="57"/>
        <v>4.9217945129747247E-2</v>
      </c>
      <c r="LD94" t="str">
        <f t="shared" si="57"/>
        <v>NA</v>
      </c>
      <c r="LE94">
        <f t="shared" si="57"/>
        <v>4.7427737276554388E-2</v>
      </c>
      <c r="LF94">
        <f t="shared" si="57"/>
        <v>9.447316785042266E-2</v>
      </c>
      <c r="LG94">
        <f t="shared" si="57"/>
        <v>4.6716564320138182E-2</v>
      </c>
      <c r="LH94">
        <f t="shared" si="57"/>
        <v>2.7685311355725804E-2</v>
      </c>
      <c r="LI94">
        <f t="shared" si="57"/>
        <v>8.581207805798946E-2</v>
      </c>
      <c r="LJ94" t="str">
        <f t="shared" si="57"/>
        <v>NA</v>
      </c>
      <c r="LK94">
        <f t="shared" si="48"/>
        <v>7.7686423690494305E-2</v>
      </c>
      <c r="LL94">
        <f t="shared" si="45"/>
        <v>5.5903650331230549E-2</v>
      </c>
      <c r="LM94" t="str">
        <f t="shared" si="45"/>
        <v>NA</v>
      </c>
      <c r="LN94" t="str">
        <f t="shared" si="45"/>
        <v>NA</v>
      </c>
      <c r="LO94" t="str">
        <f t="shared" si="45"/>
        <v>NA</v>
      </c>
      <c r="LP94">
        <f t="shared" si="45"/>
        <v>3.5383945723681573E-2</v>
      </c>
      <c r="LQ94" t="str">
        <f t="shared" si="45"/>
        <v>NA</v>
      </c>
      <c r="LR94">
        <f t="shared" si="45"/>
        <v>0.15026969721734587</v>
      </c>
      <c r="LS94" t="str">
        <f t="shared" si="36"/>
        <v>NA</v>
      </c>
      <c r="LT94" t="str">
        <f t="shared" si="36"/>
        <v>NA</v>
      </c>
      <c r="LU94" t="str">
        <f t="shared" si="36"/>
        <v>NA</v>
      </c>
      <c r="LV94" t="str">
        <f t="shared" si="36"/>
        <v>NA</v>
      </c>
      <c r="LW94">
        <f t="shared" si="35"/>
        <v>8.2839250992273336E-2</v>
      </c>
      <c r="LX94" t="str">
        <f t="shared" si="35"/>
        <v>NA</v>
      </c>
      <c r="LY94">
        <f t="shared" si="35"/>
        <v>0.13843090979127415</v>
      </c>
      <c r="LZ94">
        <f t="shared" si="35"/>
        <v>0</v>
      </c>
      <c r="MA94">
        <f t="shared" si="35"/>
        <v>5.3235787849406337E-2</v>
      </c>
      <c r="MB94" t="str">
        <f t="shared" si="35"/>
        <v>NA</v>
      </c>
      <c r="MC94">
        <f t="shared" si="35"/>
        <v>7.0255662835432081E-2</v>
      </c>
      <c r="MD94" t="str">
        <f t="shared" si="60"/>
        <v>NA</v>
      </c>
      <c r="ME94">
        <f t="shared" si="60"/>
        <v>4.2901756270079888E-2</v>
      </c>
      <c r="MF94">
        <f t="shared" si="60"/>
        <v>3.205909454893132E-2</v>
      </c>
      <c r="MG94" t="str">
        <f t="shared" si="60"/>
        <v>NA</v>
      </c>
      <c r="MH94" t="str">
        <f t="shared" si="60"/>
        <v>NA</v>
      </c>
      <c r="MI94">
        <f t="shared" si="60"/>
        <v>1.7139397813725227E-2</v>
      </c>
      <c r="MJ94">
        <f t="shared" si="60"/>
        <v>0.11451339601521265</v>
      </c>
      <c r="MK94">
        <f t="shared" si="60"/>
        <v>0.14625459906804544</v>
      </c>
      <c r="ML94">
        <f t="shared" si="60"/>
        <v>0.12285871000829686</v>
      </c>
      <c r="MM94">
        <f t="shared" si="60"/>
        <v>6.3471791863179444E-2</v>
      </c>
      <c r="MN94">
        <f t="shared" si="60"/>
        <v>1.4923817980022198E-2</v>
      </c>
      <c r="MO94" t="str">
        <f t="shared" si="52"/>
        <v>NA</v>
      </c>
      <c r="MP94" t="str">
        <f t="shared" si="52"/>
        <v>NA</v>
      </c>
      <c r="MQ94" t="str">
        <f t="shared" si="52"/>
        <v>NA</v>
      </c>
      <c r="MR94">
        <f t="shared" si="52"/>
        <v>3.3524456990255462E-2</v>
      </c>
      <c r="MS94">
        <f t="shared" si="52"/>
        <v>1.39864405407964E-2</v>
      </c>
      <c r="MT94">
        <f t="shared" si="52"/>
        <v>0.10104919391891407</v>
      </c>
      <c r="MU94" t="str">
        <f t="shared" si="52"/>
        <v>NA</v>
      </c>
      <c r="MV94" t="str">
        <f t="shared" si="52"/>
        <v>NA</v>
      </c>
      <c r="MW94">
        <f t="shared" si="50"/>
        <v>5.3977756763701659E-2</v>
      </c>
      <c r="MX94" t="str">
        <f t="shared" si="50"/>
        <v>NA</v>
      </c>
      <c r="MY94">
        <f t="shared" si="50"/>
        <v>2.2000629094711129E-2</v>
      </c>
      <c r="MZ94">
        <f t="shared" si="50"/>
        <v>7.8006354025388247E-2</v>
      </c>
      <c r="NA94" t="str">
        <f t="shared" si="50"/>
        <v>NA</v>
      </c>
      <c r="NB94">
        <f t="shared" si="50"/>
        <v>1.3018801813080261E-2</v>
      </c>
      <c r="NC94" t="str">
        <f t="shared" si="50"/>
        <v>NA</v>
      </c>
      <c r="ND94" t="str">
        <f t="shared" si="58"/>
        <v>NA</v>
      </c>
      <c r="NE94">
        <f t="shared" si="58"/>
        <v>3.0316698038997902E-2</v>
      </c>
      <c r="NF94" t="str">
        <f t="shared" si="58"/>
        <v>NA</v>
      </c>
      <c r="NG94">
        <f t="shared" si="58"/>
        <v>6.2000947986463155E-2</v>
      </c>
      <c r="NH94">
        <f t="shared" si="58"/>
        <v>4.0845401886736479E-2</v>
      </c>
      <c r="NI94">
        <f t="shared" si="58"/>
        <v>2.5885391731520109E-2</v>
      </c>
      <c r="NJ94">
        <f t="shared" si="58"/>
        <v>5.8379115564298478E-2</v>
      </c>
      <c r="NK94">
        <f t="shared" si="58"/>
        <v>4.0432656651546252E-2</v>
      </c>
      <c r="NL94" t="str">
        <f t="shared" si="58"/>
        <v>NA</v>
      </c>
      <c r="NM94" t="str">
        <f t="shared" si="58"/>
        <v>NA</v>
      </c>
      <c r="NN94" t="str">
        <f t="shared" si="54"/>
        <v>NA</v>
      </c>
      <c r="NO94" t="str">
        <f t="shared" si="54"/>
        <v>NA</v>
      </c>
      <c r="NP94" t="str">
        <f t="shared" si="54"/>
        <v>NA</v>
      </c>
      <c r="NQ94" t="str">
        <f t="shared" si="54"/>
        <v>NA</v>
      </c>
      <c r="NR94" t="str">
        <f t="shared" si="54"/>
        <v>NA</v>
      </c>
      <c r="NS94">
        <f t="shared" si="54"/>
        <v>7.1229136730636702E-2</v>
      </c>
      <c r="NT94" t="str">
        <f t="shared" si="54"/>
        <v>NA</v>
      </c>
      <c r="NU94">
        <f t="shared" si="54"/>
        <v>0.12565970596170742</v>
      </c>
      <c r="NV94">
        <f t="shared" si="54"/>
        <v>9.9070817871172778E-2</v>
      </c>
      <c r="NW94" t="str">
        <f t="shared" si="54"/>
        <v>NA</v>
      </c>
      <c r="NX94">
        <f t="shared" si="47"/>
        <v>3.9627501764408629E-2</v>
      </c>
      <c r="NY94" t="str">
        <f t="shared" si="47"/>
        <v>NA</v>
      </c>
      <c r="NZ94">
        <f t="shared" si="47"/>
        <v>6.2124564600774167E-2</v>
      </c>
      <c r="OA94" t="str">
        <f t="shared" si="47"/>
        <v>NA</v>
      </c>
      <c r="OB94" t="str">
        <f t="shared" si="47"/>
        <v>NA</v>
      </c>
      <c r="OC94">
        <f t="shared" si="47"/>
        <v>6.0491289848140388E-2</v>
      </c>
      <c r="OD94">
        <f t="shared" si="47"/>
        <v>0.10697722959303098</v>
      </c>
      <c r="OE94" t="str">
        <f t="shared" si="46"/>
        <v>NA</v>
      </c>
      <c r="OF94">
        <f t="shared" si="46"/>
        <v>0.12565970596170742</v>
      </c>
      <c r="OG94">
        <f t="shared" si="46"/>
        <v>0.20732513475519881</v>
      </c>
      <c r="OH94" t="str">
        <f t="shared" si="46"/>
        <v>NA</v>
      </c>
      <c r="OI94" t="str">
        <f t="shared" si="42"/>
        <v>NA</v>
      </c>
      <c r="OJ94" t="str">
        <f t="shared" si="42"/>
        <v>NA</v>
      </c>
      <c r="OK94" t="str">
        <f t="shared" si="42"/>
        <v>NA</v>
      </c>
      <c r="OL94" t="str">
        <f t="shared" si="51"/>
        <v>NA</v>
      </c>
      <c r="OM94" t="str">
        <f t="shared" si="51"/>
        <v>NA</v>
      </c>
      <c r="ON94" t="str">
        <f t="shared" si="51"/>
        <v>NA</v>
      </c>
      <c r="OO94" t="str">
        <f t="shared" ref="OO94:PC120" si="63">IFERROR(DK94/IZ94,"NA")</f>
        <v>NA</v>
      </c>
      <c r="OP94" t="str">
        <f t="shared" si="63"/>
        <v>NA</v>
      </c>
      <c r="OQ94" t="str">
        <f t="shared" si="63"/>
        <v>NA</v>
      </c>
      <c r="OR94" t="str">
        <f t="shared" si="63"/>
        <v>NA</v>
      </c>
      <c r="OS94" t="str">
        <f t="shared" si="63"/>
        <v>NA</v>
      </c>
      <c r="OT94" t="str">
        <f t="shared" si="63"/>
        <v>NA</v>
      </c>
      <c r="OU94" t="str">
        <f t="shared" si="63"/>
        <v>NA</v>
      </c>
      <c r="OV94" t="str">
        <f t="shared" si="63"/>
        <v>NA</v>
      </c>
      <c r="OW94" t="str">
        <f t="shared" si="63"/>
        <v>NA</v>
      </c>
      <c r="OX94" t="str">
        <f t="shared" si="40"/>
        <v>NA</v>
      </c>
      <c r="OY94" t="str">
        <f t="shared" si="40"/>
        <v>NA</v>
      </c>
      <c r="OZ94" t="str">
        <f t="shared" si="40"/>
        <v>NA</v>
      </c>
      <c r="PA94" t="str">
        <f t="shared" si="29"/>
        <v>NA</v>
      </c>
      <c r="PB94" t="str">
        <f t="shared" si="29"/>
        <v>NA</v>
      </c>
      <c r="PC94" t="str">
        <f t="shared" si="29"/>
        <v>NA</v>
      </c>
      <c r="PD94" t="str">
        <f t="shared" si="29"/>
        <v>NA</v>
      </c>
      <c r="PE94" t="str">
        <f t="shared" si="56"/>
        <v>NA</v>
      </c>
      <c r="PF94" t="str">
        <f t="shared" si="56"/>
        <v>NA</v>
      </c>
      <c r="PG94" t="str">
        <f t="shared" si="56"/>
        <v>NA</v>
      </c>
      <c r="PH94" t="str">
        <f t="shared" si="56"/>
        <v>NA</v>
      </c>
      <c r="PI94" t="str">
        <f t="shared" si="56"/>
        <v>NA</v>
      </c>
      <c r="PJ94" t="str">
        <f t="shared" si="56"/>
        <v>NA</v>
      </c>
      <c r="PK94" t="str">
        <f t="shared" si="53"/>
        <v>NA</v>
      </c>
      <c r="PL94">
        <f t="shared" si="53"/>
        <v>5.4061988366555569E-2</v>
      </c>
      <c r="PM94" t="str">
        <f t="shared" si="53"/>
        <v>NA</v>
      </c>
      <c r="PN94">
        <f t="shared" si="53"/>
        <v>4.753868179641571E-2</v>
      </c>
      <c r="PO94">
        <f t="shared" si="53"/>
        <v>0.11417273972856713</v>
      </c>
      <c r="PP94" t="str">
        <f t="shared" si="53"/>
        <v>NA</v>
      </c>
      <c r="PQ94">
        <f t="shared" si="53"/>
        <v>5.6512717386714859E-2</v>
      </c>
      <c r="PR94">
        <f t="shared" si="53"/>
        <v>2.7543739636133449E-2</v>
      </c>
      <c r="PS94">
        <f t="shared" si="53"/>
        <v>8.5515459394960344E-2</v>
      </c>
    </row>
    <row r="95" spans="1:435" x14ac:dyDescent="0.2">
      <c r="A95" s="1">
        <v>44022</v>
      </c>
      <c r="B95">
        <v>4.8776200000000003</v>
      </c>
      <c r="C95">
        <v>5.2539100000000003</v>
      </c>
      <c r="D95" t="s">
        <v>318</v>
      </c>
      <c r="E95">
        <v>7.8330900000000003</v>
      </c>
      <c r="F95" t="s">
        <v>318</v>
      </c>
      <c r="G95">
        <v>1.35632</v>
      </c>
      <c r="H95" t="s">
        <v>318</v>
      </c>
      <c r="I95">
        <v>5.9720300000000002</v>
      </c>
      <c r="J95">
        <v>2.9523100000000002</v>
      </c>
      <c r="K95" t="s">
        <v>318</v>
      </c>
      <c r="L95">
        <v>0.72021000000000002</v>
      </c>
      <c r="M95" t="s">
        <v>318</v>
      </c>
      <c r="N95">
        <v>3.2388499999999998</v>
      </c>
      <c r="O95">
        <v>4.6068300000000004</v>
      </c>
      <c r="P95">
        <v>8.3178999999999998</v>
      </c>
      <c r="Q95" t="s">
        <v>318</v>
      </c>
      <c r="R95" t="s">
        <v>318</v>
      </c>
      <c r="S95" t="s">
        <v>318</v>
      </c>
      <c r="T95">
        <v>13.273720000000001</v>
      </c>
      <c r="U95" t="s">
        <v>318</v>
      </c>
      <c r="V95" t="s">
        <v>318</v>
      </c>
      <c r="W95">
        <v>10.832549999999999</v>
      </c>
      <c r="X95">
        <v>2.47099</v>
      </c>
      <c r="Y95">
        <v>15.27065</v>
      </c>
      <c r="Z95" t="s">
        <v>318</v>
      </c>
      <c r="AA95">
        <v>10.757770000000001</v>
      </c>
      <c r="AB95">
        <v>2.9414400000000001</v>
      </c>
      <c r="AC95">
        <v>14.834479999999999</v>
      </c>
      <c r="AD95">
        <v>7.52813</v>
      </c>
      <c r="AE95">
        <v>6.4175300000000002</v>
      </c>
      <c r="AF95" t="s">
        <v>318</v>
      </c>
      <c r="AG95">
        <v>7.5277000000000003</v>
      </c>
      <c r="AH95">
        <v>3.63096</v>
      </c>
      <c r="AI95" t="s">
        <v>318</v>
      </c>
      <c r="AJ95" t="s">
        <v>318</v>
      </c>
      <c r="AK95" t="s">
        <v>318</v>
      </c>
      <c r="AL95">
        <v>1.6767099999999999</v>
      </c>
      <c r="AM95" t="s">
        <v>318</v>
      </c>
      <c r="AN95">
        <v>9.9939099999999996</v>
      </c>
      <c r="AO95" t="s">
        <v>318</v>
      </c>
      <c r="AP95" t="s">
        <v>318</v>
      </c>
      <c r="AQ95" t="s">
        <v>318</v>
      </c>
      <c r="AR95" t="s">
        <v>318</v>
      </c>
      <c r="AS95">
        <v>2.69407</v>
      </c>
      <c r="AT95" t="s">
        <v>318</v>
      </c>
      <c r="AU95">
        <v>7.9115900000000003</v>
      </c>
      <c r="AV95" t="s">
        <v>318</v>
      </c>
      <c r="AW95">
        <v>6.5463399999999998</v>
      </c>
      <c r="AX95" t="s">
        <v>318</v>
      </c>
      <c r="AY95">
        <v>5.3945100000000004</v>
      </c>
      <c r="AZ95" t="s">
        <v>318</v>
      </c>
      <c r="BA95">
        <v>2.4253</v>
      </c>
      <c r="BB95">
        <v>2.0369999999999999</v>
      </c>
      <c r="BC95" t="s">
        <v>318</v>
      </c>
      <c r="BD95" t="s">
        <v>318</v>
      </c>
      <c r="BE95">
        <v>2.1028600000000002</v>
      </c>
      <c r="BF95">
        <v>5.7415900000000004</v>
      </c>
      <c r="BG95">
        <v>5.9708100000000002</v>
      </c>
      <c r="BH95">
        <v>5.7743700000000002</v>
      </c>
      <c r="BI95">
        <v>6.0192500000000004</v>
      </c>
      <c r="BJ95">
        <v>14.387029999999999</v>
      </c>
      <c r="BK95" t="s">
        <v>318</v>
      </c>
      <c r="BL95" t="s">
        <v>318</v>
      </c>
      <c r="BM95" t="s">
        <v>318</v>
      </c>
      <c r="BN95">
        <v>6.34572</v>
      </c>
      <c r="BO95">
        <v>18.58081</v>
      </c>
      <c r="BP95">
        <v>18.10192</v>
      </c>
      <c r="BQ95" t="s">
        <v>318</v>
      </c>
      <c r="BR95" t="s">
        <v>318</v>
      </c>
      <c r="BS95">
        <v>3.0282100000000001</v>
      </c>
      <c r="BT95" t="s">
        <v>318</v>
      </c>
      <c r="BU95">
        <v>2.34829</v>
      </c>
      <c r="BV95">
        <v>11.68295</v>
      </c>
      <c r="BW95" t="s">
        <v>318</v>
      </c>
      <c r="BX95">
        <v>2.5446900000000001</v>
      </c>
      <c r="BY95" t="s">
        <v>318</v>
      </c>
      <c r="BZ95" t="s">
        <v>318</v>
      </c>
      <c r="CA95">
        <v>6.6877899999999997</v>
      </c>
      <c r="CB95" t="s">
        <v>318</v>
      </c>
      <c r="CC95">
        <v>7.35</v>
      </c>
      <c r="CD95">
        <v>13.182779999999999</v>
      </c>
      <c r="CE95">
        <v>3.32605</v>
      </c>
      <c r="CF95">
        <v>7.9431900000000004</v>
      </c>
      <c r="CG95">
        <v>4.5375699999999997</v>
      </c>
      <c r="CH95" t="s">
        <v>318</v>
      </c>
      <c r="CI95" t="s">
        <v>318</v>
      </c>
      <c r="CJ95" t="s">
        <v>318</v>
      </c>
      <c r="CK95" t="s">
        <v>318</v>
      </c>
      <c r="CL95" t="s">
        <v>318</v>
      </c>
      <c r="CM95" t="s">
        <v>318</v>
      </c>
      <c r="CN95" t="s">
        <v>318</v>
      </c>
      <c r="CO95">
        <v>3.5566900000000001</v>
      </c>
      <c r="CP95" t="s">
        <v>318</v>
      </c>
      <c r="CQ95">
        <v>4.4372600000000002</v>
      </c>
      <c r="CR95">
        <v>5.5042200000000001</v>
      </c>
      <c r="CS95" t="s">
        <v>318</v>
      </c>
      <c r="CT95">
        <v>3.3954399999999998</v>
      </c>
      <c r="CU95" t="s">
        <v>318</v>
      </c>
      <c r="CV95">
        <v>5.5961600000000002</v>
      </c>
      <c r="CW95" t="s">
        <v>318</v>
      </c>
      <c r="CX95" t="s">
        <v>318</v>
      </c>
      <c r="CY95">
        <v>9.4940999999999995</v>
      </c>
      <c r="CZ95">
        <v>8.1109100000000005</v>
      </c>
      <c r="DA95" t="s">
        <v>318</v>
      </c>
      <c r="DB95">
        <v>4.4372600000000002</v>
      </c>
      <c r="DC95">
        <v>10.49586</v>
      </c>
      <c r="DD95" t="s">
        <v>318</v>
      </c>
      <c r="DE95" t="s">
        <v>318</v>
      </c>
      <c r="DF95" t="s">
        <v>318</v>
      </c>
      <c r="DG95" t="s">
        <v>318</v>
      </c>
      <c r="DH95" t="s">
        <v>318</v>
      </c>
      <c r="DI95" t="s">
        <v>318</v>
      </c>
      <c r="DJ95" t="s">
        <v>318</v>
      </c>
      <c r="DK95" t="s">
        <v>318</v>
      </c>
      <c r="DL95" t="s">
        <v>318</v>
      </c>
      <c r="DM95" t="s">
        <v>318</v>
      </c>
      <c r="DN95" t="s">
        <v>318</v>
      </c>
      <c r="DO95" t="s">
        <v>318</v>
      </c>
      <c r="DP95" t="s">
        <v>318</v>
      </c>
      <c r="DQ95" t="s">
        <v>318</v>
      </c>
      <c r="DR95" t="s">
        <v>318</v>
      </c>
      <c r="DS95" t="s">
        <v>318</v>
      </c>
      <c r="DT95" t="s">
        <v>318</v>
      </c>
      <c r="DU95" t="s">
        <v>318</v>
      </c>
      <c r="DV95" t="s">
        <v>318</v>
      </c>
      <c r="DW95" t="s">
        <v>318</v>
      </c>
      <c r="DX95" t="s">
        <v>318</v>
      </c>
      <c r="DY95" t="s">
        <v>318</v>
      </c>
      <c r="DZ95" t="s">
        <v>318</v>
      </c>
      <c r="EA95" t="s">
        <v>318</v>
      </c>
      <c r="EB95" t="s">
        <v>318</v>
      </c>
      <c r="EC95" t="s">
        <v>318</v>
      </c>
      <c r="ED95" t="s">
        <v>318</v>
      </c>
      <c r="EE95" t="s">
        <v>318</v>
      </c>
      <c r="EF95" t="s">
        <v>318</v>
      </c>
      <c r="EG95" t="s">
        <v>318</v>
      </c>
      <c r="EH95">
        <v>3.3268200000000001</v>
      </c>
      <c r="EI95" t="s">
        <v>318</v>
      </c>
      <c r="EJ95">
        <v>2.55904</v>
      </c>
      <c r="EK95">
        <v>15.458539999999999</v>
      </c>
      <c r="EL95" t="s">
        <v>318</v>
      </c>
      <c r="EM95">
        <v>5.2214099999999997</v>
      </c>
      <c r="EN95">
        <v>3.8989199999999999</v>
      </c>
      <c r="EO95">
        <v>10.31695</v>
      </c>
      <c r="EQ95">
        <v>479.66523999999998</v>
      </c>
      <c r="ER95">
        <v>48.756169999999997</v>
      </c>
      <c r="ES95" t="s">
        <v>318</v>
      </c>
      <c r="ET95">
        <v>65.96123</v>
      </c>
      <c r="EU95" t="s">
        <v>318</v>
      </c>
      <c r="EV95">
        <v>34.248719999999999</v>
      </c>
      <c r="EW95" t="s">
        <v>318</v>
      </c>
      <c r="EX95">
        <v>246.84645</v>
      </c>
      <c r="EY95">
        <v>219.19672</v>
      </c>
      <c r="EZ95" t="s">
        <v>318</v>
      </c>
      <c r="FA95">
        <v>38.977130000000002</v>
      </c>
      <c r="FB95" t="s">
        <v>318</v>
      </c>
      <c r="FC95">
        <v>76.908779999999993</v>
      </c>
      <c r="FD95">
        <v>56.386589999999998</v>
      </c>
      <c r="FE95">
        <v>153.4528</v>
      </c>
      <c r="FF95" t="s">
        <v>318</v>
      </c>
      <c r="FG95" t="s">
        <v>318</v>
      </c>
      <c r="FH95" t="s">
        <v>318</v>
      </c>
      <c r="FI95">
        <v>303.65784000000002</v>
      </c>
      <c r="FJ95" t="s">
        <v>318</v>
      </c>
      <c r="FK95" t="s">
        <v>318</v>
      </c>
      <c r="FL95">
        <v>215.99375000000001</v>
      </c>
      <c r="FM95">
        <v>38.731369999999998</v>
      </c>
      <c r="FN95">
        <v>299.37860999999998</v>
      </c>
      <c r="FO95" t="s">
        <v>318</v>
      </c>
      <c r="FP95">
        <v>183.50886</v>
      </c>
      <c r="FQ95">
        <v>28.815059999999999</v>
      </c>
      <c r="FR95">
        <v>413.21382</v>
      </c>
      <c r="FS95">
        <v>280.86986000000002</v>
      </c>
      <c r="FT95">
        <v>85.282749999999993</v>
      </c>
      <c r="FU95" t="s">
        <v>318</v>
      </c>
      <c r="FV95">
        <v>103.93501999999999</v>
      </c>
      <c r="FW95">
        <v>64.752480000000006</v>
      </c>
      <c r="FX95" t="s">
        <v>318</v>
      </c>
      <c r="FY95" t="s">
        <v>318</v>
      </c>
      <c r="FZ95" t="s">
        <v>318</v>
      </c>
      <c r="GA95">
        <v>43.627130000000001</v>
      </c>
      <c r="GB95" t="s">
        <v>318</v>
      </c>
      <c r="GC95">
        <v>66.198310000000006</v>
      </c>
      <c r="GD95" t="s">
        <v>318</v>
      </c>
      <c r="GE95" t="s">
        <v>318</v>
      </c>
      <c r="GF95" t="s">
        <v>318</v>
      </c>
      <c r="GG95">
        <v>92.827920000000006</v>
      </c>
      <c r="GH95">
        <v>34.277349999999998</v>
      </c>
      <c r="GI95" t="s">
        <v>318</v>
      </c>
      <c r="GJ95">
        <v>58.125529999999998</v>
      </c>
      <c r="GK95" t="s">
        <v>318</v>
      </c>
      <c r="GL95">
        <v>124.60921999999999</v>
      </c>
      <c r="GM95" t="s">
        <v>318</v>
      </c>
      <c r="GN95">
        <v>78.704830000000001</v>
      </c>
      <c r="GO95" t="s">
        <v>318</v>
      </c>
      <c r="GP95">
        <v>57.433079999999997</v>
      </c>
      <c r="GQ95">
        <v>53.686169999999997</v>
      </c>
      <c r="GR95" t="s">
        <v>318</v>
      </c>
      <c r="GS95" t="s">
        <v>318</v>
      </c>
      <c r="GT95">
        <v>115.69543</v>
      </c>
      <c r="GU95">
        <v>53.208359999999999</v>
      </c>
      <c r="GV95">
        <v>38.958979999999997</v>
      </c>
      <c r="GW95">
        <v>50.501100000000001</v>
      </c>
      <c r="GX95">
        <v>87.901409999999998</v>
      </c>
      <c r="GY95">
        <v>901</v>
      </c>
      <c r="GZ95" t="s">
        <v>318</v>
      </c>
      <c r="HA95" t="s">
        <v>318</v>
      </c>
      <c r="HB95" t="s">
        <v>318</v>
      </c>
      <c r="HC95">
        <v>190.70375999999999</v>
      </c>
      <c r="HD95">
        <v>1193.66338</v>
      </c>
      <c r="HE95">
        <v>119.75098</v>
      </c>
      <c r="HF95" t="s">
        <v>318</v>
      </c>
      <c r="HG95" t="s">
        <v>318</v>
      </c>
      <c r="HH95">
        <v>50.357779999999998</v>
      </c>
      <c r="HI95" t="s">
        <v>318</v>
      </c>
      <c r="HJ95">
        <v>100.08032</v>
      </c>
      <c r="HK95">
        <v>140.05295000000001</v>
      </c>
      <c r="HL95" t="s">
        <v>318</v>
      </c>
      <c r="HM95">
        <v>150.14669000000001</v>
      </c>
      <c r="HN95" t="s">
        <v>318</v>
      </c>
      <c r="HO95" t="s">
        <v>318</v>
      </c>
      <c r="HP95">
        <v>235.17007000000001</v>
      </c>
      <c r="HQ95" t="s">
        <v>318</v>
      </c>
      <c r="HR95">
        <v>117.72320000000001</v>
      </c>
      <c r="HS95">
        <v>282.10298999999998</v>
      </c>
      <c r="HT95">
        <v>150.16037</v>
      </c>
      <c r="HU95">
        <v>130.51824999999999</v>
      </c>
      <c r="HV95">
        <v>115.958</v>
      </c>
      <c r="HW95" t="s">
        <v>318</v>
      </c>
      <c r="HX95" t="s">
        <v>318</v>
      </c>
      <c r="HY95" t="s">
        <v>318</v>
      </c>
      <c r="HZ95" t="s">
        <v>318</v>
      </c>
      <c r="IA95" t="s">
        <v>318</v>
      </c>
      <c r="IB95" t="s">
        <v>318</v>
      </c>
      <c r="IC95" t="s">
        <v>318</v>
      </c>
      <c r="ID95">
        <v>48.304389999999998</v>
      </c>
      <c r="IE95" t="s">
        <v>318</v>
      </c>
      <c r="IF95">
        <v>34.358110000000003</v>
      </c>
      <c r="IG95">
        <v>60.241149999999998</v>
      </c>
      <c r="IH95" t="s">
        <v>318</v>
      </c>
      <c r="II95">
        <v>64.05829</v>
      </c>
      <c r="IJ95" t="s">
        <v>318</v>
      </c>
      <c r="IK95">
        <v>78.422280000000001</v>
      </c>
      <c r="IL95" t="s">
        <v>318</v>
      </c>
      <c r="IM95" t="s">
        <v>318</v>
      </c>
      <c r="IN95">
        <v>150.7379</v>
      </c>
      <c r="IO95">
        <v>67.073899999999995</v>
      </c>
      <c r="IP95" t="s">
        <v>318</v>
      </c>
      <c r="IQ95">
        <v>34.358110000000003</v>
      </c>
      <c r="IR95">
        <v>49.264800000000001</v>
      </c>
      <c r="IS95" t="s">
        <v>318</v>
      </c>
      <c r="IT95" t="s">
        <v>318</v>
      </c>
      <c r="IU95" t="s">
        <v>318</v>
      </c>
      <c r="IV95" t="s">
        <v>318</v>
      </c>
      <c r="IW95" t="s">
        <v>318</v>
      </c>
      <c r="IX95" t="s">
        <v>318</v>
      </c>
      <c r="IY95" t="s">
        <v>318</v>
      </c>
      <c r="IZ95" t="s">
        <v>318</v>
      </c>
      <c r="JA95" t="s">
        <v>318</v>
      </c>
      <c r="JB95" t="s">
        <v>318</v>
      </c>
      <c r="JC95" t="s">
        <v>318</v>
      </c>
      <c r="JD95" t="s">
        <v>318</v>
      </c>
      <c r="JE95" t="s">
        <v>318</v>
      </c>
      <c r="JF95" t="s">
        <v>318</v>
      </c>
      <c r="JG95" t="s">
        <v>318</v>
      </c>
      <c r="JH95" t="s">
        <v>318</v>
      </c>
      <c r="JI95" t="s">
        <v>318</v>
      </c>
      <c r="JJ95" t="s">
        <v>318</v>
      </c>
      <c r="JK95" t="s">
        <v>318</v>
      </c>
      <c r="JL95" t="s">
        <v>318</v>
      </c>
      <c r="JM95" t="s">
        <v>318</v>
      </c>
      <c r="JN95" t="s">
        <v>318</v>
      </c>
      <c r="JO95" t="s">
        <v>318</v>
      </c>
      <c r="JP95" t="s">
        <v>318</v>
      </c>
      <c r="JQ95" t="s">
        <v>318</v>
      </c>
      <c r="JR95" t="s">
        <v>318</v>
      </c>
      <c r="JS95" t="s">
        <v>318</v>
      </c>
      <c r="JT95" t="s">
        <v>318</v>
      </c>
      <c r="JU95" t="s">
        <v>318</v>
      </c>
      <c r="JV95" t="s">
        <v>318</v>
      </c>
      <c r="JW95">
        <v>62.965220000000002</v>
      </c>
      <c r="JX95" t="s">
        <v>318</v>
      </c>
      <c r="JY95">
        <v>57.303440000000002</v>
      </c>
      <c r="JZ95">
        <v>137.54044999999999</v>
      </c>
      <c r="KA95" t="s">
        <v>318</v>
      </c>
      <c r="KB95">
        <v>98.997540000000001</v>
      </c>
      <c r="KC95">
        <v>138.06985</v>
      </c>
      <c r="KD95">
        <v>113.976</v>
      </c>
      <c r="KF95">
        <f t="shared" si="62"/>
        <v>1.0168800224089619E-2</v>
      </c>
      <c r="KG95">
        <f t="shared" si="62"/>
        <v>0.10775887441527915</v>
      </c>
      <c r="KH95" t="str">
        <f t="shared" si="62"/>
        <v>NA</v>
      </c>
      <c r="KI95">
        <f t="shared" si="62"/>
        <v>0.11875294017409925</v>
      </c>
      <c r="KJ95" t="str">
        <f t="shared" si="62"/>
        <v>NA</v>
      </c>
      <c r="KK95">
        <f t="shared" si="62"/>
        <v>3.9602063960346545E-2</v>
      </c>
      <c r="KL95" t="str">
        <f t="shared" si="61"/>
        <v>NA</v>
      </c>
      <c r="KM95">
        <f t="shared" si="61"/>
        <v>2.4193299113679779E-2</v>
      </c>
      <c r="KN95">
        <f t="shared" si="61"/>
        <v>1.3468769058223135E-2</v>
      </c>
      <c r="KO95" t="str">
        <f t="shared" si="61"/>
        <v>NA</v>
      </c>
      <c r="KP95">
        <f t="shared" si="61"/>
        <v>1.847775862409572E-2</v>
      </c>
      <c r="KQ95" t="str">
        <f t="shared" si="61"/>
        <v>NA</v>
      </c>
      <c r="KR95">
        <f t="shared" si="61"/>
        <v>4.2112877099337684E-2</v>
      </c>
      <c r="KS95">
        <f t="shared" si="61"/>
        <v>8.1700808649716197E-2</v>
      </c>
      <c r="KT95">
        <f t="shared" si="61"/>
        <v>5.4204941193643906E-2</v>
      </c>
      <c r="KU95" t="str">
        <f t="shared" si="61"/>
        <v>NA</v>
      </c>
      <c r="KV95" t="str">
        <f t="shared" si="59"/>
        <v>NA</v>
      </c>
      <c r="KW95" t="str">
        <f t="shared" si="59"/>
        <v>NA</v>
      </c>
      <c r="KX95">
        <f t="shared" si="59"/>
        <v>4.371275248483622E-2</v>
      </c>
      <c r="KY95" t="str">
        <f t="shared" si="57"/>
        <v>NA</v>
      </c>
      <c r="KZ95" t="str">
        <f t="shared" si="57"/>
        <v>NA</v>
      </c>
      <c r="LA95">
        <f t="shared" si="57"/>
        <v>5.0152145606064985E-2</v>
      </c>
      <c r="LB95">
        <f t="shared" si="57"/>
        <v>6.3798156378150325E-2</v>
      </c>
      <c r="LC95">
        <f t="shared" si="57"/>
        <v>5.1007819162497949E-2</v>
      </c>
      <c r="LD95" t="str">
        <f t="shared" si="57"/>
        <v>NA</v>
      </c>
      <c r="LE95">
        <f t="shared" si="57"/>
        <v>5.8622619093159863E-2</v>
      </c>
      <c r="LF95">
        <f t="shared" si="57"/>
        <v>0.1020799540240416</v>
      </c>
      <c r="LG95">
        <f t="shared" si="57"/>
        <v>3.5900251351709385E-2</v>
      </c>
      <c r="LH95">
        <f t="shared" si="57"/>
        <v>2.6802911497873071E-2</v>
      </c>
      <c r="LI95">
        <f t="shared" si="57"/>
        <v>7.5250035909958352E-2</v>
      </c>
      <c r="LJ95" t="str">
        <f t="shared" si="57"/>
        <v>NA</v>
      </c>
      <c r="LK95">
        <f t="shared" si="48"/>
        <v>7.2426983705780795E-2</v>
      </c>
      <c r="LL95">
        <f t="shared" si="45"/>
        <v>5.6074454600040027E-2</v>
      </c>
      <c r="LM95" t="str">
        <f t="shared" si="45"/>
        <v>NA</v>
      </c>
      <c r="LN95" t="str">
        <f t="shared" si="45"/>
        <v>NA</v>
      </c>
      <c r="LO95" t="str">
        <f t="shared" si="45"/>
        <v>NA</v>
      </c>
      <c r="LP95">
        <f t="shared" si="45"/>
        <v>3.8432736693887491E-2</v>
      </c>
      <c r="LQ95" t="str">
        <f t="shared" si="45"/>
        <v>NA</v>
      </c>
      <c r="LR95">
        <f t="shared" si="45"/>
        <v>0.15096926190411808</v>
      </c>
      <c r="LS95" t="str">
        <f t="shared" si="36"/>
        <v>NA</v>
      </c>
      <c r="LT95" t="str">
        <f t="shared" si="36"/>
        <v>NA</v>
      </c>
      <c r="LU95" t="str">
        <f t="shared" si="36"/>
        <v>NA</v>
      </c>
      <c r="LV95" t="str">
        <f t="shared" si="36"/>
        <v>NA</v>
      </c>
      <c r="LW95">
        <f t="shared" si="35"/>
        <v>7.8596215868496258E-2</v>
      </c>
      <c r="LX95" t="str">
        <f t="shared" si="35"/>
        <v>NA</v>
      </c>
      <c r="LY95">
        <f t="shared" si="35"/>
        <v>0.1361121352355841</v>
      </c>
      <c r="LZ95" t="str">
        <f t="shared" si="35"/>
        <v>NA</v>
      </c>
      <c r="MA95">
        <f t="shared" si="35"/>
        <v>5.2534956883607813E-2</v>
      </c>
      <c r="MB95" t="str">
        <f t="shared" si="35"/>
        <v>NA</v>
      </c>
      <c r="MC95">
        <f t="shared" si="35"/>
        <v>6.854102854932792E-2</v>
      </c>
      <c r="MD95" t="str">
        <f t="shared" si="60"/>
        <v>NA</v>
      </c>
      <c r="ME95">
        <f t="shared" si="60"/>
        <v>4.2228276804935419E-2</v>
      </c>
      <c r="MF95">
        <f t="shared" si="60"/>
        <v>3.7942732737313911E-2</v>
      </c>
      <c r="MG95" t="str">
        <f t="shared" si="60"/>
        <v>NA</v>
      </c>
      <c r="MH95" t="str">
        <f t="shared" si="60"/>
        <v>NA</v>
      </c>
      <c r="MI95">
        <f t="shared" si="60"/>
        <v>1.8175825959590625E-2</v>
      </c>
      <c r="MJ95">
        <f t="shared" si="60"/>
        <v>0.10790766714102823</v>
      </c>
      <c r="MK95">
        <f t="shared" si="60"/>
        <v>0.15325888922143241</v>
      </c>
      <c r="ML95">
        <f t="shared" si="60"/>
        <v>0.11434146978976696</v>
      </c>
      <c r="MM95">
        <f t="shared" si="60"/>
        <v>6.8477286086764719E-2</v>
      </c>
      <c r="MN95">
        <f t="shared" si="60"/>
        <v>1.5967846836847946E-2</v>
      </c>
      <c r="MO95" t="str">
        <f t="shared" si="52"/>
        <v>NA</v>
      </c>
      <c r="MP95" t="str">
        <f t="shared" si="52"/>
        <v>NA</v>
      </c>
      <c r="MQ95" t="str">
        <f t="shared" si="52"/>
        <v>NA</v>
      </c>
      <c r="MR95">
        <f t="shared" si="52"/>
        <v>3.3275274698306948E-2</v>
      </c>
      <c r="MS95">
        <f t="shared" si="52"/>
        <v>1.5566205943253449E-2</v>
      </c>
      <c r="MT95">
        <f t="shared" si="52"/>
        <v>0.1511630217973999</v>
      </c>
      <c r="MU95" t="str">
        <f t="shared" si="52"/>
        <v>NA</v>
      </c>
      <c r="MV95" t="str">
        <f t="shared" si="52"/>
        <v>NA</v>
      </c>
      <c r="MW95">
        <f t="shared" si="50"/>
        <v>6.0133905823489445E-2</v>
      </c>
      <c r="MX95" t="str">
        <f t="shared" si="50"/>
        <v>NA</v>
      </c>
      <c r="MY95">
        <f t="shared" si="50"/>
        <v>2.3464053672090576E-2</v>
      </c>
      <c r="MZ95">
        <f t="shared" si="50"/>
        <v>8.3418092942704872E-2</v>
      </c>
      <c r="NA95" t="str">
        <f t="shared" si="50"/>
        <v>NA</v>
      </c>
      <c r="NB95">
        <f t="shared" si="50"/>
        <v>1.6948025960479049E-2</v>
      </c>
      <c r="NC95" t="str">
        <f t="shared" si="50"/>
        <v>NA</v>
      </c>
      <c r="ND95" t="str">
        <f t="shared" si="58"/>
        <v>NA</v>
      </c>
      <c r="NE95">
        <f t="shared" si="58"/>
        <v>2.843810013748773E-2</v>
      </c>
      <c r="NF95" t="str">
        <f t="shared" si="58"/>
        <v>NA</v>
      </c>
      <c r="NG95">
        <f t="shared" si="58"/>
        <v>6.2434592331842828E-2</v>
      </c>
      <c r="NH95">
        <f t="shared" si="58"/>
        <v>4.6730380277075406E-2</v>
      </c>
      <c r="NI95">
        <f t="shared" si="58"/>
        <v>2.2149985378965169E-2</v>
      </c>
      <c r="NJ95">
        <f t="shared" si="58"/>
        <v>6.0858845410507734E-2</v>
      </c>
      <c r="NK95">
        <f t="shared" si="58"/>
        <v>3.9131150933958844E-2</v>
      </c>
      <c r="NL95" t="str">
        <f t="shared" si="58"/>
        <v>NA</v>
      </c>
      <c r="NM95" t="str">
        <f t="shared" si="58"/>
        <v>NA</v>
      </c>
      <c r="NN95" t="str">
        <f t="shared" si="54"/>
        <v>NA</v>
      </c>
      <c r="NO95" t="str">
        <f t="shared" si="54"/>
        <v>NA</v>
      </c>
      <c r="NP95" t="str">
        <f t="shared" si="54"/>
        <v>NA</v>
      </c>
      <c r="NQ95" t="str">
        <f t="shared" si="54"/>
        <v>NA</v>
      </c>
      <c r="NR95" t="str">
        <f t="shared" si="54"/>
        <v>NA</v>
      </c>
      <c r="NS95">
        <f t="shared" si="54"/>
        <v>7.363078179850735E-2</v>
      </c>
      <c r="NT95" t="str">
        <f t="shared" si="54"/>
        <v>NA</v>
      </c>
      <c r="NU95">
        <f t="shared" si="54"/>
        <v>0.12914738325245481</v>
      </c>
      <c r="NV95">
        <f t="shared" si="54"/>
        <v>9.1369769667411727E-2</v>
      </c>
      <c r="NW95" t="str">
        <f t="shared" si="54"/>
        <v>NA</v>
      </c>
      <c r="NX95">
        <f t="shared" si="47"/>
        <v>5.3005473608490013E-2</v>
      </c>
      <c r="NY95" t="str">
        <f t="shared" si="47"/>
        <v>NA</v>
      </c>
      <c r="NZ95">
        <f t="shared" si="47"/>
        <v>7.1359312685119594E-2</v>
      </c>
      <c r="OA95" t="str">
        <f t="shared" si="47"/>
        <v>NA</v>
      </c>
      <c r="OB95" t="str">
        <f t="shared" si="47"/>
        <v>NA</v>
      </c>
      <c r="OC95">
        <f t="shared" si="47"/>
        <v>6.2984159922620658E-2</v>
      </c>
      <c r="OD95">
        <f t="shared" si="47"/>
        <v>0.12092497976112916</v>
      </c>
      <c r="OE95" t="str">
        <f t="shared" si="46"/>
        <v>NA</v>
      </c>
      <c r="OF95">
        <f t="shared" si="46"/>
        <v>0.12914738325245481</v>
      </c>
      <c r="OG95">
        <f t="shared" si="46"/>
        <v>0.21304988551663662</v>
      </c>
      <c r="OH95" t="str">
        <f t="shared" si="46"/>
        <v>NA</v>
      </c>
      <c r="OI95" t="str">
        <f t="shared" si="42"/>
        <v>NA</v>
      </c>
      <c r="OJ95" t="str">
        <f t="shared" si="42"/>
        <v>NA</v>
      </c>
      <c r="OK95" t="str">
        <f t="shared" si="42"/>
        <v>NA</v>
      </c>
      <c r="OL95" t="str">
        <f t="shared" si="42"/>
        <v>NA</v>
      </c>
      <c r="OM95" t="str">
        <f t="shared" si="42"/>
        <v>NA</v>
      </c>
      <c r="ON95" t="str">
        <f t="shared" si="42"/>
        <v>NA</v>
      </c>
      <c r="OO95" t="str">
        <f t="shared" si="63"/>
        <v>NA</v>
      </c>
      <c r="OP95" t="str">
        <f t="shared" si="63"/>
        <v>NA</v>
      </c>
      <c r="OQ95" t="str">
        <f t="shared" si="63"/>
        <v>NA</v>
      </c>
      <c r="OR95" t="str">
        <f t="shared" si="63"/>
        <v>NA</v>
      </c>
      <c r="OS95" t="str">
        <f t="shared" si="63"/>
        <v>NA</v>
      </c>
      <c r="OT95" t="str">
        <f t="shared" si="63"/>
        <v>NA</v>
      </c>
      <c r="OU95" t="str">
        <f t="shared" si="63"/>
        <v>NA</v>
      </c>
      <c r="OV95" t="str">
        <f t="shared" si="63"/>
        <v>NA</v>
      </c>
      <c r="OW95" t="str">
        <f t="shared" si="63"/>
        <v>NA</v>
      </c>
      <c r="OX95" t="str">
        <f t="shared" si="40"/>
        <v>NA</v>
      </c>
      <c r="OY95" t="str">
        <f t="shared" si="40"/>
        <v>NA</v>
      </c>
      <c r="OZ95" t="str">
        <f t="shared" si="40"/>
        <v>NA</v>
      </c>
      <c r="PA95" t="str">
        <f t="shared" si="29"/>
        <v>NA</v>
      </c>
      <c r="PB95" t="str">
        <f t="shared" si="29"/>
        <v>NA</v>
      </c>
      <c r="PC95" t="str">
        <f t="shared" si="29"/>
        <v>NA</v>
      </c>
      <c r="PD95" t="str">
        <f t="shared" si="29"/>
        <v>NA</v>
      </c>
      <c r="PE95" t="str">
        <f t="shared" si="56"/>
        <v>NA</v>
      </c>
      <c r="PF95" t="str">
        <f t="shared" si="56"/>
        <v>NA</v>
      </c>
      <c r="PG95" t="str">
        <f t="shared" si="56"/>
        <v>NA</v>
      </c>
      <c r="PH95" t="str">
        <f t="shared" si="56"/>
        <v>NA</v>
      </c>
      <c r="PI95" t="str">
        <f t="shared" si="56"/>
        <v>NA</v>
      </c>
      <c r="PJ95" t="str">
        <f t="shared" si="56"/>
        <v>NA</v>
      </c>
      <c r="PK95" t="str">
        <f t="shared" si="53"/>
        <v>NA</v>
      </c>
      <c r="PL95">
        <f t="shared" si="53"/>
        <v>5.2835835402465045E-2</v>
      </c>
      <c r="PM95" t="str">
        <f t="shared" si="53"/>
        <v>NA</v>
      </c>
      <c r="PN95">
        <f t="shared" si="53"/>
        <v>4.4657702923245092E-2</v>
      </c>
      <c r="PO95">
        <f t="shared" si="53"/>
        <v>0.11239268157113053</v>
      </c>
      <c r="PP95" t="str">
        <f t="shared" si="53"/>
        <v>NA</v>
      </c>
      <c r="PQ95">
        <f t="shared" si="53"/>
        <v>5.2742825730821188E-2</v>
      </c>
      <c r="PR95">
        <f t="shared" si="53"/>
        <v>2.8238750168845694E-2</v>
      </c>
      <c r="PS95">
        <f t="shared" si="53"/>
        <v>9.0518617954657127E-2</v>
      </c>
    </row>
    <row r="96" spans="1:435" x14ac:dyDescent="0.2">
      <c r="A96" s="1">
        <v>44006</v>
      </c>
      <c r="B96">
        <v>4.6204900000000002</v>
      </c>
      <c r="C96">
        <v>4.6259100000000002</v>
      </c>
      <c r="D96" t="s">
        <v>318</v>
      </c>
      <c r="E96">
        <v>7.7871100000000002</v>
      </c>
      <c r="F96" t="s">
        <v>318</v>
      </c>
      <c r="G96">
        <v>1.40994</v>
      </c>
      <c r="H96" t="s">
        <v>318</v>
      </c>
      <c r="I96">
        <v>7.0394899999999998</v>
      </c>
      <c r="J96">
        <v>3.7098900000000001</v>
      </c>
      <c r="K96" t="s">
        <v>318</v>
      </c>
      <c r="L96">
        <v>0.74194000000000004</v>
      </c>
      <c r="M96" t="s">
        <v>318</v>
      </c>
      <c r="N96">
        <v>2.6380699999999999</v>
      </c>
      <c r="O96">
        <v>4.1514800000000003</v>
      </c>
      <c r="P96">
        <v>7.89</v>
      </c>
      <c r="Q96" t="s">
        <v>318</v>
      </c>
      <c r="R96" t="s">
        <v>318</v>
      </c>
      <c r="S96" t="s">
        <v>318</v>
      </c>
      <c r="T96">
        <v>6.6376099999999996</v>
      </c>
      <c r="U96" t="s">
        <v>318</v>
      </c>
      <c r="V96" t="s">
        <v>318</v>
      </c>
      <c r="W96">
        <v>7.3435600000000001</v>
      </c>
      <c r="X96">
        <v>2.30443</v>
      </c>
      <c r="Y96">
        <v>9.2886299999999995</v>
      </c>
      <c r="Z96" t="s">
        <v>318</v>
      </c>
      <c r="AA96">
        <v>8.1494</v>
      </c>
      <c r="AB96">
        <v>2.7252299999999998</v>
      </c>
      <c r="AC96">
        <v>13.46991</v>
      </c>
      <c r="AD96">
        <v>7.0841599999999998</v>
      </c>
      <c r="AE96">
        <v>6.7158699999999998</v>
      </c>
      <c r="AF96" t="s">
        <v>318</v>
      </c>
      <c r="AG96">
        <v>4.7271400000000003</v>
      </c>
      <c r="AH96">
        <v>3.6434700000000002</v>
      </c>
      <c r="AI96" t="s">
        <v>318</v>
      </c>
      <c r="AJ96" t="s">
        <v>318</v>
      </c>
      <c r="AK96" t="s">
        <v>318</v>
      </c>
      <c r="AL96">
        <v>1.8476999999999999</v>
      </c>
      <c r="AM96" t="s">
        <v>318</v>
      </c>
      <c r="AN96">
        <v>9.3080499999999997</v>
      </c>
      <c r="AO96" t="s">
        <v>318</v>
      </c>
      <c r="AP96" t="s">
        <v>318</v>
      </c>
      <c r="AQ96" t="s">
        <v>318</v>
      </c>
      <c r="AR96" t="s">
        <v>318</v>
      </c>
      <c r="AS96">
        <v>2.4825200000000001</v>
      </c>
      <c r="AT96" t="s">
        <v>318</v>
      </c>
      <c r="AU96">
        <v>8.2339599999999997</v>
      </c>
      <c r="AV96" t="s">
        <v>318</v>
      </c>
      <c r="AW96">
        <v>6.7638100000000003</v>
      </c>
      <c r="AX96" t="s">
        <v>318</v>
      </c>
      <c r="AY96">
        <v>3.3823099999999999</v>
      </c>
      <c r="AZ96" t="s">
        <v>318</v>
      </c>
      <c r="BA96">
        <v>2.5188999999999999</v>
      </c>
      <c r="BB96">
        <v>2.0788199999999999</v>
      </c>
      <c r="BC96" t="s">
        <v>318</v>
      </c>
      <c r="BD96" t="s">
        <v>318</v>
      </c>
      <c r="BE96">
        <v>2.02325</v>
      </c>
      <c r="BF96">
        <v>5.2553999999999998</v>
      </c>
      <c r="BG96">
        <v>5.7327000000000004</v>
      </c>
      <c r="BH96">
        <v>5.2278399999999996</v>
      </c>
      <c r="BI96">
        <v>5.6061399999999999</v>
      </c>
      <c r="BJ96">
        <v>13.73969</v>
      </c>
      <c r="BK96" t="s">
        <v>318</v>
      </c>
      <c r="BL96" t="s">
        <v>318</v>
      </c>
      <c r="BM96" t="s">
        <v>318</v>
      </c>
      <c r="BN96">
        <v>5.9873700000000003</v>
      </c>
      <c r="BO96">
        <v>19.36608</v>
      </c>
      <c r="BP96">
        <v>15.9903</v>
      </c>
      <c r="BQ96" t="s">
        <v>318</v>
      </c>
      <c r="BR96" t="s">
        <v>318</v>
      </c>
      <c r="BS96">
        <v>2.7433000000000001</v>
      </c>
      <c r="BT96" t="s">
        <v>318</v>
      </c>
      <c r="BU96">
        <v>1.86524</v>
      </c>
      <c r="BV96">
        <v>11.61565</v>
      </c>
      <c r="BW96" t="s">
        <v>318</v>
      </c>
      <c r="BX96">
        <v>2.63341</v>
      </c>
      <c r="BY96" t="s">
        <v>318</v>
      </c>
      <c r="BZ96" t="s">
        <v>318</v>
      </c>
      <c r="CA96">
        <v>5.7948399999999998</v>
      </c>
      <c r="CB96" t="s">
        <v>318</v>
      </c>
      <c r="CC96">
        <v>6.5649300000000004</v>
      </c>
      <c r="CD96">
        <v>10.64809</v>
      </c>
      <c r="CE96">
        <v>1.47743</v>
      </c>
      <c r="CF96">
        <v>8.4278300000000002</v>
      </c>
      <c r="CG96">
        <v>4.3032500000000002</v>
      </c>
      <c r="CH96" t="s">
        <v>318</v>
      </c>
      <c r="CI96" t="s">
        <v>318</v>
      </c>
      <c r="CJ96" t="s">
        <v>318</v>
      </c>
      <c r="CK96" t="s">
        <v>318</v>
      </c>
      <c r="CL96" t="s">
        <v>318</v>
      </c>
      <c r="CM96" t="s">
        <v>318</v>
      </c>
      <c r="CN96" t="s">
        <v>318</v>
      </c>
      <c r="CO96">
        <v>3.0876999999999999</v>
      </c>
      <c r="CP96" t="s">
        <v>318</v>
      </c>
      <c r="CQ96">
        <v>4.9376600000000002</v>
      </c>
      <c r="CR96">
        <v>6.5137600000000004</v>
      </c>
      <c r="CS96" t="s">
        <v>318</v>
      </c>
      <c r="CT96">
        <v>2.1600899999999998</v>
      </c>
      <c r="CU96" t="s">
        <v>318</v>
      </c>
      <c r="CV96">
        <v>4.4277199999999999</v>
      </c>
      <c r="CW96" t="s">
        <v>318</v>
      </c>
      <c r="CX96" t="s">
        <v>318</v>
      </c>
      <c r="CY96">
        <v>7.7798800000000004</v>
      </c>
      <c r="CZ96">
        <v>9.8586399999999994</v>
      </c>
      <c r="DA96" t="s">
        <v>318</v>
      </c>
      <c r="DB96">
        <v>4.9376600000000002</v>
      </c>
      <c r="DC96">
        <v>9.6591699999999996</v>
      </c>
      <c r="DD96" t="s">
        <v>318</v>
      </c>
      <c r="DE96" t="s">
        <v>318</v>
      </c>
      <c r="DF96" t="s">
        <v>318</v>
      </c>
      <c r="DG96" t="s">
        <v>318</v>
      </c>
      <c r="DH96" t="s">
        <v>318</v>
      </c>
      <c r="DI96" t="s">
        <v>318</v>
      </c>
      <c r="DJ96" t="s">
        <v>318</v>
      </c>
      <c r="DK96" t="s">
        <v>318</v>
      </c>
      <c r="DL96" t="s">
        <v>318</v>
      </c>
      <c r="DM96" t="s">
        <v>318</v>
      </c>
      <c r="DN96" t="s">
        <v>318</v>
      </c>
      <c r="DO96" t="s">
        <v>318</v>
      </c>
      <c r="DP96" t="s">
        <v>318</v>
      </c>
      <c r="DQ96" t="s">
        <v>318</v>
      </c>
      <c r="DR96" t="s">
        <v>318</v>
      </c>
      <c r="DS96" t="s">
        <v>318</v>
      </c>
      <c r="DT96" t="s">
        <v>318</v>
      </c>
      <c r="DU96" t="s">
        <v>318</v>
      </c>
      <c r="DV96" t="s">
        <v>318</v>
      </c>
      <c r="DW96" t="s">
        <v>318</v>
      </c>
      <c r="DX96" t="s">
        <v>318</v>
      </c>
      <c r="DY96" t="s">
        <v>318</v>
      </c>
      <c r="DZ96" t="s">
        <v>318</v>
      </c>
      <c r="EA96" t="s">
        <v>318</v>
      </c>
      <c r="EB96" t="s">
        <v>318</v>
      </c>
      <c r="EC96" t="s">
        <v>318</v>
      </c>
      <c r="ED96" t="s">
        <v>318</v>
      </c>
      <c r="EE96" t="s">
        <v>318</v>
      </c>
      <c r="EF96" t="s">
        <v>318</v>
      </c>
      <c r="EG96" t="s">
        <v>318</v>
      </c>
      <c r="EH96">
        <v>1.3658999999999999</v>
      </c>
      <c r="EI96" t="s">
        <v>318</v>
      </c>
      <c r="EJ96">
        <v>2.0204300000000002</v>
      </c>
      <c r="EK96">
        <v>13.1389</v>
      </c>
      <c r="EL96" t="s">
        <v>318</v>
      </c>
      <c r="EM96">
        <v>5.2646199999999999</v>
      </c>
      <c r="EN96">
        <v>2.72919</v>
      </c>
      <c r="EO96">
        <v>8.9589800000000004</v>
      </c>
      <c r="EQ96">
        <v>479.66523999999998</v>
      </c>
      <c r="ER96">
        <v>48.756169999999997</v>
      </c>
      <c r="ES96" t="s">
        <v>318</v>
      </c>
      <c r="ET96">
        <v>65.96123</v>
      </c>
      <c r="EU96" t="s">
        <v>318</v>
      </c>
      <c r="EV96">
        <v>34.248719999999999</v>
      </c>
      <c r="EW96" t="s">
        <v>318</v>
      </c>
      <c r="EX96">
        <v>246.84645</v>
      </c>
      <c r="EY96">
        <v>219.19672</v>
      </c>
      <c r="EZ96" t="s">
        <v>318</v>
      </c>
      <c r="FA96">
        <v>38.977130000000002</v>
      </c>
      <c r="FB96" t="s">
        <v>318</v>
      </c>
      <c r="FC96">
        <v>76.908779999999993</v>
      </c>
      <c r="FD96">
        <v>56.386589999999998</v>
      </c>
      <c r="FE96">
        <v>153.4528</v>
      </c>
      <c r="FF96" t="s">
        <v>318</v>
      </c>
      <c r="FG96" t="s">
        <v>318</v>
      </c>
      <c r="FH96" t="s">
        <v>318</v>
      </c>
      <c r="FI96">
        <v>303.65784000000002</v>
      </c>
      <c r="FJ96" t="s">
        <v>318</v>
      </c>
      <c r="FK96" t="s">
        <v>318</v>
      </c>
      <c r="FL96">
        <v>215.99375000000001</v>
      </c>
      <c r="FM96">
        <v>38.731369999999998</v>
      </c>
      <c r="FN96">
        <v>299.37860999999998</v>
      </c>
      <c r="FO96" t="s">
        <v>318</v>
      </c>
      <c r="FP96">
        <v>183.50886</v>
      </c>
      <c r="FQ96">
        <v>28.815059999999999</v>
      </c>
      <c r="FR96">
        <v>413.21382</v>
      </c>
      <c r="FS96">
        <v>280.86986000000002</v>
      </c>
      <c r="FT96">
        <v>82.856979999999993</v>
      </c>
      <c r="FU96" t="s">
        <v>318</v>
      </c>
      <c r="FV96">
        <v>103.93501999999999</v>
      </c>
      <c r="FW96">
        <v>64.752480000000006</v>
      </c>
      <c r="FX96" t="s">
        <v>318</v>
      </c>
      <c r="FY96" t="s">
        <v>318</v>
      </c>
      <c r="FZ96" t="s">
        <v>318</v>
      </c>
      <c r="GA96">
        <v>43.627130000000001</v>
      </c>
      <c r="GB96" t="s">
        <v>318</v>
      </c>
      <c r="GC96">
        <v>66.198310000000006</v>
      </c>
      <c r="GD96" t="s">
        <v>318</v>
      </c>
      <c r="GE96" t="s">
        <v>318</v>
      </c>
      <c r="GF96" t="s">
        <v>318</v>
      </c>
      <c r="GG96">
        <v>92.207189999999997</v>
      </c>
      <c r="GH96">
        <v>34.277349999999998</v>
      </c>
      <c r="GI96" t="s">
        <v>318</v>
      </c>
      <c r="GJ96">
        <v>58.125529999999998</v>
      </c>
      <c r="GK96" t="s">
        <v>318</v>
      </c>
      <c r="GL96">
        <v>124.60921999999999</v>
      </c>
      <c r="GM96" t="s">
        <v>318</v>
      </c>
      <c r="GN96">
        <v>78.704830000000001</v>
      </c>
      <c r="GO96" t="s">
        <v>318</v>
      </c>
      <c r="GP96">
        <v>57.433079999999997</v>
      </c>
      <c r="GQ96">
        <v>53.686169999999997</v>
      </c>
      <c r="GR96" t="s">
        <v>318</v>
      </c>
      <c r="GS96" t="s">
        <v>318</v>
      </c>
      <c r="GT96">
        <v>115.69543</v>
      </c>
      <c r="GU96">
        <v>53.208359999999999</v>
      </c>
      <c r="GV96">
        <v>38.958979999999997</v>
      </c>
      <c r="GW96">
        <v>50.501100000000001</v>
      </c>
      <c r="GX96">
        <v>87.901409999999998</v>
      </c>
      <c r="GY96">
        <v>901</v>
      </c>
      <c r="GZ96" t="s">
        <v>318</v>
      </c>
      <c r="HA96" t="s">
        <v>318</v>
      </c>
      <c r="HB96" t="s">
        <v>318</v>
      </c>
      <c r="HC96">
        <v>190.70375999999999</v>
      </c>
      <c r="HD96">
        <v>1193.66338</v>
      </c>
      <c r="HE96">
        <v>119.75098</v>
      </c>
      <c r="HF96" t="s">
        <v>318</v>
      </c>
      <c r="HG96" t="s">
        <v>318</v>
      </c>
      <c r="HH96">
        <v>50.357779999999998</v>
      </c>
      <c r="HI96" t="s">
        <v>318</v>
      </c>
      <c r="HJ96">
        <v>100.08032</v>
      </c>
      <c r="HK96">
        <v>140.05295000000001</v>
      </c>
      <c r="HL96" t="s">
        <v>318</v>
      </c>
      <c r="HM96">
        <v>150.14669000000001</v>
      </c>
      <c r="HN96" t="s">
        <v>318</v>
      </c>
      <c r="HO96" t="s">
        <v>318</v>
      </c>
      <c r="HP96">
        <v>235.17007000000001</v>
      </c>
      <c r="HQ96" t="s">
        <v>318</v>
      </c>
      <c r="HR96">
        <v>117.72320000000001</v>
      </c>
      <c r="HS96">
        <v>282.10298999999998</v>
      </c>
      <c r="HT96">
        <v>150.16037</v>
      </c>
      <c r="HU96">
        <v>130.51824999999999</v>
      </c>
      <c r="HV96">
        <v>115.958</v>
      </c>
      <c r="HW96" t="s">
        <v>318</v>
      </c>
      <c r="HX96" t="s">
        <v>318</v>
      </c>
      <c r="HY96" t="s">
        <v>318</v>
      </c>
      <c r="HZ96" t="s">
        <v>318</v>
      </c>
      <c r="IA96" t="s">
        <v>318</v>
      </c>
      <c r="IB96" t="s">
        <v>318</v>
      </c>
      <c r="IC96" t="s">
        <v>318</v>
      </c>
      <c r="ID96">
        <v>48.304389999999998</v>
      </c>
      <c r="IE96" t="s">
        <v>318</v>
      </c>
      <c r="IF96">
        <v>34.358110000000003</v>
      </c>
      <c r="IG96">
        <v>59.843919999999997</v>
      </c>
      <c r="IH96" t="s">
        <v>318</v>
      </c>
      <c r="II96">
        <v>63.831870000000002</v>
      </c>
      <c r="IJ96" t="s">
        <v>318</v>
      </c>
      <c r="IK96">
        <v>78.422280000000001</v>
      </c>
      <c r="IL96" t="s">
        <v>318</v>
      </c>
      <c r="IM96" t="s">
        <v>318</v>
      </c>
      <c r="IN96">
        <v>150.7379</v>
      </c>
      <c r="IO96">
        <v>67.073899999999995</v>
      </c>
      <c r="IP96" t="s">
        <v>318</v>
      </c>
      <c r="IQ96">
        <v>34.358110000000003</v>
      </c>
      <c r="IR96">
        <v>49.264800000000001</v>
      </c>
      <c r="IS96" t="s">
        <v>318</v>
      </c>
      <c r="IT96" t="s">
        <v>318</v>
      </c>
      <c r="IU96" t="s">
        <v>318</v>
      </c>
      <c r="IV96" t="s">
        <v>318</v>
      </c>
      <c r="IW96" t="s">
        <v>318</v>
      </c>
      <c r="IX96" t="s">
        <v>318</v>
      </c>
      <c r="IY96" t="s">
        <v>318</v>
      </c>
      <c r="IZ96" t="s">
        <v>318</v>
      </c>
      <c r="JA96" t="s">
        <v>318</v>
      </c>
      <c r="JB96" t="s">
        <v>318</v>
      </c>
      <c r="JC96" t="s">
        <v>318</v>
      </c>
      <c r="JD96" t="s">
        <v>318</v>
      </c>
      <c r="JE96" t="s">
        <v>318</v>
      </c>
      <c r="JF96" t="s">
        <v>318</v>
      </c>
      <c r="JG96" t="s">
        <v>318</v>
      </c>
      <c r="JH96" t="s">
        <v>318</v>
      </c>
      <c r="JI96" t="s">
        <v>318</v>
      </c>
      <c r="JJ96" t="s">
        <v>318</v>
      </c>
      <c r="JK96" t="s">
        <v>318</v>
      </c>
      <c r="JL96" t="s">
        <v>318</v>
      </c>
      <c r="JM96" t="s">
        <v>318</v>
      </c>
      <c r="JN96" t="s">
        <v>318</v>
      </c>
      <c r="JO96" t="s">
        <v>318</v>
      </c>
      <c r="JP96" t="s">
        <v>318</v>
      </c>
      <c r="JQ96" t="s">
        <v>318</v>
      </c>
      <c r="JR96" t="s">
        <v>318</v>
      </c>
      <c r="JS96" t="s">
        <v>318</v>
      </c>
      <c r="JT96" t="s">
        <v>318</v>
      </c>
      <c r="JU96" t="s">
        <v>318</v>
      </c>
      <c r="JV96" t="s">
        <v>318</v>
      </c>
      <c r="JW96">
        <v>62.965220000000002</v>
      </c>
      <c r="JX96" t="s">
        <v>318</v>
      </c>
      <c r="JY96">
        <v>57.303440000000002</v>
      </c>
      <c r="JZ96">
        <v>137.54044999999999</v>
      </c>
      <c r="KA96" t="s">
        <v>318</v>
      </c>
      <c r="KB96">
        <v>98.997540000000001</v>
      </c>
      <c r="KC96">
        <v>138.06985</v>
      </c>
      <c r="KD96">
        <v>113.976</v>
      </c>
      <c r="KF96">
        <f t="shared" si="62"/>
        <v>9.632738865964106E-3</v>
      </c>
      <c r="KG96">
        <f t="shared" si="62"/>
        <v>9.4878453332162896E-2</v>
      </c>
      <c r="KH96" t="str">
        <f t="shared" si="62"/>
        <v>NA</v>
      </c>
      <c r="KI96">
        <f t="shared" si="62"/>
        <v>0.11805586402800554</v>
      </c>
      <c r="KJ96" t="str">
        <f t="shared" si="62"/>
        <v>NA</v>
      </c>
      <c r="KK96">
        <f t="shared" si="62"/>
        <v>4.1167669915839193E-2</v>
      </c>
      <c r="KL96" t="str">
        <f t="shared" si="61"/>
        <v>NA</v>
      </c>
      <c r="KM96">
        <f t="shared" si="61"/>
        <v>2.8517687817669647E-2</v>
      </c>
      <c r="KN96">
        <f t="shared" si="61"/>
        <v>1.6924933913244688E-2</v>
      </c>
      <c r="KO96" t="str">
        <f t="shared" si="61"/>
        <v>NA</v>
      </c>
      <c r="KP96">
        <f t="shared" si="61"/>
        <v>1.9035265038754776E-2</v>
      </c>
      <c r="KQ96" t="str">
        <f t="shared" si="61"/>
        <v>NA</v>
      </c>
      <c r="KR96">
        <f t="shared" si="61"/>
        <v>3.4301285236874125E-2</v>
      </c>
      <c r="KS96">
        <f t="shared" si="61"/>
        <v>7.3625307010053279E-2</v>
      </c>
      <c r="KT96">
        <f t="shared" si="61"/>
        <v>5.1416461609042001E-2</v>
      </c>
      <c r="KU96" t="str">
        <f t="shared" si="61"/>
        <v>NA</v>
      </c>
      <c r="KV96" t="str">
        <f t="shared" si="59"/>
        <v>NA</v>
      </c>
      <c r="KW96" t="str">
        <f t="shared" si="59"/>
        <v>NA</v>
      </c>
      <c r="KX96">
        <f t="shared" si="59"/>
        <v>2.1858846127602038E-2</v>
      </c>
      <c r="KY96" t="str">
        <f t="shared" si="57"/>
        <v>NA</v>
      </c>
      <c r="KZ96" t="str">
        <f t="shared" si="57"/>
        <v>NA</v>
      </c>
      <c r="LA96">
        <f t="shared" si="57"/>
        <v>3.3998946728782661E-2</v>
      </c>
      <c r="LB96">
        <f t="shared" si="57"/>
        <v>5.9497766280924222E-2</v>
      </c>
      <c r="LC96">
        <f t="shared" si="57"/>
        <v>3.1026364909637331E-2</v>
      </c>
      <c r="LD96" t="str">
        <f t="shared" si="57"/>
        <v>NA</v>
      </c>
      <c r="LE96">
        <f t="shared" si="57"/>
        <v>4.4408754977825052E-2</v>
      </c>
      <c r="LF96">
        <f t="shared" si="57"/>
        <v>9.4576585993574186E-2</v>
      </c>
      <c r="LG96">
        <f t="shared" si="57"/>
        <v>3.2597917465587191E-2</v>
      </c>
      <c r="LH96">
        <f t="shared" si="57"/>
        <v>2.5222215014455446E-2</v>
      </c>
      <c r="LI96">
        <f t="shared" si="57"/>
        <v>8.1053762760844056E-2</v>
      </c>
      <c r="LJ96" t="str">
        <f t="shared" si="57"/>
        <v>NA</v>
      </c>
      <c r="LK96">
        <f t="shared" si="48"/>
        <v>4.5481686538377544E-2</v>
      </c>
      <c r="LL96">
        <f t="shared" si="45"/>
        <v>5.6267651833566835E-2</v>
      </c>
      <c r="LM96" t="str">
        <f t="shared" si="45"/>
        <v>NA</v>
      </c>
      <c r="LN96" t="str">
        <f t="shared" si="45"/>
        <v>NA</v>
      </c>
      <c r="LO96" t="str">
        <f t="shared" si="45"/>
        <v>NA</v>
      </c>
      <c r="LP96">
        <f t="shared" si="45"/>
        <v>4.2352086878050421E-2</v>
      </c>
      <c r="LQ96" t="str">
        <f t="shared" si="45"/>
        <v>NA</v>
      </c>
      <c r="LR96">
        <f t="shared" si="45"/>
        <v>0.14060857444850178</v>
      </c>
      <c r="LS96" t="str">
        <f t="shared" si="36"/>
        <v>NA</v>
      </c>
      <c r="LT96" t="str">
        <f t="shared" si="36"/>
        <v>NA</v>
      </c>
      <c r="LU96" t="str">
        <f t="shared" si="36"/>
        <v>NA</v>
      </c>
      <c r="LV96" t="str">
        <f t="shared" si="36"/>
        <v>NA</v>
      </c>
      <c r="LW96">
        <f t="shared" si="35"/>
        <v>7.2424501894107915E-2</v>
      </c>
      <c r="LX96" t="str">
        <f t="shared" si="35"/>
        <v>NA</v>
      </c>
      <c r="LY96">
        <f t="shared" si="35"/>
        <v>0.14165823520232848</v>
      </c>
      <c r="LZ96" t="str">
        <f t="shared" si="35"/>
        <v>NA</v>
      </c>
      <c r="MA96">
        <f t="shared" si="35"/>
        <v>5.4280172847562973E-2</v>
      </c>
      <c r="MB96" t="str">
        <f t="shared" si="35"/>
        <v>NA</v>
      </c>
      <c r="MC96">
        <f t="shared" si="35"/>
        <v>4.2974617949114433E-2</v>
      </c>
      <c r="MD96" t="str">
        <f t="shared" si="60"/>
        <v>NA</v>
      </c>
      <c r="ME96">
        <f t="shared" si="60"/>
        <v>4.3857999605802091E-2</v>
      </c>
      <c r="MF96">
        <f t="shared" si="60"/>
        <v>3.8721704304851695E-2</v>
      </c>
      <c r="MG96" t="str">
        <f t="shared" si="60"/>
        <v>NA</v>
      </c>
      <c r="MH96" t="str">
        <f t="shared" si="60"/>
        <v>NA</v>
      </c>
      <c r="MI96">
        <f t="shared" si="60"/>
        <v>1.7487726178985634E-2</v>
      </c>
      <c r="MJ96">
        <f t="shared" si="60"/>
        <v>9.8770193255345584E-2</v>
      </c>
      <c r="MK96">
        <f t="shared" si="60"/>
        <v>0.14714707623248865</v>
      </c>
      <c r="ML96">
        <f t="shared" si="60"/>
        <v>0.10351932928193643</v>
      </c>
      <c r="MM96">
        <f t="shared" si="60"/>
        <v>6.3777589005682617E-2</v>
      </c>
      <c r="MN96">
        <f t="shared" si="60"/>
        <v>1.5249378468368479E-2</v>
      </c>
      <c r="MO96" t="str">
        <f t="shared" si="52"/>
        <v>NA</v>
      </c>
      <c r="MP96" t="str">
        <f t="shared" si="52"/>
        <v>NA</v>
      </c>
      <c r="MQ96" t="str">
        <f t="shared" si="52"/>
        <v>NA</v>
      </c>
      <c r="MR96">
        <f t="shared" si="52"/>
        <v>3.1396182225248211E-2</v>
      </c>
      <c r="MS96">
        <f t="shared" si="52"/>
        <v>1.6224071479850544E-2</v>
      </c>
      <c r="MT96">
        <f t="shared" si="52"/>
        <v>0.13352959616697918</v>
      </c>
      <c r="MU96" t="str">
        <f t="shared" si="52"/>
        <v>NA</v>
      </c>
      <c r="MV96" t="str">
        <f t="shared" si="52"/>
        <v>NA</v>
      </c>
      <c r="MW96">
        <f t="shared" si="50"/>
        <v>5.4476190173593834E-2</v>
      </c>
      <c r="MX96" t="str">
        <f t="shared" si="50"/>
        <v>NA</v>
      </c>
      <c r="MY96">
        <f t="shared" si="50"/>
        <v>1.8637430415889958E-2</v>
      </c>
      <c r="MZ96">
        <f t="shared" si="50"/>
        <v>8.2937560401262517E-2</v>
      </c>
      <c r="NA96" t="str">
        <f t="shared" si="50"/>
        <v>NA</v>
      </c>
      <c r="NB96">
        <f t="shared" si="50"/>
        <v>1.7538914777275476E-2</v>
      </c>
      <c r="NC96" t="str">
        <f t="shared" si="50"/>
        <v>NA</v>
      </c>
      <c r="ND96" t="str">
        <f t="shared" si="58"/>
        <v>NA</v>
      </c>
      <c r="NE96">
        <f t="shared" si="58"/>
        <v>2.464106082887163E-2</v>
      </c>
      <c r="NF96" t="str">
        <f t="shared" si="58"/>
        <v>NA</v>
      </c>
      <c r="NG96">
        <f t="shared" si="58"/>
        <v>5.5765813365589792E-2</v>
      </c>
      <c r="NH96">
        <f t="shared" si="58"/>
        <v>3.7745399295484254E-2</v>
      </c>
      <c r="NI96">
        <f t="shared" si="58"/>
        <v>9.8390141153754489E-3</v>
      </c>
      <c r="NJ96">
        <f t="shared" si="58"/>
        <v>6.4572042607068364E-2</v>
      </c>
      <c r="NK96">
        <f t="shared" si="58"/>
        <v>3.7110419289742839E-2</v>
      </c>
      <c r="NL96" t="str">
        <f t="shared" si="58"/>
        <v>NA</v>
      </c>
      <c r="NM96" t="str">
        <f t="shared" si="58"/>
        <v>NA</v>
      </c>
      <c r="NN96" t="str">
        <f t="shared" si="54"/>
        <v>NA</v>
      </c>
      <c r="NO96" t="str">
        <f t="shared" si="54"/>
        <v>NA</v>
      </c>
      <c r="NP96" t="str">
        <f t="shared" si="54"/>
        <v>NA</v>
      </c>
      <c r="NQ96" t="str">
        <f t="shared" si="54"/>
        <v>NA</v>
      </c>
      <c r="NR96" t="str">
        <f t="shared" si="54"/>
        <v>NA</v>
      </c>
      <c r="NS96">
        <f t="shared" si="54"/>
        <v>6.3921726368969783E-2</v>
      </c>
      <c r="NT96" t="str">
        <f t="shared" si="54"/>
        <v>NA</v>
      </c>
      <c r="NU96">
        <f t="shared" si="54"/>
        <v>0.14371163023810099</v>
      </c>
      <c r="NV96">
        <f t="shared" si="54"/>
        <v>0.10884581090276173</v>
      </c>
      <c r="NW96" t="str">
        <f t="shared" si="54"/>
        <v>NA</v>
      </c>
      <c r="NX96">
        <f t="shared" si="47"/>
        <v>3.3840305790822041E-2</v>
      </c>
      <c r="NY96" t="str">
        <f t="shared" si="47"/>
        <v>NA</v>
      </c>
      <c r="NZ96">
        <f t="shared" si="47"/>
        <v>5.6459975404948695E-2</v>
      </c>
      <c r="OA96" t="str">
        <f t="shared" si="47"/>
        <v>NA</v>
      </c>
      <c r="OB96" t="str">
        <f t="shared" si="47"/>
        <v>NA</v>
      </c>
      <c r="OC96">
        <f t="shared" si="47"/>
        <v>5.1611970181354529E-2</v>
      </c>
      <c r="OD96">
        <f t="shared" si="47"/>
        <v>0.14698176190738871</v>
      </c>
      <c r="OE96" t="str">
        <f t="shared" si="46"/>
        <v>NA</v>
      </c>
      <c r="OF96">
        <f t="shared" si="46"/>
        <v>0.14371163023810099</v>
      </c>
      <c r="OG96">
        <f t="shared" si="46"/>
        <v>0.19606635975382017</v>
      </c>
      <c r="OH96" t="str">
        <f t="shared" si="46"/>
        <v>NA</v>
      </c>
      <c r="OI96" t="str">
        <f t="shared" si="42"/>
        <v>NA</v>
      </c>
      <c r="OJ96" t="str">
        <f t="shared" si="42"/>
        <v>NA</v>
      </c>
      <c r="OK96" t="str">
        <f t="shared" si="42"/>
        <v>NA</v>
      </c>
      <c r="OL96" t="str">
        <f t="shared" si="42"/>
        <v>NA</v>
      </c>
      <c r="OM96" t="str">
        <f t="shared" si="42"/>
        <v>NA</v>
      </c>
      <c r="ON96" t="str">
        <f t="shared" si="42"/>
        <v>NA</v>
      </c>
      <c r="OO96" t="str">
        <f t="shared" si="63"/>
        <v>NA</v>
      </c>
      <c r="OP96" t="str">
        <f t="shared" si="63"/>
        <v>NA</v>
      </c>
      <c r="OQ96" t="str">
        <f t="shared" si="63"/>
        <v>NA</v>
      </c>
      <c r="OR96" t="str">
        <f t="shared" si="63"/>
        <v>NA</v>
      </c>
      <c r="OS96" t="str">
        <f t="shared" si="63"/>
        <v>NA</v>
      </c>
      <c r="OT96" t="str">
        <f t="shared" si="63"/>
        <v>NA</v>
      </c>
      <c r="OU96" t="str">
        <f t="shared" si="63"/>
        <v>NA</v>
      </c>
      <c r="OV96" t="str">
        <f t="shared" si="63"/>
        <v>NA</v>
      </c>
      <c r="OW96" t="str">
        <f t="shared" si="63"/>
        <v>NA</v>
      </c>
      <c r="OX96" t="str">
        <f t="shared" si="40"/>
        <v>NA</v>
      </c>
      <c r="OY96" t="str">
        <f t="shared" si="40"/>
        <v>NA</v>
      </c>
      <c r="OZ96" t="str">
        <f t="shared" si="40"/>
        <v>NA</v>
      </c>
      <c r="PA96" t="str">
        <f t="shared" si="29"/>
        <v>NA</v>
      </c>
      <c r="PB96" t="str">
        <f t="shared" si="29"/>
        <v>NA</v>
      </c>
      <c r="PC96" t="str">
        <f t="shared" si="29"/>
        <v>NA</v>
      </c>
      <c r="PD96" t="str">
        <f t="shared" si="29"/>
        <v>NA</v>
      </c>
      <c r="PE96" t="str">
        <f t="shared" si="56"/>
        <v>NA</v>
      </c>
      <c r="PF96" t="str">
        <f t="shared" si="56"/>
        <v>NA</v>
      </c>
      <c r="PG96" t="str">
        <f t="shared" si="56"/>
        <v>NA</v>
      </c>
      <c r="PH96" t="str">
        <f t="shared" si="56"/>
        <v>NA</v>
      </c>
      <c r="PI96" t="str">
        <f t="shared" si="56"/>
        <v>NA</v>
      </c>
      <c r="PJ96" t="str">
        <f t="shared" si="56"/>
        <v>NA</v>
      </c>
      <c r="PK96" t="str">
        <f t="shared" si="53"/>
        <v>NA</v>
      </c>
      <c r="PL96">
        <f t="shared" si="53"/>
        <v>2.1692928254677737E-2</v>
      </c>
      <c r="PM96" t="str">
        <f t="shared" si="53"/>
        <v>NA</v>
      </c>
      <c r="PN96">
        <f t="shared" si="53"/>
        <v>3.5258441727058623E-2</v>
      </c>
      <c r="PO96">
        <f t="shared" si="53"/>
        <v>9.5527533900027231E-2</v>
      </c>
      <c r="PP96" t="str">
        <f t="shared" si="53"/>
        <v>NA</v>
      </c>
      <c r="PQ96">
        <f t="shared" si="53"/>
        <v>5.3179301223040487E-2</v>
      </c>
      <c r="PR96">
        <f t="shared" si="53"/>
        <v>1.9766734011806342E-2</v>
      </c>
      <c r="PS96">
        <f t="shared" si="53"/>
        <v>7.8604092089562719E-2</v>
      </c>
    </row>
    <row r="97" spans="1:435" x14ac:dyDescent="0.2">
      <c r="A97" s="1">
        <v>43991</v>
      </c>
      <c r="B97">
        <v>4.6881300000000001</v>
      </c>
      <c r="C97">
        <v>5.8722700000000003</v>
      </c>
      <c r="D97" t="s">
        <v>318</v>
      </c>
      <c r="E97">
        <v>7.9251100000000001</v>
      </c>
      <c r="F97" t="s">
        <v>318</v>
      </c>
      <c r="G97">
        <v>1.4243300000000001</v>
      </c>
      <c r="H97" t="s">
        <v>318</v>
      </c>
      <c r="I97">
        <v>7.1199700000000004</v>
      </c>
      <c r="J97">
        <v>3.68024</v>
      </c>
      <c r="K97" t="s">
        <v>318</v>
      </c>
      <c r="L97">
        <v>0.85394000000000003</v>
      </c>
      <c r="M97" t="s">
        <v>318</v>
      </c>
      <c r="N97">
        <v>4.0485600000000002</v>
      </c>
      <c r="O97">
        <v>4.1654299999999997</v>
      </c>
      <c r="P97">
        <v>6.6265700000000001</v>
      </c>
      <c r="Q97" t="s">
        <v>318</v>
      </c>
      <c r="R97" t="s">
        <v>318</v>
      </c>
      <c r="S97" t="s">
        <v>318</v>
      </c>
      <c r="T97">
        <v>6.1052299999999997</v>
      </c>
      <c r="U97" t="s">
        <v>318</v>
      </c>
      <c r="V97" t="s">
        <v>318</v>
      </c>
      <c r="W97">
        <v>4.9483100000000002</v>
      </c>
      <c r="X97">
        <v>2.0225300000000002</v>
      </c>
      <c r="Y97">
        <v>6.4487399999999999</v>
      </c>
      <c r="Z97" t="s">
        <v>318</v>
      </c>
      <c r="AA97">
        <v>7.5504499999999997</v>
      </c>
      <c r="AB97">
        <v>2.9345599999999998</v>
      </c>
      <c r="AC97">
        <v>18.428570000000001</v>
      </c>
      <c r="AD97">
        <v>5.5245100000000003</v>
      </c>
      <c r="AE97">
        <v>6.4400199999999996</v>
      </c>
      <c r="AF97" t="s">
        <v>318</v>
      </c>
      <c r="AG97">
        <v>4.3693400000000002</v>
      </c>
      <c r="AH97">
        <v>4.2558699999999998</v>
      </c>
      <c r="AI97" t="s">
        <v>318</v>
      </c>
      <c r="AJ97" t="s">
        <v>318</v>
      </c>
      <c r="AK97" t="s">
        <v>318</v>
      </c>
      <c r="AL97">
        <v>3.7967200000000001</v>
      </c>
      <c r="AM97" t="s">
        <v>318</v>
      </c>
      <c r="AN97">
        <v>8.8840400000000006</v>
      </c>
      <c r="AO97" t="s">
        <v>318</v>
      </c>
      <c r="AP97" t="s">
        <v>318</v>
      </c>
      <c r="AQ97" t="s">
        <v>318</v>
      </c>
      <c r="AR97" t="s">
        <v>318</v>
      </c>
      <c r="AS97">
        <v>2.4047000000000001</v>
      </c>
      <c r="AT97" t="s">
        <v>318</v>
      </c>
      <c r="AU97">
        <v>8.6606000000000005</v>
      </c>
      <c r="AV97" t="s">
        <v>318</v>
      </c>
      <c r="AW97">
        <v>6.9805900000000003</v>
      </c>
      <c r="AX97" t="s">
        <v>318</v>
      </c>
      <c r="AY97">
        <v>2.6504300000000001</v>
      </c>
      <c r="AZ97" t="s">
        <v>318</v>
      </c>
      <c r="BA97">
        <v>2.5832799999999998</v>
      </c>
      <c r="BB97">
        <v>2.2796500000000002</v>
      </c>
      <c r="BC97" t="s">
        <v>318</v>
      </c>
      <c r="BD97" t="s">
        <v>318</v>
      </c>
      <c r="BE97">
        <v>1.8749199999999999</v>
      </c>
      <c r="BF97">
        <v>5.2304000000000004</v>
      </c>
      <c r="BG97">
        <v>5.6985900000000003</v>
      </c>
      <c r="BH97">
        <v>4.9948699999999997</v>
      </c>
      <c r="BI97">
        <v>5.6968800000000002</v>
      </c>
      <c r="BJ97">
        <v>15.094709999999999</v>
      </c>
      <c r="BK97" t="s">
        <v>318</v>
      </c>
      <c r="BL97" t="s">
        <v>318</v>
      </c>
      <c r="BM97" t="s">
        <v>318</v>
      </c>
      <c r="BN97">
        <v>5.8227799999999998</v>
      </c>
      <c r="BO97">
        <v>22.626390000000001</v>
      </c>
      <c r="BP97">
        <v>13.987869999999999</v>
      </c>
      <c r="BQ97" t="s">
        <v>318</v>
      </c>
      <c r="BR97" t="s">
        <v>318</v>
      </c>
      <c r="BS97">
        <v>3.07742</v>
      </c>
      <c r="BT97" t="s">
        <v>318</v>
      </c>
      <c r="BU97">
        <v>1.2139200000000001</v>
      </c>
      <c r="BV97">
        <v>12.859159999999999</v>
      </c>
      <c r="BW97" t="s">
        <v>318</v>
      </c>
      <c r="BX97">
        <v>2.1360700000000001</v>
      </c>
      <c r="BY97" t="s">
        <v>318</v>
      </c>
      <c r="BZ97" t="s">
        <v>318</v>
      </c>
      <c r="CA97">
        <v>5.43926</v>
      </c>
      <c r="CB97" t="s">
        <v>318</v>
      </c>
      <c r="CC97">
        <v>6.7997699999999996</v>
      </c>
      <c r="CD97">
        <v>10.1683</v>
      </c>
      <c r="CE97" t="s">
        <v>318</v>
      </c>
      <c r="CF97">
        <v>10.26736</v>
      </c>
      <c r="CG97">
        <v>4.2951600000000001</v>
      </c>
      <c r="CH97" t="s">
        <v>318</v>
      </c>
      <c r="CI97" t="s">
        <v>318</v>
      </c>
      <c r="CJ97" t="s">
        <v>318</v>
      </c>
      <c r="CK97" t="s">
        <v>318</v>
      </c>
      <c r="CL97" t="s">
        <v>318</v>
      </c>
      <c r="CM97" t="s">
        <v>318</v>
      </c>
      <c r="CN97" t="s">
        <v>318</v>
      </c>
      <c r="CO97">
        <v>3.1311800000000001</v>
      </c>
      <c r="CP97" t="s">
        <v>318</v>
      </c>
      <c r="CQ97">
        <v>4.9204499999999998</v>
      </c>
      <c r="CR97">
        <v>5.8425200000000004</v>
      </c>
      <c r="CS97" t="s">
        <v>318</v>
      </c>
      <c r="CT97">
        <v>1.7461599999999999</v>
      </c>
      <c r="CU97" t="s">
        <v>318</v>
      </c>
      <c r="CV97">
        <v>3.9572400000000001</v>
      </c>
      <c r="CW97" t="s">
        <v>318</v>
      </c>
      <c r="CX97" t="s">
        <v>318</v>
      </c>
      <c r="CY97">
        <v>9.8872599999999995</v>
      </c>
      <c r="CZ97">
        <v>8.4778099999999998</v>
      </c>
      <c r="DA97" t="s">
        <v>318</v>
      </c>
      <c r="DB97">
        <v>4.9204499999999998</v>
      </c>
      <c r="DC97">
        <v>8.8988800000000001</v>
      </c>
      <c r="DD97" t="s">
        <v>318</v>
      </c>
      <c r="DE97" t="s">
        <v>318</v>
      </c>
      <c r="DF97" t="s">
        <v>318</v>
      </c>
      <c r="DG97" t="s">
        <v>318</v>
      </c>
      <c r="DH97" t="s">
        <v>318</v>
      </c>
      <c r="DI97" t="s">
        <v>318</v>
      </c>
      <c r="DJ97" t="s">
        <v>318</v>
      </c>
      <c r="DK97" t="s">
        <v>318</v>
      </c>
      <c r="DL97" t="s">
        <v>318</v>
      </c>
      <c r="DM97" t="s">
        <v>318</v>
      </c>
      <c r="DN97" t="s">
        <v>318</v>
      </c>
      <c r="DO97" t="s">
        <v>318</v>
      </c>
      <c r="DP97" t="s">
        <v>318</v>
      </c>
      <c r="DQ97" t="s">
        <v>318</v>
      </c>
      <c r="DR97" t="s">
        <v>318</v>
      </c>
      <c r="DS97" t="s">
        <v>318</v>
      </c>
      <c r="DT97" t="s">
        <v>318</v>
      </c>
      <c r="DU97" t="s">
        <v>318</v>
      </c>
      <c r="DV97" t="s">
        <v>318</v>
      </c>
      <c r="DW97" t="s">
        <v>318</v>
      </c>
      <c r="DX97" t="s">
        <v>318</v>
      </c>
      <c r="DY97" t="s">
        <v>318</v>
      </c>
      <c r="DZ97" t="s">
        <v>318</v>
      </c>
      <c r="EA97" t="s">
        <v>318</v>
      </c>
      <c r="EB97" t="s">
        <v>318</v>
      </c>
      <c r="EC97" t="s">
        <v>318</v>
      </c>
      <c r="ED97" t="s">
        <v>318</v>
      </c>
      <c r="EE97" t="s">
        <v>318</v>
      </c>
      <c r="EF97" t="s">
        <v>318</v>
      </c>
      <c r="EG97" t="s">
        <v>318</v>
      </c>
      <c r="EH97">
        <v>1.1153</v>
      </c>
      <c r="EI97" t="s">
        <v>318</v>
      </c>
      <c r="EJ97">
        <v>2.2066400000000002</v>
      </c>
      <c r="EK97">
        <v>14.24422</v>
      </c>
      <c r="EL97" t="s">
        <v>318</v>
      </c>
      <c r="EM97">
        <v>5.5555300000000001</v>
      </c>
      <c r="EN97">
        <v>2.0740599999999998</v>
      </c>
      <c r="EO97">
        <v>8.9930900000000005</v>
      </c>
      <c r="EQ97">
        <v>481.80085000000003</v>
      </c>
      <c r="ER97">
        <v>48.756169999999997</v>
      </c>
      <c r="ES97" t="s">
        <v>318</v>
      </c>
      <c r="ET97">
        <v>65.96123</v>
      </c>
      <c r="EU97" t="s">
        <v>318</v>
      </c>
      <c r="EV97">
        <v>34.248719999999999</v>
      </c>
      <c r="EW97" t="s">
        <v>318</v>
      </c>
      <c r="EX97">
        <v>246.84645</v>
      </c>
      <c r="EY97">
        <v>219.19672</v>
      </c>
      <c r="EZ97" t="s">
        <v>318</v>
      </c>
      <c r="FA97">
        <v>38.977130000000002</v>
      </c>
      <c r="FB97" t="s">
        <v>318</v>
      </c>
      <c r="FC97">
        <v>72.578779999999995</v>
      </c>
      <c r="FD97">
        <v>56.386589999999998</v>
      </c>
      <c r="FE97">
        <v>153.4528</v>
      </c>
      <c r="FF97" t="s">
        <v>318</v>
      </c>
      <c r="FG97" t="s">
        <v>318</v>
      </c>
      <c r="FH97" t="s">
        <v>318</v>
      </c>
      <c r="FI97">
        <v>303.65784000000002</v>
      </c>
      <c r="FJ97" t="s">
        <v>318</v>
      </c>
      <c r="FK97" t="s">
        <v>318</v>
      </c>
      <c r="FL97">
        <v>215.99375000000001</v>
      </c>
      <c r="FM97">
        <v>38.731369999999998</v>
      </c>
      <c r="FN97">
        <v>299.37860999999998</v>
      </c>
      <c r="FO97" t="s">
        <v>318</v>
      </c>
      <c r="FP97">
        <v>183.50886</v>
      </c>
      <c r="FQ97">
        <v>28.815059999999999</v>
      </c>
      <c r="FR97">
        <v>413.21382</v>
      </c>
      <c r="FS97">
        <v>280.86986000000002</v>
      </c>
      <c r="FT97">
        <v>82.856979999999993</v>
      </c>
      <c r="FU97" t="s">
        <v>318</v>
      </c>
      <c r="FV97">
        <v>103.93501999999999</v>
      </c>
      <c r="FW97">
        <v>64.752480000000006</v>
      </c>
      <c r="FX97" t="s">
        <v>318</v>
      </c>
      <c r="FY97" t="s">
        <v>318</v>
      </c>
      <c r="FZ97" t="s">
        <v>318</v>
      </c>
      <c r="GA97">
        <v>43.627130000000001</v>
      </c>
      <c r="GB97" t="s">
        <v>318</v>
      </c>
      <c r="GC97">
        <v>66.198310000000006</v>
      </c>
      <c r="GD97" t="s">
        <v>318</v>
      </c>
      <c r="GE97" t="s">
        <v>318</v>
      </c>
      <c r="GF97" t="s">
        <v>318</v>
      </c>
      <c r="GG97">
        <v>92.207189999999997</v>
      </c>
      <c r="GH97">
        <v>34.277349999999998</v>
      </c>
      <c r="GI97" t="s">
        <v>318</v>
      </c>
      <c r="GJ97">
        <v>58.125529999999998</v>
      </c>
      <c r="GK97" t="s">
        <v>318</v>
      </c>
      <c r="GL97">
        <v>124.60921999999999</v>
      </c>
      <c r="GM97" t="s">
        <v>318</v>
      </c>
      <c r="GN97">
        <v>78.704830000000001</v>
      </c>
      <c r="GO97" t="s">
        <v>318</v>
      </c>
      <c r="GP97">
        <v>57.433079999999997</v>
      </c>
      <c r="GQ97">
        <v>53.686169999999997</v>
      </c>
      <c r="GR97" t="s">
        <v>318</v>
      </c>
      <c r="GS97" t="s">
        <v>318</v>
      </c>
      <c r="GT97">
        <v>115.69543</v>
      </c>
      <c r="GU97">
        <v>53.208359999999999</v>
      </c>
      <c r="GV97">
        <v>38.958979999999997</v>
      </c>
      <c r="GW97">
        <v>50.501100000000001</v>
      </c>
      <c r="GX97">
        <v>87.901409999999998</v>
      </c>
      <c r="GY97">
        <v>901</v>
      </c>
      <c r="GZ97" t="s">
        <v>318</v>
      </c>
      <c r="HA97" t="s">
        <v>318</v>
      </c>
      <c r="HB97" t="s">
        <v>318</v>
      </c>
      <c r="HC97">
        <v>190.70375999999999</v>
      </c>
      <c r="HD97">
        <v>1193.66338</v>
      </c>
      <c r="HE97">
        <v>119.75098</v>
      </c>
      <c r="HF97" t="s">
        <v>318</v>
      </c>
      <c r="HG97" t="s">
        <v>318</v>
      </c>
      <c r="HH97">
        <v>50.357779999999998</v>
      </c>
      <c r="HI97" t="s">
        <v>318</v>
      </c>
      <c r="HJ97">
        <v>100.08032</v>
      </c>
      <c r="HK97">
        <v>140.05295000000001</v>
      </c>
      <c r="HL97" t="s">
        <v>318</v>
      </c>
      <c r="HM97">
        <v>150.14669000000001</v>
      </c>
      <c r="HN97" t="s">
        <v>318</v>
      </c>
      <c r="HO97" t="s">
        <v>318</v>
      </c>
      <c r="HP97">
        <v>235.17007000000001</v>
      </c>
      <c r="HQ97" t="s">
        <v>318</v>
      </c>
      <c r="HR97">
        <v>117.72320000000001</v>
      </c>
      <c r="HS97">
        <v>282.10298999999998</v>
      </c>
      <c r="HT97">
        <v>150.16037</v>
      </c>
      <c r="HU97">
        <v>130.51824999999999</v>
      </c>
      <c r="HV97">
        <v>115.958</v>
      </c>
      <c r="HW97" t="s">
        <v>318</v>
      </c>
      <c r="HX97" t="s">
        <v>318</v>
      </c>
      <c r="HY97" t="s">
        <v>318</v>
      </c>
      <c r="HZ97" t="s">
        <v>318</v>
      </c>
      <c r="IA97" t="s">
        <v>318</v>
      </c>
      <c r="IB97" t="s">
        <v>318</v>
      </c>
      <c r="IC97" t="s">
        <v>318</v>
      </c>
      <c r="ID97">
        <v>48.304389999999998</v>
      </c>
      <c r="IE97" t="s">
        <v>318</v>
      </c>
      <c r="IF97">
        <v>34.358110000000003</v>
      </c>
      <c r="IG97">
        <v>59.843919999999997</v>
      </c>
      <c r="IH97" t="s">
        <v>318</v>
      </c>
      <c r="II97">
        <v>63.831870000000002</v>
      </c>
      <c r="IJ97" t="s">
        <v>318</v>
      </c>
      <c r="IK97">
        <v>78.422280000000001</v>
      </c>
      <c r="IL97" t="s">
        <v>318</v>
      </c>
      <c r="IM97" t="s">
        <v>318</v>
      </c>
      <c r="IN97">
        <v>145.02055999999999</v>
      </c>
      <c r="IO97">
        <v>67.073899999999995</v>
      </c>
      <c r="IP97" t="s">
        <v>318</v>
      </c>
      <c r="IQ97">
        <v>34.358110000000003</v>
      </c>
      <c r="IR97">
        <v>49.264800000000001</v>
      </c>
      <c r="IS97" t="s">
        <v>318</v>
      </c>
      <c r="IT97" t="s">
        <v>318</v>
      </c>
      <c r="IU97" t="s">
        <v>318</v>
      </c>
      <c r="IV97" t="s">
        <v>318</v>
      </c>
      <c r="IW97" t="s">
        <v>318</v>
      </c>
      <c r="IX97" t="s">
        <v>318</v>
      </c>
      <c r="IY97" t="s">
        <v>318</v>
      </c>
      <c r="IZ97" t="s">
        <v>318</v>
      </c>
      <c r="JA97" t="s">
        <v>318</v>
      </c>
      <c r="JB97" t="s">
        <v>318</v>
      </c>
      <c r="JC97" t="s">
        <v>318</v>
      </c>
      <c r="JD97" t="s">
        <v>318</v>
      </c>
      <c r="JE97" t="s">
        <v>318</v>
      </c>
      <c r="JF97" t="s">
        <v>318</v>
      </c>
      <c r="JG97" t="s">
        <v>318</v>
      </c>
      <c r="JH97" t="s">
        <v>318</v>
      </c>
      <c r="JI97" t="s">
        <v>318</v>
      </c>
      <c r="JJ97" t="s">
        <v>318</v>
      </c>
      <c r="JK97" t="s">
        <v>318</v>
      </c>
      <c r="JL97" t="s">
        <v>318</v>
      </c>
      <c r="JM97" t="s">
        <v>318</v>
      </c>
      <c r="JN97" t="s">
        <v>318</v>
      </c>
      <c r="JO97" t="s">
        <v>318</v>
      </c>
      <c r="JP97" t="s">
        <v>318</v>
      </c>
      <c r="JQ97" t="s">
        <v>318</v>
      </c>
      <c r="JR97" t="s">
        <v>318</v>
      </c>
      <c r="JS97" t="s">
        <v>318</v>
      </c>
      <c r="JT97" t="s">
        <v>318</v>
      </c>
      <c r="JU97" t="s">
        <v>318</v>
      </c>
      <c r="JV97" t="s">
        <v>318</v>
      </c>
      <c r="JW97">
        <v>62.965220000000002</v>
      </c>
      <c r="JX97" t="s">
        <v>318</v>
      </c>
      <c r="JY97">
        <v>57.303440000000002</v>
      </c>
      <c r="JZ97">
        <v>137.54044999999999</v>
      </c>
      <c r="KA97" t="s">
        <v>318</v>
      </c>
      <c r="KB97">
        <v>98.997540000000001</v>
      </c>
      <c r="KC97">
        <v>138.06985</v>
      </c>
      <c r="KD97">
        <v>113.976</v>
      </c>
      <c r="KF97">
        <f t="shared" si="62"/>
        <v>9.7304311522073902E-3</v>
      </c>
      <c r="KG97">
        <f t="shared" si="62"/>
        <v>0.12044157693272463</v>
      </c>
      <c r="KH97" t="str">
        <f t="shared" si="62"/>
        <v>NA</v>
      </c>
      <c r="KI97">
        <f t="shared" si="62"/>
        <v>0.12014800209153165</v>
      </c>
      <c r="KJ97" t="str">
        <f t="shared" si="62"/>
        <v>NA</v>
      </c>
      <c r="KK97">
        <f t="shared" si="62"/>
        <v>4.1587831603633656E-2</v>
      </c>
      <c r="KL97" t="str">
        <f t="shared" si="61"/>
        <v>NA</v>
      </c>
      <c r="KM97">
        <f t="shared" si="61"/>
        <v>2.8843720458608987E-2</v>
      </c>
      <c r="KN97">
        <f t="shared" si="61"/>
        <v>1.6789667290641939E-2</v>
      </c>
      <c r="KO97" t="str">
        <f t="shared" si="61"/>
        <v>NA</v>
      </c>
      <c r="KP97">
        <f t="shared" si="61"/>
        <v>2.1908744948640393E-2</v>
      </c>
      <c r="KQ97" t="str">
        <f t="shared" si="61"/>
        <v>NA</v>
      </c>
      <c r="KR97">
        <f t="shared" si="61"/>
        <v>5.5781593462992905E-2</v>
      </c>
      <c r="KS97">
        <f t="shared" si="61"/>
        <v>7.3872706258704415E-2</v>
      </c>
      <c r="KT97">
        <f t="shared" si="61"/>
        <v>4.3183115589940362E-2</v>
      </c>
      <c r="KU97" t="str">
        <f t="shared" si="61"/>
        <v>NA</v>
      </c>
      <c r="KV97" t="str">
        <f t="shared" si="59"/>
        <v>NA</v>
      </c>
      <c r="KW97" t="str">
        <f t="shared" si="59"/>
        <v>NA</v>
      </c>
      <c r="KX97">
        <f t="shared" si="59"/>
        <v>2.0105622828641603E-2</v>
      </c>
      <c r="KY97" t="str">
        <f t="shared" si="57"/>
        <v>NA</v>
      </c>
      <c r="KZ97" t="str">
        <f t="shared" si="57"/>
        <v>NA</v>
      </c>
      <c r="LA97">
        <f t="shared" si="57"/>
        <v>2.2909505483376256E-2</v>
      </c>
      <c r="LB97">
        <f t="shared" si="57"/>
        <v>5.2219428334190097E-2</v>
      </c>
      <c r="LC97">
        <f t="shared" si="57"/>
        <v>2.1540416665038295E-2</v>
      </c>
      <c r="LD97" t="str">
        <f t="shared" si="57"/>
        <v>NA</v>
      </c>
      <c r="LE97">
        <f t="shared" si="57"/>
        <v>4.114487987119532E-2</v>
      </c>
      <c r="LF97">
        <f t="shared" si="57"/>
        <v>0.10184118998884611</v>
      </c>
      <c r="LG97">
        <f t="shared" si="57"/>
        <v>4.4598145337926984E-2</v>
      </c>
      <c r="LH97">
        <f t="shared" si="57"/>
        <v>1.9669287405918171E-2</v>
      </c>
      <c r="LI97">
        <f t="shared" si="57"/>
        <v>7.7724532079252714E-2</v>
      </c>
      <c r="LJ97" t="str">
        <f t="shared" si="57"/>
        <v>NA</v>
      </c>
      <c r="LK97">
        <f t="shared" si="48"/>
        <v>4.2039151000307695E-2</v>
      </c>
      <c r="LL97">
        <f t="shared" si="45"/>
        <v>6.5725204656254088E-2</v>
      </c>
      <c r="LM97" t="str">
        <f t="shared" si="45"/>
        <v>NA</v>
      </c>
      <c r="LN97" t="str">
        <f t="shared" si="45"/>
        <v>NA</v>
      </c>
      <c r="LO97" t="str">
        <f t="shared" si="45"/>
        <v>NA</v>
      </c>
      <c r="LP97">
        <f t="shared" si="45"/>
        <v>8.7026581853997725E-2</v>
      </c>
      <c r="LQ97" t="str">
        <f t="shared" si="45"/>
        <v>NA</v>
      </c>
      <c r="LR97">
        <f t="shared" si="45"/>
        <v>0.13420342603912397</v>
      </c>
      <c r="LS97" t="str">
        <f t="shared" si="36"/>
        <v>NA</v>
      </c>
      <c r="LT97" t="str">
        <f t="shared" si="36"/>
        <v>NA</v>
      </c>
      <c r="LU97" t="str">
        <f t="shared" si="36"/>
        <v>NA</v>
      </c>
      <c r="LV97" t="str">
        <f t="shared" si="36"/>
        <v>NA</v>
      </c>
      <c r="LW97">
        <f t="shared" si="35"/>
        <v>7.0154198034562187E-2</v>
      </c>
      <c r="LX97" t="str">
        <f t="shared" si="35"/>
        <v>NA</v>
      </c>
      <c r="LY97">
        <f t="shared" si="35"/>
        <v>0.14899821128512722</v>
      </c>
      <c r="LZ97" t="str">
        <f t="shared" si="35"/>
        <v>NA</v>
      </c>
      <c r="MA97">
        <f t="shared" si="35"/>
        <v>5.60198515005551E-2</v>
      </c>
      <c r="MB97" t="str">
        <f t="shared" si="35"/>
        <v>NA</v>
      </c>
      <c r="MC97">
        <f t="shared" si="35"/>
        <v>3.3675569847492204E-2</v>
      </c>
      <c r="MD97" t="str">
        <f t="shared" si="60"/>
        <v>NA</v>
      </c>
      <c r="ME97">
        <f t="shared" si="60"/>
        <v>4.4978956378449494E-2</v>
      </c>
      <c r="MF97">
        <f t="shared" si="60"/>
        <v>4.2462518745516778E-2</v>
      </c>
      <c r="MG97" t="str">
        <f t="shared" si="60"/>
        <v>NA</v>
      </c>
      <c r="MH97" t="str">
        <f t="shared" si="60"/>
        <v>NA</v>
      </c>
      <c r="MI97">
        <f t="shared" si="60"/>
        <v>1.6205653066849745E-2</v>
      </c>
      <c r="MJ97">
        <f t="shared" si="60"/>
        <v>9.8300342277040681E-2</v>
      </c>
      <c r="MK97">
        <f t="shared" si="60"/>
        <v>0.14627153996331527</v>
      </c>
      <c r="ML97">
        <f t="shared" si="60"/>
        <v>9.8906162440026049E-2</v>
      </c>
      <c r="MM97">
        <f t="shared" si="60"/>
        <v>6.4809881889266632E-2</v>
      </c>
      <c r="MN97">
        <f t="shared" si="60"/>
        <v>1.6753285238623749E-2</v>
      </c>
      <c r="MO97" t="str">
        <f t="shared" si="52"/>
        <v>NA</v>
      </c>
      <c r="MP97" t="str">
        <f t="shared" si="52"/>
        <v>NA</v>
      </c>
      <c r="MQ97" t="str">
        <f t="shared" si="52"/>
        <v>NA</v>
      </c>
      <c r="MR97">
        <f t="shared" si="52"/>
        <v>3.053311586515127E-2</v>
      </c>
      <c r="MS97">
        <f t="shared" si="52"/>
        <v>1.8955419408108173E-2</v>
      </c>
      <c r="MT97">
        <f t="shared" si="52"/>
        <v>0.11680797935849878</v>
      </c>
      <c r="MU97" t="str">
        <f t="shared" si="52"/>
        <v>NA</v>
      </c>
      <c r="MV97" t="str">
        <f t="shared" si="52"/>
        <v>NA</v>
      </c>
      <c r="MW97">
        <f t="shared" si="50"/>
        <v>6.1111113317544978E-2</v>
      </c>
      <c r="MX97" t="str">
        <f t="shared" si="50"/>
        <v>NA</v>
      </c>
      <c r="MY97">
        <f t="shared" si="50"/>
        <v>1.2129457619639907E-2</v>
      </c>
      <c r="MZ97">
        <f t="shared" si="50"/>
        <v>9.1816416576730425E-2</v>
      </c>
      <c r="NA97" t="str">
        <f t="shared" si="50"/>
        <v>NA</v>
      </c>
      <c r="NB97">
        <f t="shared" si="50"/>
        <v>1.4226554045247352E-2</v>
      </c>
      <c r="NC97" t="str">
        <f t="shared" si="50"/>
        <v>NA</v>
      </c>
      <c r="ND97" t="str">
        <f t="shared" si="58"/>
        <v>NA</v>
      </c>
      <c r="NE97">
        <f t="shared" si="58"/>
        <v>2.3129048692293198E-2</v>
      </c>
      <c r="NF97" t="str">
        <f t="shared" si="58"/>
        <v>NA</v>
      </c>
      <c r="NG97">
        <f t="shared" si="58"/>
        <v>5.7760662299359847E-2</v>
      </c>
      <c r="NH97">
        <f t="shared" si="58"/>
        <v>3.6044637456696227E-2</v>
      </c>
      <c r="NI97" t="str">
        <f t="shared" si="58"/>
        <v>NA</v>
      </c>
      <c r="NJ97">
        <f t="shared" si="58"/>
        <v>7.8666086926540923E-2</v>
      </c>
      <c r="NK97">
        <f t="shared" si="58"/>
        <v>3.7040652650097448E-2</v>
      </c>
      <c r="NL97" t="str">
        <f t="shared" si="58"/>
        <v>NA</v>
      </c>
      <c r="NM97" t="str">
        <f t="shared" si="58"/>
        <v>NA</v>
      </c>
      <c r="NN97" t="str">
        <f t="shared" si="54"/>
        <v>NA</v>
      </c>
      <c r="NO97" t="str">
        <f t="shared" si="54"/>
        <v>NA</v>
      </c>
      <c r="NP97" t="str">
        <f t="shared" si="54"/>
        <v>NA</v>
      </c>
      <c r="NQ97" t="str">
        <f t="shared" si="54"/>
        <v>NA</v>
      </c>
      <c r="NR97" t="str">
        <f t="shared" si="54"/>
        <v>NA</v>
      </c>
      <c r="NS97">
        <f t="shared" si="54"/>
        <v>6.4821851595683128E-2</v>
      </c>
      <c r="NT97" t="str">
        <f t="shared" si="54"/>
        <v>NA</v>
      </c>
      <c r="NU97">
        <f t="shared" si="54"/>
        <v>0.14321072957738359</v>
      </c>
      <c r="NV97">
        <f t="shared" si="54"/>
        <v>9.7629299684913698E-2</v>
      </c>
      <c r="NW97" t="str">
        <f t="shared" si="54"/>
        <v>NA</v>
      </c>
      <c r="NX97">
        <f t="shared" si="47"/>
        <v>2.7355614052980117E-2</v>
      </c>
      <c r="NY97" t="str">
        <f t="shared" si="47"/>
        <v>NA</v>
      </c>
      <c r="NZ97">
        <f t="shared" si="47"/>
        <v>5.0460659904302707E-2</v>
      </c>
      <c r="OA97" t="str">
        <f t="shared" si="47"/>
        <v>NA</v>
      </c>
      <c r="OB97" t="str">
        <f t="shared" si="47"/>
        <v>NA</v>
      </c>
      <c r="OC97">
        <f t="shared" si="47"/>
        <v>6.8178332782606821E-2</v>
      </c>
      <c r="OD97">
        <f t="shared" si="47"/>
        <v>0.12639506574092157</v>
      </c>
      <c r="OE97" t="str">
        <f t="shared" si="46"/>
        <v>NA</v>
      </c>
      <c r="OF97">
        <f t="shared" si="46"/>
        <v>0.14321072957738359</v>
      </c>
      <c r="OG97">
        <f t="shared" si="46"/>
        <v>0.18063363699842483</v>
      </c>
      <c r="OH97" t="str">
        <f t="shared" si="46"/>
        <v>NA</v>
      </c>
      <c r="OI97" t="str">
        <f t="shared" si="42"/>
        <v>NA</v>
      </c>
      <c r="OJ97" t="str">
        <f t="shared" si="42"/>
        <v>NA</v>
      </c>
      <c r="OK97" t="str">
        <f t="shared" si="42"/>
        <v>NA</v>
      </c>
      <c r="OL97" t="str">
        <f t="shared" si="42"/>
        <v>NA</v>
      </c>
      <c r="OM97" t="str">
        <f t="shared" si="42"/>
        <v>NA</v>
      </c>
      <c r="ON97" t="str">
        <f t="shared" si="42"/>
        <v>NA</v>
      </c>
      <c r="OO97" t="str">
        <f t="shared" si="63"/>
        <v>NA</v>
      </c>
      <c r="OP97" t="str">
        <f t="shared" si="63"/>
        <v>NA</v>
      </c>
      <c r="OQ97" t="str">
        <f t="shared" si="63"/>
        <v>NA</v>
      </c>
      <c r="OR97" t="str">
        <f t="shared" si="63"/>
        <v>NA</v>
      </c>
      <c r="OS97" t="str">
        <f t="shared" si="63"/>
        <v>NA</v>
      </c>
      <c r="OT97" t="str">
        <f t="shared" si="63"/>
        <v>NA</v>
      </c>
      <c r="OU97" t="str">
        <f t="shared" si="63"/>
        <v>NA</v>
      </c>
      <c r="OV97" t="str">
        <f t="shared" si="63"/>
        <v>NA</v>
      </c>
      <c r="OW97" t="str">
        <f t="shared" si="63"/>
        <v>NA</v>
      </c>
      <c r="OX97" t="str">
        <f t="shared" si="40"/>
        <v>NA</v>
      </c>
      <c r="OY97" t="str">
        <f t="shared" si="40"/>
        <v>NA</v>
      </c>
      <c r="OZ97" t="str">
        <f t="shared" si="40"/>
        <v>NA</v>
      </c>
      <c r="PA97" t="str">
        <f t="shared" si="29"/>
        <v>NA</v>
      </c>
      <c r="PB97" t="str">
        <f t="shared" si="29"/>
        <v>NA</v>
      </c>
      <c r="PC97" t="str">
        <f t="shared" si="29"/>
        <v>NA</v>
      </c>
      <c r="PD97" t="str">
        <f t="shared" si="29"/>
        <v>NA</v>
      </c>
      <c r="PE97" t="str">
        <f t="shared" si="56"/>
        <v>NA</v>
      </c>
      <c r="PF97" t="str">
        <f t="shared" si="56"/>
        <v>NA</v>
      </c>
      <c r="PG97" t="str">
        <f t="shared" si="56"/>
        <v>NA</v>
      </c>
      <c r="PH97" t="str">
        <f t="shared" si="56"/>
        <v>NA</v>
      </c>
      <c r="PI97" t="str">
        <f t="shared" si="56"/>
        <v>NA</v>
      </c>
      <c r="PJ97" t="str">
        <f t="shared" si="56"/>
        <v>NA</v>
      </c>
      <c r="PK97" t="str">
        <f t="shared" si="53"/>
        <v>NA</v>
      </c>
      <c r="PL97">
        <f t="shared" si="53"/>
        <v>1.771295327801602E-2</v>
      </c>
      <c r="PM97" t="str">
        <f t="shared" si="53"/>
        <v>NA</v>
      </c>
      <c r="PN97">
        <f t="shared" si="53"/>
        <v>3.8507984860943777E-2</v>
      </c>
      <c r="PO97">
        <f t="shared" si="53"/>
        <v>0.10356386066789806</v>
      </c>
      <c r="PP97" t="str">
        <f t="shared" si="53"/>
        <v>NA</v>
      </c>
      <c r="PQ97">
        <f t="shared" si="53"/>
        <v>5.6117859090235978E-2</v>
      </c>
      <c r="PR97">
        <f t="shared" si="53"/>
        <v>1.5021816855743667E-2</v>
      </c>
      <c r="PS97">
        <f t="shared" si="53"/>
        <v>7.8903365620832458E-2</v>
      </c>
    </row>
    <row r="98" spans="1:435" x14ac:dyDescent="0.2">
      <c r="A98" s="1">
        <v>43972</v>
      </c>
      <c r="B98">
        <v>5.1711099999999997</v>
      </c>
      <c r="C98">
        <v>5.9324199999999996</v>
      </c>
      <c r="D98" t="s">
        <v>318</v>
      </c>
      <c r="E98">
        <v>8.5060800000000008</v>
      </c>
      <c r="F98" t="s">
        <v>318</v>
      </c>
      <c r="G98">
        <v>1.5186200000000001</v>
      </c>
      <c r="H98" t="s">
        <v>318</v>
      </c>
      <c r="I98">
        <v>7.3183699999999998</v>
      </c>
      <c r="J98">
        <v>3.6767500000000002</v>
      </c>
      <c r="K98" t="s">
        <v>318</v>
      </c>
      <c r="L98">
        <v>0.60765000000000002</v>
      </c>
      <c r="M98" t="s">
        <v>318</v>
      </c>
      <c r="N98">
        <v>6.3237500000000004</v>
      </c>
      <c r="O98">
        <v>4.6000800000000002</v>
      </c>
      <c r="P98">
        <v>7.6228300000000004</v>
      </c>
      <c r="Q98" t="s">
        <v>318</v>
      </c>
      <c r="R98" t="s">
        <v>318</v>
      </c>
      <c r="S98" t="s">
        <v>318</v>
      </c>
      <c r="T98">
        <v>3.6535500000000001</v>
      </c>
      <c r="U98" t="s">
        <v>318</v>
      </c>
      <c r="V98" t="s">
        <v>318</v>
      </c>
      <c r="W98">
        <v>4.2799399999999999</v>
      </c>
      <c r="X98">
        <v>2.0756999999999999</v>
      </c>
      <c r="Y98">
        <v>3.93906</v>
      </c>
      <c r="Z98" t="s">
        <v>318</v>
      </c>
      <c r="AA98">
        <v>7.1588399999999996</v>
      </c>
      <c r="AB98">
        <v>2.4414099999999999</v>
      </c>
      <c r="AC98">
        <v>10.12045</v>
      </c>
      <c r="AD98">
        <v>4.5667799999999996</v>
      </c>
      <c r="AE98">
        <v>6.5444199999999997</v>
      </c>
      <c r="AF98" t="s">
        <v>318</v>
      </c>
      <c r="AG98">
        <v>2.5741999999999998</v>
      </c>
      <c r="AH98">
        <v>5.4800700000000004</v>
      </c>
      <c r="AI98" t="s">
        <v>318</v>
      </c>
      <c r="AJ98" t="s">
        <v>318</v>
      </c>
      <c r="AK98" t="s">
        <v>318</v>
      </c>
      <c r="AL98">
        <v>4.9208499999999997</v>
      </c>
      <c r="AM98" t="s">
        <v>318</v>
      </c>
      <c r="AN98">
        <v>8.2017299999999995</v>
      </c>
      <c r="AO98" t="s">
        <v>318</v>
      </c>
      <c r="AP98" t="s">
        <v>318</v>
      </c>
      <c r="AQ98" t="s">
        <v>318</v>
      </c>
      <c r="AR98" t="s">
        <v>318</v>
      </c>
      <c r="AS98">
        <v>0.70640999999999998</v>
      </c>
      <c r="AT98" t="s">
        <v>318</v>
      </c>
      <c r="AU98">
        <v>9.0349500000000003</v>
      </c>
      <c r="AV98" t="s">
        <v>318</v>
      </c>
      <c r="AW98">
        <v>8.1530900000000006</v>
      </c>
      <c r="AX98" t="s">
        <v>318</v>
      </c>
      <c r="AY98">
        <v>2.35791</v>
      </c>
      <c r="AZ98" t="s">
        <v>318</v>
      </c>
      <c r="BA98">
        <v>3.0532499999999998</v>
      </c>
      <c r="BB98">
        <v>2.5377999999999998</v>
      </c>
      <c r="BC98" t="s">
        <v>318</v>
      </c>
      <c r="BD98" t="s">
        <v>318</v>
      </c>
      <c r="BE98">
        <v>2.2306300000000001</v>
      </c>
      <c r="BF98">
        <v>5.9310799999999997</v>
      </c>
      <c r="BG98">
        <v>5.4549300000000001</v>
      </c>
      <c r="BH98">
        <v>4.5999600000000003</v>
      </c>
      <c r="BI98">
        <v>5.4399100000000002</v>
      </c>
      <c r="BJ98">
        <v>13.07005</v>
      </c>
      <c r="BK98" t="s">
        <v>318</v>
      </c>
      <c r="BL98" t="s">
        <v>318</v>
      </c>
      <c r="BM98" t="s">
        <v>318</v>
      </c>
      <c r="BN98">
        <v>6.7757100000000001</v>
      </c>
      <c r="BO98">
        <v>28.29457</v>
      </c>
      <c r="BP98">
        <v>14.06255</v>
      </c>
      <c r="BQ98" t="s">
        <v>318</v>
      </c>
      <c r="BR98" t="s">
        <v>318</v>
      </c>
      <c r="BS98">
        <v>3.0409899999999999</v>
      </c>
      <c r="BT98" t="s">
        <v>318</v>
      </c>
      <c r="BU98">
        <v>1.40849</v>
      </c>
      <c r="BV98">
        <v>16.39959</v>
      </c>
      <c r="BW98" t="s">
        <v>318</v>
      </c>
      <c r="BX98">
        <v>2.2930999999999999</v>
      </c>
      <c r="BY98" t="s">
        <v>318</v>
      </c>
      <c r="BZ98" t="s">
        <v>318</v>
      </c>
      <c r="CA98">
        <v>5.6204900000000002</v>
      </c>
      <c r="CB98" t="s">
        <v>318</v>
      </c>
      <c r="CC98">
        <v>7.7454299999999998</v>
      </c>
      <c r="CD98">
        <v>10.79918</v>
      </c>
      <c r="CE98" t="s">
        <v>318</v>
      </c>
      <c r="CF98">
        <v>9.6822199999999992</v>
      </c>
      <c r="CG98">
        <v>2.9913699999999999</v>
      </c>
      <c r="CH98" t="s">
        <v>318</v>
      </c>
      <c r="CI98" t="s">
        <v>318</v>
      </c>
      <c r="CJ98" t="s">
        <v>318</v>
      </c>
      <c r="CK98" t="s">
        <v>318</v>
      </c>
      <c r="CL98" t="s">
        <v>318</v>
      </c>
      <c r="CM98" t="s">
        <v>318</v>
      </c>
      <c r="CN98" t="s">
        <v>318</v>
      </c>
      <c r="CO98">
        <v>2.9791400000000001</v>
      </c>
      <c r="CP98" t="s">
        <v>318</v>
      </c>
      <c r="CQ98">
        <v>5.3509200000000003</v>
      </c>
      <c r="CR98">
        <v>5.5964499999999999</v>
      </c>
      <c r="CS98" t="s">
        <v>318</v>
      </c>
      <c r="CT98">
        <v>1.1798900000000001</v>
      </c>
      <c r="CU98" t="s">
        <v>318</v>
      </c>
      <c r="CV98">
        <v>4.5050600000000003</v>
      </c>
      <c r="CW98" t="s">
        <v>318</v>
      </c>
      <c r="CX98" t="s">
        <v>318</v>
      </c>
      <c r="CY98">
        <v>11.640269999999999</v>
      </c>
      <c r="CZ98">
        <v>9.9439200000000003</v>
      </c>
      <c r="DA98" t="s">
        <v>318</v>
      </c>
      <c r="DB98">
        <v>5.3509200000000003</v>
      </c>
      <c r="DC98">
        <v>9.8101900000000004</v>
      </c>
      <c r="DD98" t="s">
        <v>318</v>
      </c>
      <c r="DE98" t="s">
        <v>318</v>
      </c>
      <c r="DF98" t="s">
        <v>318</v>
      </c>
      <c r="DG98" t="s">
        <v>318</v>
      </c>
      <c r="DH98" t="s">
        <v>318</v>
      </c>
      <c r="DI98" t="s">
        <v>318</v>
      </c>
      <c r="DJ98" t="s">
        <v>318</v>
      </c>
      <c r="DK98" t="s">
        <v>318</v>
      </c>
      <c r="DL98" t="s">
        <v>318</v>
      </c>
      <c r="DM98" t="s">
        <v>318</v>
      </c>
      <c r="DN98" t="s">
        <v>318</v>
      </c>
      <c r="DO98" t="s">
        <v>318</v>
      </c>
      <c r="DP98" t="s">
        <v>318</v>
      </c>
      <c r="DQ98" t="s">
        <v>318</v>
      </c>
      <c r="DR98" t="s">
        <v>318</v>
      </c>
      <c r="DS98" t="s">
        <v>318</v>
      </c>
      <c r="DT98" t="s">
        <v>318</v>
      </c>
      <c r="DU98" t="s">
        <v>318</v>
      </c>
      <c r="DV98" t="s">
        <v>318</v>
      </c>
      <c r="DW98" t="s">
        <v>318</v>
      </c>
      <c r="DX98" t="s">
        <v>318</v>
      </c>
      <c r="DY98" t="s">
        <v>318</v>
      </c>
      <c r="DZ98" t="s">
        <v>318</v>
      </c>
      <c r="EA98" t="s">
        <v>318</v>
      </c>
      <c r="EB98" t="s">
        <v>318</v>
      </c>
      <c r="EC98" t="s">
        <v>318</v>
      </c>
      <c r="ED98" t="s">
        <v>318</v>
      </c>
      <c r="EE98" t="s">
        <v>318</v>
      </c>
      <c r="EF98" t="s">
        <v>318</v>
      </c>
      <c r="EG98" t="s">
        <v>318</v>
      </c>
      <c r="EH98">
        <v>2.3648199999999999</v>
      </c>
      <c r="EI98" t="s">
        <v>318</v>
      </c>
      <c r="EJ98">
        <v>1.6429199999999999</v>
      </c>
      <c r="EK98">
        <v>13.42376</v>
      </c>
      <c r="EL98" t="s">
        <v>318</v>
      </c>
      <c r="EM98">
        <v>5.7434700000000003</v>
      </c>
      <c r="EN98">
        <v>3.4053499999999999</v>
      </c>
      <c r="EO98">
        <v>7.9875100000000003</v>
      </c>
      <c r="EQ98">
        <v>481.80085000000003</v>
      </c>
      <c r="ER98">
        <v>48.756169999999997</v>
      </c>
      <c r="ES98" t="s">
        <v>318</v>
      </c>
      <c r="ET98">
        <v>65.96123</v>
      </c>
      <c r="EU98" t="s">
        <v>318</v>
      </c>
      <c r="EV98">
        <v>34.248719999999999</v>
      </c>
      <c r="EW98" t="s">
        <v>318</v>
      </c>
      <c r="EX98">
        <v>246.84645</v>
      </c>
      <c r="EY98">
        <v>219.18356</v>
      </c>
      <c r="EZ98" t="s">
        <v>318</v>
      </c>
      <c r="FA98">
        <v>38.977130000000002</v>
      </c>
      <c r="FB98" t="s">
        <v>318</v>
      </c>
      <c r="FC98">
        <v>72.578779999999995</v>
      </c>
      <c r="FD98">
        <v>56.386589999999998</v>
      </c>
      <c r="FE98">
        <v>152.01399000000001</v>
      </c>
      <c r="FF98" t="s">
        <v>318</v>
      </c>
      <c r="FG98" t="s">
        <v>318</v>
      </c>
      <c r="FH98" t="s">
        <v>318</v>
      </c>
      <c r="FI98">
        <v>303.65784000000002</v>
      </c>
      <c r="FJ98" t="s">
        <v>318</v>
      </c>
      <c r="FK98" t="s">
        <v>318</v>
      </c>
      <c r="FL98">
        <v>213.21302</v>
      </c>
      <c r="FM98">
        <v>38.123660000000001</v>
      </c>
      <c r="FN98">
        <v>299.37860999999998</v>
      </c>
      <c r="FO98" t="s">
        <v>318</v>
      </c>
      <c r="FP98">
        <v>183.12742</v>
      </c>
      <c r="FQ98">
        <v>28.808499999999999</v>
      </c>
      <c r="FR98">
        <v>413.21382</v>
      </c>
      <c r="FS98">
        <v>280.85304000000002</v>
      </c>
      <c r="FT98">
        <v>81.720600000000005</v>
      </c>
      <c r="FU98" t="s">
        <v>318</v>
      </c>
      <c r="FV98">
        <v>103.03502</v>
      </c>
      <c r="FW98">
        <v>62.0289</v>
      </c>
      <c r="FX98" t="s">
        <v>318</v>
      </c>
      <c r="FY98" t="s">
        <v>318</v>
      </c>
      <c r="FZ98" t="s">
        <v>318</v>
      </c>
      <c r="GA98">
        <v>43.627130000000001</v>
      </c>
      <c r="GB98" t="s">
        <v>318</v>
      </c>
      <c r="GC98">
        <v>66.198310000000006</v>
      </c>
      <c r="GD98" t="s">
        <v>318</v>
      </c>
      <c r="GE98" t="s">
        <v>318</v>
      </c>
      <c r="GF98" t="s">
        <v>318</v>
      </c>
      <c r="GG98">
        <v>92.233109999999996</v>
      </c>
      <c r="GH98">
        <v>34.277349999999998</v>
      </c>
      <c r="GI98" t="s">
        <v>318</v>
      </c>
      <c r="GJ98">
        <v>58.087060000000001</v>
      </c>
      <c r="GK98" t="s">
        <v>318</v>
      </c>
      <c r="GL98">
        <v>124.58504000000001</v>
      </c>
      <c r="GM98" t="s">
        <v>318</v>
      </c>
      <c r="GN98">
        <v>78.425259999999994</v>
      </c>
      <c r="GO98" t="s">
        <v>318</v>
      </c>
      <c r="GP98">
        <v>57.433079999999997</v>
      </c>
      <c r="GQ98">
        <v>53.686169999999997</v>
      </c>
      <c r="GR98" t="s">
        <v>318</v>
      </c>
      <c r="GS98" t="s">
        <v>318</v>
      </c>
      <c r="GT98">
        <v>115.69543</v>
      </c>
      <c r="GU98">
        <v>53.208359999999999</v>
      </c>
      <c r="GV98">
        <v>38.958979999999997</v>
      </c>
      <c r="GW98">
        <v>50.501100000000001</v>
      </c>
      <c r="GX98">
        <v>87.901409999999998</v>
      </c>
      <c r="GY98">
        <v>899.41170999999997</v>
      </c>
      <c r="GZ98" t="s">
        <v>318</v>
      </c>
      <c r="HA98" t="s">
        <v>318</v>
      </c>
      <c r="HB98" t="s">
        <v>318</v>
      </c>
      <c r="HC98">
        <v>190.70375999999999</v>
      </c>
      <c r="HD98">
        <v>1193.36302</v>
      </c>
      <c r="HE98">
        <v>119.34587999999999</v>
      </c>
      <c r="HF98" t="s">
        <v>318</v>
      </c>
      <c r="HG98" t="s">
        <v>318</v>
      </c>
      <c r="HH98">
        <v>50.357779999999998</v>
      </c>
      <c r="HI98" t="s">
        <v>318</v>
      </c>
      <c r="HJ98">
        <v>100.08032</v>
      </c>
      <c r="HK98">
        <v>140.05295000000001</v>
      </c>
      <c r="HL98" t="s">
        <v>318</v>
      </c>
      <c r="HM98">
        <v>150.02986999999999</v>
      </c>
      <c r="HN98" t="s">
        <v>318</v>
      </c>
      <c r="HO98" t="s">
        <v>318</v>
      </c>
      <c r="HP98">
        <v>233.27223000000001</v>
      </c>
      <c r="HQ98" t="s">
        <v>318</v>
      </c>
      <c r="HR98">
        <v>117.45887999999999</v>
      </c>
      <c r="HS98">
        <v>281.95474000000002</v>
      </c>
      <c r="HT98" t="s">
        <v>318</v>
      </c>
      <c r="HU98">
        <v>129.35158000000001</v>
      </c>
      <c r="HV98">
        <v>115.69757</v>
      </c>
      <c r="HW98" t="s">
        <v>318</v>
      </c>
      <c r="HX98" t="s">
        <v>318</v>
      </c>
      <c r="HY98" t="s">
        <v>318</v>
      </c>
      <c r="HZ98" t="s">
        <v>318</v>
      </c>
      <c r="IA98" t="s">
        <v>318</v>
      </c>
      <c r="IB98" t="s">
        <v>318</v>
      </c>
      <c r="IC98" t="s">
        <v>318</v>
      </c>
      <c r="ID98">
        <v>48.304389999999998</v>
      </c>
      <c r="IE98" t="s">
        <v>318</v>
      </c>
      <c r="IF98">
        <v>34.358110000000003</v>
      </c>
      <c r="IG98">
        <v>59.843919999999997</v>
      </c>
      <c r="IH98" t="s">
        <v>318</v>
      </c>
      <c r="II98">
        <v>63.831870000000002</v>
      </c>
      <c r="IJ98" t="s">
        <v>318</v>
      </c>
      <c r="IK98">
        <v>78.422280000000001</v>
      </c>
      <c r="IL98" t="s">
        <v>318</v>
      </c>
      <c r="IM98" t="s">
        <v>318</v>
      </c>
      <c r="IN98">
        <v>145.02055999999999</v>
      </c>
      <c r="IO98">
        <v>66.640919999999994</v>
      </c>
      <c r="IP98" t="s">
        <v>318</v>
      </c>
      <c r="IQ98">
        <v>34.358110000000003</v>
      </c>
      <c r="IR98">
        <v>49.264800000000001</v>
      </c>
      <c r="IS98" t="s">
        <v>318</v>
      </c>
      <c r="IT98" t="s">
        <v>318</v>
      </c>
      <c r="IU98" t="s">
        <v>318</v>
      </c>
      <c r="IV98" t="s">
        <v>318</v>
      </c>
      <c r="IW98" t="s">
        <v>318</v>
      </c>
      <c r="IX98" t="s">
        <v>318</v>
      </c>
      <c r="IY98" t="s">
        <v>318</v>
      </c>
      <c r="IZ98" t="s">
        <v>318</v>
      </c>
      <c r="JA98" t="s">
        <v>318</v>
      </c>
      <c r="JB98" t="s">
        <v>318</v>
      </c>
      <c r="JC98" t="s">
        <v>318</v>
      </c>
      <c r="JD98" t="s">
        <v>318</v>
      </c>
      <c r="JE98" t="s">
        <v>318</v>
      </c>
      <c r="JF98" t="s">
        <v>318</v>
      </c>
      <c r="JG98" t="s">
        <v>318</v>
      </c>
      <c r="JH98" t="s">
        <v>318</v>
      </c>
      <c r="JI98" t="s">
        <v>318</v>
      </c>
      <c r="JJ98" t="s">
        <v>318</v>
      </c>
      <c r="JK98" t="s">
        <v>318</v>
      </c>
      <c r="JL98" t="s">
        <v>318</v>
      </c>
      <c r="JM98" t="s">
        <v>318</v>
      </c>
      <c r="JN98" t="s">
        <v>318</v>
      </c>
      <c r="JO98" t="s">
        <v>318</v>
      </c>
      <c r="JP98" t="s">
        <v>318</v>
      </c>
      <c r="JQ98" t="s">
        <v>318</v>
      </c>
      <c r="JR98" t="s">
        <v>318</v>
      </c>
      <c r="JS98" t="s">
        <v>318</v>
      </c>
      <c r="JT98" t="s">
        <v>318</v>
      </c>
      <c r="JU98" t="s">
        <v>318</v>
      </c>
      <c r="JV98" t="s">
        <v>318</v>
      </c>
      <c r="JW98">
        <v>62.791690000000003</v>
      </c>
      <c r="JX98" t="s">
        <v>318</v>
      </c>
      <c r="JY98">
        <v>57.303440000000002</v>
      </c>
      <c r="JZ98">
        <v>136.96672000000001</v>
      </c>
      <c r="KA98" t="s">
        <v>318</v>
      </c>
      <c r="KB98">
        <v>98.234830000000002</v>
      </c>
      <c r="KC98">
        <v>138.06985</v>
      </c>
      <c r="KD98">
        <v>113.976</v>
      </c>
      <c r="KF98">
        <f t="shared" si="62"/>
        <v>1.0732878532696652E-2</v>
      </c>
      <c r="KG98">
        <f t="shared" si="62"/>
        <v>0.12167526694570144</v>
      </c>
      <c r="KH98" t="str">
        <f t="shared" si="62"/>
        <v>NA</v>
      </c>
      <c r="KI98">
        <f t="shared" si="62"/>
        <v>0.12895575173476906</v>
      </c>
      <c r="KJ98" t="str">
        <f t="shared" si="62"/>
        <v>NA</v>
      </c>
      <c r="KK98">
        <f t="shared" si="62"/>
        <v>4.4340927193775422E-2</v>
      </c>
      <c r="KL98" t="str">
        <f t="shared" si="61"/>
        <v>NA</v>
      </c>
      <c r="KM98">
        <f t="shared" si="61"/>
        <v>2.9647458977028026E-2</v>
      </c>
      <c r="KN98">
        <f t="shared" si="61"/>
        <v>1.6774752631994846E-2</v>
      </c>
      <c r="KO98" t="str">
        <f t="shared" si="61"/>
        <v>NA</v>
      </c>
      <c r="KP98">
        <f t="shared" si="61"/>
        <v>1.5589911314660674E-2</v>
      </c>
      <c r="KQ98" t="str">
        <f t="shared" si="61"/>
        <v>NA</v>
      </c>
      <c r="KR98">
        <f t="shared" si="61"/>
        <v>8.7129461255755478E-2</v>
      </c>
      <c r="KS98">
        <f t="shared" si="61"/>
        <v>8.1581099335852739E-2</v>
      </c>
      <c r="KT98">
        <f t="shared" si="61"/>
        <v>5.0145581995446602E-2</v>
      </c>
      <c r="KU98" t="str">
        <f t="shared" si="61"/>
        <v>NA</v>
      </c>
      <c r="KV98" t="str">
        <f t="shared" si="59"/>
        <v>NA</v>
      </c>
      <c r="KW98" t="str">
        <f t="shared" si="59"/>
        <v>NA</v>
      </c>
      <c r="KX98">
        <f t="shared" si="59"/>
        <v>1.2031798684993609E-2</v>
      </c>
      <c r="KY98" t="str">
        <f t="shared" si="57"/>
        <v>NA</v>
      </c>
      <c r="KZ98" t="str">
        <f t="shared" si="57"/>
        <v>NA</v>
      </c>
      <c r="LA98">
        <f t="shared" si="57"/>
        <v>2.0073539599035743E-2</v>
      </c>
      <c r="LB98">
        <f t="shared" si="57"/>
        <v>5.4446503824659015E-2</v>
      </c>
      <c r="LC98">
        <f t="shared" si="57"/>
        <v>1.3157453032466147E-2</v>
      </c>
      <c r="LD98" t="str">
        <f t="shared" si="57"/>
        <v>NA</v>
      </c>
      <c r="LE98">
        <f t="shared" si="57"/>
        <v>3.909212503512581E-2</v>
      </c>
      <c r="LF98">
        <f t="shared" si="57"/>
        <v>8.4746168665498028E-2</v>
      </c>
      <c r="LG98">
        <f t="shared" si="57"/>
        <v>2.4492041432689741E-2</v>
      </c>
      <c r="LH98">
        <f t="shared" si="57"/>
        <v>1.6260390131436708E-2</v>
      </c>
      <c r="LI98">
        <f t="shared" si="57"/>
        <v>8.0082867722459206E-2</v>
      </c>
      <c r="LJ98" t="str">
        <f t="shared" si="57"/>
        <v>NA</v>
      </c>
      <c r="LK98">
        <f t="shared" si="48"/>
        <v>2.498373853860561E-2</v>
      </c>
      <c r="LL98">
        <f t="shared" si="45"/>
        <v>8.8347044684010195E-2</v>
      </c>
      <c r="LM98" t="str">
        <f t="shared" si="45"/>
        <v>NA</v>
      </c>
      <c r="LN98" t="str">
        <f t="shared" si="45"/>
        <v>NA</v>
      </c>
      <c r="LO98" t="str">
        <f t="shared" si="45"/>
        <v>NA</v>
      </c>
      <c r="LP98">
        <f t="shared" si="45"/>
        <v>0.11279334670880252</v>
      </c>
      <c r="LQ98" t="str">
        <f t="shared" si="45"/>
        <v>NA</v>
      </c>
      <c r="LR98">
        <f t="shared" si="45"/>
        <v>0.1238963653301723</v>
      </c>
      <c r="LS98" t="str">
        <f t="shared" si="36"/>
        <v>NA</v>
      </c>
      <c r="LT98" t="str">
        <f t="shared" si="36"/>
        <v>NA</v>
      </c>
      <c r="LU98" t="str">
        <f t="shared" si="36"/>
        <v>NA</v>
      </c>
      <c r="LV98" t="str">
        <f t="shared" si="36"/>
        <v>NA</v>
      </c>
      <c r="LW98">
        <f t="shared" si="35"/>
        <v>2.0608652652553364E-2</v>
      </c>
      <c r="LX98" t="str">
        <f t="shared" si="35"/>
        <v>NA</v>
      </c>
      <c r="LY98">
        <f t="shared" si="35"/>
        <v>0.15554152680476513</v>
      </c>
      <c r="LZ98" t="str">
        <f t="shared" si="35"/>
        <v>NA</v>
      </c>
      <c r="MA98">
        <f t="shared" si="35"/>
        <v>6.5441966386975511E-2</v>
      </c>
      <c r="MB98" t="str">
        <f t="shared" si="35"/>
        <v>NA</v>
      </c>
      <c r="MC98">
        <f t="shared" si="35"/>
        <v>3.0065695669992041E-2</v>
      </c>
      <c r="MD98" t="str">
        <f t="shared" si="60"/>
        <v>NA</v>
      </c>
      <c r="ME98">
        <f t="shared" si="60"/>
        <v>5.3161871172501977E-2</v>
      </c>
      <c r="MF98">
        <f t="shared" si="60"/>
        <v>4.7271019705819955E-2</v>
      </c>
      <c r="MG98" t="str">
        <f t="shared" si="60"/>
        <v>NA</v>
      </c>
      <c r="MH98" t="str">
        <f t="shared" si="60"/>
        <v>NA</v>
      </c>
      <c r="MI98">
        <f t="shared" si="60"/>
        <v>1.9280191101757434E-2</v>
      </c>
      <c r="MJ98">
        <f t="shared" si="60"/>
        <v>0.11146894961618813</v>
      </c>
      <c r="MK98">
        <f t="shared" si="60"/>
        <v>0.14001726944596601</v>
      </c>
      <c r="ML98">
        <f t="shared" si="60"/>
        <v>9.1086332772949502E-2</v>
      </c>
      <c r="MM98">
        <f t="shared" si="60"/>
        <v>6.1886493060805285E-2</v>
      </c>
      <c r="MN98">
        <f t="shared" si="60"/>
        <v>1.4531776554254559E-2</v>
      </c>
      <c r="MO98" t="str">
        <f t="shared" si="52"/>
        <v>NA</v>
      </c>
      <c r="MP98" t="str">
        <f t="shared" si="52"/>
        <v>NA</v>
      </c>
      <c r="MQ98" t="str">
        <f t="shared" si="52"/>
        <v>NA</v>
      </c>
      <c r="MR98">
        <f t="shared" si="52"/>
        <v>3.5530028353924437E-2</v>
      </c>
      <c r="MS98">
        <f t="shared" si="52"/>
        <v>2.3709943685032236E-2</v>
      </c>
      <c r="MT98">
        <f t="shared" si="52"/>
        <v>0.11783020913667067</v>
      </c>
      <c r="MU98" t="str">
        <f t="shared" si="52"/>
        <v>NA</v>
      </c>
      <c r="MV98" t="str">
        <f t="shared" si="52"/>
        <v>NA</v>
      </c>
      <c r="MW98">
        <f t="shared" si="50"/>
        <v>6.0387689846534143E-2</v>
      </c>
      <c r="MX98" t="str">
        <f t="shared" si="50"/>
        <v>NA</v>
      </c>
      <c r="MY98">
        <f t="shared" si="50"/>
        <v>1.4073596087622422E-2</v>
      </c>
      <c r="MZ98">
        <f t="shared" si="50"/>
        <v>0.11709564132708378</v>
      </c>
      <c r="NA98" t="str">
        <f t="shared" si="50"/>
        <v>NA</v>
      </c>
      <c r="NB98">
        <f t="shared" si="50"/>
        <v>1.5284289721773404E-2</v>
      </c>
      <c r="NC98" t="str">
        <f t="shared" si="50"/>
        <v>NA</v>
      </c>
      <c r="ND98" t="str">
        <f t="shared" si="58"/>
        <v>NA</v>
      </c>
      <c r="NE98">
        <f t="shared" si="58"/>
        <v>2.4094123848346628E-2</v>
      </c>
      <c r="NF98" t="str">
        <f t="shared" si="58"/>
        <v>NA</v>
      </c>
      <c r="NG98">
        <f t="shared" si="58"/>
        <v>6.5941629955947142E-2</v>
      </c>
      <c r="NH98">
        <f t="shared" si="58"/>
        <v>3.8301111731620471E-2</v>
      </c>
      <c r="NI98" t="str">
        <f t="shared" si="58"/>
        <v>NA</v>
      </c>
      <c r="NJ98">
        <f t="shared" si="58"/>
        <v>7.4851965472706228E-2</v>
      </c>
      <c r="NK98">
        <f t="shared" si="58"/>
        <v>2.5855080620967232E-2</v>
      </c>
      <c r="NL98" t="str">
        <f t="shared" si="58"/>
        <v>NA</v>
      </c>
      <c r="NM98" t="str">
        <f t="shared" si="58"/>
        <v>NA</v>
      </c>
      <c r="NN98" t="str">
        <f t="shared" si="54"/>
        <v>NA</v>
      </c>
      <c r="NO98" t="str">
        <f t="shared" si="54"/>
        <v>NA</v>
      </c>
      <c r="NP98" t="str">
        <f t="shared" si="54"/>
        <v>NA</v>
      </c>
      <c r="NQ98" t="str">
        <f t="shared" si="54"/>
        <v>NA</v>
      </c>
      <c r="NR98" t="str">
        <f t="shared" si="54"/>
        <v>NA</v>
      </c>
      <c r="NS98">
        <f t="shared" si="54"/>
        <v>6.1674311589484936E-2</v>
      </c>
      <c r="NT98" t="str">
        <f t="shared" si="54"/>
        <v>NA</v>
      </c>
      <c r="NU98">
        <f t="shared" si="54"/>
        <v>0.15573964924147457</v>
      </c>
      <c r="NV98">
        <f t="shared" si="54"/>
        <v>9.3517436691981412E-2</v>
      </c>
      <c r="NW98" t="str">
        <f t="shared" si="54"/>
        <v>NA</v>
      </c>
      <c r="NX98">
        <f t="shared" si="47"/>
        <v>1.8484340189312956E-2</v>
      </c>
      <c r="NY98" t="str">
        <f t="shared" si="47"/>
        <v>NA</v>
      </c>
      <c r="NZ98">
        <f t="shared" si="47"/>
        <v>5.7446174735037034E-2</v>
      </c>
      <c r="OA98" t="str">
        <f t="shared" si="47"/>
        <v>NA</v>
      </c>
      <c r="OB98" t="str">
        <f t="shared" si="47"/>
        <v>NA</v>
      </c>
      <c r="OC98">
        <f t="shared" si="47"/>
        <v>8.0266342924065384E-2</v>
      </c>
      <c r="OD98">
        <f t="shared" si="47"/>
        <v>0.14921642738425581</v>
      </c>
      <c r="OE98" t="str">
        <f t="shared" si="46"/>
        <v>NA</v>
      </c>
      <c r="OF98">
        <f t="shared" si="46"/>
        <v>0.15573964924147457</v>
      </c>
      <c r="OG98">
        <f t="shared" si="46"/>
        <v>0.19913183449440575</v>
      </c>
      <c r="OH98" t="str">
        <f t="shared" si="46"/>
        <v>NA</v>
      </c>
      <c r="OI98" t="str">
        <f t="shared" si="42"/>
        <v>NA</v>
      </c>
      <c r="OJ98" t="str">
        <f t="shared" si="42"/>
        <v>NA</v>
      </c>
      <c r="OK98" t="str">
        <f t="shared" si="42"/>
        <v>NA</v>
      </c>
      <c r="OL98" t="str">
        <f t="shared" si="42"/>
        <v>NA</v>
      </c>
      <c r="OM98" t="str">
        <f t="shared" si="42"/>
        <v>NA</v>
      </c>
      <c r="ON98" t="str">
        <f t="shared" si="42"/>
        <v>NA</v>
      </c>
      <c r="OO98" t="str">
        <f t="shared" si="63"/>
        <v>NA</v>
      </c>
      <c r="OP98" t="str">
        <f t="shared" si="63"/>
        <v>NA</v>
      </c>
      <c r="OQ98" t="str">
        <f t="shared" si="63"/>
        <v>NA</v>
      </c>
      <c r="OR98" t="str">
        <f t="shared" si="63"/>
        <v>NA</v>
      </c>
      <c r="OS98" t="str">
        <f t="shared" si="63"/>
        <v>NA</v>
      </c>
      <c r="OT98" t="str">
        <f t="shared" si="63"/>
        <v>NA</v>
      </c>
      <c r="OU98" t="str">
        <f t="shared" si="63"/>
        <v>NA</v>
      </c>
      <c r="OV98" t="str">
        <f t="shared" si="63"/>
        <v>NA</v>
      </c>
      <c r="OW98" t="str">
        <f t="shared" si="63"/>
        <v>NA</v>
      </c>
      <c r="OX98" t="str">
        <f t="shared" si="40"/>
        <v>NA</v>
      </c>
      <c r="OY98" t="str">
        <f t="shared" si="40"/>
        <v>NA</v>
      </c>
      <c r="OZ98" t="str">
        <f t="shared" si="40"/>
        <v>NA</v>
      </c>
      <c r="PA98" t="str">
        <f t="shared" si="29"/>
        <v>NA</v>
      </c>
      <c r="PB98" t="str">
        <f t="shared" si="29"/>
        <v>NA</v>
      </c>
      <c r="PC98" t="str">
        <f t="shared" si="29"/>
        <v>NA</v>
      </c>
      <c r="PD98" t="str">
        <f t="shared" si="29"/>
        <v>NA</v>
      </c>
      <c r="PE98" t="str">
        <f t="shared" si="56"/>
        <v>NA</v>
      </c>
      <c r="PF98" t="str">
        <f t="shared" si="56"/>
        <v>NA</v>
      </c>
      <c r="PG98" t="str">
        <f t="shared" si="56"/>
        <v>NA</v>
      </c>
      <c r="PH98" t="str">
        <f t="shared" si="56"/>
        <v>NA</v>
      </c>
      <c r="PI98" t="str">
        <f t="shared" si="56"/>
        <v>NA</v>
      </c>
      <c r="PJ98" t="str">
        <f t="shared" si="56"/>
        <v>NA</v>
      </c>
      <c r="PK98" t="str">
        <f t="shared" si="53"/>
        <v>NA</v>
      </c>
      <c r="PL98">
        <f t="shared" si="53"/>
        <v>3.7661352959284897E-2</v>
      </c>
      <c r="PM98" t="str">
        <f t="shared" si="53"/>
        <v>NA</v>
      </c>
      <c r="PN98">
        <f t="shared" si="53"/>
        <v>2.8670530076379357E-2</v>
      </c>
      <c r="PO98">
        <f t="shared" si="53"/>
        <v>9.8007457578016016E-2</v>
      </c>
      <c r="PP98" t="str">
        <f t="shared" si="53"/>
        <v>NA</v>
      </c>
      <c r="PQ98">
        <f t="shared" si="53"/>
        <v>5.846673730692057E-2</v>
      </c>
      <c r="PR98">
        <f t="shared" si="53"/>
        <v>2.4663965376945075E-2</v>
      </c>
      <c r="PS98">
        <f t="shared" si="53"/>
        <v>7.0080631010037198E-2</v>
      </c>
    </row>
    <row r="99" spans="1:435" x14ac:dyDescent="0.2">
      <c r="A99" s="1">
        <v>43962</v>
      </c>
      <c r="B99">
        <v>5.1711099999999997</v>
      </c>
      <c r="C99">
        <v>5.9324199999999996</v>
      </c>
      <c r="D99" t="s">
        <v>318</v>
      </c>
      <c r="E99">
        <v>8.5060800000000008</v>
      </c>
      <c r="F99" t="s">
        <v>318</v>
      </c>
      <c r="G99">
        <v>1.5186200000000001</v>
      </c>
      <c r="H99" t="s">
        <v>318</v>
      </c>
      <c r="I99">
        <v>7.3183699999999998</v>
      </c>
      <c r="J99">
        <v>3.6767500000000002</v>
      </c>
      <c r="K99" t="s">
        <v>318</v>
      </c>
      <c r="L99">
        <v>0.60765000000000002</v>
      </c>
      <c r="M99" t="s">
        <v>318</v>
      </c>
      <c r="N99">
        <v>6.3237500000000004</v>
      </c>
      <c r="O99">
        <v>4.6000800000000002</v>
      </c>
      <c r="P99">
        <v>7.6228300000000004</v>
      </c>
      <c r="Q99" t="s">
        <v>318</v>
      </c>
      <c r="R99" t="s">
        <v>318</v>
      </c>
      <c r="S99" t="s">
        <v>318</v>
      </c>
      <c r="T99">
        <v>3.6535500000000001</v>
      </c>
      <c r="U99" t="s">
        <v>318</v>
      </c>
      <c r="V99" t="s">
        <v>318</v>
      </c>
      <c r="W99">
        <v>4.2799399999999999</v>
      </c>
      <c r="X99">
        <v>2.0756999999999999</v>
      </c>
      <c r="Y99">
        <v>3.93906</v>
      </c>
      <c r="Z99" t="s">
        <v>318</v>
      </c>
      <c r="AA99">
        <v>7.1588399999999996</v>
      </c>
      <c r="AB99">
        <v>2.4414099999999999</v>
      </c>
      <c r="AC99">
        <v>10.12045</v>
      </c>
      <c r="AD99">
        <v>4.5667799999999996</v>
      </c>
      <c r="AE99">
        <v>6.5444199999999997</v>
      </c>
      <c r="AF99" t="s">
        <v>318</v>
      </c>
      <c r="AG99">
        <v>2.5741999999999998</v>
      </c>
      <c r="AH99">
        <v>5.4800700000000004</v>
      </c>
      <c r="AI99" t="s">
        <v>318</v>
      </c>
      <c r="AJ99" t="s">
        <v>318</v>
      </c>
      <c r="AK99" t="s">
        <v>318</v>
      </c>
      <c r="AL99">
        <v>4.9208499999999997</v>
      </c>
      <c r="AM99" t="s">
        <v>318</v>
      </c>
      <c r="AN99">
        <v>8.2017299999999995</v>
      </c>
      <c r="AO99" t="s">
        <v>318</v>
      </c>
      <c r="AP99" t="s">
        <v>318</v>
      </c>
      <c r="AQ99" t="s">
        <v>318</v>
      </c>
      <c r="AR99" t="s">
        <v>318</v>
      </c>
      <c r="AS99">
        <v>0.70640999999999998</v>
      </c>
      <c r="AT99" t="s">
        <v>318</v>
      </c>
      <c r="AU99">
        <v>9.0349500000000003</v>
      </c>
      <c r="AV99" t="s">
        <v>318</v>
      </c>
      <c r="AW99">
        <v>8.1530900000000006</v>
      </c>
      <c r="AX99" t="s">
        <v>318</v>
      </c>
      <c r="AY99">
        <v>2.35791</v>
      </c>
      <c r="AZ99" t="s">
        <v>318</v>
      </c>
      <c r="BA99">
        <v>3.0532499999999998</v>
      </c>
      <c r="BB99">
        <v>2.5377999999999998</v>
      </c>
      <c r="BC99" t="s">
        <v>318</v>
      </c>
      <c r="BD99" t="s">
        <v>318</v>
      </c>
      <c r="BE99">
        <v>2.2306300000000001</v>
      </c>
      <c r="BF99">
        <v>5.9310799999999997</v>
      </c>
      <c r="BG99">
        <v>5.4549300000000001</v>
      </c>
      <c r="BH99">
        <v>4.5999600000000003</v>
      </c>
      <c r="BI99">
        <v>5.4399100000000002</v>
      </c>
      <c r="BJ99">
        <v>13.07005</v>
      </c>
      <c r="BK99" t="s">
        <v>318</v>
      </c>
      <c r="BL99" t="s">
        <v>318</v>
      </c>
      <c r="BM99" t="s">
        <v>318</v>
      </c>
      <c r="BN99">
        <v>6.7757100000000001</v>
      </c>
      <c r="BO99">
        <v>28.29457</v>
      </c>
      <c r="BP99">
        <v>14.06255</v>
      </c>
      <c r="BQ99" t="s">
        <v>318</v>
      </c>
      <c r="BR99" t="s">
        <v>318</v>
      </c>
      <c r="BS99">
        <v>3.0409899999999999</v>
      </c>
      <c r="BT99" t="s">
        <v>318</v>
      </c>
      <c r="BU99">
        <v>1.40849</v>
      </c>
      <c r="BV99">
        <v>16.39959</v>
      </c>
      <c r="BW99" t="s">
        <v>318</v>
      </c>
      <c r="BX99">
        <v>2.2930999999999999</v>
      </c>
      <c r="BY99" t="s">
        <v>318</v>
      </c>
      <c r="BZ99" t="s">
        <v>318</v>
      </c>
      <c r="CA99">
        <v>5.6204900000000002</v>
      </c>
      <c r="CB99" t="s">
        <v>318</v>
      </c>
      <c r="CC99">
        <v>7.7454299999999998</v>
      </c>
      <c r="CD99">
        <v>10.79918</v>
      </c>
      <c r="CE99" t="s">
        <v>318</v>
      </c>
      <c r="CF99">
        <v>9.6822199999999992</v>
      </c>
      <c r="CG99">
        <v>2.9913699999999999</v>
      </c>
      <c r="CH99" t="s">
        <v>318</v>
      </c>
      <c r="CI99" t="s">
        <v>318</v>
      </c>
      <c r="CJ99" t="s">
        <v>318</v>
      </c>
      <c r="CK99" t="s">
        <v>318</v>
      </c>
      <c r="CL99" t="s">
        <v>318</v>
      </c>
      <c r="CM99" t="s">
        <v>318</v>
      </c>
      <c r="CN99" t="s">
        <v>318</v>
      </c>
      <c r="CO99">
        <v>2.9791400000000001</v>
      </c>
      <c r="CP99" t="s">
        <v>318</v>
      </c>
      <c r="CQ99">
        <v>5.3509200000000003</v>
      </c>
      <c r="CR99">
        <v>5.5964499999999999</v>
      </c>
      <c r="CS99" t="s">
        <v>318</v>
      </c>
      <c r="CT99">
        <v>1.1798900000000001</v>
      </c>
      <c r="CU99" t="s">
        <v>318</v>
      </c>
      <c r="CV99">
        <v>4.5050600000000003</v>
      </c>
      <c r="CW99" t="s">
        <v>318</v>
      </c>
      <c r="CX99" t="s">
        <v>318</v>
      </c>
      <c r="CY99">
        <v>11.640269999999999</v>
      </c>
      <c r="CZ99">
        <v>9.9439200000000003</v>
      </c>
      <c r="DA99" t="s">
        <v>318</v>
      </c>
      <c r="DB99">
        <v>5.3509200000000003</v>
      </c>
      <c r="DC99">
        <v>9.8101900000000004</v>
      </c>
      <c r="DD99" t="s">
        <v>318</v>
      </c>
      <c r="DE99" t="s">
        <v>318</v>
      </c>
      <c r="DF99" t="s">
        <v>318</v>
      </c>
      <c r="DG99" t="s">
        <v>318</v>
      </c>
      <c r="DH99" t="s">
        <v>318</v>
      </c>
      <c r="DI99" t="s">
        <v>318</v>
      </c>
      <c r="DJ99" t="s">
        <v>318</v>
      </c>
      <c r="DK99" t="s">
        <v>318</v>
      </c>
      <c r="DL99" t="s">
        <v>318</v>
      </c>
      <c r="DM99" t="s">
        <v>318</v>
      </c>
      <c r="DN99" t="s">
        <v>318</v>
      </c>
      <c r="DO99" t="s">
        <v>318</v>
      </c>
      <c r="DP99" t="s">
        <v>318</v>
      </c>
      <c r="DQ99" t="s">
        <v>318</v>
      </c>
      <c r="DR99" t="s">
        <v>318</v>
      </c>
      <c r="DS99" t="s">
        <v>318</v>
      </c>
      <c r="DT99" t="s">
        <v>318</v>
      </c>
      <c r="DU99" t="s">
        <v>318</v>
      </c>
      <c r="DV99" t="s">
        <v>318</v>
      </c>
      <c r="DW99" t="s">
        <v>318</v>
      </c>
      <c r="DX99" t="s">
        <v>318</v>
      </c>
      <c r="DY99" t="s">
        <v>318</v>
      </c>
      <c r="DZ99" t="s">
        <v>318</v>
      </c>
      <c r="EA99" t="s">
        <v>318</v>
      </c>
      <c r="EB99" t="s">
        <v>318</v>
      </c>
      <c r="EC99" t="s">
        <v>318</v>
      </c>
      <c r="ED99" t="s">
        <v>318</v>
      </c>
      <c r="EE99" t="s">
        <v>318</v>
      </c>
      <c r="EF99" t="s">
        <v>318</v>
      </c>
      <c r="EG99" t="s">
        <v>318</v>
      </c>
      <c r="EH99">
        <v>2.3648199999999999</v>
      </c>
      <c r="EI99" t="s">
        <v>318</v>
      </c>
      <c r="EJ99">
        <v>1.6429199999999999</v>
      </c>
      <c r="EK99">
        <v>13.42376</v>
      </c>
      <c r="EL99" t="s">
        <v>318</v>
      </c>
      <c r="EM99">
        <v>5.7434700000000003</v>
      </c>
      <c r="EN99">
        <v>3.4053499999999999</v>
      </c>
      <c r="EO99">
        <v>7.9875100000000003</v>
      </c>
      <c r="EQ99">
        <v>481.80085000000003</v>
      </c>
      <c r="ER99">
        <v>48.740870000000001</v>
      </c>
      <c r="ES99" t="s">
        <v>318</v>
      </c>
      <c r="ET99">
        <v>65.96123</v>
      </c>
      <c r="EU99" t="s">
        <v>318</v>
      </c>
      <c r="EV99">
        <v>34.248719999999999</v>
      </c>
      <c r="EW99" t="s">
        <v>318</v>
      </c>
      <c r="EX99">
        <v>246.84645</v>
      </c>
      <c r="EY99">
        <v>219.18356</v>
      </c>
      <c r="EZ99" t="s">
        <v>318</v>
      </c>
      <c r="FA99">
        <v>38.977130000000002</v>
      </c>
      <c r="FB99" t="s">
        <v>318</v>
      </c>
      <c r="FC99">
        <v>72.578779999999995</v>
      </c>
      <c r="FD99">
        <v>56.386589999999998</v>
      </c>
      <c r="FE99">
        <v>152.01399000000001</v>
      </c>
      <c r="FF99" t="s">
        <v>318</v>
      </c>
      <c r="FG99" t="s">
        <v>318</v>
      </c>
      <c r="FH99" t="s">
        <v>318</v>
      </c>
      <c r="FI99">
        <v>303.65784000000002</v>
      </c>
      <c r="FJ99" t="s">
        <v>318</v>
      </c>
      <c r="FK99" t="s">
        <v>318</v>
      </c>
      <c r="FL99">
        <v>213.21302</v>
      </c>
      <c r="FM99">
        <v>38.123660000000001</v>
      </c>
      <c r="FN99">
        <v>298.88285999999999</v>
      </c>
      <c r="FO99" t="s">
        <v>318</v>
      </c>
      <c r="FP99">
        <v>183.12742</v>
      </c>
      <c r="FQ99">
        <v>28.808499999999999</v>
      </c>
      <c r="FR99">
        <v>413.21382</v>
      </c>
      <c r="FS99">
        <v>280.79208999999997</v>
      </c>
      <c r="FT99">
        <v>81.720600000000005</v>
      </c>
      <c r="FU99" t="s">
        <v>318</v>
      </c>
      <c r="FV99">
        <v>96.3</v>
      </c>
      <c r="FW99">
        <v>62.0289</v>
      </c>
      <c r="FX99" t="s">
        <v>318</v>
      </c>
      <c r="FY99" t="s">
        <v>318</v>
      </c>
      <c r="FZ99" t="s">
        <v>318</v>
      </c>
      <c r="GA99">
        <v>43.627130000000001</v>
      </c>
      <c r="GB99" t="s">
        <v>318</v>
      </c>
      <c r="GC99">
        <v>66.198310000000006</v>
      </c>
      <c r="GD99" t="s">
        <v>318</v>
      </c>
      <c r="GE99" t="s">
        <v>318</v>
      </c>
      <c r="GF99" t="s">
        <v>318</v>
      </c>
      <c r="GG99">
        <v>92.206819999999993</v>
      </c>
      <c r="GH99">
        <v>34.277349999999998</v>
      </c>
      <c r="GI99" t="s">
        <v>318</v>
      </c>
      <c r="GJ99">
        <v>57.566249999999997</v>
      </c>
      <c r="GK99" t="s">
        <v>318</v>
      </c>
      <c r="GL99">
        <v>124.58504000000001</v>
      </c>
      <c r="GM99" t="s">
        <v>318</v>
      </c>
      <c r="GN99">
        <v>78.425259999999994</v>
      </c>
      <c r="GO99" t="s">
        <v>318</v>
      </c>
      <c r="GP99">
        <v>57.433079999999997</v>
      </c>
      <c r="GQ99">
        <v>53.686169999999997</v>
      </c>
      <c r="GR99" t="s">
        <v>318</v>
      </c>
      <c r="GS99" t="s">
        <v>318</v>
      </c>
      <c r="GT99">
        <v>115.69543</v>
      </c>
      <c r="GU99">
        <v>48.97307</v>
      </c>
      <c r="GV99">
        <v>38.958979999999997</v>
      </c>
      <c r="GW99">
        <v>50.501100000000001</v>
      </c>
      <c r="GX99">
        <v>87.901409999999998</v>
      </c>
      <c r="GY99">
        <v>899.41170999999997</v>
      </c>
      <c r="GZ99" t="s">
        <v>318</v>
      </c>
      <c r="HA99" t="s">
        <v>318</v>
      </c>
      <c r="HB99" t="s">
        <v>318</v>
      </c>
      <c r="HC99">
        <v>190.70375999999999</v>
      </c>
      <c r="HD99">
        <v>1191.15634</v>
      </c>
      <c r="HE99">
        <v>119.34587999999999</v>
      </c>
      <c r="HF99" t="s">
        <v>318</v>
      </c>
      <c r="HG99" t="s">
        <v>318</v>
      </c>
      <c r="HH99">
        <v>50.357779999999998</v>
      </c>
      <c r="HI99" t="s">
        <v>318</v>
      </c>
      <c r="HJ99">
        <v>100.08032</v>
      </c>
      <c r="HK99">
        <v>140.05295000000001</v>
      </c>
      <c r="HL99" t="s">
        <v>318</v>
      </c>
      <c r="HM99">
        <v>149.25651999999999</v>
      </c>
      <c r="HN99" t="s">
        <v>318</v>
      </c>
      <c r="HO99" t="s">
        <v>318</v>
      </c>
      <c r="HP99">
        <v>233.27223000000001</v>
      </c>
      <c r="HQ99" t="s">
        <v>318</v>
      </c>
      <c r="HR99">
        <v>117.45887999999999</v>
      </c>
      <c r="HS99">
        <v>281.95474000000002</v>
      </c>
      <c r="HT99" t="s">
        <v>318</v>
      </c>
      <c r="HU99">
        <v>129.35158000000001</v>
      </c>
      <c r="HV99">
        <v>115.048</v>
      </c>
      <c r="HW99" t="s">
        <v>318</v>
      </c>
      <c r="HX99" t="s">
        <v>318</v>
      </c>
      <c r="HY99" t="s">
        <v>318</v>
      </c>
      <c r="HZ99" t="s">
        <v>318</v>
      </c>
      <c r="IA99" t="s">
        <v>318</v>
      </c>
      <c r="IB99" t="s">
        <v>318</v>
      </c>
      <c r="IC99" t="s">
        <v>318</v>
      </c>
      <c r="ID99">
        <v>48.304389999999998</v>
      </c>
      <c r="IE99" t="s">
        <v>318</v>
      </c>
      <c r="IF99">
        <v>34.358110000000003</v>
      </c>
      <c r="IG99">
        <v>59.252980000000001</v>
      </c>
      <c r="IH99" t="s">
        <v>318</v>
      </c>
      <c r="II99">
        <v>63.831870000000002</v>
      </c>
      <c r="IJ99" t="s">
        <v>318</v>
      </c>
      <c r="IK99">
        <v>78.422280000000001</v>
      </c>
      <c r="IL99" t="s">
        <v>318</v>
      </c>
      <c r="IM99" t="s">
        <v>318</v>
      </c>
      <c r="IN99">
        <v>145.02055999999999</v>
      </c>
      <c r="IO99">
        <v>66.640919999999994</v>
      </c>
      <c r="IP99" t="s">
        <v>318</v>
      </c>
      <c r="IQ99">
        <v>34.358110000000003</v>
      </c>
      <c r="IR99">
        <v>49.264800000000001</v>
      </c>
      <c r="IS99" t="s">
        <v>318</v>
      </c>
      <c r="IT99" t="s">
        <v>318</v>
      </c>
      <c r="IU99" t="s">
        <v>318</v>
      </c>
      <c r="IV99" t="s">
        <v>318</v>
      </c>
      <c r="IW99" t="s">
        <v>318</v>
      </c>
      <c r="IX99" t="s">
        <v>318</v>
      </c>
      <c r="IY99" t="s">
        <v>318</v>
      </c>
      <c r="IZ99" t="s">
        <v>318</v>
      </c>
      <c r="JA99" t="s">
        <v>318</v>
      </c>
      <c r="JB99" t="s">
        <v>318</v>
      </c>
      <c r="JC99" t="s">
        <v>318</v>
      </c>
      <c r="JD99" t="s">
        <v>318</v>
      </c>
      <c r="JE99" t="s">
        <v>318</v>
      </c>
      <c r="JF99" t="s">
        <v>318</v>
      </c>
      <c r="JG99" t="s">
        <v>318</v>
      </c>
      <c r="JH99" t="s">
        <v>318</v>
      </c>
      <c r="JI99" t="s">
        <v>318</v>
      </c>
      <c r="JJ99" t="s">
        <v>318</v>
      </c>
      <c r="JK99" t="s">
        <v>318</v>
      </c>
      <c r="JL99" t="s">
        <v>318</v>
      </c>
      <c r="JM99" t="s">
        <v>318</v>
      </c>
      <c r="JN99" t="s">
        <v>318</v>
      </c>
      <c r="JO99" t="s">
        <v>318</v>
      </c>
      <c r="JP99" t="s">
        <v>318</v>
      </c>
      <c r="JQ99" t="s">
        <v>318</v>
      </c>
      <c r="JR99" t="s">
        <v>318</v>
      </c>
      <c r="JS99" t="s">
        <v>318</v>
      </c>
      <c r="JT99" t="s">
        <v>318</v>
      </c>
      <c r="JU99" t="s">
        <v>318</v>
      </c>
      <c r="JV99" t="s">
        <v>318</v>
      </c>
      <c r="JW99">
        <v>62.791690000000003</v>
      </c>
      <c r="JX99" t="s">
        <v>318</v>
      </c>
      <c r="JY99">
        <v>57.303440000000002</v>
      </c>
      <c r="JZ99">
        <v>136.96672000000001</v>
      </c>
      <c r="KA99" t="s">
        <v>318</v>
      </c>
      <c r="KB99">
        <v>93.150080000000003</v>
      </c>
      <c r="KC99">
        <v>138.06985</v>
      </c>
      <c r="KD99">
        <v>113.976</v>
      </c>
      <c r="KF99">
        <f t="shared" si="62"/>
        <v>1.0732878532696652E-2</v>
      </c>
      <c r="KG99">
        <f t="shared" si="62"/>
        <v>0.12171346141338879</v>
      </c>
      <c r="KH99" t="str">
        <f t="shared" si="62"/>
        <v>NA</v>
      </c>
      <c r="KI99">
        <f t="shared" si="62"/>
        <v>0.12895575173476906</v>
      </c>
      <c r="KJ99" t="str">
        <f t="shared" si="62"/>
        <v>NA</v>
      </c>
      <c r="KK99">
        <f t="shared" si="62"/>
        <v>4.4340927193775422E-2</v>
      </c>
      <c r="KL99" t="str">
        <f t="shared" si="61"/>
        <v>NA</v>
      </c>
      <c r="KM99">
        <f t="shared" si="61"/>
        <v>2.9647458977028026E-2</v>
      </c>
      <c r="KN99">
        <f t="shared" si="61"/>
        <v>1.6774752631994846E-2</v>
      </c>
      <c r="KO99" t="str">
        <f t="shared" si="61"/>
        <v>NA</v>
      </c>
      <c r="KP99">
        <f t="shared" si="61"/>
        <v>1.5589911314660674E-2</v>
      </c>
      <c r="KQ99" t="str">
        <f t="shared" si="61"/>
        <v>NA</v>
      </c>
      <c r="KR99">
        <f t="shared" si="61"/>
        <v>8.7129461255755478E-2</v>
      </c>
      <c r="KS99">
        <f t="shared" si="61"/>
        <v>8.1581099335852739E-2</v>
      </c>
      <c r="KT99">
        <f t="shared" si="61"/>
        <v>5.0145581995446602E-2</v>
      </c>
      <c r="KU99" t="str">
        <f t="shared" si="61"/>
        <v>NA</v>
      </c>
      <c r="KV99" t="str">
        <f t="shared" si="59"/>
        <v>NA</v>
      </c>
      <c r="KW99" t="str">
        <f t="shared" si="59"/>
        <v>NA</v>
      </c>
      <c r="KX99">
        <f t="shared" si="59"/>
        <v>1.2031798684993609E-2</v>
      </c>
      <c r="KY99" t="str">
        <f t="shared" si="57"/>
        <v>NA</v>
      </c>
      <c r="KZ99" t="str">
        <f t="shared" si="57"/>
        <v>NA</v>
      </c>
      <c r="LA99">
        <f t="shared" si="57"/>
        <v>2.0073539599035743E-2</v>
      </c>
      <c r="LB99">
        <f t="shared" si="57"/>
        <v>5.4446503824659015E-2</v>
      </c>
      <c r="LC99">
        <f t="shared" si="57"/>
        <v>1.317927699166155E-2</v>
      </c>
      <c r="LD99" t="str">
        <f t="shared" si="57"/>
        <v>NA</v>
      </c>
      <c r="LE99">
        <f t="shared" si="57"/>
        <v>3.909212503512581E-2</v>
      </c>
      <c r="LF99">
        <f t="shared" si="57"/>
        <v>8.4746168665498028E-2</v>
      </c>
      <c r="LG99">
        <f t="shared" si="57"/>
        <v>2.4492041432689741E-2</v>
      </c>
      <c r="LH99">
        <f t="shared" si="57"/>
        <v>1.6263919685201959E-2</v>
      </c>
      <c r="LI99">
        <f t="shared" si="57"/>
        <v>8.0082867722459206E-2</v>
      </c>
      <c r="LJ99" t="str">
        <f t="shared" si="57"/>
        <v>NA</v>
      </c>
      <c r="LK99">
        <f t="shared" si="48"/>
        <v>2.6731048805815161E-2</v>
      </c>
      <c r="LL99">
        <f t="shared" si="45"/>
        <v>8.8347044684010195E-2</v>
      </c>
      <c r="LM99" t="str">
        <f t="shared" si="45"/>
        <v>NA</v>
      </c>
      <c r="LN99" t="str">
        <f t="shared" si="45"/>
        <v>NA</v>
      </c>
      <c r="LO99" t="str">
        <f t="shared" ref="LO99:LY131" si="64">IFERROR(AK99/FZ99,"NA")</f>
        <v>NA</v>
      </c>
      <c r="LP99">
        <f t="shared" si="64"/>
        <v>0.11279334670880252</v>
      </c>
      <c r="LQ99" t="str">
        <f t="shared" si="64"/>
        <v>NA</v>
      </c>
      <c r="LR99">
        <f t="shared" si="64"/>
        <v>0.1238963653301723</v>
      </c>
      <c r="LS99" t="str">
        <f t="shared" si="36"/>
        <v>NA</v>
      </c>
      <c r="LT99" t="str">
        <f t="shared" si="36"/>
        <v>NA</v>
      </c>
      <c r="LU99" t="str">
        <f t="shared" si="36"/>
        <v>NA</v>
      </c>
      <c r="LV99" t="str">
        <f t="shared" si="36"/>
        <v>NA</v>
      </c>
      <c r="LW99">
        <f t="shared" si="35"/>
        <v>2.0608652652553364E-2</v>
      </c>
      <c r="LX99" t="str">
        <f t="shared" si="35"/>
        <v>NA</v>
      </c>
      <c r="LY99">
        <f t="shared" si="35"/>
        <v>0.15694873298156473</v>
      </c>
      <c r="LZ99" t="str">
        <f t="shared" si="35"/>
        <v>NA</v>
      </c>
      <c r="MA99">
        <f t="shared" si="35"/>
        <v>6.5441966386975511E-2</v>
      </c>
      <c r="MB99" t="str">
        <f t="shared" si="35"/>
        <v>NA</v>
      </c>
      <c r="MC99">
        <f t="shared" si="35"/>
        <v>3.0065695669992041E-2</v>
      </c>
      <c r="MD99" t="str">
        <f t="shared" si="60"/>
        <v>NA</v>
      </c>
      <c r="ME99">
        <f t="shared" si="60"/>
        <v>5.3161871172501977E-2</v>
      </c>
      <c r="MF99">
        <f t="shared" si="60"/>
        <v>4.7271019705819955E-2</v>
      </c>
      <c r="MG99" t="str">
        <f t="shared" si="60"/>
        <v>NA</v>
      </c>
      <c r="MH99" t="str">
        <f t="shared" si="60"/>
        <v>NA</v>
      </c>
      <c r="MI99">
        <f t="shared" si="60"/>
        <v>1.9280191101757434E-2</v>
      </c>
      <c r="MJ99">
        <f t="shared" si="60"/>
        <v>0.12110900950256946</v>
      </c>
      <c r="MK99">
        <f t="shared" si="60"/>
        <v>0.14001726944596601</v>
      </c>
      <c r="ML99">
        <f t="shared" si="60"/>
        <v>9.1086332772949502E-2</v>
      </c>
      <c r="MM99">
        <f t="shared" si="60"/>
        <v>6.1886493060805285E-2</v>
      </c>
      <c r="MN99">
        <f t="shared" si="60"/>
        <v>1.4531776554254559E-2</v>
      </c>
      <c r="MO99" t="str">
        <f t="shared" si="52"/>
        <v>NA</v>
      </c>
      <c r="MP99" t="str">
        <f t="shared" si="52"/>
        <v>NA</v>
      </c>
      <c r="MQ99" t="str">
        <f t="shared" si="52"/>
        <v>NA</v>
      </c>
      <c r="MR99">
        <f t="shared" si="52"/>
        <v>3.5530028353924437E-2</v>
      </c>
      <c r="MS99">
        <f t="shared" si="52"/>
        <v>2.3753867607336918E-2</v>
      </c>
      <c r="MT99">
        <f t="shared" si="52"/>
        <v>0.11783020913667067</v>
      </c>
      <c r="MU99" t="str">
        <f t="shared" si="52"/>
        <v>NA</v>
      </c>
      <c r="MV99" t="str">
        <f t="shared" si="52"/>
        <v>NA</v>
      </c>
      <c r="MW99">
        <f t="shared" si="50"/>
        <v>6.0387689846534143E-2</v>
      </c>
      <c r="MX99" t="str">
        <f t="shared" si="50"/>
        <v>NA</v>
      </c>
      <c r="MY99">
        <f t="shared" si="50"/>
        <v>1.4073596087622422E-2</v>
      </c>
      <c r="MZ99">
        <f t="shared" si="50"/>
        <v>0.11709564132708378</v>
      </c>
      <c r="NA99" t="str">
        <f t="shared" si="50"/>
        <v>NA</v>
      </c>
      <c r="NB99">
        <f t="shared" si="50"/>
        <v>1.5363482948684587E-2</v>
      </c>
      <c r="NC99" t="str">
        <f t="shared" si="50"/>
        <v>NA</v>
      </c>
      <c r="ND99" t="str">
        <f t="shared" si="58"/>
        <v>NA</v>
      </c>
      <c r="NE99">
        <f t="shared" si="58"/>
        <v>2.4094123848346628E-2</v>
      </c>
      <c r="NF99" t="str">
        <f t="shared" si="58"/>
        <v>NA</v>
      </c>
      <c r="NG99">
        <f t="shared" si="58"/>
        <v>6.5941629955947142E-2</v>
      </c>
      <c r="NH99">
        <f t="shared" si="58"/>
        <v>3.8301111731620471E-2</v>
      </c>
      <c r="NI99" t="str">
        <f t="shared" si="58"/>
        <v>NA</v>
      </c>
      <c r="NJ99">
        <f t="shared" si="58"/>
        <v>7.4851965472706228E-2</v>
      </c>
      <c r="NK99">
        <f t="shared" si="58"/>
        <v>2.6001060426952226E-2</v>
      </c>
      <c r="NL99" t="str">
        <f t="shared" si="58"/>
        <v>NA</v>
      </c>
      <c r="NM99" t="str">
        <f t="shared" si="58"/>
        <v>NA</v>
      </c>
      <c r="NN99" t="str">
        <f t="shared" si="54"/>
        <v>NA</v>
      </c>
      <c r="NO99" t="str">
        <f t="shared" si="54"/>
        <v>NA</v>
      </c>
      <c r="NP99" t="str">
        <f t="shared" si="54"/>
        <v>NA</v>
      </c>
      <c r="NQ99" t="str">
        <f t="shared" si="54"/>
        <v>NA</v>
      </c>
      <c r="NR99" t="str">
        <f t="shared" si="54"/>
        <v>NA</v>
      </c>
      <c r="NS99">
        <f t="shared" si="54"/>
        <v>6.1674311589484936E-2</v>
      </c>
      <c r="NT99" t="str">
        <f t="shared" si="54"/>
        <v>NA</v>
      </c>
      <c r="NU99">
        <f t="shared" si="54"/>
        <v>0.15573964924147457</v>
      </c>
      <c r="NV99">
        <f t="shared" si="54"/>
        <v>9.4450101918924584E-2</v>
      </c>
      <c r="NW99" t="str">
        <f t="shared" si="54"/>
        <v>NA</v>
      </c>
      <c r="NX99">
        <f t="shared" si="47"/>
        <v>1.8484340189312956E-2</v>
      </c>
      <c r="NY99" t="str">
        <f t="shared" si="47"/>
        <v>NA</v>
      </c>
      <c r="NZ99">
        <f t="shared" si="47"/>
        <v>5.7446174735037034E-2</v>
      </c>
      <c r="OA99" t="str">
        <f t="shared" si="47"/>
        <v>NA</v>
      </c>
      <c r="OB99" t="str">
        <f t="shared" si="47"/>
        <v>NA</v>
      </c>
      <c r="OC99">
        <f t="shared" si="47"/>
        <v>8.0266342924065384E-2</v>
      </c>
      <c r="OD99">
        <f t="shared" si="47"/>
        <v>0.14921642738425581</v>
      </c>
      <c r="OE99" t="str">
        <f t="shared" si="46"/>
        <v>NA</v>
      </c>
      <c r="OF99">
        <f t="shared" si="46"/>
        <v>0.15573964924147457</v>
      </c>
      <c r="OG99">
        <f t="shared" si="46"/>
        <v>0.19913183449440575</v>
      </c>
      <c r="OH99" t="str">
        <f t="shared" si="46"/>
        <v>NA</v>
      </c>
      <c r="OI99" t="str">
        <f t="shared" si="42"/>
        <v>NA</v>
      </c>
      <c r="OJ99" t="str">
        <f t="shared" si="42"/>
        <v>NA</v>
      </c>
      <c r="OK99" t="str">
        <f t="shared" si="42"/>
        <v>NA</v>
      </c>
      <c r="OL99" t="str">
        <f t="shared" si="42"/>
        <v>NA</v>
      </c>
      <c r="OM99" t="str">
        <f t="shared" si="42"/>
        <v>NA</v>
      </c>
      <c r="ON99" t="str">
        <f t="shared" si="42"/>
        <v>NA</v>
      </c>
      <c r="OO99" t="str">
        <f t="shared" si="63"/>
        <v>NA</v>
      </c>
      <c r="OP99" t="str">
        <f t="shared" si="63"/>
        <v>NA</v>
      </c>
      <c r="OQ99" t="str">
        <f t="shared" si="63"/>
        <v>NA</v>
      </c>
      <c r="OR99" t="str">
        <f t="shared" si="63"/>
        <v>NA</v>
      </c>
      <c r="OS99" t="str">
        <f t="shared" si="63"/>
        <v>NA</v>
      </c>
      <c r="OT99" t="str">
        <f t="shared" si="63"/>
        <v>NA</v>
      </c>
      <c r="OU99" t="str">
        <f t="shared" si="63"/>
        <v>NA</v>
      </c>
      <c r="OV99" t="str">
        <f t="shared" si="63"/>
        <v>NA</v>
      </c>
      <c r="OW99" t="str">
        <f t="shared" si="63"/>
        <v>NA</v>
      </c>
      <c r="OX99" t="str">
        <f t="shared" si="40"/>
        <v>NA</v>
      </c>
      <c r="OY99" t="str">
        <f t="shared" si="40"/>
        <v>NA</v>
      </c>
      <c r="OZ99" t="str">
        <f t="shared" si="40"/>
        <v>NA</v>
      </c>
      <c r="PA99" t="str">
        <f t="shared" si="29"/>
        <v>NA</v>
      </c>
      <c r="PB99" t="str">
        <f t="shared" si="29"/>
        <v>NA</v>
      </c>
      <c r="PC99" t="str">
        <f t="shared" si="29"/>
        <v>NA</v>
      </c>
      <c r="PD99" t="str">
        <f t="shared" si="29"/>
        <v>NA</v>
      </c>
      <c r="PE99" t="str">
        <f t="shared" si="56"/>
        <v>NA</v>
      </c>
      <c r="PF99" t="str">
        <f t="shared" si="56"/>
        <v>NA</v>
      </c>
      <c r="PG99" t="str">
        <f t="shared" si="56"/>
        <v>NA</v>
      </c>
      <c r="PH99" t="str">
        <f t="shared" si="56"/>
        <v>NA</v>
      </c>
      <c r="PI99" t="str">
        <f t="shared" si="56"/>
        <v>NA</v>
      </c>
      <c r="PJ99" t="str">
        <f t="shared" si="56"/>
        <v>NA</v>
      </c>
      <c r="PK99" t="str">
        <f t="shared" si="53"/>
        <v>NA</v>
      </c>
      <c r="PL99">
        <f t="shared" si="53"/>
        <v>3.7661352959284897E-2</v>
      </c>
      <c r="PM99" t="str">
        <f t="shared" si="53"/>
        <v>NA</v>
      </c>
      <c r="PN99">
        <f t="shared" si="53"/>
        <v>2.8670530076379357E-2</v>
      </c>
      <c r="PO99">
        <f t="shared" si="53"/>
        <v>9.8007457578016016E-2</v>
      </c>
      <c r="PP99" t="str">
        <f t="shared" si="53"/>
        <v>NA</v>
      </c>
      <c r="PQ99">
        <f t="shared" si="53"/>
        <v>6.1658240121747615E-2</v>
      </c>
      <c r="PR99">
        <f t="shared" si="53"/>
        <v>2.4663965376945075E-2</v>
      </c>
      <c r="PS99">
        <f t="shared" si="53"/>
        <v>7.0080631010037198E-2</v>
      </c>
    </row>
    <row r="100" spans="1:435" x14ac:dyDescent="0.2">
      <c r="A100" s="1">
        <v>43945</v>
      </c>
      <c r="B100">
        <v>5.5036500000000004</v>
      </c>
      <c r="C100">
        <v>5.9854099999999999</v>
      </c>
      <c r="D100" t="s">
        <v>318</v>
      </c>
      <c r="E100">
        <v>8.3799399999999995</v>
      </c>
      <c r="F100" t="s">
        <v>318</v>
      </c>
      <c r="G100">
        <v>1.50071</v>
      </c>
      <c r="H100" t="s">
        <v>318</v>
      </c>
      <c r="I100">
        <v>7.9973700000000001</v>
      </c>
      <c r="J100">
        <v>3.6158100000000002</v>
      </c>
      <c r="K100" t="s">
        <v>318</v>
      </c>
      <c r="L100">
        <v>0.51670000000000005</v>
      </c>
      <c r="M100" t="s">
        <v>318</v>
      </c>
      <c r="N100">
        <v>6.1718999999999999</v>
      </c>
      <c r="O100">
        <v>4.4557200000000003</v>
      </c>
      <c r="P100">
        <v>7.5515800000000004</v>
      </c>
      <c r="Q100" t="s">
        <v>318</v>
      </c>
      <c r="R100" t="s">
        <v>318</v>
      </c>
      <c r="S100" t="s">
        <v>318</v>
      </c>
      <c r="T100">
        <v>4.0967500000000001</v>
      </c>
      <c r="U100" t="s">
        <v>318</v>
      </c>
      <c r="V100" t="s">
        <v>318</v>
      </c>
      <c r="W100">
        <v>3.1878700000000002</v>
      </c>
      <c r="X100">
        <v>2.0410300000000001</v>
      </c>
      <c r="Y100">
        <v>3.6476500000000001</v>
      </c>
      <c r="Z100" t="s">
        <v>318</v>
      </c>
      <c r="AA100">
        <v>6.9349400000000001</v>
      </c>
      <c r="AB100">
        <v>2.3111600000000001</v>
      </c>
      <c r="AC100">
        <v>10.788259999999999</v>
      </c>
      <c r="AD100">
        <v>4.4629799999999999</v>
      </c>
      <c r="AE100">
        <v>6.3431100000000002</v>
      </c>
      <c r="AF100" t="s">
        <v>318</v>
      </c>
      <c r="AG100">
        <v>2.8189799999999998</v>
      </c>
      <c r="AH100">
        <v>5.5589199999999996</v>
      </c>
      <c r="AI100" t="s">
        <v>318</v>
      </c>
      <c r="AJ100" t="s">
        <v>318</v>
      </c>
      <c r="AK100" t="s">
        <v>318</v>
      </c>
      <c r="AL100">
        <v>5.0674599999999996</v>
      </c>
      <c r="AM100" t="s">
        <v>318</v>
      </c>
      <c r="AN100">
        <v>8.10501</v>
      </c>
      <c r="AO100" t="s">
        <v>318</v>
      </c>
      <c r="AP100" t="s">
        <v>318</v>
      </c>
      <c r="AQ100" t="s">
        <v>318</v>
      </c>
      <c r="AR100" t="s">
        <v>318</v>
      </c>
      <c r="AS100">
        <v>0.81967000000000001</v>
      </c>
      <c r="AT100" t="s">
        <v>318</v>
      </c>
      <c r="AU100">
        <v>8.5182199999999995</v>
      </c>
      <c r="AV100" t="s">
        <v>318</v>
      </c>
      <c r="AW100">
        <v>8.3462200000000006</v>
      </c>
      <c r="AX100" t="s">
        <v>318</v>
      </c>
      <c r="AY100">
        <v>2.8300800000000002</v>
      </c>
      <c r="AZ100" t="s">
        <v>318</v>
      </c>
      <c r="BA100">
        <v>3.5607799999999998</v>
      </c>
      <c r="BB100">
        <v>2.6509399999999999</v>
      </c>
      <c r="BC100" t="s">
        <v>318</v>
      </c>
      <c r="BD100" t="s">
        <v>318</v>
      </c>
      <c r="BE100">
        <v>2.4199099999999998</v>
      </c>
      <c r="BF100">
        <v>6.4307400000000001</v>
      </c>
      <c r="BG100">
        <v>5.6271300000000002</v>
      </c>
      <c r="BH100">
        <v>4.3582000000000001</v>
      </c>
      <c r="BI100">
        <v>5.12277</v>
      </c>
      <c r="BJ100">
        <v>14.34192</v>
      </c>
      <c r="BK100" t="s">
        <v>318</v>
      </c>
      <c r="BL100" t="s">
        <v>318</v>
      </c>
      <c r="BM100" t="s">
        <v>318</v>
      </c>
      <c r="BN100">
        <v>6.0051800000000002</v>
      </c>
      <c r="BO100">
        <v>45.325180000000003</v>
      </c>
      <c r="BP100">
        <v>11.88083</v>
      </c>
      <c r="BQ100" t="s">
        <v>318</v>
      </c>
      <c r="BR100" t="s">
        <v>318</v>
      </c>
      <c r="BS100">
        <v>2.8730099999999998</v>
      </c>
      <c r="BT100" t="s">
        <v>318</v>
      </c>
      <c r="BU100">
        <v>1.6244799999999999</v>
      </c>
      <c r="BV100">
        <v>17.2242</v>
      </c>
      <c r="BW100" t="s">
        <v>318</v>
      </c>
      <c r="BX100">
        <v>2.4719600000000002</v>
      </c>
      <c r="BY100" t="s">
        <v>318</v>
      </c>
      <c r="BZ100" t="s">
        <v>318</v>
      </c>
      <c r="CA100">
        <v>5.6202899999999998</v>
      </c>
      <c r="CB100" t="s">
        <v>318</v>
      </c>
      <c r="CC100">
        <v>7.80389</v>
      </c>
      <c r="CD100">
        <v>10.328670000000001</v>
      </c>
      <c r="CE100" t="s">
        <v>318</v>
      </c>
      <c r="CF100">
        <v>9.6258900000000001</v>
      </c>
      <c r="CG100">
        <v>2.6810399999999999</v>
      </c>
      <c r="CH100" t="s">
        <v>318</v>
      </c>
      <c r="CI100" t="s">
        <v>318</v>
      </c>
      <c r="CJ100" t="s">
        <v>318</v>
      </c>
      <c r="CK100" t="s">
        <v>318</v>
      </c>
      <c r="CL100" t="s">
        <v>318</v>
      </c>
      <c r="CM100" t="s">
        <v>318</v>
      </c>
      <c r="CN100" t="s">
        <v>318</v>
      </c>
      <c r="CO100">
        <v>3.1968299999999998</v>
      </c>
      <c r="CP100" t="s">
        <v>318</v>
      </c>
      <c r="CQ100">
        <v>4.3384400000000003</v>
      </c>
      <c r="CR100">
        <v>6.0656600000000003</v>
      </c>
      <c r="CS100" t="s">
        <v>318</v>
      </c>
      <c r="CT100">
        <v>1.33104</v>
      </c>
      <c r="CU100" t="s">
        <v>318</v>
      </c>
      <c r="CV100">
        <v>4.7701099999999999</v>
      </c>
      <c r="CW100" t="s">
        <v>318</v>
      </c>
      <c r="CX100" t="s">
        <v>318</v>
      </c>
      <c r="CY100">
        <v>13.389379999999999</v>
      </c>
      <c r="CZ100">
        <v>9.9958899999999993</v>
      </c>
      <c r="DA100" t="s">
        <v>318</v>
      </c>
      <c r="DB100">
        <v>4.3384400000000003</v>
      </c>
      <c r="DC100">
        <v>7.5537000000000001</v>
      </c>
      <c r="DD100" t="s">
        <v>318</v>
      </c>
      <c r="DE100" t="s">
        <v>318</v>
      </c>
      <c r="DF100" t="s">
        <v>318</v>
      </c>
      <c r="DG100" t="s">
        <v>318</v>
      </c>
      <c r="DH100" t="s">
        <v>318</v>
      </c>
      <c r="DI100" t="s">
        <v>318</v>
      </c>
      <c r="DJ100" t="s">
        <v>318</v>
      </c>
      <c r="DK100" t="s">
        <v>318</v>
      </c>
      <c r="DL100" t="s">
        <v>318</v>
      </c>
      <c r="DM100" t="s">
        <v>318</v>
      </c>
      <c r="DN100" t="s">
        <v>318</v>
      </c>
      <c r="DO100" t="s">
        <v>318</v>
      </c>
      <c r="DP100" t="s">
        <v>318</v>
      </c>
      <c r="DQ100" t="s">
        <v>318</v>
      </c>
      <c r="DR100" t="s">
        <v>318</v>
      </c>
      <c r="DS100" t="s">
        <v>318</v>
      </c>
      <c r="DT100" t="s">
        <v>318</v>
      </c>
      <c r="DU100" t="s">
        <v>318</v>
      </c>
      <c r="DV100" t="s">
        <v>318</v>
      </c>
      <c r="DW100" t="s">
        <v>318</v>
      </c>
      <c r="DX100" t="s">
        <v>318</v>
      </c>
      <c r="DY100" t="s">
        <v>318</v>
      </c>
      <c r="DZ100" t="s">
        <v>318</v>
      </c>
      <c r="EA100" t="s">
        <v>318</v>
      </c>
      <c r="EB100" t="s">
        <v>318</v>
      </c>
      <c r="EC100" t="s">
        <v>318</v>
      </c>
      <c r="ED100" t="s">
        <v>318</v>
      </c>
      <c r="EE100" t="s">
        <v>318</v>
      </c>
      <c r="EF100" t="s">
        <v>318</v>
      </c>
      <c r="EG100" t="s">
        <v>318</v>
      </c>
      <c r="EH100">
        <v>2.05071</v>
      </c>
      <c r="EI100" t="s">
        <v>318</v>
      </c>
      <c r="EJ100">
        <v>1.6245700000000001</v>
      </c>
      <c r="EK100">
        <v>13.25215</v>
      </c>
      <c r="EL100" t="s">
        <v>318</v>
      </c>
      <c r="EM100">
        <v>6.12331</v>
      </c>
      <c r="EN100">
        <v>4.00603</v>
      </c>
      <c r="EO100">
        <v>7.49566</v>
      </c>
      <c r="EQ100">
        <v>481.80085000000003</v>
      </c>
      <c r="ER100">
        <v>48.704070000000002</v>
      </c>
      <c r="ES100" t="s">
        <v>318</v>
      </c>
      <c r="ET100">
        <v>65.778139999999993</v>
      </c>
      <c r="EU100" t="s">
        <v>318</v>
      </c>
      <c r="EV100">
        <v>34.181840000000001</v>
      </c>
      <c r="EW100" t="s">
        <v>318</v>
      </c>
      <c r="EX100">
        <v>245.42692</v>
      </c>
      <c r="EY100">
        <v>219.52143000000001</v>
      </c>
      <c r="EZ100" t="s">
        <v>318</v>
      </c>
      <c r="FA100">
        <v>38.970849999999999</v>
      </c>
      <c r="FB100" t="s">
        <v>318</v>
      </c>
      <c r="FC100">
        <v>72.333569999999995</v>
      </c>
      <c r="FD100">
        <v>56.377479999999998</v>
      </c>
      <c r="FE100">
        <v>152.01399000000001</v>
      </c>
      <c r="FF100" t="s">
        <v>318</v>
      </c>
      <c r="FG100" t="s">
        <v>318</v>
      </c>
      <c r="FH100" t="s">
        <v>318</v>
      </c>
      <c r="FI100">
        <v>303.39787999999999</v>
      </c>
      <c r="FJ100" t="s">
        <v>318</v>
      </c>
      <c r="FK100" t="s">
        <v>318</v>
      </c>
      <c r="FL100">
        <v>213.21302</v>
      </c>
      <c r="FM100">
        <v>38.123660000000001</v>
      </c>
      <c r="FN100">
        <v>298.88285999999999</v>
      </c>
      <c r="FO100" t="s">
        <v>318</v>
      </c>
      <c r="FP100">
        <v>183.12742</v>
      </c>
      <c r="FQ100">
        <v>28.808499999999999</v>
      </c>
      <c r="FR100">
        <v>428.40204</v>
      </c>
      <c r="FS100">
        <v>280.79208999999997</v>
      </c>
      <c r="FT100">
        <v>81.720600000000005</v>
      </c>
      <c r="FU100" t="s">
        <v>318</v>
      </c>
      <c r="FV100">
        <v>96.237679999999997</v>
      </c>
      <c r="FW100">
        <v>61.990850000000002</v>
      </c>
      <c r="FX100" t="s">
        <v>318</v>
      </c>
      <c r="FY100" t="s">
        <v>318</v>
      </c>
      <c r="FZ100" t="s">
        <v>318</v>
      </c>
      <c r="GA100">
        <v>43.542569999999998</v>
      </c>
      <c r="GB100" t="s">
        <v>318</v>
      </c>
      <c r="GC100">
        <v>62.688969999999998</v>
      </c>
      <c r="GD100" t="s">
        <v>318</v>
      </c>
      <c r="GE100" t="s">
        <v>318</v>
      </c>
      <c r="GF100" t="s">
        <v>318</v>
      </c>
      <c r="GG100">
        <v>92.206819999999993</v>
      </c>
      <c r="GH100">
        <v>33.334229999999998</v>
      </c>
      <c r="GI100" t="s">
        <v>318</v>
      </c>
      <c r="GJ100">
        <v>57.566249999999997</v>
      </c>
      <c r="GK100" t="s">
        <v>318</v>
      </c>
      <c r="GL100">
        <v>122.77437</v>
      </c>
      <c r="GM100" t="s">
        <v>318</v>
      </c>
      <c r="GN100">
        <v>77.821399999999997</v>
      </c>
      <c r="GO100" t="s">
        <v>318</v>
      </c>
      <c r="GP100">
        <v>57.64687</v>
      </c>
      <c r="GQ100">
        <v>53.609059999999999</v>
      </c>
      <c r="GR100" t="s">
        <v>318</v>
      </c>
      <c r="GS100" t="s">
        <v>318</v>
      </c>
      <c r="GT100">
        <v>115.49448</v>
      </c>
      <c r="GU100">
        <v>48.418010000000002</v>
      </c>
      <c r="GV100">
        <v>39.009</v>
      </c>
      <c r="GW100">
        <v>50.209620000000001</v>
      </c>
      <c r="GX100">
        <v>87.10454</v>
      </c>
      <c r="GY100">
        <v>895</v>
      </c>
      <c r="GZ100" t="s">
        <v>318</v>
      </c>
      <c r="HA100" t="s">
        <v>318</v>
      </c>
      <c r="HB100" t="s">
        <v>318</v>
      </c>
      <c r="HC100">
        <v>190.70375999999999</v>
      </c>
      <c r="HD100">
        <v>1172.28072</v>
      </c>
      <c r="HE100">
        <v>118.83343000000001</v>
      </c>
      <c r="HF100" t="s">
        <v>318</v>
      </c>
      <c r="HG100" t="s">
        <v>318</v>
      </c>
      <c r="HH100">
        <v>50.350279999999998</v>
      </c>
      <c r="HI100" t="s">
        <v>318</v>
      </c>
      <c r="HJ100">
        <v>100.00273</v>
      </c>
      <c r="HK100">
        <v>139.97074000000001</v>
      </c>
      <c r="HL100" t="s">
        <v>318</v>
      </c>
      <c r="HM100">
        <v>149.25651999999999</v>
      </c>
      <c r="HN100" t="s">
        <v>318</v>
      </c>
      <c r="HO100" t="s">
        <v>318</v>
      </c>
      <c r="HP100">
        <v>232</v>
      </c>
      <c r="HQ100" t="s">
        <v>318</v>
      </c>
      <c r="HR100">
        <v>117.45887999999999</v>
      </c>
      <c r="HS100">
        <v>279.00162</v>
      </c>
      <c r="HT100" t="s">
        <v>318</v>
      </c>
      <c r="HU100">
        <v>129.35158000000001</v>
      </c>
      <c r="HV100">
        <v>115.048</v>
      </c>
      <c r="HW100" t="s">
        <v>318</v>
      </c>
      <c r="HX100" t="s">
        <v>318</v>
      </c>
      <c r="HY100" t="s">
        <v>318</v>
      </c>
      <c r="HZ100" t="s">
        <v>318</v>
      </c>
      <c r="IA100" t="s">
        <v>318</v>
      </c>
      <c r="IB100" t="s">
        <v>318</v>
      </c>
      <c r="IC100" t="s">
        <v>318</v>
      </c>
      <c r="ID100">
        <v>48.304389999999998</v>
      </c>
      <c r="IE100" t="s">
        <v>318</v>
      </c>
      <c r="IF100">
        <v>34.343000000000004</v>
      </c>
      <c r="IG100">
        <v>59.252980000000001</v>
      </c>
      <c r="IH100" t="s">
        <v>318</v>
      </c>
      <c r="II100">
        <v>61.281239999999997</v>
      </c>
      <c r="IJ100" t="s">
        <v>318</v>
      </c>
      <c r="IK100">
        <v>78.010310000000004</v>
      </c>
      <c r="IL100" t="s">
        <v>318</v>
      </c>
      <c r="IM100" t="s">
        <v>318</v>
      </c>
      <c r="IN100">
        <v>142.66727</v>
      </c>
      <c r="IO100">
        <v>66.640919999999994</v>
      </c>
      <c r="IP100" t="s">
        <v>318</v>
      </c>
      <c r="IQ100">
        <v>34.343000000000004</v>
      </c>
      <c r="IR100">
        <v>48.982370000000003</v>
      </c>
      <c r="IS100" t="s">
        <v>318</v>
      </c>
      <c r="IT100" t="s">
        <v>318</v>
      </c>
      <c r="IU100" t="s">
        <v>318</v>
      </c>
      <c r="IV100" t="s">
        <v>318</v>
      </c>
      <c r="IW100" t="s">
        <v>318</v>
      </c>
      <c r="IX100" t="s">
        <v>318</v>
      </c>
      <c r="IY100" t="s">
        <v>318</v>
      </c>
      <c r="IZ100" t="s">
        <v>318</v>
      </c>
      <c r="JA100" t="s">
        <v>318</v>
      </c>
      <c r="JB100" t="s">
        <v>318</v>
      </c>
      <c r="JC100" t="s">
        <v>318</v>
      </c>
      <c r="JD100" t="s">
        <v>318</v>
      </c>
      <c r="JE100" t="s">
        <v>318</v>
      </c>
      <c r="JF100" t="s">
        <v>318</v>
      </c>
      <c r="JG100" t="s">
        <v>318</v>
      </c>
      <c r="JH100" t="s">
        <v>318</v>
      </c>
      <c r="JI100" t="s">
        <v>318</v>
      </c>
      <c r="JJ100" t="s">
        <v>318</v>
      </c>
      <c r="JK100" t="s">
        <v>318</v>
      </c>
      <c r="JL100" t="s">
        <v>318</v>
      </c>
      <c r="JM100" t="s">
        <v>318</v>
      </c>
      <c r="JN100" t="s">
        <v>318</v>
      </c>
      <c r="JO100" t="s">
        <v>318</v>
      </c>
      <c r="JP100" t="s">
        <v>318</v>
      </c>
      <c r="JQ100" t="s">
        <v>318</v>
      </c>
      <c r="JR100" t="s">
        <v>318</v>
      </c>
      <c r="JS100" t="s">
        <v>318</v>
      </c>
      <c r="JT100" t="s">
        <v>318</v>
      </c>
      <c r="JU100" t="s">
        <v>318</v>
      </c>
      <c r="JV100" t="s">
        <v>318</v>
      </c>
      <c r="JW100">
        <v>62.515509999999999</v>
      </c>
      <c r="JX100" t="s">
        <v>318</v>
      </c>
      <c r="JY100">
        <v>57.296120000000002</v>
      </c>
      <c r="JZ100">
        <v>136.96672000000001</v>
      </c>
      <c r="KA100" t="s">
        <v>318</v>
      </c>
      <c r="KB100">
        <v>92.482910000000004</v>
      </c>
      <c r="KC100">
        <v>138.06985</v>
      </c>
      <c r="KD100">
        <v>113.97078</v>
      </c>
      <c r="KF100">
        <f t="shared" si="62"/>
        <v>1.1423080718931899E-2</v>
      </c>
      <c r="KG100">
        <f t="shared" si="62"/>
        <v>0.12289342553917978</v>
      </c>
      <c r="KH100" t="str">
        <f t="shared" si="62"/>
        <v>NA</v>
      </c>
      <c r="KI100">
        <f t="shared" si="62"/>
        <v>0.12739703494200352</v>
      </c>
      <c r="KJ100" t="str">
        <f t="shared" si="62"/>
        <v>NA</v>
      </c>
      <c r="KK100">
        <f t="shared" si="62"/>
        <v>4.3903721976347676E-2</v>
      </c>
      <c r="KL100" t="str">
        <f t="shared" si="61"/>
        <v>NA</v>
      </c>
      <c r="KM100">
        <f t="shared" si="61"/>
        <v>3.2585545220548746E-2</v>
      </c>
      <c r="KN100">
        <f t="shared" si="61"/>
        <v>1.6471330384464061E-2</v>
      </c>
      <c r="KO100" t="str">
        <f t="shared" si="61"/>
        <v>NA</v>
      </c>
      <c r="KP100">
        <f t="shared" si="61"/>
        <v>1.325862792317848E-2</v>
      </c>
      <c r="KQ100" t="str">
        <f t="shared" si="61"/>
        <v>NA</v>
      </c>
      <c r="KR100">
        <f t="shared" si="61"/>
        <v>8.5325527275924587E-2</v>
      </c>
      <c r="KS100">
        <f t="shared" si="61"/>
        <v>7.9033685081348087E-2</v>
      </c>
      <c r="KT100">
        <f t="shared" si="61"/>
        <v>4.9676875134979356E-2</v>
      </c>
      <c r="KU100" t="str">
        <f t="shared" si="61"/>
        <v>NA</v>
      </c>
      <c r="KV100" t="str">
        <f t="shared" si="59"/>
        <v>NA</v>
      </c>
      <c r="KW100" t="str">
        <f t="shared" si="59"/>
        <v>NA</v>
      </c>
      <c r="KX100">
        <f t="shared" si="59"/>
        <v>1.3502895933221419E-2</v>
      </c>
      <c r="KY100" t="str">
        <f t="shared" si="57"/>
        <v>NA</v>
      </c>
      <c r="KZ100" t="str">
        <f t="shared" si="57"/>
        <v>NA</v>
      </c>
      <c r="LA100">
        <f t="shared" si="57"/>
        <v>1.4951572844847844E-2</v>
      </c>
      <c r="LB100">
        <f t="shared" si="57"/>
        <v>5.3537094811988151E-2</v>
      </c>
      <c r="LC100">
        <f t="shared" si="57"/>
        <v>1.2204279629818853E-2</v>
      </c>
      <c r="LD100" t="str">
        <f t="shared" si="57"/>
        <v>NA</v>
      </c>
      <c r="LE100">
        <f t="shared" si="57"/>
        <v>3.7869479076372073E-2</v>
      </c>
      <c r="LF100">
        <f t="shared" si="57"/>
        <v>8.0224933613343291E-2</v>
      </c>
      <c r="LG100">
        <f t="shared" si="57"/>
        <v>2.5182559821610558E-2</v>
      </c>
      <c r="LH100">
        <f t="shared" si="57"/>
        <v>1.5894251152160307E-2</v>
      </c>
      <c r="LI100">
        <f t="shared" si="57"/>
        <v>7.7619474159514243E-2</v>
      </c>
      <c r="LJ100" t="str">
        <f t="shared" si="57"/>
        <v>NA</v>
      </c>
      <c r="LK100">
        <f t="shared" si="48"/>
        <v>2.9291853253320319E-2</v>
      </c>
      <c r="LL100">
        <f t="shared" si="48"/>
        <v>8.9673234033732382E-2</v>
      </c>
      <c r="LM100" t="str">
        <f t="shared" si="48"/>
        <v>NA</v>
      </c>
      <c r="LN100" t="str">
        <f t="shared" si="48"/>
        <v>NA</v>
      </c>
      <c r="LO100" t="str">
        <f t="shared" si="64"/>
        <v>NA</v>
      </c>
      <c r="LP100">
        <f t="shared" si="64"/>
        <v>0.11637944200353814</v>
      </c>
      <c r="LQ100" t="str">
        <f t="shared" si="64"/>
        <v>NA</v>
      </c>
      <c r="LR100">
        <f t="shared" si="64"/>
        <v>0.12928925136271979</v>
      </c>
      <c r="LS100" t="str">
        <f t="shared" si="36"/>
        <v>NA</v>
      </c>
      <c r="LT100" t="str">
        <f t="shared" si="36"/>
        <v>NA</v>
      </c>
      <c r="LU100" t="str">
        <f t="shared" si="36"/>
        <v>NA</v>
      </c>
      <c r="LV100" t="str">
        <f t="shared" si="36"/>
        <v>NA</v>
      </c>
      <c r="LW100">
        <f t="shared" si="35"/>
        <v>2.4589438544103167E-2</v>
      </c>
      <c r="LX100" t="str">
        <f t="shared" si="35"/>
        <v>NA</v>
      </c>
      <c r="LY100">
        <f t="shared" si="35"/>
        <v>0.14797246650598223</v>
      </c>
      <c r="LZ100" t="str">
        <f t="shared" si="35"/>
        <v>NA</v>
      </c>
      <c r="MA100">
        <f t="shared" si="35"/>
        <v>6.7980149277084456E-2</v>
      </c>
      <c r="MB100" t="str">
        <f t="shared" si="35"/>
        <v>NA</v>
      </c>
      <c r="MC100">
        <f t="shared" si="35"/>
        <v>3.6366346531930806E-2</v>
      </c>
      <c r="MD100" t="str">
        <f t="shared" si="60"/>
        <v>NA</v>
      </c>
      <c r="ME100">
        <f t="shared" si="60"/>
        <v>6.1768834977510484E-2</v>
      </c>
      <c r="MF100">
        <f t="shared" si="60"/>
        <v>4.944947738311397E-2</v>
      </c>
      <c r="MG100" t="str">
        <f t="shared" si="60"/>
        <v>NA</v>
      </c>
      <c r="MH100" t="str">
        <f t="shared" si="60"/>
        <v>NA</v>
      </c>
      <c r="MI100">
        <f t="shared" si="60"/>
        <v>2.0952603102763007E-2</v>
      </c>
      <c r="MJ100">
        <f t="shared" si="60"/>
        <v>0.13281710669232377</v>
      </c>
      <c r="MK100">
        <f t="shared" si="60"/>
        <v>0.14425209567022995</v>
      </c>
      <c r="ML100">
        <f t="shared" si="60"/>
        <v>8.6800099263846256E-2</v>
      </c>
      <c r="MM100">
        <f t="shared" si="60"/>
        <v>5.8811745059442366E-2</v>
      </c>
      <c r="MN100">
        <f t="shared" si="60"/>
        <v>1.6024491620111731E-2</v>
      </c>
      <c r="MO100" t="str">
        <f t="shared" si="52"/>
        <v>NA</v>
      </c>
      <c r="MP100" t="str">
        <f t="shared" si="52"/>
        <v>NA</v>
      </c>
      <c r="MQ100" t="str">
        <f t="shared" si="52"/>
        <v>NA</v>
      </c>
      <c r="MR100">
        <f t="shared" si="52"/>
        <v>3.1489573147377901E-2</v>
      </c>
      <c r="MS100">
        <f t="shared" si="52"/>
        <v>3.8664100864850871E-2</v>
      </c>
      <c r="MT100">
        <f t="shared" si="52"/>
        <v>9.9978852752125383E-2</v>
      </c>
      <c r="MU100" t="str">
        <f t="shared" si="52"/>
        <v>NA</v>
      </c>
      <c r="MV100" t="str">
        <f t="shared" si="52"/>
        <v>NA</v>
      </c>
      <c r="MW100">
        <f t="shared" si="50"/>
        <v>5.7060457260615031E-2</v>
      </c>
      <c r="MX100" t="str">
        <f t="shared" si="50"/>
        <v>NA</v>
      </c>
      <c r="MY100">
        <f t="shared" si="50"/>
        <v>1.6244356529066757E-2</v>
      </c>
      <c r="MZ100">
        <f t="shared" si="50"/>
        <v>0.12305571864519683</v>
      </c>
      <c r="NA100" t="str">
        <f t="shared" si="50"/>
        <v>NA</v>
      </c>
      <c r="NB100">
        <f t="shared" si="50"/>
        <v>1.656182255890731E-2</v>
      </c>
      <c r="NC100" t="str">
        <f t="shared" si="50"/>
        <v>NA</v>
      </c>
      <c r="ND100" t="str">
        <f t="shared" si="58"/>
        <v>NA</v>
      </c>
      <c r="NE100">
        <f t="shared" si="58"/>
        <v>2.4225387931034483E-2</v>
      </c>
      <c r="NF100" t="str">
        <f t="shared" si="58"/>
        <v>NA</v>
      </c>
      <c r="NG100">
        <f t="shared" si="58"/>
        <v>6.6439336046793571E-2</v>
      </c>
      <c r="NH100">
        <f t="shared" si="58"/>
        <v>3.7020107625181535E-2</v>
      </c>
      <c r="NI100" t="str">
        <f t="shared" si="58"/>
        <v>NA</v>
      </c>
      <c r="NJ100">
        <f t="shared" si="58"/>
        <v>7.4416485674160288E-2</v>
      </c>
      <c r="NK100">
        <f t="shared" si="58"/>
        <v>2.3303664557402126E-2</v>
      </c>
      <c r="NL100" t="str">
        <f t="shared" si="58"/>
        <v>NA</v>
      </c>
      <c r="NM100" t="str">
        <f t="shared" si="58"/>
        <v>NA</v>
      </c>
      <c r="NN100" t="str">
        <f t="shared" si="54"/>
        <v>NA</v>
      </c>
      <c r="NO100" t="str">
        <f t="shared" si="54"/>
        <v>NA</v>
      </c>
      <c r="NP100" t="str">
        <f t="shared" si="54"/>
        <v>NA</v>
      </c>
      <c r="NQ100" t="str">
        <f t="shared" si="54"/>
        <v>NA</v>
      </c>
      <c r="NR100" t="str">
        <f t="shared" si="54"/>
        <v>NA</v>
      </c>
      <c r="NS100">
        <f t="shared" si="54"/>
        <v>6.6180941318170039E-2</v>
      </c>
      <c r="NT100" t="str">
        <f t="shared" si="54"/>
        <v>NA</v>
      </c>
      <c r="NU100">
        <f t="shared" si="54"/>
        <v>0.12632676236787699</v>
      </c>
      <c r="NV100">
        <f t="shared" si="54"/>
        <v>0.10236885976030236</v>
      </c>
      <c r="NW100" t="str">
        <f t="shared" si="54"/>
        <v>NA</v>
      </c>
      <c r="NX100">
        <f t="shared" si="47"/>
        <v>2.1720187124150882E-2</v>
      </c>
      <c r="NY100" t="str">
        <f t="shared" si="47"/>
        <v>NA</v>
      </c>
      <c r="NZ100">
        <f t="shared" si="47"/>
        <v>6.1147174008153532E-2</v>
      </c>
      <c r="OA100" t="str">
        <f t="shared" si="47"/>
        <v>NA</v>
      </c>
      <c r="OB100" t="str">
        <f t="shared" si="47"/>
        <v>NA</v>
      </c>
      <c r="OC100">
        <f t="shared" si="47"/>
        <v>9.385039750182364E-2</v>
      </c>
      <c r="OD100">
        <f t="shared" si="47"/>
        <v>0.14999627856278094</v>
      </c>
      <c r="OE100" t="str">
        <f t="shared" si="46"/>
        <v>NA</v>
      </c>
      <c r="OF100">
        <f t="shared" si="46"/>
        <v>0.12632676236787699</v>
      </c>
      <c r="OG100">
        <f t="shared" si="46"/>
        <v>0.15421262793123322</v>
      </c>
      <c r="OH100" t="str">
        <f t="shared" si="46"/>
        <v>NA</v>
      </c>
      <c r="OI100" t="str">
        <f t="shared" si="42"/>
        <v>NA</v>
      </c>
      <c r="OJ100" t="str">
        <f t="shared" si="42"/>
        <v>NA</v>
      </c>
      <c r="OK100" t="str">
        <f t="shared" si="42"/>
        <v>NA</v>
      </c>
      <c r="OL100" t="str">
        <f t="shared" si="42"/>
        <v>NA</v>
      </c>
      <c r="OM100" t="str">
        <f t="shared" si="42"/>
        <v>NA</v>
      </c>
      <c r="ON100" t="str">
        <f t="shared" si="42"/>
        <v>NA</v>
      </c>
      <c r="OO100" t="str">
        <f t="shared" si="63"/>
        <v>NA</v>
      </c>
      <c r="OP100" t="str">
        <f t="shared" si="63"/>
        <v>NA</v>
      </c>
      <c r="OQ100" t="str">
        <f t="shared" si="63"/>
        <v>NA</v>
      </c>
      <c r="OR100" t="str">
        <f t="shared" si="63"/>
        <v>NA</v>
      </c>
      <c r="OS100" t="str">
        <f t="shared" si="63"/>
        <v>NA</v>
      </c>
      <c r="OT100" t="str">
        <f t="shared" si="63"/>
        <v>NA</v>
      </c>
      <c r="OU100" t="str">
        <f t="shared" si="63"/>
        <v>NA</v>
      </c>
      <c r="OV100" t="str">
        <f t="shared" si="63"/>
        <v>NA</v>
      </c>
      <c r="OW100" t="str">
        <f t="shared" si="63"/>
        <v>NA</v>
      </c>
      <c r="OX100" t="str">
        <f t="shared" si="40"/>
        <v>NA</v>
      </c>
      <c r="OY100" t="str">
        <f t="shared" si="40"/>
        <v>NA</v>
      </c>
      <c r="OZ100" t="str">
        <f t="shared" si="40"/>
        <v>NA</v>
      </c>
      <c r="PA100" t="str">
        <f t="shared" si="29"/>
        <v>NA</v>
      </c>
      <c r="PB100" t="str">
        <f t="shared" si="29"/>
        <v>NA</v>
      </c>
      <c r="PC100" t="str">
        <f t="shared" si="29"/>
        <v>NA</v>
      </c>
      <c r="PD100" t="str">
        <f t="shared" si="29"/>
        <v>NA</v>
      </c>
      <c r="PE100" t="str">
        <f t="shared" si="56"/>
        <v>NA</v>
      </c>
      <c r="PF100" t="str">
        <f t="shared" si="56"/>
        <v>NA</v>
      </c>
      <c r="PG100" t="str">
        <f t="shared" si="56"/>
        <v>NA</v>
      </c>
      <c r="PH100" t="str">
        <f t="shared" si="56"/>
        <v>NA</v>
      </c>
      <c r="PI100" t="str">
        <f t="shared" si="56"/>
        <v>NA</v>
      </c>
      <c r="PJ100" t="str">
        <f t="shared" si="56"/>
        <v>NA</v>
      </c>
      <c r="PK100" t="str">
        <f t="shared" si="53"/>
        <v>NA</v>
      </c>
      <c r="PL100">
        <f t="shared" si="53"/>
        <v>3.2803219553035723E-2</v>
      </c>
      <c r="PM100" t="str">
        <f t="shared" si="53"/>
        <v>NA</v>
      </c>
      <c r="PN100">
        <f t="shared" si="53"/>
        <v>2.8353926932574144E-2</v>
      </c>
      <c r="PO100">
        <f t="shared" si="53"/>
        <v>9.6754525478890047E-2</v>
      </c>
      <c r="PP100" t="str">
        <f t="shared" si="53"/>
        <v>NA</v>
      </c>
      <c r="PQ100">
        <f t="shared" si="53"/>
        <v>6.6210178723831239E-2</v>
      </c>
      <c r="PR100">
        <f t="shared" si="53"/>
        <v>2.901451692748272E-2</v>
      </c>
      <c r="PS100">
        <f t="shared" si="53"/>
        <v>6.5768260952500282E-2</v>
      </c>
    </row>
    <row r="101" spans="1:435" x14ac:dyDescent="0.2">
      <c r="A101" s="1">
        <v>43930</v>
      </c>
      <c r="B101">
        <v>5.69801</v>
      </c>
      <c r="C101">
        <v>6.0539199999999997</v>
      </c>
      <c r="D101" t="s">
        <v>318</v>
      </c>
      <c r="E101">
        <v>7.8148299999999997</v>
      </c>
      <c r="F101" t="s">
        <v>318</v>
      </c>
      <c r="G101">
        <v>1.5115700000000001</v>
      </c>
      <c r="H101" t="s">
        <v>318</v>
      </c>
      <c r="I101">
        <v>7.5420499999999997</v>
      </c>
      <c r="J101">
        <v>3.8785799999999999</v>
      </c>
      <c r="K101" t="s">
        <v>318</v>
      </c>
      <c r="L101">
        <v>0.38993</v>
      </c>
      <c r="M101" t="s">
        <v>318</v>
      </c>
      <c r="N101">
        <v>4.9379999999999997</v>
      </c>
      <c r="O101">
        <v>4.2446999999999999</v>
      </c>
      <c r="P101">
        <v>7.2311699999999997</v>
      </c>
      <c r="Q101" t="s">
        <v>318</v>
      </c>
      <c r="R101" t="s">
        <v>318</v>
      </c>
      <c r="S101" t="s">
        <v>318</v>
      </c>
      <c r="T101">
        <v>4.5031400000000001</v>
      </c>
      <c r="U101" t="s">
        <v>318</v>
      </c>
      <c r="V101" t="s">
        <v>318</v>
      </c>
      <c r="W101">
        <v>4.18344</v>
      </c>
      <c r="X101">
        <v>1.9289099999999999</v>
      </c>
      <c r="Y101">
        <v>3.5131999999999999</v>
      </c>
      <c r="Z101" t="s">
        <v>318</v>
      </c>
      <c r="AA101">
        <v>4.7514000000000003</v>
      </c>
      <c r="AB101">
        <v>1.79009</v>
      </c>
      <c r="AC101">
        <v>10.533770000000001</v>
      </c>
      <c r="AD101">
        <v>4.4135400000000002</v>
      </c>
      <c r="AE101">
        <v>6.2094500000000004</v>
      </c>
      <c r="AF101" t="s">
        <v>318</v>
      </c>
      <c r="AG101">
        <v>2.89541</v>
      </c>
      <c r="AH101">
        <v>5.8333000000000004</v>
      </c>
      <c r="AI101" t="s">
        <v>318</v>
      </c>
      <c r="AJ101" t="s">
        <v>318</v>
      </c>
      <c r="AK101" t="s">
        <v>318</v>
      </c>
      <c r="AL101">
        <v>4.2229400000000004</v>
      </c>
      <c r="AM101" t="s">
        <v>318</v>
      </c>
      <c r="AN101">
        <v>7.9853500000000004</v>
      </c>
      <c r="AO101" t="s">
        <v>318</v>
      </c>
      <c r="AP101" t="s">
        <v>318</v>
      </c>
      <c r="AQ101" t="s">
        <v>318</v>
      </c>
      <c r="AR101" t="s">
        <v>318</v>
      </c>
      <c r="AS101">
        <v>0.99890000000000001</v>
      </c>
      <c r="AT101" t="s">
        <v>318</v>
      </c>
      <c r="AU101">
        <v>8.4328299999999992</v>
      </c>
      <c r="AV101" t="s">
        <v>318</v>
      </c>
      <c r="AW101">
        <v>8.4207800000000006</v>
      </c>
      <c r="AX101" t="s">
        <v>318</v>
      </c>
      <c r="AY101">
        <v>3.0507499999999999</v>
      </c>
      <c r="AZ101" t="s">
        <v>318</v>
      </c>
      <c r="BA101">
        <v>3.6145700000000001</v>
      </c>
      <c r="BB101">
        <v>1.6222399999999999</v>
      </c>
      <c r="BC101" t="s">
        <v>318</v>
      </c>
      <c r="BD101" t="s">
        <v>318</v>
      </c>
      <c r="BE101">
        <v>3.0554000000000001</v>
      </c>
      <c r="BF101">
        <v>6.2967199999999997</v>
      </c>
      <c r="BG101">
        <v>5.6157399999999997</v>
      </c>
      <c r="BH101">
        <v>3.7635999999999998</v>
      </c>
      <c r="BI101">
        <v>5.3663600000000002</v>
      </c>
      <c r="BJ101">
        <v>13.47805</v>
      </c>
      <c r="BK101" t="s">
        <v>318</v>
      </c>
      <c r="BL101" t="s">
        <v>318</v>
      </c>
      <c r="BM101" t="s">
        <v>318</v>
      </c>
      <c r="BN101">
        <v>7.3947399999999996</v>
      </c>
      <c r="BO101">
        <v>36.819940000000003</v>
      </c>
      <c r="BP101">
        <v>11.05707</v>
      </c>
      <c r="BQ101" t="s">
        <v>318</v>
      </c>
      <c r="BR101" t="s">
        <v>318</v>
      </c>
      <c r="BS101">
        <v>2.7776900000000002</v>
      </c>
      <c r="BT101" t="s">
        <v>318</v>
      </c>
      <c r="BU101">
        <v>2.1337999999999999</v>
      </c>
      <c r="BV101">
        <v>17.55763</v>
      </c>
      <c r="BW101" t="s">
        <v>318</v>
      </c>
      <c r="BX101">
        <v>3.3578299999999999</v>
      </c>
      <c r="BY101" t="s">
        <v>318</v>
      </c>
      <c r="BZ101" t="s">
        <v>318</v>
      </c>
      <c r="CA101">
        <v>5.0758599999999996</v>
      </c>
      <c r="CB101" t="s">
        <v>318</v>
      </c>
      <c r="CC101">
        <v>7.9178600000000001</v>
      </c>
      <c r="CD101">
        <v>8.9112200000000001</v>
      </c>
      <c r="CE101" t="s">
        <v>318</v>
      </c>
      <c r="CF101">
        <v>9.3621999999999996</v>
      </c>
      <c r="CG101">
        <v>2.5884800000000001</v>
      </c>
      <c r="CH101" t="s">
        <v>318</v>
      </c>
      <c r="CI101" t="s">
        <v>318</v>
      </c>
      <c r="CJ101" t="s">
        <v>318</v>
      </c>
      <c r="CK101" t="s">
        <v>318</v>
      </c>
      <c r="CL101" t="s">
        <v>318</v>
      </c>
      <c r="CM101" t="s">
        <v>318</v>
      </c>
      <c r="CN101" t="s">
        <v>318</v>
      </c>
      <c r="CO101">
        <v>4.2266500000000002</v>
      </c>
      <c r="CP101" t="s">
        <v>318</v>
      </c>
      <c r="CQ101">
        <v>4.5050299999999996</v>
      </c>
      <c r="CR101">
        <v>7.0609500000000001</v>
      </c>
      <c r="CS101" t="s">
        <v>318</v>
      </c>
      <c r="CT101">
        <v>2.8485200000000002</v>
      </c>
      <c r="CU101" t="s">
        <v>318</v>
      </c>
      <c r="CV101">
        <v>3.47729</v>
      </c>
      <c r="CW101" t="s">
        <v>318</v>
      </c>
      <c r="CX101" t="s">
        <v>318</v>
      </c>
      <c r="CY101">
        <v>11.24089</v>
      </c>
      <c r="CZ101">
        <v>8.8204600000000006</v>
      </c>
      <c r="DA101" t="s">
        <v>318</v>
      </c>
      <c r="DB101">
        <v>4.5050299999999996</v>
      </c>
      <c r="DC101">
        <v>5.7250699999999997</v>
      </c>
      <c r="DD101" t="s">
        <v>318</v>
      </c>
      <c r="DE101" t="s">
        <v>318</v>
      </c>
      <c r="DF101" t="s">
        <v>318</v>
      </c>
      <c r="DG101" t="s">
        <v>318</v>
      </c>
      <c r="DH101" t="s">
        <v>318</v>
      </c>
      <c r="DI101" t="s">
        <v>318</v>
      </c>
      <c r="DJ101" t="s">
        <v>318</v>
      </c>
      <c r="DK101" t="s">
        <v>318</v>
      </c>
      <c r="DL101" t="s">
        <v>318</v>
      </c>
      <c r="DM101" t="s">
        <v>318</v>
      </c>
      <c r="DN101" t="s">
        <v>318</v>
      </c>
      <c r="DO101" t="s">
        <v>318</v>
      </c>
      <c r="DP101" t="s">
        <v>318</v>
      </c>
      <c r="DQ101" t="s">
        <v>318</v>
      </c>
      <c r="DR101" t="s">
        <v>318</v>
      </c>
      <c r="DS101" t="s">
        <v>318</v>
      </c>
      <c r="DT101" t="s">
        <v>318</v>
      </c>
      <c r="DU101" t="s">
        <v>318</v>
      </c>
      <c r="DV101" t="s">
        <v>318</v>
      </c>
      <c r="DW101" t="s">
        <v>318</v>
      </c>
      <c r="DX101" t="s">
        <v>318</v>
      </c>
      <c r="DY101" t="s">
        <v>318</v>
      </c>
      <c r="DZ101" t="s">
        <v>318</v>
      </c>
      <c r="EA101" t="s">
        <v>318</v>
      </c>
      <c r="EB101" t="s">
        <v>318</v>
      </c>
      <c r="EC101" t="s">
        <v>318</v>
      </c>
      <c r="ED101" t="s">
        <v>318</v>
      </c>
      <c r="EE101" t="s">
        <v>318</v>
      </c>
      <c r="EF101" t="s">
        <v>318</v>
      </c>
      <c r="EG101" t="s">
        <v>318</v>
      </c>
      <c r="EH101">
        <v>2.1709000000000001</v>
      </c>
      <c r="EI101" t="s">
        <v>318</v>
      </c>
      <c r="EJ101">
        <v>1.46007</v>
      </c>
      <c r="EK101">
        <v>11.24813</v>
      </c>
      <c r="EL101" t="s">
        <v>318</v>
      </c>
      <c r="EM101">
        <v>6.3019800000000004</v>
      </c>
      <c r="EN101">
        <v>4.48569</v>
      </c>
      <c r="EO101">
        <v>8.5284099999999992</v>
      </c>
      <c r="EQ101">
        <v>481.80085000000003</v>
      </c>
      <c r="ER101">
        <v>48.747309999999999</v>
      </c>
      <c r="ES101" t="s">
        <v>318</v>
      </c>
      <c r="ET101">
        <v>65.778139999999993</v>
      </c>
      <c r="EU101" t="s">
        <v>318</v>
      </c>
      <c r="EV101">
        <v>34.181840000000001</v>
      </c>
      <c r="EW101" t="s">
        <v>318</v>
      </c>
      <c r="EX101">
        <v>245.42692</v>
      </c>
      <c r="EY101">
        <v>219.52143000000001</v>
      </c>
      <c r="EZ101" t="s">
        <v>318</v>
      </c>
      <c r="FA101">
        <v>38.970849999999999</v>
      </c>
      <c r="FB101" t="s">
        <v>318</v>
      </c>
      <c r="FC101">
        <v>72.333569999999995</v>
      </c>
      <c r="FD101">
        <v>56.377479999999998</v>
      </c>
      <c r="FE101">
        <v>152.01399000000001</v>
      </c>
      <c r="FF101" t="s">
        <v>318</v>
      </c>
      <c r="FG101" t="s">
        <v>318</v>
      </c>
      <c r="FH101" t="s">
        <v>318</v>
      </c>
      <c r="FI101">
        <v>302.63585999999998</v>
      </c>
      <c r="FJ101" t="s">
        <v>318</v>
      </c>
      <c r="FK101" t="s">
        <v>318</v>
      </c>
      <c r="FL101">
        <v>213.21302</v>
      </c>
      <c r="FM101">
        <v>38.123660000000001</v>
      </c>
      <c r="FN101">
        <v>297.07323000000002</v>
      </c>
      <c r="FO101" t="s">
        <v>318</v>
      </c>
      <c r="FP101">
        <v>181.45612</v>
      </c>
      <c r="FQ101">
        <v>27.865870000000001</v>
      </c>
      <c r="FR101">
        <v>428.40204</v>
      </c>
      <c r="FS101">
        <v>280.79208999999997</v>
      </c>
      <c r="FT101">
        <v>81.720600000000005</v>
      </c>
      <c r="FU101" t="s">
        <v>318</v>
      </c>
      <c r="FV101">
        <v>95.9</v>
      </c>
      <c r="FW101">
        <v>61.990850000000002</v>
      </c>
      <c r="FX101" t="s">
        <v>318</v>
      </c>
      <c r="FY101" t="s">
        <v>318</v>
      </c>
      <c r="FZ101" t="s">
        <v>318</v>
      </c>
      <c r="GA101">
        <v>43.28781</v>
      </c>
      <c r="GB101" t="s">
        <v>318</v>
      </c>
      <c r="GC101">
        <v>62.688969999999998</v>
      </c>
      <c r="GD101" t="s">
        <v>318</v>
      </c>
      <c r="GE101" t="s">
        <v>318</v>
      </c>
      <c r="GF101" t="s">
        <v>318</v>
      </c>
      <c r="GG101">
        <v>92.165440000000004</v>
      </c>
      <c r="GH101">
        <v>33.334229999999998</v>
      </c>
      <c r="GI101" t="s">
        <v>318</v>
      </c>
      <c r="GJ101">
        <v>57.566249999999997</v>
      </c>
      <c r="GK101" t="s">
        <v>318</v>
      </c>
      <c r="GL101">
        <v>122.77437</v>
      </c>
      <c r="GM101" t="s">
        <v>318</v>
      </c>
      <c r="GN101">
        <v>77.821399999999997</v>
      </c>
      <c r="GO101" t="s">
        <v>318</v>
      </c>
      <c r="GP101">
        <v>57.64687</v>
      </c>
      <c r="GQ101">
        <v>53.609059999999999</v>
      </c>
      <c r="GR101" t="s">
        <v>318</v>
      </c>
      <c r="GS101" t="s">
        <v>318</v>
      </c>
      <c r="GT101">
        <v>115.49448</v>
      </c>
      <c r="GU101">
        <v>48.418010000000002</v>
      </c>
      <c r="GV101">
        <v>39.092440000000003</v>
      </c>
      <c r="GW101">
        <v>50.209620000000001</v>
      </c>
      <c r="GX101">
        <v>87.10454</v>
      </c>
      <c r="GY101">
        <v>895</v>
      </c>
      <c r="GZ101" t="s">
        <v>318</v>
      </c>
      <c r="HA101" t="s">
        <v>318</v>
      </c>
      <c r="HB101" t="s">
        <v>318</v>
      </c>
      <c r="HC101">
        <v>189.8</v>
      </c>
      <c r="HD101">
        <v>1170.65336</v>
      </c>
      <c r="HE101">
        <v>118.83343000000001</v>
      </c>
      <c r="HF101" t="s">
        <v>318</v>
      </c>
      <c r="HG101" t="s">
        <v>318</v>
      </c>
      <c r="HH101">
        <v>48.844999999999999</v>
      </c>
      <c r="HI101" t="s">
        <v>318</v>
      </c>
      <c r="HJ101">
        <v>99.404820000000001</v>
      </c>
      <c r="HK101">
        <v>139.71079</v>
      </c>
      <c r="HL101" t="s">
        <v>318</v>
      </c>
      <c r="HM101">
        <v>149.25651999999999</v>
      </c>
      <c r="HN101" t="s">
        <v>318</v>
      </c>
      <c r="HO101" t="s">
        <v>318</v>
      </c>
      <c r="HP101">
        <v>232</v>
      </c>
      <c r="HQ101" t="s">
        <v>318</v>
      </c>
      <c r="HR101">
        <v>115.84779</v>
      </c>
      <c r="HS101">
        <v>279.00162</v>
      </c>
      <c r="HT101" t="s">
        <v>318</v>
      </c>
      <c r="HU101">
        <v>129.35158000000001</v>
      </c>
      <c r="HV101">
        <v>115.048</v>
      </c>
      <c r="HW101" t="s">
        <v>318</v>
      </c>
      <c r="HX101" t="s">
        <v>318</v>
      </c>
      <c r="HY101" t="s">
        <v>318</v>
      </c>
      <c r="HZ101" t="s">
        <v>318</v>
      </c>
      <c r="IA101" t="s">
        <v>318</v>
      </c>
      <c r="IB101" t="s">
        <v>318</v>
      </c>
      <c r="IC101" t="s">
        <v>318</v>
      </c>
      <c r="ID101">
        <v>47.825569999999999</v>
      </c>
      <c r="IE101" t="s">
        <v>318</v>
      </c>
      <c r="IF101">
        <v>34.343000000000004</v>
      </c>
      <c r="IG101">
        <v>59.252980000000001</v>
      </c>
      <c r="IH101" t="s">
        <v>318</v>
      </c>
      <c r="II101">
        <v>61.281239999999997</v>
      </c>
      <c r="IJ101" t="s">
        <v>318</v>
      </c>
      <c r="IK101">
        <v>78.010310000000004</v>
      </c>
      <c r="IL101" t="s">
        <v>318</v>
      </c>
      <c r="IM101" t="s">
        <v>318</v>
      </c>
      <c r="IN101">
        <v>142.66727</v>
      </c>
      <c r="IO101">
        <v>64.826139999999995</v>
      </c>
      <c r="IP101" t="s">
        <v>318</v>
      </c>
      <c r="IQ101">
        <v>34.343000000000004</v>
      </c>
      <c r="IR101">
        <v>48.982370000000003</v>
      </c>
      <c r="IS101" t="s">
        <v>318</v>
      </c>
      <c r="IT101" t="s">
        <v>318</v>
      </c>
      <c r="IU101" t="s">
        <v>318</v>
      </c>
      <c r="IV101" t="s">
        <v>318</v>
      </c>
      <c r="IW101" t="s">
        <v>318</v>
      </c>
      <c r="IX101" t="s">
        <v>318</v>
      </c>
      <c r="IY101" t="s">
        <v>318</v>
      </c>
      <c r="IZ101" t="s">
        <v>318</v>
      </c>
      <c r="JA101" t="s">
        <v>318</v>
      </c>
      <c r="JB101" t="s">
        <v>318</v>
      </c>
      <c r="JC101" t="s">
        <v>318</v>
      </c>
      <c r="JD101" t="s">
        <v>318</v>
      </c>
      <c r="JE101" t="s">
        <v>318</v>
      </c>
      <c r="JF101" t="s">
        <v>318</v>
      </c>
      <c r="JG101" t="s">
        <v>318</v>
      </c>
      <c r="JH101" t="s">
        <v>318</v>
      </c>
      <c r="JI101" t="s">
        <v>318</v>
      </c>
      <c r="JJ101" t="s">
        <v>318</v>
      </c>
      <c r="JK101" t="s">
        <v>318</v>
      </c>
      <c r="JL101" t="s">
        <v>318</v>
      </c>
      <c r="JM101" t="s">
        <v>318</v>
      </c>
      <c r="JN101" t="s">
        <v>318</v>
      </c>
      <c r="JO101" t="s">
        <v>318</v>
      </c>
      <c r="JP101" t="s">
        <v>318</v>
      </c>
      <c r="JQ101" t="s">
        <v>318</v>
      </c>
      <c r="JR101" t="s">
        <v>318</v>
      </c>
      <c r="JS101" t="s">
        <v>318</v>
      </c>
      <c r="JT101" t="s">
        <v>318</v>
      </c>
      <c r="JU101" t="s">
        <v>318</v>
      </c>
      <c r="JV101" t="s">
        <v>318</v>
      </c>
      <c r="JW101">
        <v>62.515509999999999</v>
      </c>
      <c r="JX101" t="s">
        <v>318</v>
      </c>
      <c r="JY101">
        <v>57.00365</v>
      </c>
      <c r="JZ101">
        <v>136.80000000000001</v>
      </c>
      <c r="KA101" t="s">
        <v>318</v>
      </c>
      <c r="KB101">
        <v>92.482910000000004</v>
      </c>
      <c r="KC101">
        <v>136.52297999999999</v>
      </c>
      <c r="KD101">
        <v>113.97078</v>
      </c>
      <c r="KF101">
        <f t="shared" si="62"/>
        <v>1.1826483909274963E-2</v>
      </c>
      <c r="KG101">
        <f t="shared" si="62"/>
        <v>0.12418982708994609</v>
      </c>
      <c r="KH101" t="str">
        <f t="shared" si="62"/>
        <v>NA</v>
      </c>
      <c r="KI101">
        <f t="shared" si="62"/>
        <v>0.11880588292706362</v>
      </c>
      <c r="KJ101" t="str">
        <f t="shared" si="62"/>
        <v>NA</v>
      </c>
      <c r="KK101">
        <f t="shared" si="62"/>
        <v>4.4221434539509871E-2</v>
      </c>
      <c r="KL101" t="str">
        <f t="shared" si="61"/>
        <v>NA</v>
      </c>
      <c r="KM101">
        <f t="shared" si="61"/>
        <v>3.0730329011992654E-2</v>
      </c>
      <c r="KN101">
        <f t="shared" si="61"/>
        <v>1.7668343359461533E-2</v>
      </c>
      <c r="KO101" t="str">
        <f t="shared" si="61"/>
        <v>NA</v>
      </c>
      <c r="KP101">
        <f t="shared" si="61"/>
        <v>1.0005683735407363E-2</v>
      </c>
      <c r="KQ101" t="str">
        <f t="shared" si="61"/>
        <v>NA</v>
      </c>
      <c r="KR101">
        <f t="shared" si="61"/>
        <v>6.8267057743728127E-2</v>
      </c>
      <c r="KS101">
        <f t="shared" si="61"/>
        <v>7.5290701180684205E-2</v>
      </c>
      <c r="KT101">
        <f t="shared" si="61"/>
        <v>4.7569108606385503E-2</v>
      </c>
      <c r="KU101" t="str">
        <f t="shared" si="61"/>
        <v>NA</v>
      </c>
      <c r="KV101" t="str">
        <f t="shared" si="59"/>
        <v>NA</v>
      </c>
      <c r="KW101" t="str">
        <f t="shared" si="59"/>
        <v>NA</v>
      </c>
      <c r="KX101">
        <f t="shared" si="59"/>
        <v>1.4879730379605379E-2</v>
      </c>
      <c r="KY101" t="str">
        <f t="shared" si="57"/>
        <v>NA</v>
      </c>
      <c r="KZ101" t="str">
        <f t="shared" si="57"/>
        <v>NA</v>
      </c>
      <c r="LA101">
        <f t="shared" si="57"/>
        <v>1.9620940597342509E-2</v>
      </c>
      <c r="LB101">
        <f t="shared" si="57"/>
        <v>5.0596138985606311E-2</v>
      </c>
      <c r="LC101">
        <f t="shared" si="57"/>
        <v>1.1826040333556812E-2</v>
      </c>
      <c r="LD101" t="str">
        <f t="shared" si="57"/>
        <v>NA</v>
      </c>
      <c r="LE101">
        <f t="shared" si="57"/>
        <v>2.6184842925110492E-2</v>
      </c>
      <c r="LF101">
        <f t="shared" si="57"/>
        <v>6.4239515938314506E-2</v>
      </c>
      <c r="LG101">
        <f t="shared" si="57"/>
        <v>2.4588515031347659E-2</v>
      </c>
      <c r="LH101">
        <f t="shared" si="57"/>
        <v>1.5718177816191333E-2</v>
      </c>
      <c r="LI101">
        <f t="shared" si="57"/>
        <v>7.5983901243994789E-2</v>
      </c>
      <c r="LJ101" t="str">
        <f t="shared" si="57"/>
        <v>NA</v>
      </c>
      <c r="LK101">
        <f t="shared" si="48"/>
        <v>3.0191970802919705E-2</v>
      </c>
      <c r="LL101">
        <f t="shared" si="48"/>
        <v>9.4099371116866448E-2</v>
      </c>
      <c r="LM101" t="str">
        <f t="shared" si="48"/>
        <v>NA</v>
      </c>
      <c r="LN101" t="str">
        <f t="shared" si="48"/>
        <v>NA</v>
      </c>
      <c r="LO101" t="str">
        <f t="shared" si="64"/>
        <v>NA</v>
      </c>
      <c r="LP101">
        <f t="shared" si="64"/>
        <v>9.7554946762148514E-2</v>
      </c>
      <c r="LQ101" t="str">
        <f t="shared" si="64"/>
        <v>NA</v>
      </c>
      <c r="LR101">
        <f t="shared" si="64"/>
        <v>0.12738046262364816</v>
      </c>
      <c r="LS101" t="str">
        <f t="shared" si="36"/>
        <v>NA</v>
      </c>
      <c r="LT101" t="str">
        <f t="shared" si="36"/>
        <v>NA</v>
      </c>
      <c r="LU101" t="str">
        <f t="shared" si="36"/>
        <v>NA</v>
      </c>
      <c r="LV101" t="str">
        <f t="shared" si="36"/>
        <v>NA</v>
      </c>
      <c r="LW101">
        <f t="shared" si="35"/>
        <v>2.9966193909383841E-2</v>
      </c>
      <c r="LX101" t="str">
        <f t="shared" si="35"/>
        <v>NA</v>
      </c>
      <c r="LY101">
        <f t="shared" si="35"/>
        <v>0.14648913208694331</v>
      </c>
      <c r="LZ101" t="str">
        <f t="shared" si="35"/>
        <v>NA</v>
      </c>
      <c r="MA101">
        <f t="shared" si="35"/>
        <v>6.8587442150996172E-2</v>
      </c>
      <c r="MB101" t="str">
        <f t="shared" si="35"/>
        <v>NA</v>
      </c>
      <c r="MC101">
        <f t="shared" si="35"/>
        <v>3.9201941882310007E-2</v>
      </c>
      <c r="MD101" t="str">
        <f t="shared" si="60"/>
        <v>NA</v>
      </c>
      <c r="ME101">
        <f t="shared" si="60"/>
        <v>6.2701929870607021E-2</v>
      </c>
      <c r="MF101">
        <f t="shared" si="60"/>
        <v>3.0260556704407797E-2</v>
      </c>
      <c r="MG101" t="str">
        <f t="shared" si="60"/>
        <v>NA</v>
      </c>
      <c r="MH101" t="str">
        <f t="shared" si="60"/>
        <v>NA</v>
      </c>
      <c r="MI101">
        <f t="shared" si="60"/>
        <v>2.6454943993860142E-2</v>
      </c>
      <c r="MJ101">
        <f t="shared" si="60"/>
        <v>0.1300491284131669</v>
      </c>
      <c r="MK101">
        <f t="shared" si="60"/>
        <v>0.14365283927020159</v>
      </c>
      <c r="ML101">
        <f t="shared" si="60"/>
        <v>7.4957747140886544E-2</v>
      </c>
      <c r="MM101">
        <f t="shared" si="60"/>
        <v>6.160826978708573E-2</v>
      </c>
      <c r="MN101">
        <f t="shared" si="60"/>
        <v>1.5059273743016759E-2</v>
      </c>
      <c r="MO101" t="str">
        <f t="shared" si="52"/>
        <v>NA</v>
      </c>
      <c r="MP101" t="str">
        <f t="shared" si="52"/>
        <v>NA</v>
      </c>
      <c r="MQ101" t="str">
        <f t="shared" si="52"/>
        <v>NA</v>
      </c>
      <c r="MR101">
        <f t="shared" si="52"/>
        <v>3.896069546891464E-2</v>
      </c>
      <c r="MS101">
        <f t="shared" si="52"/>
        <v>3.1452470268397814E-2</v>
      </c>
      <c r="MT101">
        <f t="shared" si="52"/>
        <v>9.3046796680025134E-2</v>
      </c>
      <c r="MU101" t="str">
        <f t="shared" si="52"/>
        <v>NA</v>
      </c>
      <c r="MV101" t="str">
        <f t="shared" si="52"/>
        <v>NA</v>
      </c>
      <c r="MW101">
        <f t="shared" si="50"/>
        <v>5.6867437813491663E-2</v>
      </c>
      <c r="MX101" t="str">
        <f t="shared" si="50"/>
        <v>NA</v>
      </c>
      <c r="MY101">
        <f t="shared" si="50"/>
        <v>2.1465759909831333E-2</v>
      </c>
      <c r="MZ101">
        <f t="shared" si="50"/>
        <v>0.12567125273574073</v>
      </c>
      <c r="NA101" t="str">
        <f t="shared" si="50"/>
        <v>NA</v>
      </c>
      <c r="NB101">
        <f t="shared" si="50"/>
        <v>2.249704066529221E-2</v>
      </c>
      <c r="NC101" t="str">
        <f t="shared" si="50"/>
        <v>NA</v>
      </c>
      <c r="ND101" t="str">
        <f t="shared" si="58"/>
        <v>NA</v>
      </c>
      <c r="NE101">
        <f t="shared" si="58"/>
        <v>2.1878706896551723E-2</v>
      </c>
      <c r="NF101" t="str">
        <f t="shared" si="58"/>
        <v>NA</v>
      </c>
      <c r="NG101">
        <f t="shared" si="58"/>
        <v>6.8347095788361609E-2</v>
      </c>
      <c r="NH101">
        <f t="shared" si="58"/>
        <v>3.1939671174669164E-2</v>
      </c>
      <c r="NI101" t="str">
        <f t="shared" si="58"/>
        <v>NA</v>
      </c>
      <c r="NJ101">
        <f t="shared" si="58"/>
        <v>7.2377933072019673E-2</v>
      </c>
      <c r="NK101">
        <f t="shared" si="58"/>
        <v>2.249913079758014E-2</v>
      </c>
      <c r="NL101" t="str">
        <f t="shared" si="58"/>
        <v>NA</v>
      </c>
      <c r="NM101" t="str">
        <f t="shared" si="58"/>
        <v>NA</v>
      </c>
      <c r="NN101" t="str">
        <f t="shared" si="54"/>
        <v>NA</v>
      </c>
      <c r="NO101" t="str">
        <f t="shared" si="54"/>
        <v>NA</v>
      </c>
      <c r="NP101" t="str">
        <f t="shared" si="54"/>
        <v>NA</v>
      </c>
      <c r="NQ101" t="str">
        <f t="shared" si="54"/>
        <v>NA</v>
      </c>
      <c r="NR101" t="str">
        <f t="shared" si="54"/>
        <v>NA</v>
      </c>
      <c r="NS101">
        <f t="shared" ref="NS101:NZ131" si="65">IFERROR(CO101/ID101,"NA")</f>
        <v>8.8376364359065665E-2</v>
      </c>
      <c r="NT101" t="str">
        <f t="shared" si="65"/>
        <v>NA</v>
      </c>
      <c r="NU101">
        <f t="shared" si="65"/>
        <v>0.13117753253938208</v>
      </c>
      <c r="NV101">
        <f t="shared" si="65"/>
        <v>0.11916615839405884</v>
      </c>
      <c r="NW101" t="str">
        <f t="shared" si="65"/>
        <v>NA</v>
      </c>
      <c r="NX101">
        <f t="shared" si="47"/>
        <v>4.6482740884486021E-2</v>
      </c>
      <c r="NY101" t="str">
        <f t="shared" si="47"/>
        <v>NA</v>
      </c>
      <c r="NZ101">
        <f t="shared" si="47"/>
        <v>4.4574749158156145E-2</v>
      </c>
      <c r="OA101" t="str">
        <f t="shared" si="47"/>
        <v>NA</v>
      </c>
      <c r="OB101" t="str">
        <f t="shared" si="47"/>
        <v>NA</v>
      </c>
      <c r="OC101">
        <f t="shared" si="47"/>
        <v>7.8790951842002729E-2</v>
      </c>
      <c r="OD101">
        <f t="shared" si="47"/>
        <v>0.13606332260412238</v>
      </c>
      <c r="OE101" t="str">
        <f t="shared" si="46"/>
        <v>NA</v>
      </c>
      <c r="OF101">
        <f t="shared" si="46"/>
        <v>0.13117753253938208</v>
      </c>
      <c r="OG101">
        <f t="shared" si="46"/>
        <v>0.11688021629006516</v>
      </c>
      <c r="OH101" t="str">
        <f t="shared" si="46"/>
        <v>NA</v>
      </c>
      <c r="OI101" t="str">
        <f t="shared" si="42"/>
        <v>NA</v>
      </c>
      <c r="OJ101" t="str">
        <f t="shared" si="42"/>
        <v>NA</v>
      </c>
      <c r="OK101" t="str">
        <f t="shared" si="42"/>
        <v>NA</v>
      </c>
      <c r="OL101" t="str">
        <f t="shared" si="42"/>
        <v>NA</v>
      </c>
      <c r="OM101" t="str">
        <f t="shared" si="42"/>
        <v>NA</v>
      </c>
      <c r="ON101" t="str">
        <f t="shared" si="42"/>
        <v>NA</v>
      </c>
      <c r="OO101" t="str">
        <f t="shared" si="63"/>
        <v>NA</v>
      </c>
      <c r="OP101" t="str">
        <f t="shared" si="63"/>
        <v>NA</v>
      </c>
      <c r="OQ101" t="str">
        <f t="shared" si="63"/>
        <v>NA</v>
      </c>
      <c r="OR101" t="str">
        <f t="shared" si="63"/>
        <v>NA</v>
      </c>
      <c r="OS101" t="str">
        <f t="shared" si="63"/>
        <v>NA</v>
      </c>
      <c r="OT101" t="str">
        <f t="shared" si="63"/>
        <v>NA</v>
      </c>
      <c r="OU101" t="str">
        <f t="shared" si="63"/>
        <v>NA</v>
      </c>
      <c r="OV101" t="str">
        <f t="shared" si="63"/>
        <v>NA</v>
      </c>
      <c r="OW101" t="str">
        <f t="shared" si="63"/>
        <v>NA</v>
      </c>
      <c r="OX101" t="str">
        <f t="shared" si="40"/>
        <v>NA</v>
      </c>
      <c r="OY101" t="str">
        <f t="shared" si="40"/>
        <v>NA</v>
      </c>
      <c r="OZ101" t="str">
        <f t="shared" si="40"/>
        <v>NA</v>
      </c>
      <c r="PA101" t="str">
        <f t="shared" si="29"/>
        <v>NA</v>
      </c>
      <c r="PB101" t="str">
        <f t="shared" si="29"/>
        <v>NA</v>
      </c>
      <c r="PC101" t="str">
        <f t="shared" si="29"/>
        <v>NA</v>
      </c>
      <c r="PD101" t="str">
        <f t="shared" si="29"/>
        <v>NA</v>
      </c>
      <c r="PE101" t="str">
        <f t="shared" si="56"/>
        <v>NA</v>
      </c>
      <c r="PF101" t="str">
        <f t="shared" si="56"/>
        <v>NA</v>
      </c>
      <c r="PG101" t="str">
        <f t="shared" si="56"/>
        <v>NA</v>
      </c>
      <c r="PH101" t="str">
        <f t="shared" si="56"/>
        <v>NA</v>
      </c>
      <c r="PI101" t="str">
        <f t="shared" si="56"/>
        <v>NA</v>
      </c>
      <c r="PJ101" t="str">
        <f t="shared" si="56"/>
        <v>NA</v>
      </c>
      <c r="PK101" t="str">
        <f t="shared" si="53"/>
        <v>NA</v>
      </c>
      <c r="PL101">
        <f t="shared" si="53"/>
        <v>3.4725782449827255E-2</v>
      </c>
      <c r="PM101" t="str">
        <f t="shared" si="53"/>
        <v>NA</v>
      </c>
      <c r="PN101">
        <f t="shared" si="53"/>
        <v>2.5613622987299935E-2</v>
      </c>
      <c r="PO101">
        <f t="shared" si="53"/>
        <v>8.2223172514619872E-2</v>
      </c>
      <c r="PP101" t="str">
        <f t="shared" si="53"/>
        <v>NA</v>
      </c>
      <c r="PQ101">
        <f t="shared" si="53"/>
        <v>6.8142103227504414E-2</v>
      </c>
      <c r="PR101">
        <f t="shared" si="53"/>
        <v>3.2856666328262105E-2</v>
      </c>
      <c r="PS101">
        <f t="shared" si="53"/>
        <v>7.4829794092836771E-2</v>
      </c>
    </row>
    <row r="102" spans="1:435" x14ac:dyDescent="0.2">
      <c r="A102" s="1">
        <v>43914</v>
      </c>
      <c r="B102">
        <v>5.8564600000000002</v>
      </c>
      <c r="C102">
        <v>6.8624700000000001</v>
      </c>
      <c r="D102" t="s">
        <v>318</v>
      </c>
      <c r="E102">
        <v>7.5779100000000001</v>
      </c>
      <c r="F102" t="s">
        <v>318</v>
      </c>
      <c r="G102">
        <v>1.43424</v>
      </c>
      <c r="H102" t="s">
        <v>318</v>
      </c>
      <c r="I102">
        <v>8.1183999999999994</v>
      </c>
      <c r="J102">
        <v>5.15977</v>
      </c>
      <c r="K102" t="s">
        <v>318</v>
      </c>
      <c r="L102">
        <v>0.61534999999999995</v>
      </c>
      <c r="M102" t="s">
        <v>318</v>
      </c>
      <c r="N102">
        <v>2.1371199999999999</v>
      </c>
      <c r="O102">
        <v>4.6006299999999998</v>
      </c>
      <c r="P102">
        <v>7.3300400000000003</v>
      </c>
      <c r="Q102" t="s">
        <v>318</v>
      </c>
      <c r="R102" t="s">
        <v>318</v>
      </c>
      <c r="S102" t="s">
        <v>318</v>
      </c>
      <c r="T102">
        <v>5.5624399999999996</v>
      </c>
      <c r="U102" t="s">
        <v>318</v>
      </c>
      <c r="V102" t="s">
        <v>318</v>
      </c>
      <c r="W102">
        <v>5.4321200000000003</v>
      </c>
      <c r="X102">
        <v>2.21347</v>
      </c>
      <c r="Y102">
        <v>4.9138799999999998</v>
      </c>
      <c r="Z102" t="s">
        <v>318</v>
      </c>
      <c r="AA102">
        <v>6.2090800000000002</v>
      </c>
      <c r="AB102">
        <v>1.9926200000000001</v>
      </c>
      <c r="AC102">
        <v>14.71027</v>
      </c>
      <c r="AD102">
        <v>5.30579</v>
      </c>
      <c r="AE102">
        <v>5.8072499999999998</v>
      </c>
      <c r="AF102" t="s">
        <v>318</v>
      </c>
      <c r="AG102">
        <v>3.6769599999999998</v>
      </c>
      <c r="AH102">
        <v>4.68729</v>
      </c>
      <c r="AI102" t="s">
        <v>318</v>
      </c>
      <c r="AJ102" t="s">
        <v>318</v>
      </c>
      <c r="AK102" t="s">
        <v>318</v>
      </c>
      <c r="AL102">
        <v>3.80219</v>
      </c>
      <c r="AM102" t="s">
        <v>318</v>
      </c>
      <c r="AN102">
        <v>8.3022799999999997</v>
      </c>
      <c r="AO102" t="s">
        <v>318</v>
      </c>
      <c r="AP102" t="s">
        <v>318</v>
      </c>
      <c r="AQ102" t="s">
        <v>318</v>
      </c>
      <c r="AR102" t="s">
        <v>318</v>
      </c>
      <c r="AS102">
        <v>0.98229999999999995</v>
      </c>
      <c r="AT102" t="s">
        <v>318</v>
      </c>
      <c r="AU102">
        <v>8.5043600000000001</v>
      </c>
      <c r="AV102" t="s">
        <v>318</v>
      </c>
      <c r="AW102">
        <v>9.7044300000000003</v>
      </c>
      <c r="AX102" t="s">
        <v>318</v>
      </c>
      <c r="AY102">
        <v>5.9244000000000003</v>
      </c>
      <c r="AZ102" t="s">
        <v>318</v>
      </c>
      <c r="BA102">
        <v>2.03823</v>
      </c>
      <c r="BB102">
        <v>1.3053600000000001</v>
      </c>
      <c r="BC102" t="s">
        <v>318</v>
      </c>
      <c r="BD102" t="s">
        <v>318</v>
      </c>
      <c r="BE102">
        <v>3.3513000000000002</v>
      </c>
      <c r="BF102">
        <v>6.5903799999999997</v>
      </c>
      <c r="BG102">
        <v>5.44672</v>
      </c>
      <c r="BH102">
        <v>3.7987500000000001</v>
      </c>
      <c r="BI102">
        <v>4.7990700000000004</v>
      </c>
      <c r="BJ102">
        <v>13.535259999999999</v>
      </c>
      <c r="BK102" t="s">
        <v>318</v>
      </c>
      <c r="BL102" t="s">
        <v>318</v>
      </c>
      <c r="BM102" t="s">
        <v>318</v>
      </c>
      <c r="BN102">
        <v>7.1106199999999999</v>
      </c>
      <c r="BO102">
        <v>29.13064</v>
      </c>
      <c r="BP102">
        <v>11.56629</v>
      </c>
      <c r="BQ102" t="s">
        <v>318</v>
      </c>
      <c r="BR102" t="s">
        <v>318</v>
      </c>
      <c r="BS102">
        <v>2.75291</v>
      </c>
      <c r="BT102" t="s">
        <v>318</v>
      </c>
      <c r="BU102">
        <v>2.21814</v>
      </c>
      <c r="BV102">
        <v>18.14873</v>
      </c>
      <c r="BW102" t="s">
        <v>318</v>
      </c>
      <c r="BX102">
        <v>5.2101899999999999</v>
      </c>
      <c r="BY102" t="s">
        <v>318</v>
      </c>
      <c r="BZ102" t="s">
        <v>318</v>
      </c>
      <c r="CA102">
        <v>6.0458100000000004</v>
      </c>
      <c r="CB102" t="s">
        <v>318</v>
      </c>
      <c r="CC102">
        <v>8.3683399999999999</v>
      </c>
      <c r="CD102">
        <v>9.17042</v>
      </c>
      <c r="CE102" t="s">
        <v>318</v>
      </c>
      <c r="CF102">
        <v>11.734590000000001</v>
      </c>
      <c r="CG102">
        <v>3.3813399999999998</v>
      </c>
      <c r="CH102" t="s">
        <v>318</v>
      </c>
      <c r="CI102" t="s">
        <v>318</v>
      </c>
      <c r="CJ102" t="s">
        <v>318</v>
      </c>
      <c r="CK102" t="s">
        <v>318</v>
      </c>
      <c r="CL102" t="s">
        <v>318</v>
      </c>
      <c r="CM102" t="s">
        <v>318</v>
      </c>
      <c r="CN102" t="s">
        <v>318</v>
      </c>
      <c r="CO102">
        <v>4.4119200000000003</v>
      </c>
      <c r="CP102" t="s">
        <v>318</v>
      </c>
      <c r="CQ102">
        <v>4.8647900000000002</v>
      </c>
      <c r="CR102">
        <v>7.1020099999999999</v>
      </c>
      <c r="CS102" t="s">
        <v>318</v>
      </c>
      <c r="CT102">
        <v>2.4849399999999999</v>
      </c>
      <c r="CU102" t="s">
        <v>318</v>
      </c>
      <c r="CV102">
        <v>3.3645499999999999</v>
      </c>
      <c r="CW102" t="s">
        <v>318</v>
      </c>
      <c r="CX102" t="s">
        <v>318</v>
      </c>
      <c r="CY102">
        <v>10.967309999999999</v>
      </c>
      <c r="CZ102">
        <v>8.9193599999999993</v>
      </c>
      <c r="DA102" t="s">
        <v>318</v>
      </c>
      <c r="DB102">
        <v>4.8647900000000002</v>
      </c>
      <c r="DC102">
        <v>5.4286000000000003</v>
      </c>
      <c r="DD102" t="s">
        <v>318</v>
      </c>
      <c r="DE102" t="s">
        <v>318</v>
      </c>
      <c r="DF102" t="s">
        <v>318</v>
      </c>
      <c r="DG102" t="s">
        <v>318</v>
      </c>
      <c r="DH102" t="s">
        <v>318</v>
      </c>
      <c r="DI102" t="s">
        <v>318</v>
      </c>
      <c r="DJ102" t="s">
        <v>318</v>
      </c>
      <c r="DK102" t="s">
        <v>318</v>
      </c>
      <c r="DL102" t="s">
        <v>318</v>
      </c>
      <c r="DM102" t="s">
        <v>318</v>
      </c>
      <c r="DN102" t="s">
        <v>318</v>
      </c>
      <c r="DO102" t="s">
        <v>318</v>
      </c>
      <c r="DP102" t="s">
        <v>318</v>
      </c>
      <c r="DQ102" t="s">
        <v>318</v>
      </c>
      <c r="DR102" t="s">
        <v>318</v>
      </c>
      <c r="DS102" t="s">
        <v>318</v>
      </c>
      <c r="DT102" t="s">
        <v>318</v>
      </c>
      <c r="DU102" t="s">
        <v>318</v>
      </c>
      <c r="DV102" t="s">
        <v>318</v>
      </c>
      <c r="DW102" t="s">
        <v>318</v>
      </c>
      <c r="DX102" t="s">
        <v>318</v>
      </c>
      <c r="DY102" t="s">
        <v>318</v>
      </c>
      <c r="DZ102" t="s">
        <v>318</v>
      </c>
      <c r="EA102" t="s">
        <v>318</v>
      </c>
      <c r="EB102" t="s">
        <v>318</v>
      </c>
      <c r="EC102" t="s">
        <v>318</v>
      </c>
      <c r="ED102" t="s">
        <v>318</v>
      </c>
      <c r="EE102" t="s">
        <v>318</v>
      </c>
      <c r="EF102" t="s">
        <v>318</v>
      </c>
      <c r="EG102" t="s">
        <v>318</v>
      </c>
      <c r="EH102">
        <v>2.2002899999999999</v>
      </c>
      <c r="EI102" t="s">
        <v>318</v>
      </c>
      <c r="EJ102">
        <v>2.8279800000000002</v>
      </c>
      <c r="EK102">
        <v>11.752219999999999</v>
      </c>
      <c r="EL102" t="s">
        <v>318</v>
      </c>
      <c r="EM102">
        <v>6.4860300000000004</v>
      </c>
      <c r="EN102">
        <v>3.9756300000000002</v>
      </c>
      <c r="EO102">
        <v>10.630890000000001</v>
      </c>
      <c r="EQ102">
        <v>483.26821999999999</v>
      </c>
      <c r="ER102">
        <v>48.747309999999999</v>
      </c>
      <c r="ES102" t="s">
        <v>318</v>
      </c>
      <c r="ET102">
        <v>65.406099999999995</v>
      </c>
      <c r="EU102" t="s">
        <v>318</v>
      </c>
      <c r="EV102">
        <v>34.158070000000002</v>
      </c>
      <c r="EW102" t="s">
        <v>318</v>
      </c>
      <c r="EX102">
        <v>245.42692</v>
      </c>
      <c r="EY102">
        <v>219.52143000000001</v>
      </c>
      <c r="EZ102" t="s">
        <v>318</v>
      </c>
      <c r="FA102">
        <v>38.957059999999998</v>
      </c>
      <c r="FB102" t="s">
        <v>318</v>
      </c>
      <c r="FC102">
        <v>72.333569999999995</v>
      </c>
      <c r="FD102">
        <v>56.377479999999998</v>
      </c>
      <c r="FE102">
        <v>152.01399000000001</v>
      </c>
      <c r="FF102" t="s">
        <v>318</v>
      </c>
      <c r="FG102" t="s">
        <v>318</v>
      </c>
      <c r="FH102" t="s">
        <v>318</v>
      </c>
      <c r="FI102">
        <v>302.63585999999998</v>
      </c>
      <c r="FJ102" t="s">
        <v>318</v>
      </c>
      <c r="FK102" t="s">
        <v>318</v>
      </c>
      <c r="FL102">
        <v>213.21302</v>
      </c>
      <c r="FM102">
        <v>38.123660000000001</v>
      </c>
      <c r="FN102">
        <v>297.07323000000002</v>
      </c>
      <c r="FO102" t="s">
        <v>318</v>
      </c>
      <c r="FP102">
        <v>179.45511999999999</v>
      </c>
      <c r="FQ102">
        <v>27.865870000000001</v>
      </c>
      <c r="FR102">
        <v>418.85458</v>
      </c>
      <c r="FS102">
        <v>280.79208999999997</v>
      </c>
      <c r="FT102">
        <v>81.720600000000005</v>
      </c>
      <c r="FU102" t="s">
        <v>318</v>
      </c>
      <c r="FV102">
        <v>95.9</v>
      </c>
      <c r="FW102">
        <v>61.583500000000001</v>
      </c>
      <c r="FX102" t="s">
        <v>318</v>
      </c>
      <c r="FY102" t="s">
        <v>318</v>
      </c>
      <c r="FZ102" t="s">
        <v>318</v>
      </c>
      <c r="GA102">
        <v>43.28781</v>
      </c>
      <c r="GB102" t="s">
        <v>318</v>
      </c>
      <c r="GC102">
        <v>62.688969999999998</v>
      </c>
      <c r="GD102" t="s">
        <v>318</v>
      </c>
      <c r="GE102" t="s">
        <v>318</v>
      </c>
      <c r="GF102" t="s">
        <v>318</v>
      </c>
      <c r="GG102">
        <v>92.165440000000004</v>
      </c>
      <c r="GH102">
        <v>33.334229999999998</v>
      </c>
      <c r="GI102" t="s">
        <v>318</v>
      </c>
      <c r="GJ102">
        <v>57.382539999999999</v>
      </c>
      <c r="GK102" t="s">
        <v>318</v>
      </c>
      <c r="GL102">
        <v>122.77437</v>
      </c>
      <c r="GM102" t="s">
        <v>318</v>
      </c>
      <c r="GN102">
        <v>77.821399999999997</v>
      </c>
      <c r="GO102" t="s">
        <v>318</v>
      </c>
      <c r="GP102">
        <v>57.661189999999998</v>
      </c>
      <c r="GQ102">
        <v>53.609059999999999</v>
      </c>
      <c r="GR102" t="s">
        <v>318</v>
      </c>
      <c r="GS102" t="s">
        <v>318</v>
      </c>
      <c r="GT102">
        <v>115.49448</v>
      </c>
      <c r="GU102">
        <v>48.418010000000002</v>
      </c>
      <c r="GV102">
        <v>39.092440000000003</v>
      </c>
      <c r="GW102">
        <v>50.209620000000001</v>
      </c>
      <c r="GX102">
        <v>87.10454</v>
      </c>
      <c r="GY102">
        <v>895</v>
      </c>
      <c r="GZ102" t="s">
        <v>318</v>
      </c>
      <c r="HA102" t="s">
        <v>318</v>
      </c>
      <c r="HB102" t="s">
        <v>318</v>
      </c>
      <c r="HC102">
        <v>189.8</v>
      </c>
      <c r="HD102">
        <v>1165.3656800000001</v>
      </c>
      <c r="HE102">
        <v>118.19416</v>
      </c>
      <c r="HF102" t="s">
        <v>318</v>
      </c>
      <c r="HG102" t="s">
        <v>318</v>
      </c>
      <c r="HH102">
        <v>48.844999999999999</v>
      </c>
      <c r="HI102" t="s">
        <v>318</v>
      </c>
      <c r="HJ102">
        <v>99.404820000000001</v>
      </c>
      <c r="HK102">
        <v>139.71079</v>
      </c>
      <c r="HL102" t="s">
        <v>318</v>
      </c>
      <c r="HM102">
        <v>148.58669</v>
      </c>
      <c r="HN102" t="s">
        <v>318</v>
      </c>
      <c r="HO102" t="s">
        <v>318</v>
      </c>
      <c r="HP102">
        <v>232</v>
      </c>
      <c r="HQ102" t="s">
        <v>318</v>
      </c>
      <c r="HR102">
        <v>115.84779</v>
      </c>
      <c r="HS102">
        <v>279.00162</v>
      </c>
      <c r="HT102" t="s">
        <v>318</v>
      </c>
      <c r="HU102">
        <v>129.35158000000001</v>
      </c>
      <c r="HV102">
        <v>113.16200000000001</v>
      </c>
      <c r="HW102" t="s">
        <v>318</v>
      </c>
      <c r="HX102" t="s">
        <v>318</v>
      </c>
      <c r="HY102" t="s">
        <v>318</v>
      </c>
      <c r="HZ102" t="s">
        <v>318</v>
      </c>
      <c r="IA102" t="s">
        <v>318</v>
      </c>
      <c r="IB102" t="s">
        <v>318</v>
      </c>
      <c r="IC102" t="s">
        <v>318</v>
      </c>
      <c r="ID102">
        <v>47.825569999999999</v>
      </c>
      <c r="IE102" t="s">
        <v>318</v>
      </c>
      <c r="IF102">
        <v>34.228400000000001</v>
      </c>
      <c r="IG102">
        <v>59.252980000000001</v>
      </c>
      <c r="IH102" t="s">
        <v>318</v>
      </c>
      <c r="II102">
        <v>61.281239999999997</v>
      </c>
      <c r="IJ102" t="s">
        <v>318</v>
      </c>
      <c r="IK102">
        <v>78.010310000000004</v>
      </c>
      <c r="IL102" t="s">
        <v>318</v>
      </c>
      <c r="IM102" t="s">
        <v>318</v>
      </c>
      <c r="IN102">
        <v>142.66727</v>
      </c>
      <c r="IO102">
        <v>64.826139999999995</v>
      </c>
      <c r="IP102" t="s">
        <v>318</v>
      </c>
      <c r="IQ102">
        <v>34.228400000000001</v>
      </c>
      <c r="IR102">
        <v>48.982370000000003</v>
      </c>
      <c r="IS102" t="s">
        <v>318</v>
      </c>
      <c r="IT102" t="s">
        <v>318</v>
      </c>
      <c r="IU102" t="s">
        <v>318</v>
      </c>
      <c r="IV102" t="s">
        <v>318</v>
      </c>
      <c r="IW102" t="s">
        <v>318</v>
      </c>
      <c r="IX102" t="s">
        <v>318</v>
      </c>
      <c r="IY102" t="s">
        <v>318</v>
      </c>
      <c r="IZ102" t="s">
        <v>318</v>
      </c>
      <c r="JA102" t="s">
        <v>318</v>
      </c>
      <c r="JB102" t="s">
        <v>318</v>
      </c>
      <c r="JC102" t="s">
        <v>318</v>
      </c>
      <c r="JD102" t="s">
        <v>318</v>
      </c>
      <c r="JE102" t="s">
        <v>318</v>
      </c>
      <c r="JF102" t="s">
        <v>318</v>
      </c>
      <c r="JG102" t="s">
        <v>318</v>
      </c>
      <c r="JH102" t="s">
        <v>318</v>
      </c>
      <c r="JI102" t="s">
        <v>318</v>
      </c>
      <c r="JJ102" t="s">
        <v>318</v>
      </c>
      <c r="JK102" t="s">
        <v>318</v>
      </c>
      <c r="JL102" t="s">
        <v>318</v>
      </c>
      <c r="JM102" t="s">
        <v>318</v>
      </c>
      <c r="JN102" t="s">
        <v>318</v>
      </c>
      <c r="JO102" t="s">
        <v>318</v>
      </c>
      <c r="JP102" t="s">
        <v>318</v>
      </c>
      <c r="JQ102" t="s">
        <v>318</v>
      </c>
      <c r="JR102" t="s">
        <v>318</v>
      </c>
      <c r="JS102" t="s">
        <v>318</v>
      </c>
      <c r="JT102" t="s">
        <v>318</v>
      </c>
      <c r="JU102" t="s">
        <v>318</v>
      </c>
      <c r="JV102" t="s">
        <v>318</v>
      </c>
      <c r="JW102">
        <v>62.515509999999999</v>
      </c>
      <c r="JX102" t="s">
        <v>318</v>
      </c>
      <c r="JY102">
        <v>57.00365</v>
      </c>
      <c r="JZ102">
        <v>133.61127999999999</v>
      </c>
      <c r="KA102" t="s">
        <v>318</v>
      </c>
      <c r="KB102">
        <v>92.482910000000004</v>
      </c>
      <c r="KC102">
        <v>136.52297999999999</v>
      </c>
      <c r="KD102">
        <v>113.35129000000001</v>
      </c>
      <c r="KF102">
        <f t="shared" si="62"/>
        <v>1.2118446356766436E-2</v>
      </c>
      <c r="KG102">
        <f t="shared" si="62"/>
        <v>0.14077638335325582</v>
      </c>
      <c r="KH102" t="str">
        <f t="shared" si="62"/>
        <v>NA</v>
      </c>
      <c r="KI102">
        <f t="shared" si="62"/>
        <v>0.11585937703058279</v>
      </c>
      <c r="KJ102" t="str">
        <f t="shared" si="62"/>
        <v>NA</v>
      </c>
      <c r="KK102">
        <f t="shared" si="62"/>
        <v>4.198832076870853E-2</v>
      </c>
      <c r="KL102" t="str">
        <f t="shared" si="61"/>
        <v>NA</v>
      </c>
      <c r="KM102">
        <f t="shared" si="61"/>
        <v>3.3078685907805057E-2</v>
      </c>
      <c r="KN102">
        <f t="shared" si="61"/>
        <v>2.350463004910272E-2</v>
      </c>
      <c r="KO102" t="str">
        <f t="shared" si="61"/>
        <v>NA</v>
      </c>
      <c r="KP102">
        <f t="shared" si="61"/>
        <v>1.5795596484950353E-2</v>
      </c>
      <c r="KQ102" t="str">
        <f t="shared" si="61"/>
        <v>NA</v>
      </c>
      <c r="KR102">
        <f t="shared" si="61"/>
        <v>2.954534111892998E-2</v>
      </c>
      <c r="KS102">
        <f t="shared" si="61"/>
        <v>8.1604037640561441E-2</v>
      </c>
      <c r="KT102">
        <f t="shared" si="61"/>
        <v>4.8219509270166515E-2</v>
      </c>
      <c r="KU102" t="str">
        <f t="shared" si="61"/>
        <v>NA</v>
      </c>
      <c r="KV102" t="str">
        <f t="shared" si="59"/>
        <v>NA</v>
      </c>
      <c r="KW102" t="str">
        <f t="shared" si="59"/>
        <v>NA</v>
      </c>
      <c r="KX102">
        <f t="shared" si="59"/>
        <v>1.8379976516993062E-2</v>
      </c>
      <c r="KY102" t="str">
        <f t="shared" si="57"/>
        <v>NA</v>
      </c>
      <c r="KZ102" t="str">
        <f t="shared" si="57"/>
        <v>NA</v>
      </c>
      <c r="LA102">
        <f t="shared" si="57"/>
        <v>2.5477430974900128E-2</v>
      </c>
      <c r="LB102">
        <f t="shared" si="57"/>
        <v>5.8060270183922527E-2</v>
      </c>
      <c r="LC102">
        <f t="shared" si="57"/>
        <v>1.6540972069411974E-2</v>
      </c>
      <c r="LD102" t="str">
        <f t="shared" si="57"/>
        <v>NA</v>
      </c>
      <c r="LE102">
        <f t="shared" si="57"/>
        <v>3.4599625800590145E-2</v>
      </c>
      <c r="LF102">
        <f t="shared" si="57"/>
        <v>7.1507546687040457E-2</v>
      </c>
      <c r="LG102">
        <f t="shared" si="57"/>
        <v>3.5120231943029011E-2</v>
      </c>
      <c r="LH102">
        <f t="shared" si="57"/>
        <v>1.8895795818179923E-2</v>
      </c>
      <c r="LI102">
        <f t="shared" si="57"/>
        <v>7.1062253581104393E-2</v>
      </c>
      <c r="LJ102" t="str">
        <f t="shared" si="57"/>
        <v>NA</v>
      </c>
      <c r="LK102">
        <f t="shared" si="48"/>
        <v>3.8341605839416051E-2</v>
      </c>
      <c r="LL102">
        <f t="shared" si="48"/>
        <v>7.6112757475622531E-2</v>
      </c>
      <c r="LM102" t="str">
        <f t="shared" si="48"/>
        <v>NA</v>
      </c>
      <c r="LN102" t="str">
        <f t="shared" si="48"/>
        <v>NA</v>
      </c>
      <c r="LO102" t="str">
        <f t="shared" si="64"/>
        <v>NA</v>
      </c>
      <c r="LP102">
        <f t="shared" si="64"/>
        <v>8.7835120326022503E-2</v>
      </c>
      <c r="LQ102" t="str">
        <f t="shared" si="64"/>
        <v>NA</v>
      </c>
      <c r="LR102">
        <f t="shared" si="64"/>
        <v>0.1324360569331415</v>
      </c>
      <c r="LS102" t="str">
        <f t="shared" si="36"/>
        <v>NA</v>
      </c>
      <c r="LT102" t="str">
        <f t="shared" si="36"/>
        <v>NA</v>
      </c>
      <c r="LU102" t="str">
        <f t="shared" si="36"/>
        <v>NA</v>
      </c>
      <c r="LV102" t="str">
        <f t="shared" si="36"/>
        <v>NA</v>
      </c>
      <c r="LW102">
        <f t="shared" si="35"/>
        <v>2.9468207305223489E-2</v>
      </c>
      <c r="LX102" t="str">
        <f t="shared" si="35"/>
        <v>NA</v>
      </c>
      <c r="LY102">
        <f t="shared" si="35"/>
        <v>0.14820466295148316</v>
      </c>
      <c r="LZ102" t="str">
        <f t="shared" si="35"/>
        <v>NA</v>
      </c>
      <c r="MA102">
        <f t="shared" si="35"/>
        <v>7.9042800219622386E-2</v>
      </c>
      <c r="MB102" t="str">
        <f t="shared" si="35"/>
        <v>NA</v>
      </c>
      <c r="MC102">
        <f t="shared" si="35"/>
        <v>7.6128160120481E-2</v>
      </c>
      <c r="MD102" t="str">
        <f t="shared" si="60"/>
        <v>NA</v>
      </c>
      <c r="ME102">
        <f t="shared" si="60"/>
        <v>3.5348385976772249E-2</v>
      </c>
      <c r="MF102">
        <f t="shared" si="60"/>
        <v>2.4349615531404582E-2</v>
      </c>
      <c r="MG102" t="str">
        <f t="shared" si="60"/>
        <v>NA</v>
      </c>
      <c r="MH102" t="str">
        <f t="shared" si="60"/>
        <v>NA</v>
      </c>
      <c r="MI102">
        <f t="shared" si="60"/>
        <v>2.9016971200701541E-2</v>
      </c>
      <c r="MJ102">
        <f t="shared" si="60"/>
        <v>0.13611422691680222</v>
      </c>
      <c r="MK102">
        <f t="shared" si="60"/>
        <v>0.13932924115250928</v>
      </c>
      <c r="ML102">
        <f t="shared" si="60"/>
        <v>7.5657812188182266E-2</v>
      </c>
      <c r="MM102">
        <f t="shared" si="60"/>
        <v>5.5095520853448057E-2</v>
      </c>
      <c r="MN102">
        <f t="shared" si="60"/>
        <v>1.5123195530726255E-2</v>
      </c>
      <c r="MO102" t="str">
        <f t="shared" si="52"/>
        <v>NA</v>
      </c>
      <c r="MP102" t="str">
        <f t="shared" si="52"/>
        <v>NA</v>
      </c>
      <c r="MQ102" t="str">
        <f t="shared" si="52"/>
        <v>NA</v>
      </c>
      <c r="MR102">
        <f t="shared" si="52"/>
        <v>3.746375131717597E-2</v>
      </c>
      <c r="MS102">
        <f t="shared" si="52"/>
        <v>2.4996994934671491E-2</v>
      </c>
      <c r="MT102">
        <f t="shared" si="52"/>
        <v>9.7858388265545451E-2</v>
      </c>
      <c r="MU102" t="str">
        <f t="shared" si="52"/>
        <v>NA</v>
      </c>
      <c r="MV102" t="str">
        <f t="shared" si="52"/>
        <v>NA</v>
      </c>
      <c r="MW102">
        <f t="shared" si="50"/>
        <v>5.6360118742962435E-2</v>
      </c>
      <c r="MX102" t="str">
        <f t="shared" si="50"/>
        <v>NA</v>
      </c>
      <c r="MY102">
        <f t="shared" si="50"/>
        <v>2.2314209713372047E-2</v>
      </c>
      <c r="MZ102">
        <f t="shared" si="50"/>
        <v>0.12990213569045025</v>
      </c>
      <c r="NA102" t="str">
        <f t="shared" si="50"/>
        <v>NA</v>
      </c>
      <c r="NB102">
        <f t="shared" si="50"/>
        <v>3.5064984622781487E-2</v>
      </c>
      <c r="NC102" t="str">
        <f t="shared" si="50"/>
        <v>NA</v>
      </c>
      <c r="ND102" t="str">
        <f t="shared" si="58"/>
        <v>NA</v>
      </c>
      <c r="NE102">
        <f t="shared" si="58"/>
        <v>2.6059525862068968E-2</v>
      </c>
      <c r="NF102" t="str">
        <f t="shared" si="58"/>
        <v>NA</v>
      </c>
      <c r="NG102">
        <f t="shared" si="58"/>
        <v>7.2235646446082394E-2</v>
      </c>
      <c r="NH102">
        <f t="shared" si="58"/>
        <v>3.2868698038384152E-2</v>
      </c>
      <c r="NI102" t="str">
        <f t="shared" si="58"/>
        <v>NA</v>
      </c>
      <c r="NJ102">
        <f t="shared" si="58"/>
        <v>9.0718567179465456E-2</v>
      </c>
      <c r="NK102">
        <f t="shared" si="58"/>
        <v>2.9880525264664812E-2</v>
      </c>
      <c r="NL102" t="str">
        <f t="shared" si="58"/>
        <v>NA</v>
      </c>
      <c r="NM102" t="str">
        <f t="shared" si="58"/>
        <v>NA</v>
      </c>
      <c r="NN102" t="str">
        <f t="shared" si="58"/>
        <v>NA</v>
      </c>
      <c r="NO102" t="str">
        <f t="shared" si="58"/>
        <v>NA</v>
      </c>
      <c r="NP102" t="str">
        <f t="shared" si="58"/>
        <v>NA</v>
      </c>
      <c r="NQ102" t="str">
        <f t="shared" si="58"/>
        <v>NA</v>
      </c>
      <c r="NR102" t="str">
        <f t="shared" si="58"/>
        <v>NA</v>
      </c>
      <c r="NS102">
        <f t="shared" si="65"/>
        <v>9.2250233504796705E-2</v>
      </c>
      <c r="NT102" t="str">
        <f t="shared" si="65"/>
        <v>NA</v>
      </c>
      <c r="NU102">
        <f t="shared" si="65"/>
        <v>0.14212729779948816</v>
      </c>
      <c r="NV102">
        <f t="shared" si="65"/>
        <v>0.11985911932193115</v>
      </c>
      <c r="NW102" t="str">
        <f t="shared" si="65"/>
        <v>NA</v>
      </c>
      <c r="NX102">
        <f t="shared" si="47"/>
        <v>4.0549766943358198E-2</v>
      </c>
      <c r="NY102" t="str">
        <f t="shared" si="47"/>
        <v>NA</v>
      </c>
      <c r="NZ102">
        <f t="shared" si="47"/>
        <v>4.3129555567719184E-2</v>
      </c>
      <c r="OA102" t="str">
        <f t="shared" si="47"/>
        <v>NA</v>
      </c>
      <c r="OB102" t="str">
        <f t="shared" si="47"/>
        <v>NA</v>
      </c>
      <c r="OC102">
        <f t="shared" si="47"/>
        <v>7.6873343129086294E-2</v>
      </c>
      <c r="OD102">
        <f t="shared" si="47"/>
        <v>0.13758894174479616</v>
      </c>
      <c r="OE102" t="str">
        <f t="shared" si="46"/>
        <v>NA</v>
      </c>
      <c r="OF102">
        <f t="shared" si="46"/>
        <v>0.14212729779948816</v>
      </c>
      <c r="OG102">
        <f t="shared" si="46"/>
        <v>0.11082763043111225</v>
      </c>
      <c r="OH102" t="str">
        <f t="shared" si="46"/>
        <v>NA</v>
      </c>
      <c r="OI102" t="str">
        <f t="shared" si="42"/>
        <v>NA</v>
      </c>
      <c r="OJ102" t="str">
        <f t="shared" si="42"/>
        <v>NA</v>
      </c>
      <c r="OK102" t="str">
        <f t="shared" si="42"/>
        <v>NA</v>
      </c>
      <c r="OL102" t="str">
        <f t="shared" si="42"/>
        <v>NA</v>
      </c>
      <c r="OM102" t="str">
        <f t="shared" si="42"/>
        <v>NA</v>
      </c>
      <c r="ON102" t="str">
        <f t="shared" si="42"/>
        <v>NA</v>
      </c>
      <c r="OO102" t="str">
        <f t="shared" si="63"/>
        <v>NA</v>
      </c>
      <c r="OP102" t="str">
        <f t="shared" si="63"/>
        <v>NA</v>
      </c>
      <c r="OQ102" t="str">
        <f t="shared" si="63"/>
        <v>NA</v>
      </c>
      <c r="OR102" t="str">
        <f t="shared" si="63"/>
        <v>NA</v>
      </c>
      <c r="OS102" t="str">
        <f t="shared" si="63"/>
        <v>NA</v>
      </c>
      <c r="OT102" t="str">
        <f t="shared" si="63"/>
        <v>NA</v>
      </c>
      <c r="OU102" t="str">
        <f t="shared" si="63"/>
        <v>NA</v>
      </c>
      <c r="OV102" t="str">
        <f t="shared" si="63"/>
        <v>NA</v>
      </c>
      <c r="OW102" t="str">
        <f t="shared" si="63"/>
        <v>NA</v>
      </c>
      <c r="OX102" t="str">
        <f t="shared" si="40"/>
        <v>NA</v>
      </c>
      <c r="OY102" t="str">
        <f t="shared" si="40"/>
        <v>NA</v>
      </c>
      <c r="OZ102" t="str">
        <f t="shared" si="40"/>
        <v>NA</v>
      </c>
      <c r="PA102" t="str">
        <f t="shared" si="40"/>
        <v>NA</v>
      </c>
      <c r="PB102" t="str">
        <f t="shared" si="40"/>
        <v>NA</v>
      </c>
      <c r="PC102" t="str">
        <f t="shared" si="40"/>
        <v>NA</v>
      </c>
      <c r="PD102" t="str">
        <f t="shared" si="40"/>
        <v>NA</v>
      </c>
      <c r="PE102" t="str">
        <f t="shared" si="56"/>
        <v>NA</v>
      </c>
      <c r="PF102" t="str">
        <f t="shared" si="56"/>
        <v>NA</v>
      </c>
      <c r="PG102" t="str">
        <f t="shared" si="56"/>
        <v>NA</v>
      </c>
      <c r="PH102" t="str">
        <f t="shared" si="56"/>
        <v>NA</v>
      </c>
      <c r="PI102" t="str">
        <f t="shared" si="56"/>
        <v>NA</v>
      </c>
      <c r="PJ102" t="str">
        <f t="shared" si="56"/>
        <v>NA</v>
      </c>
      <c r="PK102" t="str">
        <f t="shared" si="53"/>
        <v>NA</v>
      </c>
      <c r="PL102">
        <f t="shared" si="53"/>
        <v>3.5195905784020633E-2</v>
      </c>
      <c r="PM102" t="str">
        <f t="shared" si="53"/>
        <v>NA</v>
      </c>
      <c r="PN102">
        <f t="shared" si="53"/>
        <v>4.9610507397333331E-2</v>
      </c>
      <c r="PO102">
        <f t="shared" si="53"/>
        <v>8.7958292144196204E-2</v>
      </c>
      <c r="PP102" t="str">
        <f t="shared" si="53"/>
        <v>NA</v>
      </c>
      <c r="PQ102">
        <f t="shared" si="53"/>
        <v>7.0132200641177922E-2</v>
      </c>
      <c r="PR102">
        <f t="shared" si="53"/>
        <v>2.9120592005829352E-2</v>
      </c>
      <c r="PS102">
        <f t="shared" si="53"/>
        <v>9.3787110848054758E-2</v>
      </c>
    </row>
    <row r="103" spans="1:435" x14ac:dyDescent="0.2">
      <c r="A103" s="1">
        <v>43900</v>
      </c>
      <c r="B103">
        <v>4.6122100000000001</v>
      </c>
      <c r="C103">
        <v>7.8368799999999998</v>
      </c>
      <c r="D103" t="s">
        <v>318</v>
      </c>
      <c r="E103">
        <v>6.9106300000000003</v>
      </c>
      <c r="F103" t="s">
        <v>318</v>
      </c>
      <c r="G103">
        <v>1.4141300000000001</v>
      </c>
      <c r="H103" t="s">
        <v>318</v>
      </c>
      <c r="I103">
        <v>7.0435400000000001</v>
      </c>
      <c r="J103">
        <v>3.9670999999999998</v>
      </c>
      <c r="K103" t="s">
        <v>318</v>
      </c>
      <c r="L103">
        <v>0.81855</v>
      </c>
      <c r="M103" t="s">
        <v>318</v>
      </c>
      <c r="N103">
        <v>1.4934099999999999</v>
      </c>
      <c r="O103">
        <v>4.4414800000000003</v>
      </c>
      <c r="P103">
        <v>7.0609099999999998</v>
      </c>
      <c r="Q103" t="s">
        <v>318</v>
      </c>
      <c r="R103" t="s">
        <v>318</v>
      </c>
      <c r="S103" t="s">
        <v>318</v>
      </c>
      <c r="T103">
        <v>5.2398800000000003</v>
      </c>
      <c r="U103" t="s">
        <v>318</v>
      </c>
      <c r="V103" t="s">
        <v>318</v>
      </c>
      <c r="W103">
        <v>4.2210999999999999</v>
      </c>
      <c r="X103">
        <v>1.79948</v>
      </c>
      <c r="Y103">
        <v>5.9552500000000004</v>
      </c>
      <c r="Z103" t="s">
        <v>318</v>
      </c>
      <c r="AA103">
        <v>6.1103899999999998</v>
      </c>
      <c r="AB103">
        <v>1.8523000000000001</v>
      </c>
      <c r="AC103">
        <v>12.780749999999999</v>
      </c>
      <c r="AD103">
        <v>4.5188100000000002</v>
      </c>
      <c r="AE103">
        <v>5.96807</v>
      </c>
      <c r="AF103" t="s">
        <v>318</v>
      </c>
      <c r="AG103">
        <v>2.94814</v>
      </c>
      <c r="AH103">
        <v>4.2170699999999997</v>
      </c>
      <c r="AI103" t="s">
        <v>318</v>
      </c>
      <c r="AJ103" t="s">
        <v>318</v>
      </c>
      <c r="AK103" t="s">
        <v>318</v>
      </c>
      <c r="AL103">
        <v>2.8667099999999999</v>
      </c>
      <c r="AM103" t="s">
        <v>318</v>
      </c>
      <c r="AN103">
        <v>9.2546999999999997</v>
      </c>
      <c r="AO103" t="s">
        <v>318</v>
      </c>
      <c r="AP103" t="s">
        <v>318</v>
      </c>
      <c r="AQ103" t="s">
        <v>318</v>
      </c>
      <c r="AR103" t="s">
        <v>318</v>
      </c>
      <c r="AS103">
        <v>0.93857999999999997</v>
      </c>
      <c r="AT103" t="s">
        <v>318</v>
      </c>
      <c r="AU103">
        <v>7.9452999999999996</v>
      </c>
      <c r="AV103" t="s">
        <v>318</v>
      </c>
      <c r="AW103">
        <v>8.9027200000000004</v>
      </c>
      <c r="AX103" t="s">
        <v>318</v>
      </c>
      <c r="AY103">
        <v>5.5572999999999997</v>
      </c>
      <c r="AZ103" t="s">
        <v>318</v>
      </c>
      <c r="BA103">
        <v>1.9800500000000001</v>
      </c>
      <c r="BB103">
        <v>1.2332799999999999</v>
      </c>
      <c r="BC103" t="s">
        <v>318</v>
      </c>
      <c r="BD103" t="s">
        <v>318</v>
      </c>
      <c r="BE103">
        <v>2.8834900000000001</v>
      </c>
      <c r="BF103">
        <v>5.5964799999999997</v>
      </c>
      <c r="BG103">
        <v>4.9866900000000003</v>
      </c>
      <c r="BH103">
        <v>3.7482700000000002</v>
      </c>
      <c r="BI103">
        <v>5.9111599999999997</v>
      </c>
      <c r="BJ103">
        <v>11.99934</v>
      </c>
      <c r="BK103" t="s">
        <v>318</v>
      </c>
      <c r="BL103" t="s">
        <v>318</v>
      </c>
      <c r="BM103" t="s">
        <v>318</v>
      </c>
      <c r="BN103">
        <v>6.84171</v>
      </c>
      <c r="BO103">
        <v>24.62379</v>
      </c>
      <c r="BP103">
        <v>11.88555</v>
      </c>
      <c r="BQ103" t="s">
        <v>318</v>
      </c>
      <c r="BR103" t="s">
        <v>318</v>
      </c>
      <c r="BS103">
        <v>1.82867</v>
      </c>
      <c r="BT103" t="s">
        <v>318</v>
      </c>
      <c r="BU103">
        <v>1.63236</v>
      </c>
      <c r="BV103">
        <v>18.00769</v>
      </c>
      <c r="BW103" t="s">
        <v>318</v>
      </c>
      <c r="BX103">
        <v>2.4949699999999999</v>
      </c>
      <c r="BY103" t="s">
        <v>318</v>
      </c>
      <c r="BZ103" t="s">
        <v>318</v>
      </c>
      <c r="CA103">
        <v>6.1733799999999999</v>
      </c>
      <c r="CB103" t="s">
        <v>318</v>
      </c>
      <c r="CC103">
        <v>8.0669699999999995</v>
      </c>
      <c r="CD103">
        <v>11.61379</v>
      </c>
      <c r="CE103" t="s">
        <v>318</v>
      </c>
      <c r="CF103">
        <v>11.803290000000001</v>
      </c>
      <c r="CG103">
        <v>3.48298</v>
      </c>
      <c r="CH103" t="s">
        <v>318</v>
      </c>
      <c r="CI103" t="s">
        <v>318</v>
      </c>
      <c r="CJ103" t="s">
        <v>318</v>
      </c>
      <c r="CK103" t="s">
        <v>318</v>
      </c>
      <c r="CL103" t="s">
        <v>318</v>
      </c>
      <c r="CM103" t="s">
        <v>318</v>
      </c>
      <c r="CN103" t="s">
        <v>318</v>
      </c>
      <c r="CO103">
        <v>4.3369299999999997</v>
      </c>
      <c r="CP103" t="s">
        <v>318</v>
      </c>
      <c r="CQ103">
        <v>4.5362600000000004</v>
      </c>
      <c r="CR103">
        <v>5.7809999999999997</v>
      </c>
      <c r="CS103" t="s">
        <v>318</v>
      </c>
      <c r="CT103">
        <v>1.1034900000000001</v>
      </c>
      <c r="CU103" t="s">
        <v>318</v>
      </c>
      <c r="CV103">
        <v>1.6660699999999999</v>
      </c>
      <c r="CW103" t="s">
        <v>318</v>
      </c>
      <c r="CX103" t="s">
        <v>318</v>
      </c>
      <c r="CY103">
        <v>9.5703300000000002</v>
      </c>
      <c r="CZ103">
        <v>8.0226299999999995</v>
      </c>
      <c r="DA103" t="s">
        <v>318</v>
      </c>
      <c r="DB103">
        <v>4.5362600000000004</v>
      </c>
      <c r="DC103">
        <v>4.1086499999999999</v>
      </c>
      <c r="DD103" t="s">
        <v>318</v>
      </c>
      <c r="DE103" t="s">
        <v>318</v>
      </c>
      <c r="DF103" t="s">
        <v>318</v>
      </c>
      <c r="DG103" t="s">
        <v>318</v>
      </c>
      <c r="DH103" t="s">
        <v>318</v>
      </c>
      <c r="DI103" t="s">
        <v>318</v>
      </c>
      <c r="DJ103" t="s">
        <v>318</v>
      </c>
      <c r="DK103" t="s">
        <v>318</v>
      </c>
      <c r="DL103" t="s">
        <v>318</v>
      </c>
      <c r="DM103" t="s">
        <v>318</v>
      </c>
      <c r="DN103" t="s">
        <v>318</v>
      </c>
      <c r="DO103" t="s">
        <v>318</v>
      </c>
      <c r="DP103" t="s">
        <v>318</v>
      </c>
      <c r="DQ103" t="s">
        <v>318</v>
      </c>
      <c r="DR103" t="s">
        <v>318</v>
      </c>
      <c r="DS103" t="s">
        <v>318</v>
      </c>
      <c r="DT103" t="s">
        <v>318</v>
      </c>
      <c r="DU103" t="s">
        <v>318</v>
      </c>
      <c r="DV103" t="s">
        <v>318</v>
      </c>
      <c r="DW103" t="s">
        <v>318</v>
      </c>
      <c r="DX103" t="s">
        <v>318</v>
      </c>
      <c r="DY103" t="s">
        <v>318</v>
      </c>
      <c r="DZ103" t="s">
        <v>318</v>
      </c>
      <c r="EA103" t="s">
        <v>318</v>
      </c>
      <c r="EB103" t="s">
        <v>318</v>
      </c>
      <c r="EC103" t="s">
        <v>318</v>
      </c>
      <c r="ED103" t="s">
        <v>318</v>
      </c>
      <c r="EE103" t="s">
        <v>318</v>
      </c>
      <c r="EF103" t="s">
        <v>318</v>
      </c>
      <c r="EG103" t="s">
        <v>318</v>
      </c>
      <c r="EH103">
        <v>0.59138000000000002</v>
      </c>
      <c r="EI103" t="s">
        <v>318</v>
      </c>
      <c r="EJ103">
        <v>2.2414000000000001</v>
      </c>
      <c r="EK103">
        <v>9.0937199999999994</v>
      </c>
      <c r="EL103" t="s">
        <v>318</v>
      </c>
      <c r="EM103">
        <v>7.0344499999999996</v>
      </c>
      <c r="EN103">
        <v>2.6106799999999999</v>
      </c>
      <c r="EO103">
        <v>7.9713900000000004</v>
      </c>
      <c r="EQ103">
        <v>483.26821999999999</v>
      </c>
      <c r="ER103">
        <v>48.747309999999999</v>
      </c>
      <c r="ES103" t="s">
        <v>318</v>
      </c>
      <c r="ET103">
        <v>65.406099999999995</v>
      </c>
      <c r="EU103" t="s">
        <v>318</v>
      </c>
      <c r="EV103">
        <v>34.158070000000002</v>
      </c>
      <c r="EW103" t="s">
        <v>318</v>
      </c>
      <c r="EX103">
        <v>245.42692</v>
      </c>
      <c r="EY103">
        <v>220.03299999999999</v>
      </c>
      <c r="EZ103" t="s">
        <v>318</v>
      </c>
      <c r="FA103">
        <v>38.957059999999998</v>
      </c>
      <c r="FB103" t="s">
        <v>318</v>
      </c>
      <c r="FC103">
        <v>72.333569999999995</v>
      </c>
      <c r="FD103">
        <v>56.30003</v>
      </c>
      <c r="FE103">
        <v>150.61099999999999</v>
      </c>
      <c r="FF103" t="s">
        <v>318</v>
      </c>
      <c r="FG103" t="s">
        <v>318</v>
      </c>
      <c r="FH103" t="s">
        <v>318</v>
      </c>
      <c r="FI103">
        <v>302.63585999999998</v>
      </c>
      <c r="FJ103" t="s">
        <v>318</v>
      </c>
      <c r="FK103" t="s">
        <v>318</v>
      </c>
      <c r="FL103">
        <v>212.56650999999999</v>
      </c>
      <c r="FM103">
        <v>38.123660000000001</v>
      </c>
      <c r="FN103">
        <v>297.07323000000002</v>
      </c>
      <c r="FO103" t="s">
        <v>318</v>
      </c>
      <c r="FP103">
        <v>179.45511999999999</v>
      </c>
      <c r="FQ103">
        <v>27.865870000000001</v>
      </c>
      <c r="FR103">
        <v>418.85458</v>
      </c>
      <c r="FS103">
        <v>280.79208999999997</v>
      </c>
      <c r="FT103">
        <v>81.720600000000005</v>
      </c>
      <c r="FU103" t="s">
        <v>318</v>
      </c>
      <c r="FV103">
        <v>95.9</v>
      </c>
      <c r="FW103">
        <v>61.583500000000001</v>
      </c>
      <c r="FX103" t="s">
        <v>318</v>
      </c>
      <c r="FY103" t="s">
        <v>318</v>
      </c>
      <c r="FZ103" t="s">
        <v>318</v>
      </c>
      <c r="GA103">
        <v>43.28781</v>
      </c>
      <c r="GB103" t="s">
        <v>318</v>
      </c>
      <c r="GC103">
        <v>62.688969999999998</v>
      </c>
      <c r="GD103" t="s">
        <v>318</v>
      </c>
      <c r="GE103" t="s">
        <v>318</v>
      </c>
      <c r="GF103" t="s">
        <v>318</v>
      </c>
      <c r="GG103">
        <v>92.152299999999997</v>
      </c>
      <c r="GH103">
        <v>33.334229999999998</v>
      </c>
      <c r="GI103" t="s">
        <v>318</v>
      </c>
      <c r="GJ103">
        <v>56.743589999999998</v>
      </c>
      <c r="GK103" t="s">
        <v>318</v>
      </c>
      <c r="GL103">
        <v>122.77437</v>
      </c>
      <c r="GM103" t="s">
        <v>318</v>
      </c>
      <c r="GN103">
        <v>77.230069999999998</v>
      </c>
      <c r="GO103" t="s">
        <v>318</v>
      </c>
      <c r="GP103">
        <v>57.661189999999998</v>
      </c>
      <c r="GQ103">
        <v>53.609059999999999</v>
      </c>
      <c r="GR103" t="s">
        <v>318</v>
      </c>
      <c r="GS103" t="s">
        <v>318</v>
      </c>
      <c r="GT103">
        <v>115.49448</v>
      </c>
      <c r="GU103">
        <v>48.418010000000002</v>
      </c>
      <c r="GV103">
        <v>39.092440000000003</v>
      </c>
      <c r="GW103">
        <v>50.209620000000001</v>
      </c>
      <c r="GX103">
        <v>87.10454</v>
      </c>
      <c r="GY103">
        <v>895</v>
      </c>
      <c r="GZ103" t="s">
        <v>318</v>
      </c>
      <c r="HA103" t="s">
        <v>318</v>
      </c>
      <c r="HB103" t="s">
        <v>318</v>
      </c>
      <c r="HC103">
        <v>189.8</v>
      </c>
      <c r="HD103">
        <v>1165.3656800000001</v>
      </c>
      <c r="HE103">
        <v>117.47794</v>
      </c>
      <c r="HF103" t="s">
        <v>318</v>
      </c>
      <c r="HG103" t="s">
        <v>318</v>
      </c>
      <c r="HH103">
        <v>48.844999999999999</v>
      </c>
      <c r="HI103" t="s">
        <v>318</v>
      </c>
      <c r="HJ103">
        <v>99.404820000000001</v>
      </c>
      <c r="HK103">
        <v>139.71079</v>
      </c>
      <c r="HL103" t="s">
        <v>318</v>
      </c>
      <c r="HM103">
        <v>148.58669</v>
      </c>
      <c r="HN103" t="s">
        <v>318</v>
      </c>
      <c r="HO103" t="s">
        <v>318</v>
      </c>
      <c r="HP103">
        <v>232</v>
      </c>
      <c r="HQ103" t="s">
        <v>318</v>
      </c>
      <c r="HR103">
        <v>115.83038000000001</v>
      </c>
      <c r="HS103">
        <v>276.40181999999999</v>
      </c>
      <c r="HT103" t="s">
        <v>318</v>
      </c>
      <c r="HU103">
        <v>129.35158000000001</v>
      </c>
      <c r="HV103">
        <v>113.16200000000001</v>
      </c>
      <c r="HW103" t="s">
        <v>318</v>
      </c>
      <c r="HX103" t="s">
        <v>318</v>
      </c>
      <c r="HY103" t="s">
        <v>318</v>
      </c>
      <c r="HZ103" t="s">
        <v>318</v>
      </c>
      <c r="IA103" t="s">
        <v>318</v>
      </c>
      <c r="IB103" t="s">
        <v>318</v>
      </c>
      <c r="IC103" t="s">
        <v>318</v>
      </c>
      <c r="ID103">
        <v>47.825569999999999</v>
      </c>
      <c r="IE103" t="s">
        <v>318</v>
      </c>
      <c r="IF103">
        <v>34.228400000000001</v>
      </c>
      <c r="IG103">
        <v>59.252980000000001</v>
      </c>
      <c r="IH103" t="s">
        <v>318</v>
      </c>
      <c r="II103">
        <v>61.281239999999997</v>
      </c>
      <c r="IJ103" t="s">
        <v>318</v>
      </c>
      <c r="IK103">
        <v>78.010310000000004</v>
      </c>
      <c r="IL103" t="s">
        <v>318</v>
      </c>
      <c r="IM103" t="s">
        <v>318</v>
      </c>
      <c r="IN103">
        <v>144.71010000000001</v>
      </c>
      <c r="IO103">
        <v>63.798630000000003</v>
      </c>
      <c r="IP103" t="s">
        <v>318</v>
      </c>
      <c r="IQ103">
        <v>34.228400000000001</v>
      </c>
      <c r="IR103">
        <v>48.982370000000003</v>
      </c>
      <c r="IS103" t="s">
        <v>318</v>
      </c>
      <c r="IT103" t="s">
        <v>318</v>
      </c>
      <c r="IU103" t="s">
        <v>318</v>
      </c>
      <c r="IV103" t="s">
        <v>318</v>
      </c>
      <c r="IW103" t="s">
        <v>318</v>
      </c>
      <c r="IX103" t="s">
        <v>318</v>
      </c>
      <c r="IY103" t="s">
        <v>318</v>
      </c>
      <c r="IZ103" t="s">
        <v>318</v>
      </c>
      <c r="JA103" t="s">
        <v>318</v>
      </c>
      <c r="JB103" t="s">
        <v>318</v>
      </c>
      <c r="JC103" t="s">
        <v>318</v>
      </c>
      <c r="JD103" t="s">
        <v>318</v>
      </c>
      <c r="JE103" t="s">
        <v>318</v>
      </c>
      <c r="JF103" t="s">
        <v>318</v>
      </c>
      <c r="JG103" t="s">
        <v>318</v>
      </c>
      <c r="JH103" t="s">
        <v>318</v>
      </c>
      <c r="JI103" t="s">
        <v>318</v>
      </c>
      <c r="JJ103" t="s">
        <v>318</v>
      </c>
      <c r="JK103" t="s">
        <v>318</v>
      </c>
      <c r="JL103" t="s">
        <v>318</v>
      </c>
      <c r="JM103" t="s">
        <v>318</v>
      </c>
      <c r="JN103" t="s">
        <v>318</v>
      </c>
      <c r="JO103" t="s">
        <v>318</v>
      </c>
      <c r="JP103" t="s">
        <v>318</v>
      </c>
      <c r="JQ103" t="s">
        <v>318</v>
      </c>
      <c r="JR103" t="s">
        <v>318</v>
      </c>
      <c r="JS103" t="s">
        <v>318</v>
      </c>
      <c r="JT103" t="s">
        <v>318</v>
      </c>
      <c r="JU103" t="s">
        <v>318</v>
      </c>
      <c r="JV103" t="s">
        <v>318</v>
      </c>
      <c r="JW103">
        <v>62.515509999999999</v>
      </c>
      <c r="JX103" t="s">
        <v>318</v>
      </c>
      <c r="JY103">
        <v>57.00365</v>
      </c>
      <c r="JZ103">
        <v>133.61127999999999</v>
      </c>
      <c r="KA103" t="s">
        <v>318</v>
      </c>
      <c r="KB103">
        <v>92.482910000000004</v>
      </c>
      <c r="KC103">
        <v>136.52297999999999</v>
      </c>
      <c r="KD103">
        <v>113.35129000000001</v>
      </c>
      <c r="KF103">
        <f t="shared" si="62"/>
        <v>9.5437891612239686E-3</v>
      </c>
      <c r="KG103">
        <f t="shared" si="62"/>
        <v>0.16076538377194557</v>
      </c>
      <c r="KH103" t="str">
        <f t="shared" si="62"/>
        <v>NA</v>
      </c>
      <c r="KI103">
        <f t="shared" si="62"/>
        <v>0.10565727049923479</v>
      </c>
      <c r="KJ103" t="str">
        <f t="shared" si="62"/>
        <v>NA</v>
      </c>
      <c r="KK103">
        <f t="shared" si="62"/>
        <v>4.1399587271763308E-2</v>
      </c>
      <c r="KL103" t="str">
        <f t="shared" si="61"/>
        <v>NA</v>
      </c>
      <c r="KM103">
        <f t="shared" si="61"/>
        <v>2.8699133738059379E-2</v>
      </c>
      <c r="KN103">
        <f t="shared" si="61"/>
        <v>1.8029568292028925E-2</v>
      </c>
      <c r="KO103" t="str">
        <f t="shared" si="61"/>
        <v>NA</v>
      </c>
      <c r="KP103">
        <f t="shared" si="61"/>
        <v>2.1011595844244921E-2</v>
      </c>
      <c r="KQ103" t="str">
        <f t="shared" si="61"/>
        <v>NA</v>
      </c>
      <c r="KR103">
        <f t="shared" si="61"/>
        <v>2.0646153646225397E-2</v>
      </c>
      <c r="KS103">
        <f t="shared" si="61"/>
        <v>7.8889478389265522E-2</v>
      </c>
      <c r="KT103">
        <f t="shared" si="61"/>
        <v>4.688176826393823E-2</v>
      </c>
      <c r="KU103" t="str">
        <f t="shared" si="61"/>
        <v>NA</v>
      </c>
      <c r="KV103" t="str">
        <f t="shared" si="59"/>
        <v>NA</v>
      </c>
      <c r="KW103" t="str">
        <f t="shared" si="59"/>
        <v>NA</v>
      </c>
      <c r="KX103">
        <f t="shared" si="59"/>
        <v>1.7314141159610101E-2</v>
      </c>
      <c r="KY103" t="str">
        <f t="shared" si="57"/>
        <v>NA</v>
      </c>
      <c r="KZ103" t="str">
        <f t="shared" si="57"/>
        <v>NA</v>
      </c>
      <c r="LA103">
        <f t="shared" si="57"/>
        <v>1.9857784746995188E-2</v>
      </c>
      <c r="LB103">
        <f t="shared" si="57"/>
        <v>4.7201134413642341E-2</v>
      </c>
      <c r="LC103">
        <f t="shared" si="57"/>
        <v>2.0046404046571278E-2</v>
      </c>
      <c r="LD103" t="str">
        <f t="shared" si="57"/>
        <v>NA</v>
      </c>
      <c r="LE103">
        <f t="shared" si="57"/>
        <v>3.4049683285715115E-2</v>
      </c>
      <c r="LF103">
        <f t="shared" si="57"/>
        <v>6.6471996029551561E-2</v>
      </c>
      <c r="LG103">
        <f t="shared" si="57"/>
        <v>3.0513573469818568E-2</v>
      </c>
      <c r="LH103">
        <f t="shared" si="57"/>
        <v>1.6093081539440803E-2</v>
      </c>
      <c r="LI103">
        <f t="shared" si="57"/>
        <v>7.3030178437260618E-2</v>
      </c>
      <c r="LJ103" t="str">
        <f t="shared" si="57"/>
        <v>NA</v>
      </c>
      <c r="LK103">
        <f t="shared" si="48"/>
        <v>3.0741814389989571E-2</v>
      </c>
      <c r="LL103">
        <f t="shared" si="48"/>
        <v>6.8477270697508252E-2</v>
      </c>
      <c r="LM103" t="str">
        <f t="shared" si="48"/>
        <v>NA</v>
      </c>
      <c r="LN103" t="str">
        <f t="shared" si="48"/>
        <v>NA</v>
      </c>
      <c r="LO103" t="str">
        <f t="shared" si="64"/>
        <v>NA</v>
      </c>
      <c r="LP103">
        <f t="shared" si="64"/>
        <v>6.6224417451471895E-2</v>
      </c>
      <c r="LQ103" t="str">
        <f t="shared" si="64"/>
        <v>NA</v>
      </c>
      <c r="LR103">
        <f t="shared" si="64"/>
        <v>0.14762884124591616</v>
      </c>
      <c r="LS103" t="str">
        <f t="shared" si="36"/>
        <v>NA</v>
      </c>
      <c r="LT103" t="str">
        <f t="shared" si="36"/>
        <v>NA</v>
      </c>
      <c r="LU103" t="str">
        <f t="shared" si="36"/>
        <v>NA</v>
      </c>
      <c r="LV103" t="str">
        <f t="shared" si="36"/>
        <v>NA</v>
      </c>
      <c r="LW103">
        <f t="shared" si="35"/>
        <v>2.815664258631443E-2</v>
      </c>
      <c r="LX103" t="str">
        <f t="shared" si="35"/>
        <v>NA</v>
      </c>
      <c r="LY103">
        <f t="shared" si="35"/>
        <v>0.14002110194296835</v>
      </c>
      <c r="LZ103" t="str">
        <f t="shared" si="35"/>
        <v>NA</v>
      </c>
      <c r="MA103">
        <f t="shared" si="35"/>
        <v>7.2512854270805865E-2</v>
      </c>
      <c r="MB103" t="str">
        <f t="shared" si="35"/>
        <v>NA</v>
      </c>
      <c r="MC103">
        <f t="shared" si="35"/>
        <v>7.1957723202892343E-2</v>
      </c>
      <c r="MD103" t="str">
        <f t="shared" si="60"/>
        <v>NA</v>
      </c>
      <c r="ME103">
        <f t="shared" si="60"/>
        <v>3.4339388417061807E-2</v>
      </c>
      <c r="MF103">
        <f t="shared" si="60"/>
        <v>2.3005066680893117E-2</v>
      </c>
      <c r="MG103" t="str">
        <f t="shared" si="60"/>
        <v>NA</v>
      </c>
      <c r="MH103" t="str">
        <f t="shared" si="60"/>
        <v>NA</v>
      </c>
      <c r="MI103">
        <f t="shared" si="60"/>
        <v>2.4966474588222747E-2</v>
      </c>
      <c r="MJ103">
        <f t="shared" si="60"/>
        <v>0.11558674137991214</v>
      </c>
      <c r="MK103">
        <f t="shared" si="60"/>
        <v>0.127561492708053</v>
      </c>
      <c r="ML103">
        <f t="shared" si="60"/>
        <v>7.4652427164356161E-2</v>
      </c>
      <c r="MM103">
        <f t="shared" si="60"/>
        <v>6.786282322368041E-2</v>
      </c>
      <c r="MN103">
        <f t="shared" si="60"/>
        <v>1.3407083798882682E-2</v>
      </c>
      <c r="MO103" t="str">
        <f t="shared" si="52"/>
        <v>NA</v>
      </c>
      <c r="MP103" t="str">
        <f t="shared" si="52"/>
        <v>NA</v>
      </c>
      <c r="MQ103" t="str">
        <f t="shared" si="52"/>
        <v>NA</v>
      </c>
      <c r="MR103">
        <f t="shared" si="52"/>
        <v>3.6046944151738668E-2</v>
      </c>
      <c r="MS103">
        <f t="shared" si="52"/>
        <v>2.1129668071227219E-2</v>
      </c>
      <c r="MT103">
        <f t="shared" si="52"/>
        <v>0.10117261164095999</v>
      </c>
      <c r="MU103" t="str">
        <f t="shared" si="52"/>
        <v>NA</v>
      </c>
      <c r="MV103" t="str">
        <f t="shared" si="52"/>
        <v>NA</v>
      </c>
      <c r="MW103">
        <f t="shared" si="50"/>
        <v>3.7438222950148432E-2</v>
      </c>
      <c r="MX103" t="str">
        <f t="shared" si="50"/>
        <v>NA</v>
      </c>
      <c r="MY103">
        <f t="shared" si="50"/>
        <v>1.6421336510644053E-2</v>
      </c>
      <c r="MZ103">
        <f t="shared" si="50"/>
        <v>0.12889262167939927</v>
      </c>
      <c r="NA103" t="str">
        <f t="shared" si="50"/>
        <v>NA</v>
      </c>
      <c r="NB103">
        <f t="shared" si="50"/>
        <v>1.6791342481617968E-2</v>
      </c>
      <c r="NC103" t="str">
        <f t="shared" si="50"/>
        <v>NA</v>
      </c>
      <c r="ND103" t="str">
        <f t="shared" si="58"/>
        <v>NA</v>
      </c>
      <c r="NE103">
        <f t="shared" si="58"/>
        <v>2.6609396551724139E-2</v>
      </c>
      <c r="NF103" t="str">
        <f t="shared" si="58"/>
        <v>NA</v>
      </c>
      <c r="NG103">
        <f t="shared" si="58"/>
        <v>6.9644682163694877E-2</v>
      </c>
      <c r="NH103">
        <f t="shared" si="58"/>
        <v>4.2017776872815091E-2</v>
      </c>
      <c r="NI103" t="str">
        <f t="shared" si="58"/>
        <v>NA</v>
      </c>
      <c r="NJ103">
        <f t="shared" si="58"/>
        <v>9.1249677816073058E-2</v>
      </c>
      <c r="NK103">
        <f t="shared" si="58"/>
        <v>3.0778706632968663E-2</v>
      </c>
      <c r="NL103" t="str">
        <f t="shared" si="58"/>
        <v>NA</v>
      </c>
      <c r="NM103" t="str">
        <f t="shared" si="58"/>
        <v>NA</v>
      </c>
      <c r="NN103" t="str">
        <f t="shared" si="58"/>
        <v>NA</v>
      </c>
      <c r="NO103" t="str">
        <f t="shared" si="58"/>
        <v>NA</v>
      </c>
      <c r="NP103" t="str">
        <f t="shared" si="58"/>
        <v>NA</v>
      </c>
      <c r="NQ103" t="str">
        <f t="shared" si="58"/>
        <v>NA</v>
      </c>
      <c r="NR103" t="str">
        <f t="shared" si="58"/>
        <v>NA</v>
      </c>
      <c r="NS103">
        <f t="shared" si="65"/>
        <v>9.0682243828981018E-2</v>
      </c>
      <c r="NT103" t="str">
        <f t="shared" si="65"/>
        <v>NA</v>
      </c>
      <c r="NU103">
        <f t="shared" si="65"/>
        <v>0.13252912785873719</v>
      </c>
      <c r="NV103">
        <f t="shared" si="65"/>
        <v>9.756471320092254E-2</v>
      </c>
      <c r="NW103" t="str">
        <f t="shared" si="65"/>
        <v>NA</v>
      </c>
      <c r="NX103">
        <f t="shared" si="47"/>
        <v>1.8006978971052155E-2</v>
      </c>
      <c r="NY103" t="str">
        <f t="shared" si="47"/>
        <v>NA</v>
      </c>
      <c r="NZ103">
        <f t="shared" si="47"/>
        <v>2.1357048831109629E-2</v>
      </c>
      <c r="OA103" t="str">
        <f t="shared" si="47"/>
        <v>NA</v>
      </c>
      <c r="OB103" t="str">
        <f t="shared" si="47"/>
        <v>NA</v>
      </c>
      <c r="OC103">
        <f t="shared" si="47"/>
        <v>6.6134499250570619E-2</v>
      </c>
      <c r="OD103">
        <f t="shared" si="47"/>
        <v>0.12574925198237014</v>
      </c>
      <c r="OE103" t="str">
        <f t="shared" si="46"/>
        <v>NA</v>
      </c>
      <c r="OF103">
        <f t="shared" si="46"/>
        <v>0.13252912785873719</v>
      </c>
      <c r="OG103">
        <f t="shared" si="46"/>
        <v>8.3880179746304628E-2</v>
      </c>
      <c r="OH103" t="str">
        <f t="shared" si="46"/>
        <v>NA</v>
      </c>
      <c r="OI103" t="str">
        <f t="shared" si="42"/>
        <v>NA</v>
      </c>
      <c r="OJ103" t="str">
        <f t="shared" si="42"/>
        <v>NA</v>
      </c>
      <c r="OK103" t="str">
        <f t="shared" si="42"/>
        <v>NA</v>
      </c>
      <c r="OL103" t="str">
        <f t="shared" si="42"/>
        <v>NA</v>
      </c>
      <c r="OM103" t="str">
        <f t="shared" si="42"/>
        <v>NA</v>
      </c>
      <c r="ON103" t="str">
        <f t="shared" si="42"/>
        <v>NA</v>
      </c>
      <c r="OO103" t="str">
        <f t="shared" si="63"/>
        <v>NA</v>
      </c>
      <c r="OP103" t="str">
        <f t="shared" si="63"/>
        <v>NA</v>
      </c>
      <c r="OQ103" t="str">
        <f t="shared" si="63"/>
        <v>NA</v>
      </c>
      <c r="OR103" t="str">
        <f t="shared" si="63"/>
        <v>NA</v>
      </c>
      <c r="OS103" t="str">
        <f t="shared" si="63"/>
        <v>NA</v>
      </c>
      <c r="OT103" t="str">
        <f t="shared" si="63"/>
        <v>NA</v>
      </c>
      <c r="OU103" t="str">
        <f t="shared" si="63"/>
        <v>NA</v>
      </c>
      <c r="OV103" t="str">
        <f t="shared" si="63"/>
        <v>NA</v>
      </c>
      <c r="OW103" t="str">
        <f t="shared" si="63"/>
        <v>NA</v>
      </c>
      <c r="OX103" t="str">
        <f t="shared" si="40"/>
        <v>NA</v>
      </c>
      <c r="OY103" t="str">
        <f t="shared" si="40"/>
        <v>NA</v>
      </c>
      <c r="OZ103" t="str">
        <f t="shared" si="40"/>
        <v>NA</v>
      </c>
      <c r="PA103" t="str">
        <f t="shared" si="40"/>
        <v>NA</v>
      </c>
      <c r="PB103" t="str">
        <f t="shared" si="40"/>
        <v>NA</v>
      </c>
      <c r="PC103" t="str">
        <f t="shared" si="40"/>
        <v>NA</v>
      </c>
      <c r="PD103" t="str">
        <f t="shared" si="40"/>
        <v>NA</v>
      </c>
      <c r="PE103" t="str">
        <f t="shared" si="56"/>
        <v>NA</v>
      </c>
      <c r="PF103" t="str">
        <f t="shared" si="56"/>
        <v>NA</v>
      </c>
      <c r="PG103" t="str">
        <f t="shared" si="56"/>
        <v>NA</v>
      </c>
      <c r="PH103" t="str">
        <f t="shared" si="56"/>
        <v>NA</v>
      </c>
      <c r="PI103" t="str">
        <f t="shared" si="56"/>
        <v>NA</v>
      </c>
      <c r="PJ103" t="str">
        <f t="shared" si="56"/>
        <v>NA</v>
      </c>
      <c r="PK103" t="str">
        <f t="shared" si="53"/>
        <v>NA</v>
      </c>
      <c r="PL103">
        <f t="shared" si="53"/>
        <v>9.4597324727895525E-3</v>
      </c>
      <c r="PM103" t="str">
        <f t="shared" si="53"/>
        <v>NA</v>
      </c>
      <c r="PN103">
        <f t="shared" ref="PN103:PS131" si="66">IFERROR(EJ103/JY103,"NA")</f>
        <v>3.9320289139379669E-2</v>
      </c>
      <c r="PO103">
        <f t="shared" si="66"/>
        <v>6.806101999771276E-2</v>
      </c>
      <c r="PP103" t="str">
        <f t="shared" si="66"/>
        <v>NA</v>
      </c>
      <c r="PQ103">
        <f t="shared" si="66"/>
        <v>7.6062161106306009E-2</v>
      </c>
      <c r="PR103">
        <f t="shared" si="66"/>
        <v>1.9122641477647206E-2</v>
      </c>
      <c r="PS103">
        <f t="shared" si="66"/>
        <v>7.0324651797081444E-2</v>
      </c>
    </row>
    <row r="104" spans="1:435" x14ac:dyDescent="0.2">
      <c r="A104" s="1">
        <v>43887</v>
      </c>
      <c r="B104">
        <v>4.9523200000000003</v>
      </c>
      <c r="C104">
        <v>8.1551399999999994</v>
      </c>
      <c r="D104" t="s">
        <v>318</v>
      </c>
      <c r="E104">
        <v>6.7073099999999997</v>
      </c>
      <c r="F104" t="s">
        <v>318</v>
      </c>
      <c r="G104">
        <v>1.46339</v>
      </c>
      <c r="H104" t="s">
        <v>318</v>
      </c>
      <c r="I104">
        <v>7.1035000000000004</v>
      </c>
      <c r="J104">
        <v>4.2960700000000003</v>
      </c>
      <c r="K104" t="s">
        <v>318</v>
      </c>
      <c r="L104">
        <v>0.89807000000000003</v>
      </c>
      <c r="M104" t="s">
        <v>318</v>
      </c>
      <c r="N104">
        <v>1.4349000000000001</v>
      </c>
      <c r="O104">
        <v>4.37</v>
      </c>
      <c r="P104">
        <v>7.0883000000000003</v>
      </c>
      <c r="Q104" t="s">
        <v>318</v>
      </c>
      <c r="R104" t="s">
        <v>318</v>
      </c>
      <c r="S104" t="s">
        <v>318</v>
      </c>
      <c r="T104">
        <v>5.1638900000000003</v>
      </c>
      <c r="U104" t="s">
        <v>318</v>
      </c>
      <c r="V104" t="s">
        <v>318</v>
      </c>
      <c r="W104">
        <v>3.94875</v>
      </c>
      <c r="X104">
        <v>1.8109599999999999</v>
      </c>
      <c r="Y104">
        <v>3.6946099999999999</v>
      </c>
      <c r="Z104" t="s">
        <v>318</v>
      </c>
      <c r="AA104">
        <v>7.3818299999999999</v>
      </c>
      <c r="AB104">
        <v>2.10629</v>
      </c>
      <c r="AC104">
        <v>15.811959999999999</v>
      </c>
      <c r="AD104">
        <v>4.5354999999999999</v>
      </c>
      <c r="AE104">
        <v>6.0438999999999998</v>
      </c>
      <c r="AF104" t="s">
        <v>318</v>
      </c>
      <c r="AG104">
        <v>2.4746100000000002</v>
      </c>
      <c r="AH104">
        <v>4.1612600000000004</v>
      </c>
      <c r="AI104" t="s">
        <v>318</v>
      </c>
      <c r="AJ104" t="s">
        <v>318</v>
      </c>
      <c r="AK104" t="s">
        <v>318</v>
      </c>
      <c r="AL104">
        <v>2.7803599999999999</v>
      </c>
      <c r="AM104" t="s">
        <v>318</v>
      </c>
      <c r="AN104">
        <v>8.5212199999999996</v>
      </c>
      <c r="AO104" t="s">
        <v>318</v>
      </c>
      <c r="AP104" t="s">
        <v>318</v>
      </c>
      <c r="AQ104" t="s">
        <v>318</v>
      </c>
      <c r="AR104" t="s">
        <v>318</v>
      </c>
      <c r="AS104">
        <v>0.83423999999999998</v>
      </c>
      <c r="AT104" t="s">
        <v>318</v>
      </c>
      <c r="AU104">
        <v>7.6678899999999999</v>
      </c>
      <c r="AV104" t="s">
        <v>318</v>
      </c>
      <c r="AW104">
        <v>8.0000699999999991</v>
      </c>
      <c r="AX104" t="s">
        <v>318</v>
      </c>
      <c r="AY104">
        <v>4.6323499999999997</v>
      </c>
      <c r="AZ104" t="s">
        <v>318</v>
      </c>
      <c r="BA104">
        <v>2.2440199999999999</v>
      </c>
      <c r="BB104">
        <v>1.3841699999999999</v>
      </c>
      <c r="BC104" t="s">
        <v>318</v>
      </c>
      <c r="BD104" t="s">
        <v>318</v>
      </c>
      <c r="BE104">
        <v>3.1920700000000002</v>
      </c>
      <c r="BF104">
        <v>5.5019299999999998</v>
      </c>
      <c r="BG104">
        <v>4.7918799999999999</v>
      </c>
      <c r="BH104">
        <v>3.67117</v>
      </c>
      <c r="BI104">
        <v>6.2105600000000001</v>
      </c>
      <c r="BJ104">
        <v>15.29584</v>
      </c>
      <c r="BK104" t="s">
        <v>318</v>
      </c>
      <c r="BL104" t="s">
        <v>318</v>
      </c>
      <c r="BM104" t="s">
        <v>318</v>
      </c>
      <c r="BN104">
        <v>7.03444</v>
      </c>
      <c r="BO104">
        <v>27.32047</v>
      </c>
      <c r="BP104">
        <v>9.2004000000000001</v>
      </c>
      <c r="BQ104" t="s">
        <v>318</v>
      </c>
      <c r="BR104" t="s">
        <v>318</v>
      </c>
      <c r="BS104">
        <v>1.1083400000000001</v>
      </c>
      <c r="BT104" t="s">
        <v>318</v>
      </c>
      <c r="BU104">
        <v>1.9832099999999999</v>
      </c>
      <c r="BV104">
        <v>18.338370000000001</v>
      </c>
      <c r="BW104" t="s">
        <v>318</v>
      </c>
      <c r="BX104">
        <v>2.8691900000000001</v>
      </c>
      <c r="BY104" t="s">
        <v>318</v>
      </c>
      <c r="BZ104" t="s">
        <v>318</v>
      </c>
      <c r="CA104">
        <v>6.6758600000000001</v>
      </c>
      <c r="CB104" t="s">
        <v>318</v>
      </c>
      <c r="CC104">
        <v>8.7423500000000001</v>
      </c>
      <c r="CD104">
        <v>9.2629900000000003</v>
      </c>
      <c r="CE104" t="s">
        <v>318</v>
      </c>
      <c r="CF104">
        <v>11.36392</v>
      </c>
      <c r="CG104">
        <v>3.5881699999999999</v>
      </c>
      <c r="CH104" t="s">
        <v>318</v>
      </c>
      <c r="CI104" t="s">
        <v>318</v>
      </c>
      <c r="CJ104" t="s">
        <v>318</v>
      </c>
      <c r="CK104" t="s">
        <v>318</v>
      </c>
      <c r="CL104" t="s">
        <v>318</v>
      </c>
      <c r="CM104" t="s">
        <v>318</v>
      </c>
      <c r="CN104" t="s">
        <v>318</v>
      </c>
      <c r="CO104">
        <v>4.10175</v>
      </c>
      <c r="CP104" t="s">
        <v>318</v>
      </c>
      <c r="CQ104">
        <v>4.4650999999999996</v>
      </c>
      <c r="CR104">
        <v>5.3178599999999996</v>
      </c>
      <c r="CS104" t="s">
        <v>318</v>
      </c>
      <c r="CT104">
        <v>1.21933</v>
      </c>
      <c r="CU104" t="s">
        <v>318</v>
      </c>
      <c r="CV104">
        <v>1.50159</v>
      </c>
      <c r="CW104" t="s">
        <v>318</v>
      </c>
      <c r="CX104" t="s">
        <v>318</v>
      </c>
      <c r="CY104">
        <v>8.1136900000000001</v>
      </c>
      <c r="CZ104">
        <v>8.3188600000000008</v>
      </c>
      <c r="DA104" t="s">
        <v>318</v>
      </c>
      <c r="DB104">
        <v>4.4650999999999996</v>
      </c>
      <c r="DC104">
        <v>3.3279200000000002</v>
      </c>
      <c r="DD104" t="s">
        <v>318</v>
      </c>
      <c r="DE104" t="s">
        <v>318</v>
      </c>
      <c r="DF104" t="s">
        <v>318</v>
      </c>
      <c r="DG104" t="s">
        <v>318</v>
      </c>
      <c r="DH104" t="s">
        <v>318</v>
      </c>
      <c r="DI104" t="s">
        <v>318</v>
      </c>
      <c r="DJ104" t="s">
        <v>318</v>
      </c>
      <c r="DK104" t="s">
        <v>318</v>
      </c>
      <c r="DL104" t="s">
        <v>318</v>
      </c>
      <c r="DM104" t="s">
        <v>318</v>
      </c>
      <c r="DN104" t="s">
        <v>318</v>
      </c>
      <c r="DO104" t="s">
        <v>318</v>
      </c>
      <c r="DP104" t="s">
        <v>318</v>
      </c>
      <c r="DQ104" t="s">
        <v>318</v>
      </c>
      <c r="DR104" t="s">
        <v>318</v>
      </c>
      <c r="DS104" t="s">
        <v>318</v>
      </c>
      <c r="DT104" t="s">
        <v>318</v>
      </c>
      <c r="DU104" t="s">
        <v>318</v>
      </c>
      <c r="DV104" t="s">
        <v>318</v>
      </c>
      <c r="DW104" t="s">
        <v>318</v>
      </c>
      <c r="DX104" t="s">
        <v>318</v>
      </c>
      <c r="DY104" t="s">
        <v>318</v>
      </c>
      <c r="DZ104" t="s">
        <v>318</v>
      </c>
      <c r="EA104" t="s">
        <v>318</v>
      </c>
      <c r="EB104" t="s">
        <v>318</v>
      </c>
      <c r="EC104" t="s">
        <v>318</v>
      </c>
      <c r="ED104" t="s">
        <v>318</v>
      </c>
      <c r="EE104" t="s">
        <v>318</v>
      </c>
      <c r="EF104" t="s">
        <v>318</v>
      </c>
      <c r="EG104" t="s">
        <v>318</v>
      </c>
      <c r="EH104">
        <v>0.49198999999999998</v>
      </c>
      <c r="EI104" t="s">
        <v>318</v>
      </c>
      <c r="EJ104">
        <v>2.2461500000000001</v>
      </c>
      <c r="EK104">
        <v>9.5878200000000007</v>
      </c>
      <c r="EL104" t="s">
        <v>318</v>
      </c>
      <c r="EM104">
        <v>7.4212600000000002</v>
      </c>
      <c r="EN104">
        <v>4.4523700000000002</v>
      </c>
      <c r="EO104">
        <v>7.6976599999999999</v>
      </c>
      <c r="EQ104">
        <v>482.13098000000002</v>
      </c>
      <c r="ER104">
        <v>48.747309999999999</v>
      </c>
      <c r="ES104" t="s">
        <v>318</v>
      </c>
      <c r="ET104">
        <v>65.406099999999995</v>
      </c>
      <c r="EU104" t="s">
        <v>318</v>
      </c>
      <c r="EV104">
        <v>34.06221</v>
      </c>
      <c r="EW104" t="s">
        <v>318</v>
      </c>
      <c r="EX104">
        <v>245.42692</v>
      </c>
      <c r="EY104">
        <v>220.03299999999999</v>
      </c>
      <c r="EZ104" t="s">
        <v>318</v>
      </c>
      <c r="FA104">
        <v>38.800840000000001</v>
      </c>
      <c r="FB104" t="s">
        <v>318</v>
      </c>
      <c r="FC104">
        <v>72.333569999999995</v>
      </c>
      <c r="FD104">
        <v>55.639279999999999</v>
      </c>
      <c r="FE104">
        <v>150.61099999999999</v>
      </c>
      <c r="FF104" t="s">
        <v>318</v>
      </c>
      <c r="FG104" t="s">
        <v>318</v>
      </c>
      <c r="FH104" t="s">
        <v>318</v>
      </c>
      <c r="FI104">
        <v>300.173</v>
      </c>
      <c r="FJ104" t="s">
        <v>318</v>
      </c>
      <c r="FK104" t="s">
        <v>318</v>
      </c>
      <c r="FL104">
        <v>212.56650999999999</v>
      </c>
      <c r="FM104">
        <v>37.878689999999999</v>
      </c>
      <c r="FN104">
        <v>297.07323000000002</v>
      </c>
      <c r="FO104" t="s">
        <v>318</v>
      </c>
      <c r="FP104">
        <v>179.45511999999999</v>
      </c>
      <c r="FQ104">
        <v>27.865870000000001</v>
      </c>
      <c r="FR104">
        <v>418.85458</v>
      </c>
      <c r="FS104">
        <v>280.79208999999997</v>
      </c>
      <c r="FT104">
        <v>81.574809999999999</v>
      </c>
      <c r="FU104" t="s">
        <v>318</v>
      </c>
      <c r="FV104">
        <v>93.654579999999996</v>
      </c>
      <c r="FW104">
        <v>61.078569999999999</v>
      </c>
      <c r="FX104" t="s">
        <v>318</v>
      </c>
      <c r="FY104" t="s">
        <v>318</v>
      </c>
      <c r="FZ104" t="s">
        <v>318</v>
      </c>
      <c r="GA104">
        <v>43.28781</v>
      </c>
      <c r="GB104" t="s">
        <v>318</v>
      </c>
      <c r="GC104">
        <v>63.493609999999997</v>
      </c>
      <c r="GD104" t="s">
        <v>318</v>
      </c>
      <c r="GE104" t="s">
        <v>318</v>
      </c>
      <c r="GF104" t="s">
        <v>318</v>
      </c>
      <c r="GG104">
        <v>87.457300000000004</v>
      </c>
      <c r="GH104">
        <v>33.334229999999998</v>
      </c>
      <c r="GI104" t="s">
        <v>318</v>
      </c>
      <c r="GJ104">
        <v>56.743589999999998</v>
      </c>
      <c r="GK104" t="s">
        <v>318</v>
      </c>
      <c r="GL104">
        <v>121.20429</v>
      </c>
      <c r="GM104" t="s">
        <v>318</v>
      </c>
      <c r="GN104">
        <v>77.230069999999998</v>
      </c>
      <c r="GO104" t="s">
        <v>318</v>
      </c>
      <c r="GP104">
        <v>57.661189999999998</v>
      </c>
      <c r="GQ104">
        <v>53.609059999999999</v>
      </c>
      <c r="GR104" t="s">
        <v>318</v>
      </c>
      <c r="GS104" t="s">
        <v>318</v>
      </c>
      <c r="GT104">
        <v>115.49448</v>
      </c>
      <c r="GU104">
        <v>48.418010000000002</v>
      </c>
      <c r="GV104">
        <v>39.092440000000003</v>
      </c>
      <c r="GW104">
        <v>49.384709999999998</v>
      </c>
      <c r="GX104">
        <v>87.10454</v>
      </c>
      <c r="GY104">
        <v>887</v>
      </c>
      <c r="GZ104" t="s">
        <v>318</v>
      </c>
      <c r="HA104" t="s">
        <v>318</v>
      </c>
      <c r="HB104" t="s">
        <v>318</v>
      </c>
      <c r="HC104">
        <v>189.8</v>
      </c>
      <c r="HD104">
        <v>1165.3656800000001</v>
      </c>
      <c r="HE104">
        <v>117.47794</v>
      </c>
      <c r="HF104" t="s">
        <v>318</v>
      </c>
      <c r="HG104" t="s">
        <v>318</v>
      </c>
      <c r="HH104">
        <v>48.844999999999999</v>
      </c>
      <c r="HI104" t="s">
        <v>318</v>
      </c>
      <c r="HJ104">
        <v>98.587000000000003</v>
      </c>
      <c r="HK104">
        <v>137.15273999999999</v>
      </c>
      <c r="HL104" t="s">
        <v>318</v>
      </c>
      <c r="HM104">
        <v>148.58669</v>
      </c>
      <c r="HN104" t="s">
        <v>318</v>
      </c>
      <c r="HO104" t="s">
        <v>318</v>
      </c>
      <c r="HP104">
        <v>230</v>
      </c>
      <c r="HQ104" t="s">
        <v>318</v>
      </c>
      <c r="HR104">
        <v>114.81263</v>
      </c>
      <c r="HS104">
        <v>276.40181999999999</v>
      </c>
      <c r="HT104" t="s">
        <v>318</v>
      </c>
      <c r="HU104">
        <v>127.95744999999999</v>
      </c>
      <c r="HV104">
        <v>113.16200000000001</v>
      </c>
      <c r="HW104" t="s">
        <v>318</v>
      </c>
      <c r="HX104" t="s">
        <v>318</v>
      </c>
      <c r="HY104" t="s">
        <v>318</v>
      </c>
      <c r="HZ104" t="s">
        <v>318</v>
      </c>
      <c r="IA104" t="s">
        <v>318</v>
      </c>
      <c r="IB104" t="s">
        <v>318</v>
      </c>
      <c r="IC104" t="s">
        <v>318</v>
      </c>
      <c r="ID104">
        <v>47.825569999999999</v>
      </c>
      <c r="IE104" t="s">
        <v>318</v>
      </c>
      <c r="IF104">
        <v>33.79045</v>
      </c>
      <c r="IG104">
        <v>59.252980000000001</v>
      </c>
      <c r="IH104" t="s">
        <v>318</v>
      </c>
      <c r="II104">
        <v>61.281239999999997</v>
      </c>
      <c r="IJ104" t="s">
        <v>318</v>
      </c>
      <c r="IK104">
        <v>76.941550000000007</v>
      </c>
      <c r="IL104" t="s">
        <v>318</v>
      </c>
      <c r="IM104" t="s">
        <v>318</v>
      </c>
      <c r="IN104">
        <v>144.38661999999999</v>
      </c>
      <c r="IO104">
        <v>63.798630000000003</v>
      </c>
      <c r="IP104" t="s">
        <v>318</v>
      </c>
      <c r="IQ104">
        <v>33.79045</v>
      </c>
      <c r="IR104">
        <v>48.146740000000001</v>
      </c>
      <c r="IS104" t="s">
        <v>318</v>
      </c>
      <c r="IT104" t="s">
        <v>318</v>
      </c>
      <c r="IU104" t="s">
        <v>318</v>
      </c>
      <c r="IV104" t="s">
        <v>318</v>
      </c>
      <c r="IW104" t="s">
        <v>318</v>
      </c>
      <c r="IX104" t="s">
        <v>318</v>
      </c>
      <c r="IY104" t="s">
        <v>318</v>
      </c>
      <c r="IZ104" t="s">
        <v>318</v>
      </c>
      <c r="JA104" t="s">
        <v>318</v>
      </c>
      <c r="JB104" t="s">
        <v>318</v>
      </c>
      <c r="JC104" t="s">
        <v>318</v>
      </c>
      <c r="JD104" t="s">
        <v>318</v>
      </c>
      <c r="JE104" t="s">
        <v>318</v>
      </c>
      <c r="JF104" t="s">
        <v>318</v>
      </c>
      <c r="JG104" t="s">
        <v>318</v>
      </c>
      <c r="JH104" t="s">
        <v>318</v>
      </c>
      <c r="JI104" t="s">
        <v>318</v>
      </c>
      <c r="JJ104" t="s">
        <v>318</v>
      </c>
      <c r="JK104" t="s">
        <v>318</v>
      </c>
      <c r="JL104" t="s">
        <v>318</v>
      </c>
      <c r="JM104" t="s">
        <v>318</v>
      </c>
      <c r="JN104" t="s">
        <v>318</v>
      </c>
      <c r="JO104" t="s">
        <v>318</v>
      </c>
      <c r="JP104" t="s">
        <v>318</v>
      </c>
      <c r="JQ104" t="s">
        <v>318</v>
      </c>
      <c r="JR104" t="s">
        <v>318</v>
      </c>
      <c r="JS104" t="s">
        <v>318</v>
      </c>
      <c r="JT104" t="s">
        <v>318</v>
      </c>
      <c r="JU104" t="s">
        <v>318</v>
      </c>
      <c r="JV104" t="s">
        <v>318</v>
      </c>
      <c r="JW104">
        <v>62.515509999999999</v>
      </c>
      <c r="JX104" t="s">
        <v>318</v>
      </c>
      <c r="JY104">
        <v>57.00365</v>
      </c>
      <c r="JZ104">
        <v>133.61127999999999</v>
      </c>
      <c r="KA104" t="s">
        <v>318</v>
      </c>
      <c r="KB104">
        <v>92.539169999999999</v>
      </c>
      <c r="KC104">
        <v>134.61930000000001</v>
      </c>
      <c r="KD104">
        <v>113.35129000000001</v>
      </c>
      <c r="KF104">
        <f t="shared" si="62"/>
        <v>1.0271731553114467E-2</v>
      </c>
      <c r="KG104">
        <f t="shared" si="62"/>
        <v>0.1672941542825645</v>
      </c>
      <c r="KH104" t="str">
        <f t="shared" si="62"/>
        <v>NA</v>
      </c>
      <c r="KI104">
        <f t="shared" si="62"/>
        <v>0.10254869194157731</v>
      </c>
      <c r="KJ104" t="str">
        <f t="shared" si="62"/>
        <v>NA</v>
      </c>
      <c r="KK104">
        <f t="shared" si="62"/>
        <v>4.2962274027433918E-2</v>
      </c>
      <c r="KL104" t="str">
        <f t="shared" si="61"/>
        <v>NA</v>
      </c>
      <c r="KM104">
        <f t="shared" si="61"/>
        <v>2.8943442716063913E-2</v>
      </c>
      <c r="KN104">
        <f t="shared" si="61"/>
        <v>1.9524662209759448E-2</v>
      </c>
      <c r="KO104" t="str">
        <f t="shared" si="61"/>
        <v>NA</v>
      </c>
      <c r="KP104">
        <f t="shared" si="61"/>
        <v>2.3145632929596371E-2</v>
      </c>
      <c r="KQ104" t="str">
        <f t="shared" si="61"/>
        <v>NA</v>
      </c>
      <c r="KR104">
        <f t="shared" si="61"/>
        <v>1.9837262283611885E-2</v>
      </c>
      <c r="KS104">
        <f t="shared" si="61"/>
        <v>7.8541634614969852E-2</v>
      </c>
      <c r="KT104">
        <f t="shared" si="61"/>
        <v>4.7063627490687938E-2</v>
      </c>
      <c r="KU104" t="str">
        <f t="shared" si="61"/>
        <v>NA</v>
      </c>
      <c r="KV104" t="str">
        <f t="shared" si="59"/>
        <v>NA</v>
      </c>
      <c r="KW104" t="str">
        <f t="shared" si="59"/>
        <v>NA</v>
      </c>
      <c r="KX104">
        <f t="shared" si="59"/>
        <v>1.7203046243333013E-2</v>
      </c>
      <c r="KY104" t="str">
        <f t="shared" si="57"/>
        <v>NA</v>
      </c>
      <c r="KZ104" t="str">
        <f t="shared" si="57"/>
        <v>NA</v>
      </c>
      <c r="LA104">
        <f t="shared" si="57"/>
        <v>1.8576538703109911E-2</v>
      </c>
      <c r="LB104">
        <f t="shared" ref="LB104:LJ131" si="67">IFERROR(X104/FM104,"NA")</f>
        <v>4.780946753966412E-2</v>
      </c>
      <c r="LC104">
        <f t="shared" si="67"/>
        <v>1.2436697847194107E-2</v>
      </c>
      <c r="LD104" t="str">
        <f t="shared" si="67"/>
        <v>NA</v>
      </c>
      <c r="LE104">
        <f t="shared" si="67"/>
        <v>4.1134685931501984E-2</v>
      </c>
      <c r="LF104">
        <f t="shared" si="67"/>
        <v>7.5586730290495147E-2</v>
      </c>
      <c r="LG104">
        <f t="shared" si="67"/>
        <v>3.7750476549641643E-2</v>
      </c>
      <c r="LH104">
        <f t="shared" si="67"/>
        <v>1.6152520535745861E-2</v>
      </c>
      <c r="LI104">
        <f t="shared" si="67"/>
        <v>7.4090273700913312E-2</v>
      </c>
      <c r="LJ104" t="str">
        <f t="shared" si="67"/>
        <v>NA</v>
      </c>
      <c r="LK104">
        <f t="shared" si="48"/>
        <v>2.6422733410368188E-2</v>
      </c>
      <c r="LL104">
        <f t="shared" si="48"/>
        <v>6.8129623859890631E-2</v>
      </c>
      <c r="LM104" t="str">
        <f t="shared" si="48"/>
        <v>NA</v>
      </c>
      <c r="LN104" t="str">
        <f t="shared" si="48"/>
        <v>NA</v>
      </c>
      <c r="LO104" t="str">
        <f t="shared" si="64"/>
        <v>NA</v>
      </c>
      <c r="LP104">
        <f t="shared" si="64"/>
        <v>6.422962954235846E-2</v>
      </c>
      <c r="LQ104" t="str">
        <f t="shared" si="64"/>
        <v>NA</v>
      </c>
      <c r="LR104">
        <f t="shared" si="64"/>
        <v>0.1342059460786684</v>
      </c>
      <c r="LS104" t="str">
        <f t="shared" si="36"/>
        <v>NA</v>
      </c>
      <c r="LT104" t="str">
        <f t="shared" si="36"/>
        <v>NA</v>
      </c>
      <c r="LU104" t="str">
        <f t="shared" si="36"/>
        <v>NA</v>
      </c>
      <c r="LV104" t="str">
        <f t="shared" si="36"/>
        <v>NA</v>
      </c>
      <c r="LW104">
        <f t="shared" si="35"/>
        <v>2.5026526786429446E-2</v>
      </c>
      <c r="LX104" t="str">
        <f t="shared" si="35"/>
        <v>NA</v>
      </c>
      <c r="LY104">
        <f t="shared" si="35"/>
        <v>0.13513226780328844</v>
      </c>
      <c r="LZ104" t="str">
        <f t="shared" si="35"/>
        <v>NA</v>
      </c>
      <c r="MA104">
        <f t="shared" si="35"/>
        <v>6.6004841907823547E-2</v>
      </c>
      <c r="MB104" t="str">
        <f t="shared" si="35"/>
        <v>NA</v>
      </c>
      <c r="MC104">
        <f t="shared" si="35"/>
        <v>5.9981170546653653E-2</v>
      </c>
      <c r="MD104" t="str">
        <f t="shared" si="60"/>
        <v>NA</v>
      </c>
      <c r="ME104">
        <f t="shared" si="60"/>
        <v>3.8917337640794442E-2</v>
      </c>
      <c r="MF104">
        <f t="shared" si="60"/>
        <v>2.5819702863657746E-2</v>
      </c>
      <c r="MG104" t="str">
        <f t="shared" si="60"/>
        <v>NA</v>
      </c>
      <c r="MH104" t="str">
        <f t="shared" si="60"/>
        <v>NA</v>
      </c>
      <c r="MI104">
        <f t="shared" si="60"/>
        <v>2.7638290591896687E-2</v>
      </c>
      <c r="MJ104">
        <f t="shared" si="60"/>
        <v>0.11363395562932056</v>
      </c>
      <c r="MK104">
        <f t="shared" si="60"/>
        <v>0.12257817624072581</v>
      </c>
      <c r="ML104">
        <f t="shared" si="60"/>
        <v>7.4338190909696553E-2</v>
      </c>
      <c r="MM104">
        <f t="shared" si="60"/>
        <v>7.1300072303923545E-2</v>
      </c>
      <c r="MN104">
        <f t="shared" si="60"/>
        <v>1.7244464487034948E-2</v>
      </c>
      <c r="MO104" t="str">
        <f t="shared" si="52"/>
        <v>NA</v>
      </c>
      <c r="MP104" t="str">
        <f t="shared" si="52"/>
        <v>NA</v>
      </c>
      <c r="MQ104" t="str">
        <f t="shared" si="52"/>
        <v>NA</v>
      </c>
      <c r="MR104">
        <f t="shared" si="52"/>
        <v>3.7062381454162276E-2</v>
      </c>
      <c r="MS104">
        <f t="shared" si="52"/>
        <v>2.3443688508142782E-2</v>
      </c>
      <c r="MT104">
        <f t="shared" si="52"/>
        <v>7.8315980004416141E-2</v>
      </c>
      <c r="MU104" t="str">
        <f t="shared" si="52"/>
        <v>NA</v>
      </c>
      <c r="MV104" t="str">
        <f t="shared" si="52"/>
        <v>NA</v>
      </c>
      <c r="MW104">
        <f t="shared" si="50"/>
        <v>2.2690961203807966E-2</v>
      </c>
      <c r="MX104" t="str">
        <f t="shared" si="50"/>
        <v>NA</v>
      </c>
      <c r="MY104">
        <f t="shared" si="50"/>
        <v>2.0116343939870367E-2</v>
      </c>
      <c r="MZ104">
        <f t="shared" si="50"/>
        <v>0.13370764594276427</v>
      </c>
      <c r="NA104" t="str">
        <f t="shared" si="50"/>
        <v>NA</v>
      </c>
      <c r="NB104">
        <f t="shared" si="50"/>
        <v>1.9309872236873978E-2</v>
      </c>
      <c r="NC104" t="str">
        <f t="shared" si="50"/>
        <v>NA</v>
      </c>
      <c r="ND104" t="str">
        <f t="shared" si="58"/>
        <v>NA</v>
      </c>
      <c r="NE104">
        <f t="shared" si="58"/>
        <v>2.9025478260869566E-2</v>
      </c>
      <c r="NF104" t="str">
        <f t="shared" si="58"/>
        <v>NA</v>
      </c>
      <c r="NG104">
        <f t="shared" si="58"/>
        <v>7.6144497343192993E-2</v>
      </c>
      <c r="NH104">
        <f t="shared" si="58"/>
        <v>3.3512767752397581E-2</v>
      </c>
      <c r="NI104" t="str">
        <f t="shared" si="58"/>
        <v>NA</v>
      </c>
      <c r="NJ104">
        <f t="shared" si="58"/>
        <v>8.8810147435729611E-2</v>
      </c>
      <c r="NK104">
        <f t="shared" si="58"/>
        <v>3.1708258956186702E-2</v>
      </c>
      <c r="NL104" t="str">
        <f t="shared" si="58"/>
        <v>NA</v>
      </c>
      <c r="NM104" t="str">
        <f t="shared" si="58"/>
        <v>NA</v>
      </c>
      <c r="NN104" t="str">
        <f t="shared" si="58"/>
        <v>NA</v>
      </c>
      <c r="NO104" t="str">
        <f t="shared" si="58"/>
        <v>NA</v>
      </c>
      <c r="NP104" t="str">
        <f t="shared" si="58"/>
        <v>NA</v>
      </c>
      <c r="NQ104" t="str">
        <f t="shared" si="58"/>
        <v>NA</v>
      </c>
      <c r="NR104" t="str">
        <f t="shared" si="58"/>
        <v>NA</v>
      </c>
      <c r="NS104">
        <f t="shared" si="65"/>
        <v>8.5764790675782854E-2</v>
      </c>
      <c r="NT104" t="str">
        <f t="shared" si="65"/>
        <v>NA</v>
      </c>
      <c r="NU104">
        <f t="shared" si="65"/>
        <v>0.13214088596038229</v>
      </c>
      <c r="NV104">
        <f t="shared" si="65"/>
        <v>8.9748397464566337E-2</v>
      </c>
      <c r="NW104" t="str">
        <f t="shared" si="65"/>
        <v>NA</v>
      </c>
      <c r="NX104">
        <f t="shared" si="47"/>
        <v>1.9897280146420015E-2</v>
      </c>
      <c r="NY104" t="str">
        <f t="shared" si="47"/>
        <v>NA</v>
      </c>
      <c r="NZ104">
        <f t="shared" si="47"/>
        <v>1.9515983236625723E-2</v>
      </c>
      <c r="OA104" t="str">
        <f t="shared" ref="OA104:OO131" si="68">IFERROR(CW104/IL104,"NA")</f>
        <v>NA</v>
      </c>
      <c r="OB104" t="str">
        <f t="shared" si="68"/>
        <v>NA</v>
      </c>
      <c r="OC104">
        <f t="shared" si="68"/>
        <v>5.6194195833381241E-2</v>
      </c>
      <c r="OD104">
        <f t="shared" si="68"/>
        <v>0.13039245513579212</v>
      </c>
      <c r="OE104" t="str">
        <f t="shared" si="46"/>
        <v>NA</v>
      </c>
      <c r="OF104">
        <f t="shared" si="46"/>
        <v>0.13214088596038229</v>
      </c>
      <c r="OG104">
        <f t="shared" si="46"/>
        <v>6.9120359966219944E-2</v>
      </c>
      <c r="OH104" t="str">
        <f t="shared" si="46"/>
        <v>NA</v>
      </c>
      <c r="OI104" t="str">
        <f t="shared" si="42"/>
        <v>NA</v>
      </c>
      <c r="OJ104" t="str">
        <f t="shared" si="42"/>
        <v>NA</v>
      </c>
      <c r="OK104" t="str">
        <f t="shared" si="42"/>
        <v>NA</v>
      </c>
      <c r="OL104" t="str">
        <f t="shared" si="42"/>
        <v>NA</v>
      </c>
      <c r="OM104" t="str">
        <f t="shared" si="42"/>
        <v>NA</v>
      </c>
      <c r="ON104" t="str">
        <f t="shared" si="42"/>
        <v>NA</v>
      </c>
      <c r="OO104" t="str">
        <f t="shared" si="63"/>
        <v>NA</v>
      </c>
      <c r="OP104" t="str">
        <f t="shared" si="63"/>
        <v>NA</v>
      </c>
      <c r="OQ104" t="str">
        <f t="shared" si="63"/>
        <v>NA</v>
      </c>
      <c r="OR104" t="str">
        <f t="shared" si="63"/>
        <v>NA</v>
      </c>
      <c r="OS104" t="str">
        <f t="shared" si="63"/>
        <v>NA</v>
      </c>
      <c r="OT104" t="str">
        <f t="shared" si="63"/>
        <v>NA</v>
      </c>
      <c r="OU104" t="str">
        <f t="shared" si="63"/>
        <v>NA</v>
      </c>
      <c r="OV104" t="str">
        <f t="shared" si="63"/>
        <v>NA</v>
      </c>
      <c r="OW104" t="str">
        <f t="shared" si="63"/>
        <v>NA</v>
      </c>
      <c r="OX104" t="str">
        <f t="shared" si="40"/>
        <v>NA</v>
      </c>
      <c r="OY104" t="str">
        <f t="shared" si="40"/>
        <v>NA</v>
      </c>
      <c r="OZ104" t="str">
        <f t="shared" si="40"/>
        <v>NA</v>
      </c>
      <c r="PA104" t="str">
        <f t="shared" si="40"/>
        <v>NA</v>
      </c>
      <c r="PB104" t="str">
        <f t="shared" si="40"/>
        <v>NA</v>
      </c>
      <c r="PC104" t="str">
        <f t="shared" si="40"/>
        <v>NA</v>
      </c>
      <c r="PD104" t="str">
        <f t="shared" si="40"/>
        <v>NA</v>
      </c>
      <c r="PE104" t="str">
        <f t="shared" si="56"/>
        <v>NA</v>
      </c>
      <c r="PF104" t="str">
        <f t="shared" si="56"/>
        <v>NA</v>
      </c>
      <c r="PG104" t="str">
        <f t="shared" si="56"/>
        <v>NA</v>
      </c>
      <c r="PH104" t="str">
        <f t="shared" si="56"/>
        <v>NA</v>
      </c>
      <c r="PI104" t="str">
        <f t="shared" si="56"/>
        <v>NA</v>
      </c>
      <c r="PJ104" t="str">
        <f t="shared" si="56"/>
        <v>NA</v>
      </c>
      <c r="PK104" t="str">
        <f t="shared" si="56"/>
        <v>NA</v>
      </c>
      <c r="PL104">
        <f t="shared" si="56"/>
        <v>7.8698870088398862E-3</v>
      </c>
      <c r="PM104" t="str">
        <f t="shared" si="56"/>
        <v>NA</v>
      </c>
      <c r="PN104">
        <f t="shared" si="66"/>
        <v>3.9403617136797381E-2</v>
      </c>
      <c r="PO104">
        <f t="shared" si="66"/>
        <v>7.1759061061311594E-2</v>
      </c>
      <c r="PP104" t="str">
        <f t="shared" si="66"/>
        <v>NA</v>
      </c>
      <c r="PQ104">
        <f t="shared" si="66"/>
        <v>8.0195878134632068E-2</v>
      </c>
      <c r="PR104">
        <f t="shared" si="66"/>
        <v>3.307378659672127E-2</v>
      </c>
      <c r="PS104">
        <f t="shared" si="66"/>
        <v>6.7909769707958326E-2</v>
      </c>
    </row>
    <row r="105" spans="1:435" x14ac:dyDescent="0.2">
      <c r="A105" s="1">
        <v>43872</v>
      </c>
      <c r="B105">
        <v>4.7626999999999997</v>
      </c>
      <c r="C105">
        <v>7.8278499999999998</v>
      </c>
      <c r="D105" t="s">
        <v>318</v>
      </c>
      <c r="E105">
        <v>7.0805499999999997</v>
      </c>
      <c r="F105" t="s">
        <v>318</v>
      </c>
      <c r="G105">
        <v>1.4419599999999999</v>
      </c>
      <c r="H105" t="s">
        <v>318</v>
      </c>
      <c r="I105">
        <v>7.5369000000000002</v>
      </c>
      <c r="J105">
        <v>4.2412000000000001</v>
      </c>
      <c r="K105" t="s">
        <v>318</v>
      </c>
      <c r="L105">
        <v>0.85299999999999998</v>
      </c>
      <c r="M105" t="s">
        <v>318</v>
      </c>
      <c r="N105">
        <v>0.69347999999999999</v>
      </c>
      <c r="O105">
        <v>5.61374</v>
      </c>
      <c r="P105">
        <v>8.08751</v>
      </c>
      <c r="Q105" t="s">
        <v>318</v>
      </c>
      <c r="R105" t="s">
        <v>318</v>
      </c>
      <c r="S105" t="s">
        <v>318</v>
      </c>
      <c r="T105">
        <v>5.0302300000000004</v>
      </c>
      <c r="U105" t="s">
        <v>318</v>
      </c>
      <c r="V105" t="s">
        <v>318</v>
      </c>
      <c r="W105">
        <v>4.2409499999999998</v>
      </c>
      <c r="X105">
        <v>1.6742900000000001</v>
      </c>
      <c r="Y105">
        <v>3.0022099999999998</v>
      </c>
      <c r="Z105" t="s">
        <v>318</v>
      </c>
      <c r="AA105">
        <v>7.4813900000000002</v>
      </c>
      <c r="AB105">
        <v>2.2968000000000002</v>
      </c>
      <c r="AC105">
        <v>16.1709</v>
      </c>
      <c r="AD105">
        <v>5.3604399999999996</v>
      </c>
      <c r="AE105">
        <v>6.4657</v>
      </c>
      <c r="AF105" t="s">
        <v>318</v>
      </c>
      <c r="AG105">
        <v>2.26885</v>
      </c>
      <c r="AH105">
        <v>4.2930400000000004</v>
      </c>
      <c r="AI105" t="s">
        <v>318</v>
      </c>
      <c r="AJ105" t="s">
        <v>318</v>
      </c>
      <c r="AK105" t="s">
        <v>318</v>
      </c>
      <c r="AL105">
        <v>2.8956400000000002</v>
      </c>
      <c r="AM105" t="s">
        <v>318</v>
      </c>
      <c r="AN105">
        <v>8.8012700000000006</v>
      </c>
      <c r="AO105" t="s">
        <v>318</v>
      </c>
      <c r="AP105" t="s">
        <v>318</v>
      </c>
      <c r="AQ105" t="s">
        <v>318</v>
      </c>
      <c r="AR105" t="s">
        <v>318</v>
      </c>
      <c r="AS105">
        <v>0.76053999999999999</v>
      </c>
      <c r="AT105" t="s">
        <v>318</v>
      </c>
      <c r="AU105">
        <v>7.7711300000000003</v>
      </c>
      <c r="AV105" t="s">
        <v>318</v>
      </c>
      <c r="AW105">
        <v>7.6796899999999999</v>
      </c>
      <c r="AX105" t="s">
        <v>318</v>
      </c>
      <c r="AY105">
        <v>3.4438300000000002</v>
      </c>
      <c r="AZ105" t="s">
        <v>318</v>
      </c>
      <c r="BA105">
        <v>2.7492999999999999</v>
      </c>
      <c r="BB105">
        <v>1.44903</v>
      </c>
      <c r="BC105" t="s">
        <v>318</v>
      </c>
      <c r="BD105" t="s">
        <v>318</v>
      </c>
      <c r="BE105">
        <v>3.3918300000000001</v>
      </c>
      <c r="BF105">
        <v>5.5898000000000003</v>
      </c>
      <c r="BG105">
        <v>4.7989600000000001</v>
      </c>
      <c r="BH105">
        <v>3.68676</v>
      </c>
      <c r="BI105">
        <v>6.4892500000000002</v>
      </c>
      <c r="BJ105">
        <v>14.6358</v>
      </c>
      <c r="BK105" t="s">
        <v>318</v>
      </c>
      <c r="BL105" t="s">
        <v>318</v>
      </c>
      <c r="BM105" t="s">
        <v>318</v>
      </c>
      <c r="BN105">
        <v>6.7820799999999997</v>
      </c>
      <c r="BO105">
        <v>30.51558</v>
      </c>
      <c r="BP105">
        <v>8.5743799999999997</v>
      </c>
      <c r="BQ105" t="s">
        <v>318</v>
      </c>
      <c r="BR105" t="s">
        <v>318</v>
      </c>
      <c r="BS105">
        <v>0.78085000000000004</v>
      </c>
      <c r="BT105" t="s">
        <v>318</v>
      </c>
      <c r="BU105">
        <v>1.49142</v>
      </c>
      <c r="BV105">
        <v>18.260919999999999</v>
      </c>
      <c r="BW105" t="s">
        <v>318</v>
      </c>
      <c r="BX105">
        <v>3.0427499999999998</v>
      </c>
      <c r="BY105" t="s">
        <v>318</v>
      </c>
      <c r="BZ105" t="s">
        <v>318</v>
      </c>
      <c r="CA105">
        <v>6.8052799999999998</v>
      </c>
      <c r="CB105" t="s">
        <v>318</v>
      </c>
      <c r="CC105">
        <v>8.8333499999999994</v>
      </c>
      <c r="CD105">
        <v>8.2686899999999994</v>
      </c>
      <c r="CE105" t="s">
        <v>318</v>
      </c>
      <c r="CF105">
        <v>11.21777</v>
      </c>
      <c r="CG105">
        <v>3.4524699999999999</v>
      </c>
      <c r="CH105" t="s">
        <v>318</v>
      </c>
      <c r="CI105" t="s">
        <v>318</v>
      </c>
      <c r="CJ105" t="s">
        <v>318</v>
      </c>
      <c r="CK105" t="s">
        <v>318</v>
      </c>
      <c r="CL105" t="s">
        <v>318</v>
      </c>
      <c r="CM105" t="s">
        <v>318</v>
      </c>
      <c r="CN105" t="s">
        <v>318</v>
      </c>
      <c r="CO105">
        <v>4.46082</v>
      </c>
      <c r="CP105" t="s">
        <v>318</v>
      </c>
      <c r="CQ105">
        <v>4.3260699999999996</v>
      </c>
      <c r="CR105">
        <v>4.8272700000000004</v>
      </c>
      <c r="CS105" t="s">
        <v>318</v>
      </c>
      <c r="CT105">
        <v>1.33077</v>
      </c>
      <c r="CU105" t="s">
        <v>318</v>
      </c>
      <c r="CV105">
        <v>1.41936</v>
      </c>
      <c r="CW105" t="s">
        <v>318</v>
      </c>
      <c r="CX105" t="s">
        <v>318</v>
      </c>
      <c r="CY105">
        <v>8.3515499999999996</v>
      </c>
      <c r="CZ105">
        <v>8.1665100000000006</v>
      </c>
      <c r="DA105" t="s">
        <v>318</v>
      </c>
      <c r="DB105">
        <v>4.3260699999999996</v>
      </c>
      <c r="DC105">
        <v>3.5352399999999999</v>
      </c>
      <c r="DD105" t="s">
        <v>318</v>
      </c>
      <c r="DE105" t="s">
        <v>318</v>
      </c>
      <c r="DF105" t="s">
        <v>318</v>
      </c>
      <c r="DG105" t="s">
        <v>318</v>
      </c>
      <c r="DH105" t="s">
        <v>318</v>
      </c>
      <c r="DI105" t="s">
        <v>318</v>
      </c>
      <c r="DJ105" t="s">
        <v>318</v>
      </c>
      <c r="DK105" t="s">
        <v>318</v>
      </c>
      <c r="DL105" t="s">
        <v>318</v>
      </c>
      <c r="DM105" t="s">
        <v>318</v>
      </c>
      <c r="DN105" t="s">
        <v>318</v>
      </c>
      <c r="DO105" t="s">
        <v>318</v>
      </c>
      <c r="DP105" t="s">
        <v>318</v>
      </c>
      <c r="DQ105" t="s">
        <v>318</v>
      </c>
      <c r="DR105" t="s">
        <v>318</v>
      </c>
      <c r="DS105" t="s">
        <v>318</v>
      </c>
      <c r="DT105" t="s">
        <v>318</v>
      </c>
      <c r="DU105" t="s">
        <v>318</v>
      </c>
      <c r="DV105" t="s">
        <v>318</v>
      </c>
      <c r="DW105" t="s">
        <v>318</v>
      </c>
      <c r="DX105" t="s">
        <v>318</v>
      </c>
      <c r="DY105" t="s">
        <v>318</v>
      </c>
      <c r="DZ105" t="s">
        <v>318</v>
      </c>
      <c r="EA105" t="s">
        <v>318</v>
      </c>
      <c r="EB105" t="s">
        <v>318</v>
      </c>
      <c r="EC105" t="s">
        <v>318</v>
      </c>
      <c r="ED105" t="s">
        <v>318</v>
      </c>
      <c r="EE105" t="s">
        <v>318</v>
      </c>
      <c r="EF105" t="s">
        <v>318</v>
      </c>
      <c r="EG105" t="s">
        <v>318</v>
      </c>
      <c r="EH105">
        <v>0.44251000000000001</v>
      </c>
      <c r="EI105" t="s">
        <v>318</v>
      </c>
      <c r="EJ105">
        <v>2.1629900000000002</v>
      </c>
      <c r="EK105">
        <v>8.8713200000000008</v>
      </c>
      <c r="EL105" t="s">
        <v>318</v>
      </c>
      <c r="EM105">
        <v>7.4564500000000002</v>
      </c>
      <c r="EN105">
        <v>3.5665800000000001</v>
      </c>
      <c r="EO105">
        <v>8.5364599999999999</v>
      </c>
      <c r="EQ105">
        <v>482.13098000000002</v>
      </c>
      <c r="ER105">
        <v>48.572380000000003</v>
      </c>
      <c r="ES105" t="s">
        <v>318</v>
      </c>
      <c r="ET105">
        <v>65.076130000000006</v>
      </c>
      <c r="EU105" t="s">
        <v>318</v>
      </c>
      <c r="EV105">
        <v>34.06221</v>
      </c>
      <c r="EW105" t="s">
        <v>318</v>
      </c>
      <c r="EX105">
        <v>245.42692</v>
      </c>
      <c r="EY105">
        <v>220.03299999999999</v>
      </c>
      <c r="EZ105" t="s">
        <v>318</v>
      </c>
      <c r="FA105">
        <v>38.800840000000001</v>
      </c>
      <c r="FB105" t="s">
        <v>318</v>
      </c>
      <c r="FC105">
        <v>72.333569999999995</v>
      </c>
      <c r="FD105">
        <v>55.639279999999999</v>
      </c>
      <c r="FE105">
        <v>149.62683000000001</v>
      </c>
      <c r="FF105" t="s">
        <v>318</v>
      </c>
      <c r="FG105" t="s">
        <v>318</v>
      </c>
      <c r="FH105" t="s">
        <v>318</v>
      </c>
      <c r="FI105">
        <v>300.19029</v>
      </c>
      <c r="FJ105" t="s">
        <v>318</v>
      </c>
      <c r="FK105" t="s">
        <v>318</v>
      </c>
      <c r="FL105">
        <v>212.56650999999999</v>
      </c>
      <c r="FM105">
        <v>37.878689999999999</v>
      </c>
      <c r="FN105">
        <v>295.8304</v>
      </c>
      <c r="FO105" t="s">
        <v>318</v>
      </c>
      <c r="FP105">
        <v>179.45511999999999</v>
      </c>
      <c r="FQ105">
        <v>27.865870000000001</v>
      </c>
      <c r="FR105">
        <v>415.32299999999998</v>
      </c>
      <c r="FS105">
        <v>280.80238000000003</v>
      </c>
      <c r="FT105">
        <v>80.710409999999996</v>
      </c>
      <c r="FU105" t="s">
        <v>318</v>
      </c>
      <c r="FV105">
        <v>93.654579999999996</v>
      </c>
      <c r="FW105">
        <v>61.078569999999999</v>
      </c>
      <c r="FX105" t="s">
        <v>318</v>
      </c>
      <c r="FY105" t="s">
        <v>318</v>
      </c>
      <c r="FZ105" t="s">
        <v>318</v>
      </c>
      <c r="GA105">
        <v>42.821420000000003</v>
      </c>
      <c r="GB105" t="s">
        <v>318</v>
      </c>
      <c r="GC105">
        <v>63.493609999999997</v>
      </c>
      <c r="GD105" t="s">
        <v>318</v>
      </c>
      <c r="GE105" t="s">
        <v>318</v>
      </c>
      <c r="GF105" t="s">
        <v>318</v>
      </c>
      <c r="GG105">
        <v>87.438940000000002</v>
      </c>
      <c r="GH105">
        <v>33.334229999999998</v>
      </c>
      <c r="GI105" t="s">
        <v>318</v>
      </c>
      <c r="GJ105">
        <v>56.743589999999998</v>
      </c>
      <c r="GK105" t="s">
        <v>318</v>
      </c>
      <c r="GL105">
        <v>121.20429</v>
      </c>
      <c r="GM105" t="s">
        <v>318</v>
      </c>
      <c r="GN105">
        <v>77.230069999999998</v>
      </c>
      <c r="GO105" t="s">
        <v>318</v>
      </c>
      <c r="GP105">
        <v>57.657409999999999</v>
      </c>
      <c r="GQ105">
        <v>53.609059999999999</v>
      </c>
      <c r="GR105" t="s">
        <v>318</v>
      </c>
      <c r="GS105" t="s">
        <v>318</v>
      </c>
      <c r="GT105">
        <v>115.49448</v>
      </c>
      <c r="GU105">
        <v>48.155729999999998</v>
      </c>
      <c r="GV105">
        <v>38.762279999999997</v>
      </c>
      <c r="GW105">
        <v>49.384709999999998</v>
      </c>
      <c r="GX105">
        <v>86.102109999999996</v>
      </c>
      <c r="GY105">
        <v>887</v>
      </c>
      <c r="GZ105" t="s">
        <v>318</v>
      </c>
      <c r="HA105" t="s">
        <v>318</v>
      </c>
      <c r="HB105" t="s">
        <v>318</v>
      </c>
      <c r="HC105">
        <v>188.5592</v>
      </c>
      <c r="HD105">
        <v>1167.5074500000001</v>
      </c>
      <c r="HE105">
        <v>117.47794</v>
      </c>
      <c r="HF105" t="s">
        <v>318</v>
      </c>
      <c r="HG105" t="s">
        <v>318</v>
      </c>
      <c r="HH105">
        <v>47.884399999999999</v>
      </c>
      <c r="HI105" t="s">
        <v>318</v>
      </c>
      <c r="HJ105">
        <v>98.587000000000003</v>
      </c>
      <c r="HK105">
        <v>137.15273999999999</v>
      </c>
      <c r="HL105" t="s">
        <v>318</v>
      </c>
      <c r="HM105">
        <v>148.58669</v>
      </c>
      <c r="HN105" t="s">
        <v>318</v>
      </c>
      <c r="HO105" t="s">
        <v>318</v>
      </c>
      <c r="HP105">
        <v>230</v>
      </c>
      <c r="HQ105" t="s">
        <v>318</v>
      </c>
      <c r="HR105">
        <v>114.81263</v>
      </c>
      <c r="HS105">
        <v>276.40181999999999</v>
      </c>
      <c r="HT105" t="s">
        <v>318</v>
      </c>
      <c r="HU105">
        <v>127.95744999999999</v>
      </c>
      <c r="HV105">
        <v>113.16200000000001</v>
      </c>
      <c r="HW105" t="s">
        <v>318</v>
      </c>
      <c r="HX105" t="s">
        <v>318</v>
      </c>
      <c r="HY105" t="s">
        <v>318</v>
      </c>
      <c r="HZ105" t="s">
        <v>318</v>
      </c>
      <c r="IA105" t="s">
        <v>318</v>
      </c>
      <c r="IB105" t="s">
        <v>318</v>
      </c>
      <c r="IC105" t="s">
        <v>318</v>
      </c>
      <c r="ID105">
        <v>47.87623</v>
      </c>
      <c r="IE105" t="s">
        <v>318</v>
      </c>
      <c r="IF105">
        <v>33.79045</v>
      </c>
      <c r="IG105">
        <v>59.252980000000001</v>
      </c>
      <c r="IH105" t="s">
        <v>318</v>
      </c>
      <c r="II105">
        <v>60.717449999999999</v>
      </c>
      <c r="IJ105" t="s">
        <v>318</v>
      </c>
      <c r="IK105">
        <v>76.941550000000007</v>
      </c>
      <c r="IL105" t="s">
        <v>318</v>
      </c>
      <c r="IM105" t="s">
        <v>318</v>
      </c>
      <c r="IN105">
        <v>144.38661999999999</v>
      </c>
      <c r="IO105">
        <v>63.798630000000003</v>
      </c>
      <c r="IP105" t="s">
        <v>318</v>
      </c>
      <c r="IQ105">
        <v>33.79045</v>
      </c>
      <c r="IR105">
        <v>48.146740000000001</v>
      </c>
      <c r="IS105" t="s">
        <v>318</v>
      </c>
      <c r="IT105" t="s">
        <v>318</v>
      </c>
      <c r="IU105" t="s">
        <v>318</v>
      </c>
      <c r="IV105" t="s">
        <v>318</v>
      </c>
      <c r="IW105" t="s">
        <v>318</v>
      </c>
      <c r="IX105" t="s">
        <v>318</v>
      </c>
      <c r="IY105" t="s">
        <v>318</v>
      </c>
      <c r="IZ105" t="s">
        <v>318</v>
      </c>
      <c r="JA105" t="s">
        <v>318</v>
      </c>
      <c r="JB105" t="s">
        <v>318</v>
      </c>
      <c r="JC105" t="s">
        <v>318</v>
      </c>
      <c r="JD105" t="s">
        <v>318</v>
      </c>
      <c r="JE105" t="s">
        <v>318</v>
      </c>
      <c r="JF105" t="s">
        <v>318</v>
      </c>
      <c r="JG105" t="s">
        <v>318</v>
      </c>
      <c r="JH105" t="s">
        <v>318</v>
      </c>
      <c r="JI105" t="s">
        <v>318</v>
      </c>
      <c r="JJ105" t="s">
        <v>318</v>
      </c>
      <c r="JK105" t="s">
        <v>318</v>
      </c>
      <c r="JL105" t="s">
        <v>318</v>
      </c>
      <c r="JM105" t="s">
        <v>318</v>
      </c>
      <c r="JN105" t="s">
        <v>318</v>
      </c>
      <c r="JO105" t="s">
        <v>318</v>
      </c>
      <c r="JP105" t="s">
        <v>318</v>
      </c>
      <c r="JQ105" t="s">
        <v>318</v>
      </c>
      <c r="JR105" t="s">
        <v>318</v>
      </c>
      <c r="JS105" t="s">
        <v>318</v>
      </c>
      <c r="JT105" t="s">
        <v>318</v>
      </c>
      <c r="JU105" t="s">
        <v>318</v>
      </c>
      <c r="JV105" t="s">
        <v>318</v>
      </c>
      <c r="JW105">
        <v>62.515509999999999</v>
      </c>
      <c r="JX105" t="s">
        <v>318</v>
      </c>
      <c r="JY105">
        <v>56.783999999999999</v>
      </c>
      <c r="JZ105">
        <v>133.61127999999999</v>
      </c>
      <c r="KA105" t="s">
        <v>318</v>
      </c>
      <c r="KB105">
        <v>92.539169999999999</v>
      </c>
      <c r="KC105">
        <v>134.61930000000001</v>
      </c>
      <c r="KD105">
        <v>112.17527</v>
      </c>
      <c r="KF105">
        <f t="shared" si="62"/>
        <v>9.8784359387152423E-3</v>
      </c>
      <c r="KG105">
        <f t="shared" si="62"/>
        <v>0.16115846083720831</v>
      </c>
      <c r="KH105" t="str">
        <f t="shared" si="62"/>
        <v>NA</v>
      </c>
      <c r="KI105">
        <f t="shared" si="62"/>
        <v>0.1088041037474109</v>
      </c>
      <c r="KJ105" t="str">
        <f t="shared" si="62"/>
        <v>NA</v>
      </c>
      <c r="KK105">
        <f t="shared" si="62"/>
        <v>4.2333131056381833E-2</v>
      </c>
      <c r="KL105" t="str">
        <f t="shared" si="61"/>
        <v>NA</v>
      </c>
      <c r="KM105">
        <f t="shared" si="61"/>
        <v>3.0709345168818483E-2</v>
      </c>
      <c r="KN105">
        <f t="shared" si="61"/>
        <v>1.9275290524603129E-2</v>
      </c>
      <c r="KO105" t="str">
        <f t="shared" si="61"/>
        <v>NA</v>
      </c>
      <c r="KP105">
        <f t="shared" si="61"/>
        <v>2.1984060138904207E-2</v>
      </c>
      <c r="KQ105" t="str">
        <f t="shared" si="61"/>
        <v>NA</v>
      </c>
      <c r="KR105">
        <f t="shared" si="61"/>
        <v>9.5872497375699833E-3</v>
      </c>
      <c r="KS105">
        <f t="shared" si="61"/>
        <v>0.10089526679712606</v>
      </c>
      <c r="KT105">
        <f t="shared" si="61"/>
        <v>5.4051201913453618E-2</v>
      </c>
      <c r="KU105" t="str">
        <f t="shared" si="61"/>
        <v>NA</v>
      </c>
      <c r="KV105" t="str">
        <f t="shared" si="59"/>
        <v>NA</v>
      </c>
      <c r="KW105" t="str">
        <f t="shared" si="59"/>
        <v>NA</v>
      </c>
      <c r="KX105">
        <f t="shared" si="59"/>
        <v>1.6756804492243906E-2</v>
      </c>
      <c r="KY105" t="str">
        <f t="shared" si="59"/>
        <v>NA</v>
      </c>
      <c r="KZ105" t="str">
        <f t="shared" si="59"/>
        <v>NA</v>
      </c>
      <c r="LA105">
        <f t="shared" si="59"/>
        <v>1.9951167284065586E-2</v>
      </c>
      <c r="LB105">
        <f t="shared" si="67"/>
        <v>4.4201370216340644E-2</v>
      </c>
      <c r="LC105">
        <f t="shared" si="67"/>
        <v>1.0148416119506311E-2</v>
      </c>
      <c r="LD105" t="str">
        <f t="shared" si="67"/>
        <v>NA</v>
      </c>
      <c r="LE105">
        <f t="shared" si="67"/>
        <v>4.1689476455171633E-2</v>
      </c>
      <c r="LF105">
        <f t="shared" si="67"/>
        <v>8.2423408994587291E-2</v>
      </c>
      <c r="LG105">
        <f t="shared" si="67"/>
        <v>3.8935719909564362E-2</v>
      </c>
      <c r="LH105">
        <f t="shared" si="67"/>
        <v>1.908972423951677E-2</v>
      </c>
      <c r="LI105">
        <f t="shared" si="67"/>
        <v>8.0109864390479499E-2</v>
      </c>
      <c r="LJ105" t="str">
        <f t="shared" si="67"/>
        <v>NA</v>
      </c>
      <c r="LK105">
        <f t="shared" si="48"/>
        <v>2.4225723931493796E-2</v>
      </c>
      <c r="LL105">
        <f t="shared" si="48"/>
        <v>7.0287172735052583E-2</v>
      </c>
      <c r="LM105" t="str">
        <f t="shared" si="48"/>
        <v>NA</v>
      </c>
      <c r="LN105" t="str">
        <f t="shared" si="48"/>
        <v>NA</v>
      </c>
      <c r="LO105" t="str">
        <f t="shared" si="64"/>
        <v>NA</v>
      </c>
      <c r="LP105">
        <f t="shared" si="64"/>
        <v>6.762129793920893E-2</v>
      </c>
      <c r="LQ105" t="str">
        <f t="shared" si="64"/>
        <v>NA</v>
      </c>
      <c r="LR105">
        <f t="shared" si="64"/>
        <v>0.13861662614552867</v>
      </c>
      <c r="LS105" t="str">
        <f t="shared" si="36"/>
        <v>NA</v>
      </c>
      <c r="LT105" t="str">
        <f t="shared" si="36"/>
        <v>NA</v>
      </c>
      <c r="LU105" t="str">
        <f t="shared" si="36"/>
        <v>NA</v>
      </c>
      <c r="LV105" t="str">
        <f t="shared" si="36"/>
        <v>NA</v>
      </c>
      <c r="LW105">
        <f t="shared" si="35"/>
        <v>2.2815586260729586E-2</v>
      </c>
      <c r="LX105" t="str">
        <f t="shared" si="35"/>
        <v>NA</v>
      </c>
      <c r="LY105">
        <f t="shared" si="35"/>
        <v>0.13695168035719982</v>
      </c>
      <c r="LZ105" t="str">
        <f t="shared" si="35"/>
        <v>NA</v>
      </c>
      <c r="MA105">
        <f t="shared" si="35"/>
        <v>6.3361536130445553E-2</v>
      </c>
      <c r="MB105" t="str">
        <f t="shared" si="35"/>
        <v>NA</v>
      </c>
      <c r="MC105">
        <f t="shared" si="35"/>
        <v>4.4591828027606348E-2</v>
      </c>
      <c r="MD105" t="str">
        <f t="shared" si="60"/>
        <v>NA</v>
      </c>
      <c r="ME105">
        <f t="shared" si="60"/>
        <v>4.7683376690003935E-2</v>
      </c>
      <c r="MF105">
        <f t="shared" si="60"/>
        <v>2.7029572986357157E-2</v>
      </c>
      <c r="MG105" t="str">
        <f t="shared" si="60"/>
        <v>NA</v>
      </c>
      <c r="MH105" t="str">
        <f t="shared" si="60"/>
        <v>NA</v>
      </c>
      <c r="MI105">
        <f t="shared" si="60"/>
        <v>2.9367897063132371E-2</v>
      </c>
      <c r="MJ105">
        <f t="shared" si="60"/>
        <v>0.11607756750858103</v>
      </c>
      <c r="MK105">
        <f t="shared" si="60"/>
        <v>0.12380489486170577</v>
      </c>
      <c r="ML105">
        <f t="shared" si="60"/>
        <v>7.4653875663135416E-2</v>
      </c>
      <c r="MM105">
        <f t="shared" si="60"/>
        <v>7.536691028826123E-2</v>
      </c>
      <c r="MN105">
        <f t="shared" si="60"/>
        <v>1.6500338218714768E-2</v>
      </c>
      <c r="MO105" t="str">
        <f t="shared" si="52"/>
        <v>NA</v>
      </c>
      <c r="MP105" t="str">
        <f t="shared" si="52"/>
        <v>NA</v>
      </c>
      <c r="MQ105" t="str">
        <f t="shared" si="52"/>
        <v>NA</v>
      </c>
      <c r="MR105">
        <f t="shared" si="52"/>
        <v>3.5967908221927115E-2</v>
      </c>
      <c r="MS105">
        <f t="shared" si="52"/>
        <v>2.6137374969213256E-2</v>
      </c>
      <c r="MT105">
        <f t="shared" si="52"/>
        <v>7.2987149757648112E-2</v>
      </c>
      <c r="MU105" t="str">
        <f t="shared" si="52"/>
        <v>NA</v>
      </c>
      <c r="MV105" t="str">
        <f t="shared" ref="MV105:MW131" si="69">IFERROR(BR105/HG105,"NA")</f>
        <v>NA</v>
      </c>
      <c r="MW105">
        <f t="shared" si="50"/>
        <v>1.6306980979191553E-2</v>
      </c>
      <c r="MX105" t="str">
        <f t="shared" si="50"/>
        <v>NA</v>
      </c>
      <c r="MY105">
        <f t="shared" si="50"/>
        <v>1.5127958047207034E-2</v>
      </c>
      <c r="MZ105">
        <f t="shared" si="50"/>
        <v>0.13314294705304466</v>
      </c>
      <c r="NA105" t="str">
        <f t="shared" si="50"/>
        <v>NA</v>
      </c>
      <c r="NB105">
        <f t="shared" si="50"/>
        <v>2.0477944558829595E-2</v>
      </c>
      <c r="NC105" t="str">
        <f t="shared" si="50"/>
        <v>NA</v>
      </c>
      <c r="ND105" t="str">
        <f t="shared" si="58"/>
        <v>NA</v>
      </c>
      <c r="NE105">
        <f t="shared" si="58"/>
        <v>2.9588173913043476E-2</v>
      </c>
      <c r="NF105" t="str">
        <f t="shared" si="58"/>
        <v>NA</v>
      </c>
      <c r="NG105">
        <f t="shared" si="58"/>
        <v>7.6937093070683943E-2</v>
      </c>
      <c r="NH105">
        <f t="shared" si="58"/>
        <v>2.9915468718693675E-2</v>
      </c>
      <c r="NI105" t="str">
        <f t="shared" si="58"/>
        <v>NA</v>
      </c>
      <c r="NJ105">
        <f t="shared" si="58"/>
        <v>8.7667970876256135E-2</v>
      </c>
      <c r="NK105">
        <f t="shared" si="58"/>
        <v>3.0509093158480761E-2</v>
      </c>
      <c r="NL105" t="str">
        <f t="shared" si="58"/>
        <v>NA</v>
      </c>
      <c r="NM105" t="str">
        <f t="shared" si="58"/>
        <v>NA</v>
      </c>
      <c r="NN105" t="str">
        <f t="shared" si="58"/>
        <v>NA</v>
      </c>
      <c r="NO105" t="str">
        <f t="shared" si="58"/>
        <v>NA</v>
      </c>
      <c r="NP105" t="str">
        <f t="shared" si="58"/>
        <v>NA</v>
      </c>
      <c r="NQ105" t="str">
        <f t="shared" si="58"/>
        <v>NA</v>
      </c>
      <c r="NR105" t="str">
        <f t="shared" si="58"/>
        <v>NA</v>
      </c>
      <c r="NS105">
        <f t="shared" si="65"/>
        <v>9.3174003049112261E-2</v>
      </c>
      <c r="NT105" t="str">
        <f t="shared" si="65"/>
        <v>NA</v>
      </c>
      <c r="NU105">
        <f t="shared" si="65"/>
        <v>0.12802640982881258</v>
      </c>
      <c r="NV105">
        <f t="shared" si="65"/>
        <v>8.1468813889191735E-2</v>
      </c>
      <c r="NW105" t="str">
        <f t="shared" si="65"/>
        <v>NA</v>
      </c>
      <c r="NX105">
        <f t="shared" si="65"/>
        <v>2.1917422421396156E-2</v>
      </c>
      <c r="NY105" t="str">
        <f t="shared" si="65"/>
        <v>NA</v>
      </c>
      <c r="NZ105">
        <f t="shared" si="65"/>
        <v>1.8447249892938208E-2</v>
      </c>
      <c r="OA105" t="str">
        <f t="shared" si="68"/>
        <v>NA</v>
      </c>
      <c r="OB105" t="str">
        <f t="shared" si="68"/>
        <v>NA</v>
      </c>
      <c r="OC105">
        <f t="shared" si="68"/>
        <v>5.7841578395560478E-2</v>
      </c>
      <c r="OD105">
        <f t="shared" si="68"/>
        <v>0.12800447282331925</v>
      </c>
      <c r="OE105" t="str">
        <f t="shared" si="46"/>
        <v>NA</v>
      </c>
      <c r="OF105">
        <f t="shared" si="46"/>
        <v>0.12802640982881258</v>
      </c>
      <c r="OG105">
        <f t="shared" si="46"/>
        <v>7.342636282331888E-2</v>
      </c>
      <c r="OH105" t="str">
        <f t="shared" si="46"/>
        <v>NA</v>
      </c>
      <c r="OI105" t="str">
        <f t="shared" si="42"/>
        <v>NA</v>
      </c>
      <c r="OJ105" t="str">
        <f t="shared" si="42"/>
        <v>NA</v>
      </c>
      <c r="OK105" t="str">
        <f t="shared" si="42"/>
        <v>NA</v>
      </c>
      <c r="OL105" t="str">
        <f t="shared" si="42"/>
        <v>NA</v>
      </c>
      <c r="OM105" t="str">
        <f t="shared" si="42"/>
        <v>NA</v>
      </c>
      <c r="ON105" t="str">
        <f t="shared" si="42"/>
        <v>NA</v>
      </c>
      <c r="OO105" t="str">
        <f t="shared" si="63"/>
        <v>NA</v>
      </c>
      <c r="OP105" t="str">
        <f t="shared" si="63"/>
        <v>NA</v>
      </c>
      <c r="OQ105" t="str">
        <f t="shared" si="63"/>
        <v>NA</v>
      </c>
      <c r="OR105" t="str">
        <f t="shared" si="63"/>
        <v>NA</v>
      </c>
      <c r="OS105" t="str">
        <f t="shared" si="63"/>
        <v>NA</v>
      </c>
      <c r="OT105" t="str">
        <f t="shared" si="63"/>
        <v>NA</v>
      </c>
      <c r="OU105" t="str">
        <f t="shared" si="63"/>
        <v>NA</v>
      </c>
      <c r="OV105" t="str">
        <f t="shared" si="63"/>
        <v>NA</v>
      </c>
      <c r="OW105" t="str">
        <f t="shared" si="63"/>
        <v>NA</v>
      </c>
      <c r="OX105" t="str">
        <f t="shared" si="40"/>
        <v>NA</v>
      </c>
      <c r="OY105" t="str">
        <f t="shared" si="40"/>
        <v>NA</v>
      </c>
      <c r="OZ105" t="str">
        <f t="shared" si="40"/>
        <v>NA</v>
      </c>
      <c r="PA105" t="str">
        <f t="shared" si="40"/>
        <v>NA</v>
      </c>
      <c r="PB105" t="str">
        <f t="shared" si="40"/>
        <v>NA</v>
      </c>
      <c r="PC105" t="str">
        <f t="shared" si="40"/>
        <v>NA</v>
      </c>
      <c r="PD105" t="str">
        <f t="shared" si="40"/>
        <v>NA</v>
      </c>
      <c r="PE105" t="str">
        <f t="shared" si="56"/>
        <v>NA</v>
      </c>
      <c r="PF105" t="str">
        <f t="shared" si="56"/>
        <v>NA</v>
      </c>
      <c r="PG105" t="str">
        <f t="shared" si="56"/>
        <v>NA</v>
      </c>
      <c r="PH105" t="str">
        <f t="shared" si="56"/>
        <v>NA</v>
      </c>
      <c r="PI105" t="str">
        <f t="shared" si="56"/>
        <v>NA</v>
      </c>
      <c r="PJ105" t="str">
        <f t="shared" si="56"/>
        <v>NA</v>
      </c>
      <c r="PK105" t="str">
        <f t="shared" si="56"/>
        <v>NA</v>
      </c>
      <c r="PL105">
        <f t="shared" si="56"/>
        <v>7.0784034234064475E-3</v>
      </c>
      <c r="PM105" t="str">
        <f t="shared" si="56"/>
        <v>NA</v>
      </c>
      <c r="PN105">
        <f t="shared" si="66"/>
        <v>3.8091539870386028E-2</v>
      </c>
      <c r="PO105">
        <f t="shared" si="66"/>
        <v>6.6396489877201995E-2</v>
      </c>
      <c r="PP105" t="str">
        <f t="shared" si="66"/>
        <v>NA</v>
      </c>
      <c r="PQ105">
        <f t="shared" si="66"/>
        <v>8.0576149537541789E-2</v>
      </c>
      <c r="PR105">
        <f t="shared" si="66"/>
        <v>2.6493823693927988E-2</v>
      </c>
      <c r="PS105">
        <f t="shared" si="66"/>
        <v>7.6099304240587071E-2</v>
      </c>
    </row>
    <row r="106" spans="1:435" x14ac:dyDescent="0.2">
      <c r="A106" s="1">
        <v>43857</v>
      </c>
      <c r="B106">
        <v>5.2331599999999998</v>
      </c>
      <c r="C106">
        <v>7.7721799999999996</v>
      </c>
      <c r="D106" t="s">
        <v>318</v>
      </c>
      <c r="E106">
        <v>7.6962900000000003</v>
      </c>
      <c r="F106" t="s">
        <v>318</v>
      </c>
      <c r="G106">
        <v>1.5827800000000001</v>
      </c>
      <c r="H106" t="s">
        <v>318</v>
      </c>
      <c r="I106">
        <v>8.7356700000000007</v>
      </c>
      <c r="J106">
        <v>3.5655299999999999</v>
      </c>
      <c r="K106" t="s">
        <v>318</v>
      </c>
      <c r="L106">
        <v>0.81039000000000005</v>
      </c>
      <c r="M106" t="s">
        <v>318</v>
      </c>
      <c r="N106">
        <v>0.58574000000000004</v>
      </c>
      <c r="O106">
        <v>6.1279300000000001</v>
      </c>
      <c r="P106">
        <v>6.3285299999999998</v>
      </c>
      <c r="Q106" t="s">
        <v>318</v>
      </c>
      <c r="R106" t="s">
        <v>318</v>
      </c>
      <c r="S106" t="s">
        <v>318</v>
      </c>
      <c r="T106">
        <v>5.1208900000000002</v>
      </c>
      <c r="U106" t="s">
        <v>318</v>
      </c>
      <c r="V106" t="s">
        <v>318</v>
      </c>
      <c r="W106">
        <v>3.9328099999999999</v>
      </c>
      <c r="X106">
        <v>1.89392</v>
      </c>
      <c r="Y106">
        <v>3.4233799999999999</v>
      </c>
      <c r="Z106" t="s">
        <v>318</v>
      </c>
      <c r="AA106">
        <v>8.9463699999999999</v>
      </c>
      <c r="AB106">
        <v>2.3311999999999999</v>
      </c>
      <c r="AC106">
        <v>15.95922</v>
      </c>
      <c r="AD106">
        <v>5.7960000000000003</v>
      </c>
      <c r="AE106">
        <v>6.0628299999999999</v>
      </c>
      <c r="AF106" t="s">
        <v>318</v>
      </c>
      <c r="AG106">
        <v>2.0985900000000002</v>
      </c>
      <c r="AH106">
        <v>4.2026000000000003</v>
      </c>
      <c r="AI106" t="s">
        <v>318</v>
      </c>
      <c r="AJ106" t="s">
        <v>318</v>
      </c>
      <c r="AK106" t="s">
        <v>318</v>
      </c>
      <c r="AL106">
        <v>2.9037899999999999</v>
      </c>
      <c r="AM106" t="s">
        <v>318</v>
      </c>
      <c r="AN106">
        <v>8.8315400000000004</v>
      </c>
      <c r="AO106" t="s">
        <v>318</v>
      </c>
      <c r="AP106" t="s">
        <v>318</v>
      </c>
      <c r="AQ106" t="s">
        <v>318</v>
      </c>
      <c r="AR106" t="s">
        <v>318</v>
      </c>
      <c r="AS106">
        <v>0.86141000000000001</v>
      </c>
      <c r="AT106" t="s">
        <v>318</v>
      </c>
      <c r="AU106">
        <v>8.0902799999999999</v>
      </c>
      <c r="AV106" t="s">
        <v>318</v>
      </c>
      <c r="AW106">
        <v>8.0529799999999998</v>
      </c>
      <c r="AX106" t="s">
        <v>318</v>
      </c>
      <c r="AY106">
        <v>3.45364</v>
      </c>
      <c r="AZ106" t="s">
        <v>318</v>
      </c>
      <c r="BA106">
        <v>1.96106</v>
      </c>
      <c r="BB106">
        <v>1.3203</v>
      </c>
      <c r="BC106" t="s">
        <v>318</v>
      </c>
      <c r="BD106" t="s">
        <v>318</v>
      </c>
      <c r="BE106">
        <v>3.2013400000000001</v>
      </c>
      <c r="BF106">
        <v>5.9920600000000004</v>
      </c>
      <c r="BG106">
        <v>4.6700200000000001</v>
      </c>
      <c r="BH106">
        <v>3.8740000000000001</v>
      </c>
      <c r="BI106">
        <v>6.3441000000000001</v>
      </c>
      <c r="BJ106">
        <v>16.499369999999999</v>
      </c>
      <c r="BK106" t="s">
        <v>318</v>
      </c>
      <c r="BL106" t="s">
        <v>318</v>
      </c>
      <c r="BM106" t="s">
        <v>318</v>
      </c>
      <c r="BN106">
        <v>10.85538</v>
      </c>
      <c r="BO106">
        <v>36.956890000000001</v>
      </c>
      <c r="BP106">
        <v>8.5709</v>
      </c>
      <c r="BQ106" t="s">
        <v>318</v>
      </c>
      <c r="BR106" t="s">
        <v>318</v>
      </c>
      <c r="BS106">
        <v>0.60329999999999995</v>
      </c>
      <c r="BT106" t="s">
        <v>318</v>
      </c>
      <c r="BU106">
        <v>1.4198299999999999</v>
      </c>
      <c r="BV106">
        <v>20.844290000000001</v>
      </c>
      <c r="BW106" t="s">
        <v>318</v>
      </c>
      <c r="BX106">
        <v>3.0736599999999998</v>
      </c>
      <c r="BY106" t="s">
        <v>318</v>
      </c>
      <c r="BZ106" t="s">
        <v>318</v>
      </c>
      <c r="CA106">
        <v>6.66167</v>
      </c>
      <c r="CB106" t="s">
        <v>318</v>
      </c>
      <c r="CC106">
        <v>8.6848100000000006</v>
      </c>
      <c r="CD106">
        <v>7.3679800000000002</v>
      </c>
      <c r="CE106" t="s">
        <v>318</v>
      </c>
      <c r="CF106">
        <v>13.752750000000001</v>
      </c>
      <c r="CG106">
        <v>4.0430299999999999</v>
      </c>
      <c r="CH106" t="s">
        <v>318</v>
      </c>
      <c r="CI106" t="s">
        <v>318</v>
      </c>
      <c r="CJ106" t="s">
        <v>318</v>
      </c>
      <c r="CK106" t="s">
        <v>318</v>
      </c>
      <c r="CL106" t="s">
        <v>318</v>
      </c>
      <c r="CM106" t="s">
        <v>318</v>
      </c>
      <c r="CN106" t="s">
        <v>318</v>
      </c>
      <c r="CO106">
        <v>4.2435200000000002</v>
      </c>
      <c r="CP106" t="s">
        <v>318</v>
      </c>
      <c r="CQ106">
        <v>3.84274</v>
      </c>
      <c r="CR106">
        <v>4.8873600000000001</v>
      </c>
      <c r="CS106" t="s">
        <v>318</v>
      </c>
      <c r="CT106">
        <v>1.3995299999999999</v>
      </c>
      <c r="CU106" t="s">
        <v>318</v>
      </c>
      <c r="CV106">
        <v>1.5532999999999999</v>
      </c>
      <c r="CW106" t="s">
        <v>318</v>
      </c>
      <c r="CX106" t="s">
        <v>318</v>
      </c>
      <c r="CY106">
        <v>7.0696399999999997</v>
      </c>
      <c r="CZ106">
        <v>8.3325600000000009</v>
      </c>
      <c r="DA106" t="s">
        <v>318</v>
      </c>
      <c r="DB106">
        <v>3.84274</v>
      </c>
      <c r="DC106">
        <v>1.62164</v>
      </c>
      <c r="DD106" t="s">
        <v>318</v>
      </c>
      <c r="DE106" t="s">
        <v>318</v>
      </c>
      <c r="DF106" t="s">
        <v>318</v>
      </c>
      <c r="DG106" t="s">
        <v>318</v>
      </c>
      <c r="DH106" t="s">
        <v>318</v>
      </c>
      <c r="DI106" t="s">
        <v>318</v>
      </c>
      <c r="DJ106" t="s">
        <v>318</v>
      </c>
      <c r="DK106" t="s">
        <v>318</v>
      </c>
      <c r="DL106" t="s">
        <v>318</v>
      </c>
      <c r="DM106" t="s">
        <v>318</v>
      </c>
      <c r="DN106" t="s">
        <v>318</v>
      </c>
      <c r="DO106" t="s">
        <v>318</v>
      </c>
      <c r="DP106" t="s">
        <v>318</v>
      </c>
      <c r="DQ106" t="s">
        <v>318</v>
      </c>
      <c r="DR106" t="s">
        <v>318</v>
      </c>
      <c r="DS106" t="s">
        <v>318</v>
      </c>
      <c r="DT106" t="s">
        <v>318</v>
      </c>
      <c r="DU106" t="s">
        <v>318</v>
      </c>
      <c r="DV106" t="s">
        <v>318</v>
      </c>
      <c r="DW106" t="s">
        <v>318</v>
      </c>
      <c r="DX106" t="s">
        <v>318</v>
      </c>
      <c r="DY106" t="s">
        <v>318</v>
      </c>
      <c r="DZ106" t="s">
        <v>318</v>
      </c>
      <c r="EA106" t="s">
        <v>318</v>
      </c>
      <c r="EB106" t="s">
        <v>318</v>
      </c>
      <c r="EC106" t="s">
        <v>318</v>
      </c>
      <c r="ED106" t="s">
        <v>318</v>
      </c>
      <c r="EE106" t="s">
        <v>318</v>
      </c>
      <c r="EF106" t="s">
        <v>318</v>
      </c>
      <c r="EG106" t="s">
        <v>318</v>
      </c>
      <c r="EH106">
        <v>0.39713999999999999</v>
      </c>
      <c r="EI106" t="s">
        <v>318</v>
      </c>
      <c r="EJ106">
        <v>2.1633599999999999</v>
      </c>
      <c r="EK106">
        <v>9.6296999999999997</v>
      </c>
      <c r="EL106" t="s">
        <v>318</v>
      </c>
      <c r="EM106">
        <v>6.9637000000000002</v>
      </c>
      <c r="EN106">
        <v>4.0891700000000002</v>
      </c>
      <c r="EO106">
        <v>8.6402199999999993</v>
      </c>
      <c r="EQ106">
        <v>482.13098000000002</v>
      </c>
      <c r="ER106">
        <v>48.572380000000003</v>
      </c>
      <c r="ES106" t="s">
        <v>318</v>
      </c>
      <c r="ET106">
        <v>65.076130000000006</v>
      </c>
      <c r="EU106" t="s">
        <v>318</v>
      </c>
      <c r="EV106">
        <v>34.06221</v>
      </c>
      <c r="EW106" t="s">
        <v>318</v>
      </c>
      <c r="EX106">
        <v>244.16658000000001</v>
      </c>
      <c r="EY106">
        <v>220.03299999999999</v>
      </c>
      <c r="EZ106" t="s">
        <v>318</v>
      </c>
      <c r="FA106">
        <v>38.800840000000001</v>
      </c>
      <c r="FB106" t="s">
        <v>318</v>
      </c>
      <c r="FC106">
        <v>70.554389999999998</v>
      </c>
      <c r="FD106">
        <v>55.639279999999999</v>
      </c>
      <c r="FE106">
        <v>149.62683000000001</v>
      </c>
      <c r="FF106" t="s">
        <v>318</v>
      </c>
      <c r="FG106" t="s">
        <v>318</v>
      </c>
      <c r="FH106" t="s">
        <v>318</v>
      </c>
      <c r="FI106">
        <v>300.19029</v>
      </c>
      <c r="FJ106" t="s">
        <v>318</v>
      </c>
      <c r="FK106" t="s">
        <v>318</v>
      </c>
      <c r="FL106">
        <v>212.56650999999999</v>
      </c>
      <c r="FM106">
        <v>37.878689999999999</v>
      </c>
      <c r="FN106">
        <v>295.8304</v>
      </c>
      <c r="FO106" t="s">
        <v>318</v>
      </c>
      <c r="FP106">
        <v>179.45511999999999</v>
      </c>
      <c r="FQ106">
        <v>27.865870000000001</v>
      </c>
      <c r="FR106">
        <v>415.32299999999998</v>
      </c>
      <c r="FS106">
        <v>280.53964999999999</v>
      </c>
      <c r="FT106">
        <v>80.710409999999996</v>
      </c>
      <c r="FU106" t="s">
        <v>318</v>
      </c>
      <c r="FV106">
        <v>93.654579999999996</v>
      </c>
      <c r="FW106">
        <v>61.078569999999999</v>
      </c>
      <c r="FX106" t="s">
        <v>318</v>
      </c>
      <c r="FY106" t="s">
        <v>318</v>
      </c>
      <c r="FZ106" t="s">
        <v>318</v>
      </c>
      <c r="GA106">
        <v>42.821420000000003</v>
      </c>
      <c r="GB106" t="s">
        <v>318</v>
      </c>
      <c r="GC106">
        <v>63.493609999999997</v>
      </c>
      <c r="GD106" t="s">
        <v>318</v>
      </c>
      <c r="GE106" t="s">
        <v>318</v>
      </c>
      <c r="GF106" t="s">
        <v>318</v>
      </c>
      <c r="GG106">
        <v>87.422539999999998</v>
      </c>
      <c r="GH106">
        <v>33.329630000000002</v>
      </c>
      <c r="GI106" t="s">
        <v>318</v>
      </c>
      <c r="GJ106">
        <v>56.743589999999998</v>
      </c>
      <c r="GK106" t="s">
        <v>318</v>
      </c>
      <c r="GL106">
        <v>121.20429</v>
      </c>
      <c r="GM106" t="s">
        <v>318</v>
      </c>
      <c r="GN106">
        <v>77.230069999999998</v>
      </c>
      <c r="GO106" t="s">
        <v>318</v>
      </c>
      <c r="GP106">
        <v>57.657409999999999</v>
      </c>
      <c r="GQ106">
        <v>53.512909999999998</v>
      </c>
      <c r="GR106" t="s">
        <v>318</v>
      </c>
      <c r="GS106" t="s">
        <v>318</v>
      </c>
      <c r="GT106">
        <v>115.49448</v>
      </c>
      <c r="GU106">
        <v>48.155729999999998</v>
      </c>
      <c r="GV106">
        <v>38.762279999999997</v>
      </c>
      <c r="GW106">
        <v>49.384709999999998</v>
      </c>
      <c r="GX106">
        <v>86.102109999999996</v>
      </c>
      <c r="GY106">
        <v>887</v>
      </c>
      <c r="GZ106" t="s">
        <v>318</v>
      </c>
      <c r="HA106" t="s">
        <v>318</v>
      </c>
      <c r="HB106" t="s">
        <v>318</v>
      </c>
      <c r="HC106">
        <v>188.5592</v>
      </c>
      <c r="HD106">
        <v>1167.5074500000001</v>
      </c>
      <c r="HE106">
        <v>117.47794</v>
      </c>
      <c r="HF106" t="s">
        <v>318</v>
      </c>
      <c r="HG106" t="s">
        <v>318</v>
      </c>
      <c r="HH106">
        <v>47.884399999999999</v>
      </c>
      <c r="HI106" t="s">
        <v>318</v>
      </c>
      <c r="HJ106">
        <v>98.187610000000006</v>
      </c>
      <c r="HK106">
        <v>137.15273999999999</v>
      </c>
      <c r="HL106" t="s">
        <v>318</v>
      </c>
      <c r="HM106">
        <v>148.58669</v>
      </c>
      <c r="HN106" t="s">
        <v>318</v>
      </c>
      <c r="HO106" t="s">
        <v>318</v>
      </c>
      <c r="HP106">
        <v>230</v>
      </c>
      <c r="HQ106" t="s">
        <v>318</v>
      </c>
      <c r="HR106">
        <v>114.81263</v>
      </c>
      <c r="HS106">
        <v>276.40181999999999</v>
      </c>
      <c r="HT106" t="s">
        <v>318</v>
      </c>
      <c r="HU106">
        <v>127.95744999999999</v>
      </c>
      <c r="HV106">
        <v>113.16200000000001</v>
      </c>
      <c r="HW106" t="s">
        <v>318</v>
      </c>
      <c r="HX106" t="s">
        <v>318</v>
      </c>
      <c r="HY106" t="s">
        <v>318</v>
      </c>
      <c r="HZ106" t="s">
        <v>318</v>
      </c>
      <c r="IA106" t="s">
        <v>318</v>
      </c>
      <c r="IB106" t="s">
        <v>318</v>
      </c>
      <c r="IC106" t="s">
        <v>318</v>
      </c>
      <c r="ID106">
        <v>47.922969999999999</v>
      </c>
      <c r="IE106" t="s">
        <v>318</v>
      </c>
      <c r="IF106">
        <v>33.79045</v>
      </c>
      <c r="IG106">
        <v>58.787480000000002</v>
      </c>
      <c r="IH106" t="s">
        <v>318</v>
      </c>
      <c r="II106">
        <v>60.717449999999999</v>
      </c>
      <c r="IJ106" t="s">
        <v>318</v>
      </c>
      <c r="IK106">
        <v>76.941550000000007</v>
      </c>
      <c r="IL106" t="s">
        <v>318</v>
      </c>
      <c r="IM106" t="s">
        <v>318</v>
      </c>
      <c r="IN106">
        <v>143.97805</v>
      </c>
      <c r="IO106">
        <v>63.798630000000003</v>
      </c>
      <c r="IP106" t="s">
        <v>318</v>
      </c>
      <c r="IQ106">
        <v>33.79045</v>
      </c>
      <c r="IR106">
        <v>47.173270000000002</v>
      </c>
      <c r="IS106" t="s">
        <v>318</v>
      </c>
      <c r="IT106" t="s">
        <v>318</v>
      </c>
      <c r="IU106" t="s">
        <v>318</v>
      </c>
      <c r="IV106" t="s">
        <v>318</v>
      </c>
      <c r="IW106" t="s">
        <v>318</v>
      </c>
      <c r="IX106" t="s">
        <v>318</v>
      </c>
      <c r="IY106" t="s">
        <v>318</v>
      </c>
      <c r="IZ106" t="s">
        <v>318</v>
      </c>
      <c r="JA106" t="s">
        <v>318</v>
      </c>
      <c r="JB106" t="s">
        <v>318</v>
      </c>
      <c r="JC106" t="s">
        <v>318</v>
      </c>
      <c r="JD106" t="s">
        <v>318</v>
      </c>
      <c r="JE106" t="s">
        <v>318</v>
      </c>
      <c r="JF106" t="s">
        <v>318</v>
      </c>
      <c r="JG106" t="s">
        <v>318</v>
      </c>
      <c r="JH106" t="s">
        <v>318</v>
      </c>
      <c r="JI106" t="s">
        <v>318</v>
      </c>
      <c r="JJ106" t="s">
        <v>318</v>
      </c>
      <c r="JK106" t="s">
        <v>318</v>
      </c>
      <c r="JL106" t="s">
        <v>318</v>
      </c>
      <c r="JM106" t="s">
        <v>318</v>
      </c>
      <c r="JN106" t="s">
        <v>318</v>
      </c>
      <c r="JO106" t="s">
        <v>318</v>
      </c>
      <c r="JP106" t="s">
        <v>318</v>
      </c>
      <c r="JQ106" t="s">
        <v>318</v>
      </c>
      <c r="JR106" t="s">
        <v>318</v>
      </c>
      <c r="JS106" t="s">
        <v>318</v>
      </c>
      <c r="JT106" t="s">
        <v>318</v>
      </c>
      <c r="JU106" t="s">
        <v>318</v>
      </c>
      <c r="JV106" t="s">
        <v>318</v>
      </c>
      <c r="JW106">
        <v>61.99136</v>
      </c>
      <c r="JX106" t="s">
        <v>318</v>
      </c>
      <c r="JY106">
        <v>56.454219999999999</v>
      </c>
      <c r="JZ106">
        <v>133.61127999999999</v>
      </c>
      <c r="KA106" t="s">
        <v>318</v>
      </c>
      <c r="KB106">
        <v>92.539169999999999</v>
      </c>
      <c r="KC106">
        <v>134.61930000000001</v>
      </c>
      <c r="KD106">
        <v>112.17527</v>
      </c>
      <c r="KF106">
        <f t="shared" si="62"/>
        <v>1.0854228865359366E-2</v>
      </c>
      <c r="KG106">
        <f t="shared" si="62"/>
        <v>0.16001233622894326</v>
      </c>
      <c r="KH106" t="str">
        <f t="shared" si="62"/>
        <v>NA</v>
      </c>
      <c r="KI106">
        <f t="shared" si="62"/>
        <v>0.11826594482493043</v>
      </c>
      <c r="KJ106" t="str">
        <f t="shared" si="62"/>
        <v>NA</v>
      </c>
      <c r="KK106">
        <f t="shared" si="62"/>
        <v>4.646733139159203E-2</v>
      </c>
      <c r="KL106" t="str">
        <f t="shared" si="61"/>
        <v>NA</v>
      </c>
      <c r="KM106">
        <f t="shared" si="61"/>
        <v>3.5777500753788667E-2</v>
      </c>
      <c r="KN106">
        <f t="shared" si="61"/>
        <v>1.6204523866874515E-2</v>
      </c>
      <c r="KO106" t="str">
        <f t="shared" si="61"/>
        <v>NA</v>
      </c>
      <c r="KP106">
        <f t="shared" si="61"/>
        <v>2.0885888037475479E-2</v>
      </c>
      <c r="KQ106" t="str">
        <f t="shared" si="61"/>
        <v>NA</v>
      </c>
      <c r="KR106">
        <f t="shared" si="61"/>
        <v>8.3019639174826687E-3</v>
      </c>
      <c r="KS106">
        <f t="shared" si="61"/>
        <v>0.11013675949796618</v>
      </c>
      <c r="KT106">
        <f t="shared" si="61"/>
        <v>4.2295422552225424E-2</v>
      </c>
      <c r="KU106" t="str">
        <f t="shared" si="61"/>
        <v>NA</v>
      </c>
      <c r="KV106" t="str">
        <f t="shared" si="59"/>
        <v>NA</v>
      </c>
      <c r="KW106" t="str">
        <f t="shared" si="59"/>
        <v>NA</v>
      </c>
      <c r="KX106">
        <f t="shared" si="59"/>
        <v>1.7058812928292918E-2</v>
      </c>
      <c r="KY106" t="str">
        <f t="shared" si="59"/>
        <v>NA</v>
      </c>
      <c r="KZ106" t="str">
        <f t="shared" si="59"/>
        <v>NA</v>
      </c>
      <c r="LA106">
        <f t="shared" si="59"/>
        <v>1.8501550408857915E-2</v>
      </c>
      <c r="LB106">
        <f t="shared" si="67"/>
        <v>4.9999617199010846E-2</v>
      </c>
      <c r="LC106">
        <f t="shared" si="67"/>
        <v>1.1572103475504884E-2</v>
      </c>
      <c r="LD106" t="str">
        <f t="shared" si="67"/>
        <v>NA</v>
      </c>
      <c r="LE106">
        <f t="shared" si="67"/>
        <v>4.9852966022925396E-2</v>
      </c>
      <c r="LF106">
        <f t="shared" si="67"/>
        <v>8.3657894047449444E-2</v>
      </c>
      <c r="LG106">
        <f t="shared" si="67"/>
        <v>3.842604430768342E-2</v>
      </c>
      <c r="LH106">
        <f t="shared" si="67"/>
        <v>2.0660181190074203E-2</v>
      </c>
      <c r="LI106">
        <f t="shared" si="67"/>
        <v>7.5118314973248182E-2</v>
      </c>
      <c r="LJ106" t="str">
        <f t="shared" si="67"/>
        <v>NA</v>
      </c>
      <c r="LK106">
        <f t="shared" si="48"/>
        <v>2.2407766923945419E-2</v>
      </c>
      <c r="LL106">
        <f t="shared" si="48"/>
        <v>6.8806456994654597E-2</v>
      </c>
      <c r="LM106" t="str">
        <f t="shared" si="48"/>
        <v>NA</v>
      </c>
      <c r="LN106" t="str">
        <f t="shared" si="48"/>
        <v>NA</v>
      </c>
      <c r="LO106" t="str">
        <f t="shared" si="64"/>
        <v>NA</v>
      </c>
      <c r="LP106">
        <f t="shared" si="64"/>
        <v>6.7811623248364941E-2</v>
      </c>
      <c r="LQ106" t="str">
        <f t="shared" si="64"/>
        <v>NA</v>
      </c>
      <c r="LR106">
        <f t="shared" si="64"/>
        <v>0.13909336703331249</v>
      </c>
      <c r="LS106" t="str">
        <f t="shared" si="36"/>
        <v>NA</v>
      </c>
      <c r="LT106" t="str">
        <f t="shared" si="36"/>
        <v>NA</v>
      </c>
      <c r="LU106" t="str">
        <f t="shared" si="36"/>
        <v>NA</v>
      </c>
      <c r="LV106" t="str">
        <f t="shared" si="36"/>
        <v>NA</v>
      </c>
      <c r="LW106">
        <f t="shared" si="35"/>
        <v>2.5845171398542376E-2</v>
      </c>
      <c r="LX106" t="str">
        <f t="shared" si="35"/>
        <v>NA</v>
      </c>
      <c r="LY106">
        <f t="shared" si="35"/>
        <v>0.14257610419079936</v>
      </c>
      <c r="LZ106" t="str">
        <f t="shared" si="35"/>
        <v>NA</v>
      </c>
      <c r="MA106">
        <f t="shared" si="35"/>
        <v>6.6441377611304017E-2</v>
      </c>
      <c r="MB106" t="str">
        <f t="shared" si="35"/>
        <v>NA</v>
      </c>
      <c r="MC106">
        <f t="shared" si="35"/>
        <v>4.4718851089996424E-2</v>
      </c>
      <c r="MD106" t="str">
        <f t="shared" si="60"/>
        <v>NA</v>
      </c>
      <c r="ME106">
        <f t="shared" si="60"/>
        <v>3.401228046837345E-2</v>
      </c>
      <c r="MF106">
        <f t="shared" si="60"/>
        <v>2.4672550978819877E-2</v>
      </c>
      <c r="MG106" t="str">
        <f t="shared" si="60"/>
        <v>NA</v>
      </c>
      <c r="MH106" t="str">
        <f t="shared" si="60"/>
        <v>NA</v>
      </c>
      <c r="MI106">
        <f t="shared" si="60"/>
        <v>2.7718554168129943E-2</v>
      </c>
      <c r="MJ106">
        <f t="shared" si="60"/>
        <v>0.12443088288766468</v>
      </c>
      <c r="MK106">
        <f t="shared" si="60"/>
        <v>0.12047846514704502</v>
      </c>
      <c r="ML106">
        <f t="shared" si="60"/>
        <v>7.844533257358402E-2</v>
      </c>
      <c r="MM106">
        <f t="shared" si="60"/>
        <v>7.3681121171130418E-2</v>
      </c>
      <c r="MN106">
        <f t="shared" si="60"/>
        <v>1.8601319052987599E-2</v>
      </c>
      <c r="MO106" t="str">
        <f t="shared" si="60"/>
        <v>NA</v>
      </c>
      <c r="MP106" t="str">
        <f t="shared" si="60"/>
        <v>NA</v>
      </c>
      <c r="MQ106" t="str">
        <f t="shared" si="60"/>
        <v>NA</v>
      </c>
      <c r="MR106">
        <f t="shared" si="60"/>
        <v>5.7570142427418022E-2</v>
      </c>
      <c r="MS106">
        <f t="shared" si="60"/>
        <v>3.1654521776285027E-2</v>
      </c>
      <c r="MT106">
        <f t="shared" ref="MT106:MU131" si="70">IFERROR(BP106/HE106,"NA")</f>
        <v>7.2957527174889167E-2</v>
      </c>
      <c r="MU106" t="str">
        <f t="shared" si="70"/>
        <v>NA</v>
      </c>
      <c r="MV106" t="str">
        <f t="shared" si="69"/>
        <v>NA</v>
      </c>
      <c r="MW106">
        <f t="shared" si="50"/>
        <v>1.2599092815196597E-2</v>
      </c>
      <c r="MX106" t="str">
        <f t="shared" si="50"/>
        <v>NA</v>
      </c>
      <c r="MY106">
        <f t="shared" si="50"/>
        <v>1.4460378453045142E-2</v>
      </c>
      <c r="MZ106">
        <f t="shared" si="50"/>
        <v>0.15197866262095822</v>
      </c>
      <c r="NA106" t="str">
        <f t="shared" si="50"/>
        <v>NA</v>
      </c>
      <c r="NB106">
        <f t="shared" si="50"/>
        <v>2.0685971267009176E-2</v>
      </c>
      <c r="NC106" t="str">
        <f t="shared" si="50"/>
        <v>NA</v>
      </c>
      <c r="ND106" t="str">
        <f t="shared" si="58"/>
        <v>NA</v>
      </c>
      <c r="NE106">
        <f t="shared" si="58"/>
        <v>2.8963782608695653E-2</v>
      </c>
      <c r="NF106" t="str">
        <f t="shared" si="58"/>
        <v>NA</v>
      </c>
      <c r="NG106">
        <f t="shared" si="58"/>
        <v>7.5643332967810256E-2</v>
      </c>
      <c r="NH106">
        <f t="shared" si="58"/>
        <v>2.6656770928642947E-2</v>
      </c>
      <c r="NI106" t="str">
        <f t="shared" ref="NI106:NR131" si="71">IFERROR(CE106/HT106,"NA")</f>
        <v>NA</v>
      </c>
      <c r="NJ106">
        <f t="shared" si="71"/>
        <v>0.10747908777488142</v>
      </c>
      <c r="NK106">
        <f t="shared" si="71"/>
        <v>3.5727806154009292E-2</v>
      </c>
      <c r="NL106" t="str">
        <f t="shared" si="71"/>
        <v>NA</v>
      </c>
      <c r="NM106" t="str">
        <f t="shared" si="71"/>
        <v>NA</v>
      </c>
      <c r="NN106" t="str">
        <f t="shared" si="71"/>
        <v>NA</v>
      </c>
      <c r="NO106" t="str">
        <f t="shared" si="71"/>
        <v>NA</v>
      </c>
      <c r="NP106" t="str">
        <f t="shared" si="71"/>
        <v>NA</v>
      </c>
      <c r="NQ106" t="str">
        <f t="shared" si="71"/>
        <v>NA</v>
      </c>
      <c r="NR106" t="str">
        <f t="shared" si="71"/>
        <v>NA</v>
      </c>
      <c r="NS106">
        <f t="shared" si="65"/>
        <v>8.8548768993240615E-2</v>
      </c>
      <c r="NT106" t="str">
        <f t="shared" si="65"/>
        <v>NA</v>
      </c>
      <c r="NU106">
        <f t="shared" si="65"/>
        <v>0.11372266424389139</v>
      </c>
      <c r="NV106">
        <f t="shared" si="65"/>
        <v>8.3136069108592503E-2</v>
      </c>
      <c r="NW106" t="str">
        <f t="shared" si="65"/>
        <v>NA</v>
      </c>
      <c r="NX106">
        <f t="shared" si="65"/>
        <v>2.3049881047376E-2</v>
      </c>
      <c r="NY106" t="str">
        <f t="shared" si="65"/>
        <v>NA</v>
      </c>
      <c r="NZ106">
        <f t="shared" si="65"/>
        <v>2.0188051839350778E-2</v>
      </c>
      <c r="OA106" t="str">
        <f t="shared" si="68"/>
        <v>NA</v>
      </c>
      <c r="OB106" t="str">
        <f t="shared" si="68"/>
        <v>NA</v>
      </c>
      <c r="OC106">
        <f t="shared" si="68"/>
        <v>4.9102206898898826E-2</v>
      </c>
      <c r="OD106">
        <f t="shared" si="68"/>
        <v>0.13060719328926029</v>
      </c>
      <c r="OE106" t="str">
        <f t="shared" si="46"/>
        <v>NA</v>
      </c>
      <c r="OF106">
        <f t="shared" si="46"/>
        <v>0.11372266424389139</v>
      </c>
      <c r="OG106">
        <f t="shared" si="46"/>
        <v>3.4376247396035932E-2</v>
      </c>
      <c r="OH106" t="str">
        <f t="shared" si="46"/>
        <v>NA</v>
      </c>
      <c r="OI106" t="str">
        <f t="shared" si="42"/>
        <v>NA</v>
      </c>
      <c r="OJ106" t="str">
        <f t="shared" si="42"/>
        <v>NA</v>
      </c>
      <c r="OK106" t="str">
        <f t="shared" si="42"/>
        <v>NA</v>
      </c>
      <c r="OL106" t="str">
        <f t="shared" si="42"/>
        <v>NA</v>
      </c>
      <c r="OM106" t="str">
        <f t="shared" si="42"/>
        <v>NA</v>
      </c>
      <c r="ON106" t="str">
        <f t="shared" si="42"/>
        <v>NA</v>
      </c>
      <c r="OO106" t="str">
        <f t="shared" si="63"/>
        <v>NA</v>
      </c>
      <c r="OP106" t="str">
        <f t="shared" si="63"/>
        <v>NA</v>
      </c>
      <c r="OQ106" t="str">
        <f t="shared" si="63"/>
        <v>NA</v>
      </c>
      <c r="OR106" t="str">
        <f t="shared" si="63"/>
        <v>NA</v>
      </c>
      <c r="OS106" t="str">
        <f t="shared" si="63"/>
        <v>NA</v>
      </c>
      <c r="OT106" t="str">
        <f t="shared" si="63"/>
        <v>NA</v>
      </c>
      <c r="OU106" t="str">
        <f t="shared" si="63"/>
        <v>NA</v>
      </c>
      <c r="OV106" t="str">
        <f t="shared" si="63"/>
        <v>NA</v>
      </c>
      <c r="OW106" t="str">
        <f t="shared" si="63"/>
        <v>NA</v>
      </c>
      <c r="OX106" t="str">
        <f t="shared" si="40"/>
        <v>NA</v>
      </c>
      <c r="OY106" t="str">
        <f t="shared" si="40"/>
        <v>NA</v>
      </c>
      <c r="OZ106" t="str">
        <f t="shared" si="40"/>
        <v>NA</v>
      </c>
      <c r="PA106" t="str">
        <f t="shared" si="40"/>
        <v>NA</v>
      </c>
      <c r="PB106" t="str">
        <f t="shared" si="40"/>
        <v>NA</v>
      </c>
      <c r="PC106" t="str">
        <f t="shared" si="40"/>
        <v>NA</v>
      </c>
      <c r="PD106" t="str">
        <f t="shared" si="40"/>
        <v>NA</v>
      </c>
      <c r="PE106" t="str">
        <f t="shared" si="56"/>
        <v>NA</v>
      </c>
      <c r="PF106" t="str">
        <f t="shared" si="56"/>
        <v>NA</v>
      </c>
      <c r="PG106" t="str">
        <f t="shared" si="56"/>
        <v>NA</v>
      </c>
      <c r="PH106" t="str">
        <f t="shared" si="56"/>
        <v>NA</v>
      </c>
      <c r="PI106" t="str">
        <f t="shared" si="56"/>
        <v>NA</v>
      </c>
      <c r="PJ106" t="str">
        <f t="shared" si="56"/>
        <v>NA</v>
      </c>
      <c r="PK106" t="str">
        <f t="shared" si="56"/>
        <v>NA</v>
      </c>
      <c r="PL106">
        <f t="shared" si="56"/>
        <v>6.4063766305498052E-3</v>
      </c>
      <c r="PM106" t="str">
        <f t="shared" si="56"/>
        <v>NA</v>
      </c>
      <c r="PN106">
        <f t="shared" si="66"/>
        <v>3.8320607387720529E-2</v>
      </c>
      <c r="PO106">
        <f t="shared" si="66"/>
        <v>7.2072507650551662E-2</v>
      </c>
      <c r="PP106" t="str">
        <f t="shared" si="66"/>
        <v>NA</v>
      </c>
      <c r="PQ106">
        <f t="shared" si="66"/>
        <v>7.5251377335673109E-2</v>
      </c>
      <c r="PR106">
        <f t="shared" si="66"/>
        <v>3.0375807926500881E-2</v>
      </c>
      <c r="PS106">
        <f t="shared" si="66"/>
        <v>7.7024285299246431E-2</v>
      </c>
    </row>
    <row r="107" spans="1:435" x14ac:dyDescent="0.2">
      <c r="A107" s="1">
        <v>43840</v>
      </c>
      <c r="B107">
        <v>6.74899</v>
      </c>
      <c r="C107">
        <v>7.7680499999999997</v>
      </c>
      <c r="D107" t="s">
        <v>318</v>
      </c>
      <c r="E107">
        <v>7.5355400000000001</v>
      </c>
      <c r="F107" t="s">
        <v>318</v>
      </c>
      <c r="G107">
        <v>1.6569400000000001</v>
      </c>
      <c r="H107" t="s">
        <v>318</v>
      </c>
      <c r="I107">
        <v>7.5960999999999999</v>
      </c>
      <c r="J107">
        <v>3.7929200000000001</v>
      </c>
      <c r="K107" t="s">
        <v>318</v>
      </c>
      <c r="L107">
        <v>0.76085999999999998</v>
      </c>
      <c r="M107" t="s">
        <v>318</v>
      </c>
      <c r="N107">
        <v>0.39846999999999999</v>
      </c>
      <c r="O107">
        <v>6.2845399999999998</v>
      </c>
      <c r="P107">
        <v>6.8134899999999998</v>
      </c>
      <c r="Q107" t="s">
        <v>318</v>
      </c>
      <c r="R107" t="s">
        <v>318</v>
      </c>
      <c r="S107" t="s">
        <v>318</v>
      </c>
      <c r="T107">
        <v>5.4141899999999996</v>
      </c>
      <c r="U107" t="s">
        <v>318</v>
      </c>
      <c r="V107" t="s">
        <v>318</v>
      </c>
      <c r="W107">
        <v>5.2365399999999998</v>
      </c>
      <c r="X107">
        <v>2.6863000000000001</v>
      </c>
      <c r="Y107">
        <v>4.3202499999999997</v>
      </c>
      <c r="Z107" t="s">
        <v>318</v>
      </c>
      <c r="AA107">
        <v>9.8317899999999998</v>
      </c>
      <c r="AB107">
        <v>2.5813000000000001</v>
      </c>
      <c r="AC107">
        <v>14.832280000000001</v>
      </c>
      <c r="AD107">
        <v>5.5993199999999996</v>
      </c>
      <c r="AE107">
        <v>5.8976600000000001</v>
      </c>
      <c r="AF107" t="s">
        <v>318</v>
      </c>
      <c r="AG107">
        <v>2.5384899999999999</v>
      </c>
      <c r="AH107">
        <v>4.2864800000000001</v>
      </c>
      <c r="AI107" t="s">
        <v>318</v>
      </c>
      <c r="AJ107" t="s">
        <v>318</v>
      </c>
      <c r="AK107" t="s">
        <v>318</v>
      </c>
      <c r="AL107">
        <v>2.5729500000000001</v>
      </c>
      <c r="AM107" t="s">
        <v>318</v>
      </c>
      <c r="AN107">
        <v>8.9009599999999995</v>
      </c>
      <c r="AO107" t="s">
        <v>318</v>
      </c>
      <c r="AP107" t="s">
        <v>318</v>
      </c>
      <c r="AQ107" t="s">
        <v>318</v>
      </c>
      <c r="AR107" t="s">
        <v>318</v>
      </c>
      <c r="AS107">
        <v>1.1464799999999999</v>
      </c>
      <c r="AT107" t="s">
        <v>318</v>
      </c>
      <c r="AU107">
        <v>8.5708599999999997</v>
      </c>
      <c r="AV107" t="s">
        <v>318</v>
      </c>
      <c r="AW107">
        <v>9.2305499999999991</v>
      </c>
      <c r="AX107" t="s">
        <v>318</v>
      </c>
      <c r="AY107">
        <v>4.23149</v>
      </c>
      <c r="AZ107" t="s">
        <v>318</v>
      </c>
      <c r="BA107">
        <v>1.9084099999999999</v>
      </c>
      <c r="BB107">
        <v>1.31152</v>
      </c>
      <c r="BC107" t="s">
        <v>318</v>
      </c>
      <c r="BD107" t="s">
        <v>318</v>
      </c>
      <c r="BE107">
        <v>3.3389500000000001</v>
      </c>
      <c r="BF107">
        <v>6.5496699999999999</v>
      </c>
      <c r="BG107">
        <v>4.7775499999999997</v>
      </c>
      <c r="BH107">
        <v>3.8340299999999998</v>
      </c>
      <c r="BI107">
        <v>5.8791700000000002</v>
      </c>
      <c r="BJ107">
        <v>14.399150000000001</v>
      </c>
      <c r="BK107" t="s">
        <v>318</v>
      </c>
      <c r="BL107" t="s">
        <v>318</v>
      </c>
      <c r="BM107" t="s">
        <v>318</v>
      </c>
      <c r="BN107">
        <v>11.614050000000001</v>
      </c>
      <c r="BO107">
        <v>42.285380000000004</v>
      </c>
      <c r="BP107">
        <v>8.69224</v>
      </c>
      <c r="BQ107" t="s">
        <v>318</v>
      </c>
      <c r="BR107" t="s">
        <v>318</v>
      </c>
      <c r="BS107">
        <v>0.57401999999999997</v>
      </c>
      <c r="BT107" t="s">
        <v>318</v>
      </c>
      <c r="BU107">
        <v>1.6315900000000001</v>
      </c>
      <c r="BV107">
        <v>20.777619999999999</v>
      </c>
      <c r="BW107" t="s">
        <v>318</v>
      </c>
      <c r="BX107">
        <v>2.3984999999999999</v>
      </c>
      <c r="BY107" t="s">
        <v>318</v>
      </c>
      <c r="BZ107" t="s">
        <v>318</v>
      </c>
      <c r="CA107">
        <v>6.3905500000000002</v>
      </c>
      <c r="CB107" t="s">
        <v>318</v>
      </c>
      <c r="CC107">
        <v>7.8527500000000003</v>
      </c>
      <c r="CD107">
        <v>7.1632600000000002</v>
      </c>
      <c r="CE107" t="s">
        <v>318</v>
      </c>
      <c r="CF107">
        <v>14.158849999999999</v>
      </c>
      <c r="CG107">
        <v>4.1160699999999997</v>
      </c>
      <c r="CH107" t="s">
        <v>318</v>
      </c>
      <c r="CI107" t="s">
        <v>318</v>
      </c>
      <c r="CJ107" t="s">
        <v>318</v>
      </c>
      <c r="CK107" t="s">
        <v>318</v>
      </c>
      <c r="CL107" t="s">
        <v>318</v>
      </c>
      <c r="CM107" t="s">
        <v>318</v>
      </c>
      <c r="CN107" t="s">
        <v>318</v>
      </c>
      <c r="CO107">
        <v>4.0435299999999996</v>
      </c>
      <c r="CP107" t="s">
        <v>318</v>
      </c>
      <c r="CQ107">
        <v>3.60791</v>
      </c>
      <c r="CR107">
        <v>4.7715399999999999</v>
      </c>
      <c r="CS107" t="s">
        <v>318</v>
      </c>
      <c r="CT107">
        <v>1.61331</v>
      </c>
      <c r="CU107" t="s">
        <v>318</v>
      </c>
      <c r="CV107">
        <v>1.819</v>
      </c>
      <c r="CW107" t="s">
        <v>318</v>
      </c>
      <c r="CX107" t="s">
        <v>318</v>
      </c>
      <c r="CY107">
        <v>7.8440099999999999</v>
      </c>
      <c r="CZ107">
        <v>10.36795</v>
      </c>
      <c r="DA107" t="s">
        <v>318</v>
      </c>
      <c r="DB107">
        <v>3.60791</v>
      </c>
      <c r="DC107">
        <v>1.76071</v>
      </c>
      <c r="DD107" t="s">
        <v>318</v>
      </c>
      <c r="DE107" t="s">
        <v>318</v>
      </c>
      <c r="DF107" t="s">
        <v>318</v>
      </c>
      <c r="DG107" t="s">
        <v>318</v>
      </c>
      <c r="DH107" t="s">
        <v>318</v>
      </c>
      <c r="DI107" t="s">
        <v>318</v>
      </c>
      <c r="DJ107" t="s">
        <v>318</v>
      </c>
      <c r="DK107" t="s">
        <v>318</v>
      </c>
      <c r="DL107" t="s">
        <v>318</v>
      </c>
      <c r="DM107" t="s">
        <v>318</v>
      </c>
      <c r="DN107" t="s">
        <v>318</v>
      </c>
      <c r="DO107" t="s">
        <v>318</v>
      </c>
      <c r="DP107" t="s">
        <v>318</v>
      </c>
      <c r="DQ107" t="s">
        <v>318</v>
      </c>
      <c r="DR107" t="s">
        <v>318</v>
      </c>
      <c r="DS107" t="s">
        <v>318</v>
      </c>
      <c r="DT107" t="s">
        <v>318</v>
      </c>
      <c r="DU107" t="s">
        <v>318</v>
      </c>
      <c r="DV107" t="s">
        <v>318</v>
      </c>
      <c r="DW107" t="s">
        <v>318</v>
      </c>
      <c r="DX107" t="s">
        <v>318</v>
      </c>
      <c r="DY107" t="s">
        <v>318</v>
      </c>
      <c r="DZ107" t="s">
        <v>318</v>
      </c>
      <c r="EA107" t="s">
        <v>318</v>
      </c>
      <c r="EB107" t="s">
        <v>318</v>
      </c>
      <c r="EC107" t="s">
        <v>318</v>
      </c>
      <c r="ED107" t="s">
        <v>318</v>
      </c>
      <c r="EE107" t="s">
        <v>318</v>
      </c>
      <c r="EF107" t="s">
        <v>318</v>
      </c>
      <c r="EG107" t="s">
        <v>318</v>
      </c>
      <c r="EH107">
        <v>0.63599000000000006</v>
      </c>
      <c r="EI107" t="s">
        <v>318</v>
      </c>
      <c r="EJ107">
        <v>2.0443600000000002</v>
      </c>
      <c r="EK107">
        <v>8.6046899999999997</v>
      </c>
      <c r="EL107" t="s">
        <v>318</v>
      </c>
      <c r="EM107">
        <v>7.2765199999999997</v>
      </c>
      <c r="EN107">
        <v>4.5195499999999997</v>
      </c>
      <c r="EO107">
        <v>8.6252099999999992</v>
      </c>
      <c r="EQ107">
        <v>482.339</v>
      </c>
      <c r="ER107">
        <v>48.572380000000003</v>
      </c>
      <c r="ES107" t="s">
        <v>318</v>
      </c>
      <c r="ET107">
        <v>65.076130000000006</v>
      </c>
      <c r="EU107" t="s">
        <v>318</v>
      </c>
      <c r="EV107">
        <v>34.06221</v>
      </c>
      <c r="EW107" t="s">
        <v>318</v>
      </c>
      <c r="EX107">
        <v>244.16658000000001</v>
      </c>
      <c r="EY107">
        <v>220.03299999999999</v>
      </c>
      <c r="EZ107" t="s">
        <v>318</v>
      </c>
      <c r="FA107">
        <v>38.800840000000001</v>
      </c>
      <c r="FB107" t="s">
        <v>318</v>
      </c>
      <c r="FC107">
        <v>70.554389999999998</v>
      </c>
      <c r="FD107">
        <v>55.639279999999999</v>
      </c>
      <c r="FE107">
        <v>149.62683000000001</v>
      </c>
      <c r="FF107" t="s">
        <v>318</v>
      </c>
      <c r="FG107" t="s">
        <v>318</v>
      </c>
      <c r="FH107" t="s">
        <v>318</v>
      </c>
      <c r="FI107">
        <v>300.19029</v>
      </c>
      <c r="FJ107" t="s">
        <v>318</v>
      </c>
      <c r="FK107" t="s">
        <v>318</v>
      </c>
      <c r="FL107">
        <v>205.54487</v>
      </c>
      <c r="FM107">
        <v>37.878689999999999</v>
      </c>
      <c r="FN107">
        <v>295.8304</v>
      </c>
      <c r="FO107" t="s">
        <v>318</v>
      </c>
      <c r="FP107">
        <v>179.45511999999999</v>
      </c>
      <c r="FQ107">
        <v>27.865870000000001</v>
      </c>
      <c r="FR107">
        <v>415.32299999999998</v>
      </c>
      <c r="FS107">
        <v>280.53964999999999</v>
      </c>
      <c r="FT107">
        <v>80.710409999999996</v>
      </c>
      <c r="FU107" t="s">
        <v>318</v>
      </c>
      <c r="FV107">
        <v>93.654579999999996</v>
      </c>
      <c r="FW107">
        <v>61.078569999999999</v>
      </c>
      <c r="FX107" t="s">
        <v>318</v>
      </c>
      <c r="FY107" t="s">
        <v>318</v>
      </c>
      <c r="FZ107" t="s">
        <v>318</v>
      </c>
      <c r="GA107">
        <v>42.821420000000003</v>
      </c>
      <c r="GB107" t="s">
        <v>318</v>
      </c>
      <c r="GC107">
        <v>63.493609999999997</v>
      </c>
      <c r="GD107" t="s">
        <v>318</v>
      </c>
      <c r="GE107" t="s">
        <v>318</v>
      </c>
      <c r="GF107" t="s">
        <v>318</v>
      </c>
      <c r="GG107">
        <v>85.939639999999997</v>
      </c>
      <c r="GH107">
        <v>33.329630000000002</v>
      </c>
      <c r="GI107" t="s">
        <v>318</v>
      </c>
      <c r="GJ107">
        <v>56.743589999999998</v>
      </c>
      <c r="GK107" t="s">
        <v>318</v>
      </c>
      <c r="GL107">
        <v>121.20429</v>
      </c>
      <c r="GM107" t="s">
        <v>318</v>
      </c>
      <c r="GN107">
        <v>77.230069999999998</v>
      </c>
      <c r="GO107" t="s">
        <v>318</v>
      </c>
      <c r="GP107">
        <v>57.657409999999999</v>
      </c>
      <c r="GQ107">
        <v>53.512909999999998</v>
      </c>
      <c r="GR107" t="s">
        <v>318</v>
      </c>
      <c r="GS107" t="s">
        <v>318</v>
      </c>
      <c r="GT107">
        <v>115.4932</v>
      </c>
      <c r="GU107">
        <v>48.155729999999998</v>
      </c>
      <c r="GV107">
        <v>38.762279999999997</v>
      </c>
      <c r="GW107">
        <v>49.384709999999998</v>
      </c>
      <c r="GX107">
        <v>86.102109999999996</v>
      </c>
      <c r="GY107">
        <v>887</v>
      </c>
      <c r="GZ107" t="s">
        <v>318</v>
      </c>
      <c r="HA107" t="s">
        <v>318</v>
      </c>
      <c r="HB107" t="s">
        <v>318</v>
      </c>
      <c r="HC107">
        <v>188.5592</v>
      </c>
      <c r="HD107">
        <v>1159.1729</v>
      </c>
      <c r="HE107">
        <v>117.47794</v>
      </c>
      <c r="HF107" t="s">
        <v>318</v>
      </c>
      <c r="HG107" t="s">
        <v>318</v>
      </c>
      <c r="HH107">
        <v>47.884399999999999</v>
      </c>
      <c r="HI107" t="s">
        <v>318</v>
      </c>
      <c r="HJ107">
        <v>98.187610000000006</v>
      </c>
      <c r="HK107">
        <v>137.15273999999999</v>
      </c>
      <c r="HL107" t="s">
        <v>318</v>
      </c>
      <c r="HM107">
        <v>148.58669</v>
      </c>
      <c r="HN107" t="s">
        <v>318</v>
      </c>
      <c r="HO107" t="s">
        <v>318</v>
      </c>
      <c r="HP107">
        <v>230</v>
      </c>
      <c r="HQ107" t="s">
        <v>318</v>
      </c>
      <c r="HR107">
        <v>114.81263</v>
      </c>
      <c r="HS107">
        <v>276.40181999999999</v>
      </c>
      <c r="HT107" t="s">
        <v>318</v>
      </c>
      <c r="HU107">
        <v>127.95744999999999</v>
      </c>
      <c r="HV107">
        <v>113.16200000000001</v>
      </c>
      <c r="HW107" t="s">
        <v>318</v>
      </c>
      <c r="HX107" t="s">
        <v>318</v>
      </c>
      <c r="HY107" t="s">
        <v>318</v>
      </c>
      <c r="HZ107" t="s">
        <v>318</v>
      </c>
      <c r="IA107" t="s">
        <v>318</v>
      </c>
      <c r="IB107" t="s">
        <v>318</v>
      </c>
      <c r="IC107" t="s">
        <v>318</v>
      </c>
      <c r="ID107">
        <v>47.922969999999999</v>
      </c>
      <c r="IE107" t="s">
        <v>318</v>
      </c>
      <c r="IF107">
        <v>33.79045</v>
      </c>
      <c r="IG107">
        <v>58.787480000000002</v>
      </c>
      <c r="IH107" t="s">
        <v>318</v>
      </c>
      <c r="II107">
        <v>60.717449999999999</v>
      </c>
      <c r="IJ107" t="s">
        <v>318</v>
      </c>
      <c r="IK107">
        <v>76.941550000000007</v>
      </c>
      <c r="IL107" t="s">
        <v>318</v>
      </c>
      <c r="IM107" t="s">
        <v>318</v>
      </c>
      <c r="IN107">
        <v>143.97805</v>
      </c>
      <c r="IO107">
        <v>63.798630000000003</v>
      </c>
      <c r="IP107" t="s">
        <v>318</v>
      </c>
      <c r="IQ107">
        <v>33.79045</v>
      </c>
      <c r="IR107">
        <v>47.173270000000002</v>
      </c>
      <c r="IS107" t="s">
        <v>318</v>
      </c>
      <c r="IT107" t="s">
        <v>318</v>
      </c>
      <c r="IU107" t="s">
        <v>318</v>
      </c>
      <c r="IV107" t="s">
        <v>318</v>
      </c>
      <c r="IW107" t="s">
        <v>318</v>
      </c>
      <c r="IX107" t="s">
        <v>318</v>
      </c>
      <c r="IY107" t="s">
        <v>318</v>
      </c>
      <c r="IZ107" t="s">
        <v>318</v>
      </c>
      <c r="JA107" t="s">
        <v>318</v>
      </c>
      <c r="JB107" t="s">
        <v>318</v>
      </c>
      <c r="JC107" t="s">
        <v>318</v>
      </c>
      <c r="JD107" t="s">
        <v>318</v>
      </c>
      <c r="JE107" t="s">
        <v>318</v>
      </c>
      <c r="JF107" t="s">
        <v>318</v>
      </c>
      <c r="JG107" t="s">
        <v>318</v>
      </c>
      <c r="JH107" t="s">
        <v>318</v>
      </c>
      <c r="JI107" t="s">
        <v>318</v>
      </c>
      <c r="JJ107" t="s">
        <v>318</v>
      </c>
      <c r="JK107" t="s">
        <v>318</v>
      </c>
      <c r="JL107" t="s">
        <v>318</v>
      </c>
      <c r="JM107" t="s">
        <v>318</v>
      </c>
      <c r="JN107" t="s">
        <v>318</v>
      </c>
      <c r="JO107" t="s">
        <v>318</v>
      </c>
      <c r="JP107" t="s">
        <v>318</v>
      </c>
      <c r="JQ107" t="s">
        <v>318</v>
      </c>
      <c r="JR107" t="s">
        <v>318</v>
      </c>
      <c r="JS107" t="s">
        <v>318</v>
      </c>
      <c r="JT107" t="s">
        <v>318</v>
      </c>
      <c r="JU107" t="s">
        <v>318</v>
      </c>
      <c r="JV107" t="s">
        <v>318</v>
      </c>
      <c r="JW107">
        <v>61.99136</v>
      </c>
      <c r="JX107" t="s">
        <v>318</v>
      </c>
      <c r="JY107">
        <v>56.454219999999999</v>
      </c>
      <c r="JZ107">
        <v>133.61127999999999</v>
      </c>
      <c r="KA107" t="s">
        <v>318</v>
      </c>
      <c r="KB107">
        <v>92.539169999999999</v>
      </c>
      <c r="KC107">
        <v>134.61930000000001</v>
      </c>
      <c r="KD107">
        <v>112.17527</v>
      </c>
      <c r="KF107">
        <f t="shared" si="62"/>
        <v>1.3992212945666844E-2</v>
      </c>
      <c r="KG107">
        <f t="shared" si="62"/>
        <v>0.15992730848272205</v>
      </c>
      <c r="KH107" t="str">
        <f t="shared" si="62"/>
        <v>NA</v>
      </c>
      <c r="KI107">
        <f t="shared" si="62"/>
        <v>0.11579576105708805</v>
      </c>
      <c r="KJ107" t="str">
        <f t="shared" si="62"/>
        <v>NA</v>
      </c>
      <c r="KK107">
        <f t="shared" si="62"/>
        <v>4.8644524239619215E-2</v>
      </c>
      <c r="KL107" t="str">
        <f t="shared" si="61"/>
        <v>NA</v>
      </c>
      <c r="KM107">
        <f t="shared" si="61"/>
        <v>3.1110318209805778E-2</v>
      </c>
      <c r="KN107">
        <f t="shared" si="61"/>
        <v>1.7237959760581369E-2</v>
      </c>
      <c r="KO107" t="str">
        <f t="shared" si="61"/>
        <v>NA</v>
      </c>
      <c r="KP107">
        <f t="shared" si="61"/>
        <v>1.9609369281695963E-2</v>
      </c>
      <c r="KQ107" t="str">
        <f t="shared" si="61"/>
        <v>NA</v>
      </c>
      <c r="KR107">
        <f t="shared" si="61"/>
        <v>5.6476995974311453E-3</v>
      </c>
      <c r="KS107">
        <f t="shared" si="61"/>
        <v>0.11295149757509443</v>
      </c>
      <c r="KT107">
        <f t="shared" si="61"/>
        <v>4.553655250198109E-2</v>
      </c>
      <c r="KU107" t="str">
        <f t="shared" si="61"/>
        <v>NA</v>
      </c>
      <c r="KV107" t="str">
        <f t="shared" si="59"/>
        <v>NA</v>
      </c>
      <c r="KW107" t="str">
        <f t="shared" si="59"/>
        <v>NA</v>
      </c>
      <c r="KX107">
        <f t="shared" si="59"/>
        <v>1.8035859854094546E-2</v>
      </c>
      <c r="KY107" t="str">
        <f t="shared" si="59"/>
        <v>NA</v>
      </c>
      <c r="KZ107" t="str">
        <f t="shared" si="59"/>
        <v>NA</v>
      </c>
      <c r="LA107">
        <f t="shared" si="59"/>
        <v>2.547638381828746E-2</v>
      </c>
      <c r="LB107">
        <f t="shared" si="67"/>
        <v>7.091850325341241E-2</v>
      </c>
      <c r="LC107">
        <f t="shared" si="67"/>
        <v>1.4603806775774227E-2</v>
      </c>
      <c r="LD107" t="str">
        <f t="shared" si="67"/>
        <v>NA</v>
      </c>
      <c r="LE107">
        <f t="shared" si="67"/>
        <v>5.4786901594114451E-2</v>
      </c>
      <c r="LF107">
        <f t="shared" si="67"/>
        <v>9.2633031016078088E-2</v>
      </c>
      <c r="LG107">
        <f t="shared" si="67"/>
        <v>3.5712638115394525E-2</v>
      </c>
      <c r="LH107">
        <f t="shared" si="67"/>
        <v>1.9959103820083899E-2</v>
      </c>
      <c r="LI107">
        <f t="shared" si="67"/>
        <v>7.3071862725018991E-2</v>
      </c>
      <c r="LJ107" t="str">
        <f t="shared" si="67"/>
        <v>NA</v>
      </c>
      <c r="LK107">
        <f t="shared" si="48"/>
        <v>2.7104814308066941E-2</v>
      </c>
      <c r="LL107">
        <f t="shared" si="48"/>
        <v>7.0179770089574794E-2</v>
      </c>
      <c r="LM107" t="str">
        <f t="shared" si="48"/>
        <v>NA</v>
      </c>
      <c r="LN107" t="str">
        <f t="shared" si="48"/>
        <v>NA</v>
      </c>
      <c r="LO107" t="str">
        <f t="shared" si="64"/>
        <v>NA</v>
      </c>
      <c r="LP107">
        <f t="shared" si="64"/>
        <v>6.0085583336563803E-2</v>
      </c>
      <c r="LQ107" t="str">
        <f t="shared" si="64"/>
        <v>NA</v>
      </c>
      <c r="LR107">
        <f t="shared" si="64"/>
        <v>0.14018670540232317</v>
      </c>
      <c r="LS107" t="str">
        <f t="shared" si="36"/>
        <v>NA</v>
      </c>
      <c r="LT107" t="str">
        <f t="shared" si="36"/>
        <v>NA</v>
      </c>
      <c r="LU107" t="str">
        <f t="shared" si="36"/>
        <v>NA</v>
      </c>
      <c r="LV107" t="str">
        <f t="shared" si="36"/>
        <v>NA</v>
      </c>
      <c r="LW107">
        <f t="shared" si="35"/>
        <v>3.4398221642424467E-2</v>
      </c>
      <c r="LX107" t="str">
        <f t="shared" si="35"/>
        <v>NA</v>
      </c>
      <c r="LY107">
        <f t="shared" si="35"/>
        <v>0.15104543085835775</v>
      </c>
      <c r="LZ107" t="str">
        <f t="shared" si="35"/>
        <v>NA</v>
      </c>
      <c r="MA107">
        <f t="shared" si="35"/>
        <v>7.6156957810651738E-2</v>
      </c>
      <c r="MB107" t="str">
        <f t="shared" si="35"/>
        <v>NA</v>
      </c>
      <c r="MC107">
        <f t="shared" si="35"/>
        <v>5.4790705226604092E-2</v>
      </c>
      <c r="MD107" t="str">
        <f t="shared" si="60"/>
        <v>NA</v>
      </c>
      <c r="ME107">
        <f t="shared" si="60"/>
        <v>3.3099128108598705E-2</v>
      </c>
      <c r="MF107">
        <f t="shared" si="60"/>
        <v>2.4508478421375331E-2</v>
      </c>
      <c r="MG107" t="str">
        <f t="shared" si="60"/>
        <v>NA</v>
      </c>
      <c r="MH107" t="str">
        <f t="shared" si="60"/>
        <v>NA</v>
      </c>
      <c r="MI107">
        <f t="shared" si="60"/>
        <v>2.8910360090464202E-2</v>
      </c>
      <c r="MJ107">
        <f t="shared" si="60"/>
        <v>0.13601019027226874</v>
      </c>
      <c r="MK107">
        <f t="shared" si="60"/>
        <v>0.12325255377134679</v>
      </c>
      <c r="ML107">
        <f t="shared" si="60"/>
        <v>7.7635972753510141E-2</v>
      </c>
      <c r="MM107">
        <f t="shared" si="60"/>
        <v>6.8281369643554621E-2</v>
      </c>
      <c r="MN107">
        <f t="shared" si="60"/>
        <v>1.6233540022547916E-2</v>
      </c>
      <c r="MO107" t="str">
        <f t="shared" si="60"/>
        <v>NA</v>
      </c>
      <c r="MP107" t="str">
        <f t="shared" si="60"/>
        <v>NA</v>
      </c>
      <c r="MQ107" t="str">
        <f t="shared" si="60"/>
        <v>NA</v>
      </c>
      <c r="MR107">
        <f t="shared" si="60"/>
        <v>6.1593653346004862E-2</v>
      </c>
      <c r="MS107">
        <f t="shared" si="60"/>
        <v>3.64789238947874E-2</v>
      </c>
      <c r="MT107">
        <f t="shared" si="70"/>
        <v>7.399040194269664E-2</v>
      </c>
      <c r="MU107" t="str">
        <f t="shared" si="70"/>
        <v>NA</v>
      </c>
      <c r="MV107" t="str">
        <f t="shared" si="69"/>
        <v>NA</v>
      </c>
      <c r="MW107">
        <f t="shared" si="50"/>
        <v>1.1987620185279548E-2</v>
      </c>
      <c r="MX107" t="str">
        <f t="shared" si="50"/>
        <v>NA</v>
      </c>
      <c r="MY107">
        <f t="shared" si="50"/>
        <v>1.6617066043261467E-2</v>
      </c>
      <c r="MZ107">
        <f t="shared" si="50"/>
        <v>0.15149256223390067</v>
      </c>
      <c r="NA107" t="str">
        <f t="shared" si="50"/>
        <v>NA</v>
      </c>
      <c r="NB107">
        <f t="shared" si="50"/>
        <v>1.6142091865698063E-2</v>
      </c>
      <c r="NC107" t="str">
        <f t="shared" si="50"/>
        <v>NA</v>
      </c>
      <c r="ND107" t="str">
        <f t="shared" si="50"/>
        <v>NA</v>
      </c>
      <c r="NE107">
        <f t="shared" si="50"/>
        <v>2.7785000000000001E-2</v>
      </c>
      <c r="NF107" t="str">
        <f t="shared" si="50"/>
        <v>NA</v>
      </c>
      <c r="NG107">
        <f t="shared" si="50"/>
        <v>6.8396220868731955E-2</v>
      </c>
      <c r="NH107">
        <f t="shared" si="50"/>
        <v>2.5916110103761259E-2</v>
      </c>
      <c r="NI107" t="str">
        <f t="shared" si="71"/>
        <v>NA</v>
      </c>
      <c r="NJ107">
        <f t="shared" si="71"/>
        <v>0.11065279903592952</v>
      </c>
      <c r="NK107">
        <f t="shared" si="71"/>
        <v>3.6373252505257941E-2</v>
      </c>
      <c r="NL107" t="str">
        <f t="shared" si="71"/>
        <v>NA</v>
      </c>
      <c r="NM107" t="str">
        <f t="shared" si="71"/>
        <v>NA</v>
      </c>
      <c r="NN107" t="str">
        <f t="shared" si="71"/>
        <v>NA</v>
      </c>
      <c r="NO107" t="str">
        <f t="shared" si="71"/>
        <v>NA</v>
      </c>
      <c r="NP107" t="str">
        <f t="shared" si="71"/>
        <v>NA</v>
      </c>
      <c r="NQ107" t="str">
        <f t="shared" si="71"/>
        <v>NA</v>
      </c>
      <c r="NR107" t="str">
        <f t="shared" si="71"/>
        <v>NA</v>
      </c>
      <c r="NS107">
        <f t="shared" si="65"/>
        <v>8.4375613614932454E-2</v>
      </c>
      <c r="NT107" t="str">
        <f t="shared" si="65"/>
        <v>NA</v>
      </c>
      <c r="NU107">
        <f t="shared" si="65"/>
        <v>0.10677306753831334</v>
      </c>
      <c r="NV107">
        <f t="shared" si="65"/>
        <v>8.1165921723469009E-2</v>
      </c>
      <c r="NW107" t="str">
        <f t="shared" si="65"/>
        <v>NA</v>
      </c>
      <c r="NX107">
        <f t="shared" si="65"/>
        <v>2.657077989935348E-2</v>
      </c>
      <c r="NY107" t="str">
        <f t="shared" si="65"/>
        <v>NA</v>
      </c>
      <c r="NZ107">
        <f t="shared" si="65"/>
        <v>2.3641322536392884E-2</v>
      </c>
      <c r="OA107" t="str">
        <f t="shared" si="68"/>
        <v>NA</v>
      </c>
      <c r="OB107" t="str">
        <f t="shared" si="68"/>
        <v>NA</v>
      </c>
      <c r="OC107">
        <f t="shared" si="68"/>
        <v>5.4480596174208501E-2</v>
      </c>
      <c r="OD107">
        <f t="shared" si="68"/>
        <v>0.162510542937991</v>
      </c>
      <c r="OE107" t="str">
        <f t="shared" si="46"/>
        <v>NA</v>
      </c>
      <c r="OF107">
        <f t="shared" si="46"/>
        <v>0.10677306753831334</v>
      </c>
      <c r="OG107">
        <f t="shared" si="46"/>
        <v>3.7324315231909932E-2</v>
      </c>
      <c r="OH107" t="str">
        <f t="shared" si="46"/>
        <v>NA</v>
      </c>
      <c r="OI107" t="str">
        <f t="shared" si="42"/>
        <v>NA</v>
      </c>
      <c r="OJ107" t="str">
        <f t="shared" si="42"/>
        <v>NA</v>
      </c>
      <c r="OK107" t="str">
        <f t="shared" si="42"/>
        <v>NA</v>
      </c>
      <c r="OL107" t="str">
        <f t="shared" si="42"/>
        <v>NA</v>
      </c>
      <c r="OM107" t="str">
        <f t="shared" si="42"/>
        <v>NA</v>
      </c>
      <c r="ON107" t="str">
        <f t="shared" si="42"/>
        <v>NA</v>
      </c>
      <c r="OO107" t="str">
        <f t="shared" si="63"/>
        <v>NA</v>
      </c>
      <c r="OP107" t="str">
        <f t="shared" si="63"/>
        <v>NA</v>
      </c>
      <c r="OQ107" t="str">
        <f t="shared" si="63"/>
        <v>NA</v>
      </c>
      <c r="OR107" t="str">
        <f t="shared" si="63"/>
        <v>NA</v>
      </c>
      <c r="OS107" t="str">
        <f t="shared" si="63"/>
        <v>NA</v>
      </c>
      <c r="OT107" t="str">
        <f t="shared" si="63"/>
        <v>NA</v>
      </c>
      <c r="OU107" t="str">
        <f t="shared" si="63"/>
        <v>NA</v>
      </c>
      <c r="OV107" t="str">
        <f t="shared" si="63"/>
        <v>NA</v>
      </c>
      <c r="OW107" t="str">
        <f t="shared" si="63"/>
        <v>NA</v>
      </c>
      <c r="OX107" t="str">
        <f t="shared" si="40"/>
        <v>NA</v>
      </c>
      <c r="OY107" t="str">
        <f t="shared" si="40"/>
        <v>NA</v>
      </c>
      <c r="OZ107" t="str">
        <f t="shared" si="40"/>
        <v>NA</v>
      </c>
      <c r="PA107" t="str">
        <f t="shared" si="40"/>
        <v>NA</v>
      </c>
      <c r="PB107" t="str">
        <f t="shared" si="40"/>
        <v>NA</v>
      </c>
      <c r="PC107" t="str">
        <f t="shared" si="40"/>
        <v>NA</v>
      </c>
      <c r="PD107" t="str">
        <f t="shared" si="40"/>
        <v>NA</v>
      </c>
      <c r="PE107" t="str">
        <f t="shared" si="56"/>
        <v>NA</v>
      </c>
      <c r="PF107" t="str">
        <f t="shared" si="56"/>
        <v>NA</v>
      </c>
      <c r="PG107" t="str">
        <f t="shared" si="56"/>
        <v>NA</v>
      </c>
      <c r="PH107" t="str">
        <f t="shared" si="56"/>
        <v>NA</v>
      </c>
      <c r="PI107" t="str">
        <f t="shared" si="56"/>
        <v>NA</v>
      </c>
      <c r="PJ107" t="str">
        <f t="shared" si="56"/>
        <v>NA</v>
      </c>
      <c r="PK107" t="str">
        <f t="shared" si="56"/>
        <v>NA</v>
      </c>
      <c r="PL107">
        <f t="shared" si="56"/>
        <v>1.025933291348988E-2</v>
      </c>
      <c r="PM107" t="str">
        <f t="shared" si="56"/>
        <v>NA</v>
      </c>
      <c r="PN107">
        <f t="shared" si="66"/>
        <v>3.6212704736687536E-2</v>
      </c>
      <c r="PO107">
        <f t="shared" si="66"/>
        <v>6.4400924832095016E-2</v>
      </c>
      <c r="PP107" t="str">
        <f t="shared" si="66"/>
        <v>NA</v>
      </c>
      <c r="PQ107">
        <f t="shared" si="66"/>
        <v>7.8631783708455569E-2</v>
      </c>
      <c r="PR107">
        <f t="shared" si="66"/>
        <v>3.3572823510447609E-2</v>
      </c>
      <c r="PS107">
        <f t="shared" si="66"/>
        <v>7.6890476840394489E-2</v>
      </c>
    </row>
    <row r="108" spans="1:435" x14ac:dyDescent="0.2">
      <c r="A108" s="1">
        <v>43823</v>
      </c>
      <c r="B108">
        <v>7.53043</v>
      </c>
      <c r="C108">
        <v>7.8982700000000001</v>
      </c>
      <c r="D108" t="s">
        <v>318</v>
      </c>
      <c r="E108">
        <v>6.4331800000000001</v>
      </c>
      <c r="F108" t="s">
        <v>318</v>
      </c>
      <c r="G108">
        <v>1.60971</v>
      </c>
      <c r="H108" t="s">
        <v>318</v>
      </c>
      <c r="I108">
        <v>7.6147900000000002</v>
      </c>
      <c r="J108">
        <v>4.3708099999999996</v>
      </c>
      <c r="K108" t="s">
        <v>318</v>
      </c>
      <c r="L108">
        <v>0.71192</v>
      </c>
      <c r="M108" t="s">
        <v>318</v>
      </c>
      <c r="N108" t="s">
        <v>318</v>
      </c>
      <c r="O108">
        <v>5.9100999999999999</v>
      </c>
      <c r="P108">
        <v>7.2267999999999999</v>
      </c>
      <c r="Q108" t="s">
        <v>318</v>
      </c>
      <c r="R108" t="s">
        <v>318</v>
      </c>
      <c r="S108" t="s">
        <v>318</v>
      </c>
      <c r="T108">
        <v>4.0363100000000003</v>
      </c>
      <c r="U108" t="s">
        <v>318</v>
      </c>
      <c r="V108" t="s">
        <v>318</v>
      </c>
      <c r="W108">
        <v>6.5126200000000001</v>
      </c>
      <c r="X108">
        <v>2.2231900000000002</v>
      </c>
      <c r="Y108">
        <v>5.9320199999999996</v>
      </c>
      <c r="Z108" t="s">
        <v>318</v>
      </c>
      <c r="AA108">
        <v>10.516069999999999</v>
      </c>
      <c r="AB108">
        <v>3.10975</v>
      </c>
      <c r="AC108">
        <v>15.36773</v>
      </c>
      <c r="AD108">
        <v>5.0399500000000002</v>
      </c>
      <c r="AE108">
        <v>4.8490200000000003</v>
      </c>
      <c r="AF108" t="s">
        <v>318</v>
      </c>
      <c r="AG108">
        <v>2.6684399999999999</v>
      </c>
      <c r="AH108">
        <v>4.30654</v>
      </c>
      <c r="AI108" t="s">
        <v>318</v>
      </c>
      <c r="AJ108" t="s">
        <v>318</v>
      </c>
      <c r="AK108" t="s">
        <v>318</v>
      </c>
      <c r="AL108">
        <v>2.5277500000000002</v>
      </c>
      <c r="AM108" t="s">
        <v>318</v>
      </c>
      <c r="AN108">
        <v>8.3909599999999998</v>
      </c>
      <c r="AO108" t="s">
        <v>318</v>
      </c>
      <c r="AP108" t="s">
        <v>318</v>
      </c>
      <c r="AQ108" t="s">
        <v>318</v>
      </c>
      <c r="AR108" t="s">
        <v>318</v>
      </c>
      <c r="AS108">
        <v>0.59465000000000001</v>
      </c>
      <c r="AT108" t="s">
        <v>318</v>
      </c>
      <c r="AU108">
        <v>8.8644999999999996</v>
      </c>
      <c r="AV108" t="s">
        <v>318</v>
      </c>
      <c r="AW108">
        <v>9.2684099999999994</v>
      </c>
      <c r="AX108" t="s">
        <v>318</v>
      </c>
      <c r="AY108">
        <v>3.8044799999999999</v>
      </c>
      <c r="AZ108" t="s">
        <v>318</v>
      </c>
      <c r="BA108">
        <v>2.4205000000000001</v>
      </c>
      <c r="BB108">
        <v>1.33148</v>
      </c>
      <c r="BC108" t="s">
        <v>318</v>
      </c>
      <c r="BD108" t="s">
        <v>318</v>
      </c>
      <c r="BE108">
        <v>3.5030999999999999</v>
      </c>
      <c r="BF108">
        <v>6.38279</v>
      </c>
      <c r="BG108">
        <v>4.7158199999999999</v>
      </c>
      <c r="BH108">
        <v>3.7839900000000002</v>
      </c>
      <c r="BI108">
        <v>6.5392599999999996</v>
      </c>
      <c r="BJ108">
        <v>14.820880000000001</v>
      </c>
      <c r="BK108" t="s">
        <v>318</v>
      </c>
      <c r="BL108" t="s">
        <v>318</v>
      </c>
      <c r="BM108" t="s">
        <v>318</v>
      </c>
      <c r="BN108">
        <v>13.250170000000001</v>
      </c>
      <c r="BO108">
        <v>41.800919999999998</v>
      </c>
      <c r="BP108">
        <v>9.2709799999999998</v>
      </c>
      <c r="BQ108" t="s">
        <v>318</v>
      </c>
      <c r="BR108" t="s">
        <v>318</v>
      </c>
      <c r="BS108">
        <v>0</v>
      </c>
      <c r="BT108" t="s">
        <v>318</v>
      </c>
      <c r="BU108">
        <v>1.6207</v>
      </c>
      <c r="BV108">
        <v>19.09308</v>
      </c>
      <c r="BW108" t="s">
        <v>318</v>
      </c>
      <c r="BX108">
        <v>2.8473700000000002</v>
      </c>
      <c r="BY108" t="s">
        <v>318</v>
      </c>
      <c r="BZ108" t="s">
        <v>318</v>
      </c>
      <c r="CA108">
        <v>6.5396900000000002</v>
      </c>
      <c r="CB108" t="s">
        <v>318</v>
      </c>
      <c r="CC108">
        <v>6.2771299999999997</v>
      </c>
      <c r="CD108">
        <v>6.8688599999999997</v>
      </c>
      <c r="CE108" t="s">
        <v>318</v>
      </c>
      <c r="CF108">
        <v>14.60328</v>
      </c>
      <c r="CG108">
        <v>4.0363499999999997</v>
      </c>
      <c r="CH108" t="s">
        <v>318</v>
      </c>
      <c r="CI108" t="s">
        <v>318</v>
      </c>
      <c r="CJ108" t="s">
        <v>318</v>
      </c>
      <c r="CK108" t="s">
        <v>318</v>
      </c>
      <c r="CL108" t="s">
        <v>318</v>
      </c>
      <c r="CM108" t="s">
        <v>318</v>
      </c>
      <c r="CN108" t="s">
        <v>318</v>
      </c>
      <c r="CO108">
        <v>3.7682699999999998</v>
      </c>
      <c r="CP108" t="s">
        <v>318</v>
      </c>
      <c r="CQ108">
        <v>3.5891199999999999</v>
      </c>
      <c r="CR108">
        <v>3.8292700000000002</v>
      </c>
      <c r="CS108" t="s">
        <v>318</v>
      </c>
      <c r="CT108">
        <v>1.6960900000000001</v>
      </c>
      <c r="CU108" t="s">
        <v>318</v>
      </c>
      <c r="CV108">
        <v>2.1934900000000002</v>
      </c>
      <c r="CW108">
        <v>2.8682799999999999</v>
      </c>
      <c r="CX108" t="s">
        <v>318</v>
      </c>
      <c r="CY108">
        <v>9.4882899999999992</v>
      </c>
      <c r="CZ108">
        <v>11.75032</v>
      </c>
      <c r="DA108" t="s">
        <v>318</v>
      </c>
      <c r="DB108">
        <v>3.5891199999999999</v>
      </c>
      <c r="DC108">
        <v>1.8938999999999999</v>
      </c>
      <c r="DD108" t="s">
        <v>318</v>
      </c>
      <c r="DE108" t="s">
        <v>318</v>
      </c>
      <c r="DF108" t="s">
        <v>318</v>
      </c>
      <c r="DG108" t="s">
        <v>318</v>
      </c>
      <c r="DH108" t="s">
        <v>318</v>
      </c>
      <c r="DI108" t="s">
        <v>318</v>
      </c>
      <c r="DJ108" t="s">
        <v>318</v>
      </c>
      <c r="DK108" t="s">
        <v>318</v>
      </c>
      <c r="DL108" t="s">
        <v>318</v>
      </c>
      <c r="DM108" t="s">
        <v>318</v>
      </c>
      <c r="DN108" t="s">
        <v>318</v>
      </c>
      <c r="DO108" t="s">
        <v>318</v>
      </c>
      <c r="DP108" t="s">
        <v>318</v>
      </c>
      <c r="DQ108" t="s">
        <v>318</v>
      </c>
      <c r="DR108" t="s">
        <v>318</v>
      </c>
      <c r="DS108" t="s">
        <v>318</v>
      </c>
      <c r="DT108" t="s">
        <v>318</v>
      </c>
      <c r="DU108" t="s">
        <v>318</v>
      </c>
      <c r="DV108" t="s">
        <v>318</v>
      </c>
      <c r="DW108" t="s">
        <v>318</v>
      </c>
      <c r="DX108" t="s">
        <v>318</v>
      </c>
      <c r="DY108" t="s">
        <v>318</v>
      </c>
      <c r="DZ108" t="s">
        <v>318</v>
      </c>
      <c r="EA108" t="s">
        <v>318</v>
      </c>
      <c r="EB108" t="s">
        <v>318</v>
      </c>
      <c r="EC108" t="s">
        <v>318</v>
      </c>
      <c r="ED108" t="s">
        <v>318</v>
      </c>
      <c r="EE108" t="s">
        <v>318</v>
      </c>
      <c r="EF108" t="s">
        <v>318</v>
      </c>
      <c r="EG108" t="s">
        <v>318</v>
      </c>
      <c r="EH108">
        <v>0.63715999999999995</v>
      </c>
      <c r="EI108" t="s">
        <v>318</v>
      </c>
      <c r="EJ108">
        <v>2.254</v>
      </c>
      <c r="EK108">
        <v>7.8670099999999996</v>
      </c>
      <c r="EL108">
        <v>4.0855600000000001</v>
      </c>
      <c r="EM108">
        <v>7.3051199999999996</v>
      </c>
      <c r="EN108">
        <v>4.4972899999999996</v>
      </c>
      <c r="EO108">
        <v>7.9596999999999998</v>
      </c>
      <c r="EQ108">
        <v>482.339</v>
      </c>
      <c r="ER108">
        <v>48.572380000000003</v>
      </c>
      <c r="ES108" t="s">
        <v>318</v>
      </c>
      <c r="ET108">
        <v>65.076130000000006</v>
      </c>
      <c r="EU108" t="s">
        <v>318</v>
      </c>
      <c r="EV108">
        <v>34.06221</v>
      </c>
      <c r="EW108" t="s">
        <v>318</v>
      </c>
      <c r="EX108">
        <v>244.16658000000001</v>
      </c>
      <c r="EY108">
        <v>220.03299999999999</v>
      </c>
      <c r="EZ108" t="s">
        <v>318</v>
      </c>
      <c r="FA108">
        <v>38.800840000000001</v>
      </c>
      <c r="FB108" t="s">
        <v>318</v>
      </c>
      <c r="FC108">
        <v>70.554389999999998</v>
      </c>
      <c r="FD108">
        <v>55.639279999999999</v>
      </c>
      <c r="FE108">
        <v>149.62683000000001</v>
      </c>
      <c r="FF108" t="s">
        <v>318</v>
      </c>
      <c r="FG108" t="s">
        <v>318</v>
      </c>
      <c r="FH108" t="s">
        <v>318</v>
      </c>
      <c r="FI108">
        <v>300.19029</v>
      </c>
      <c r="FJ108" t="s">
        <v>318</v>
      </c>
      <c r="FK108" t="s">
        <v>318</v>
      </c>
      <c r="FL108">
        <v>205.54487</v>
      </c>
      <c r="FM108">
        <v>37.878689999999999</v>
      </c>
      <c r="FN108">
        <v>295.8304</v>
      </c>
      <c r="FO108" t="s">
        <v>318</v>
      </c>
      <c r="FP108">
        <v>179.45511999999999</v>
      </c>
      <c r="FQ108">
        <v>27.865870000000001</v>
      </c>
      <c r="FR108">
        <v>415.32299999999998</v>
      </c>
      <c r="FS108">
        <v>280.53964999999999</v>
      </c>
      <c r="FT108">
        <v>80.710409999999996</v>
      </c>
      <c r="FU108" t="s">
        <v>318</v>
      </c>
      <c r="FV108">
        <v>93.654579999999996</v>
      </c>
      <c r="FW108">
        <v>61.078569999999999</v>
      </c>
      <c r="FX108" t="s">
        <v>318</v>
      </c>
      <c r="FY108" t="s">
        <v>318</v>
      </c>
      <c r="FZ108" t="s">
        <v>318</v>
      </c>
      <c r="GA108">
        <v>42.821420000000003</v>
      </c>
      <c r="GB108" t="s">
        <v>318</v>
      </c>
      <c r="GC108">
        <v>63.493609999999997</v>
      </c>
      <c r="GD108" t="s">
        <v>318</v>
      </c>
      <c r="GE108" t="s">
        <v>318</v>
      </c>
      <c r="GF108" t="s">
        <v>318</v>
      </c>
      <c r="GG108">
        <v>85.627930000000006</v>
      </c>
      <c r="GH108">
        <v>32.995069999999998</v>
      </c>
      <c r="GI108" t="s">
        <v>318</v>
      </c>
      <c r="GJ108">
        <v>56.743589999999998</v>
      </c>
      <c r="GK108" t="s">
        <v>318</v>
      </c>
      <c r="GL108">
        <v>121.20429</v>
      </c>
      <c r="GM108" t="s">
        <v>318</v>
      </c>
      <c r="GN108">
        <v>77.230069999999998</v>
      </c>
      <c r="GO108" t="s">
        <v>318</v>
      </c>
      <c r="GP108">
        <v>57.657409999999999</v>
      </c>
      <c r="GQ108">
        <v>53.512909999999998</v>
      </c>
      <c r="GR108" t="s">
        <v>318</v>
      </c>
      <c r="GS108" t="s">
        <v>318</v>
      </c>
      <c r="GT108">
        <v>115.49274</v>
      </c>
      <c r="GU108">
        <v>48.155729999999998</v>
      </c>
      <c r="GV108">
        <v>38.762279999999997</v>
      </c>
      <c r="GW108">
        <v>49.384709999999998</v>
      </c>
      <c r="GX108">
        <v>86.102109999999996</v>
      </c>
      <c r="GY108">
        <v>887</v>
      </c>
      <c r="GZ108" t="s">
        <v>318</v>
      </c>
      <c r="HA108" t="s">
        <v>318</v>
      </c>
      <c r="HB108" t="s">
        <v>318</v>
      </c>
      <c r="HC108">
        <v>188.5592</v>
      </c>
      <c r="HD108">
        <v>1158.9220399999999</v>
      </c>
      <c r="HE108">
        <v>117.47794</v>
      </c>
      <c r="HF108" t="s">
        <v>318</v>
      </c>
      <c r="HG108" t="s">
        <v>318</v>
      </c>
      <c r="HH108">
        <v>47.884399999999999</v>
      </c>
      <c r="HI108" t="s">
        <v>318</v>
      </c>
      <c r="HJ108">
        <v>98.187610000000006</v>
      </c>
      <c r="HK108">
        <v>137.15273999999999</v>
      </c>
      <c r="HL108" t="s">
        <v>318</v>
      </c>
      <c r="HM108">
        <v>148.58669</v>
      </c>
      <c r="HN108" t="s">
        <v>318</v>
      </c>
      <c r="HO108" t="s">
        <v>318</v>
      </c>
      <c r="HP108">
        <v>230</v>
      </c>
      <c r="HQ108" t="s">
        <v>318</v>
      </c>
      <c r="HR108">
        <v>114.81263</v>
      </c>
      <c r="HS108">
        <v>276.40181999999999</v>
      </c>
      <c r="HT108" t="s">
        <v>318</v>
      </c>
      <c r="HU108">
        <v>127.95744999999999</v>
      </c>
      <c r="HV108">
        <v>113.16200000000001</v>
      </c>
      <c r="HW108" t="s">
        <v>318</v>
      </c>
      <c r="HX108" t="s">
        <v>318</v>
      </c>
      <c r="HY108" t="s">
        <v>318</v>
      </c>
      <c r="HZ108" t="s">
        <v>318</v>
      </c>
      <c r="IA108" t="s">
        <v>318</v>
      </c>
      <c r="IB108" t="s">
        <v>318</v>
      </c>
      <c r="IC108" t="s">
        <v>318</v>
      </c>
      <c r="ID108">
        <v>47.922969999999999</v>
      </c>
      <c r="IE108" t="s">
        <v>318</v>
      </c>
      <c r="IF108">
        <v>33.79045</v>
      </c>
      <c r="IG108">
        <v>58.787480000000002</v>
      </c>
      <c r="IH108" t="s">
        <v>318</v>
      </c>
      <c r="II108">
        <v>60.717449999999999</v>
      </c>
      <c r="IJ108" t="s">
        <v>318</v>
      </c>
      <c r="IK108">
        <v>76.941550000000007</v>
      </c>
      <c r="IL108">
        <v>35.042209999999997</v>
      </c>
      <c r="IM108" t="s">
        <v>318</v>
      </c>
      <c r="IN108">
        <v>143.97805</v>
      </c>
      <c r="IO108">
        <v>63.798630000000003</v>
      </c>
      <c r="IP108" t="s">
        <v>318</v>
      </c>
      <c r="IQ108">
        <v>33.79045</v>
      </c>
      <c r="IR108">
        <v>47.173270000000002</v>
      </c>
      <c r="IS108" t="s">
        <v>318</v>
      </c>
      <c r="IT108" t="s">
        <v>318</v>
      </c>
      <c r="IU108" t="s">
        <v>318</v>
      </c>
      <c r="IV108" t="s">
        <v>318</v>
      </c>
      <c r="IW108" t="s">
        <v>318</v>
      </c>
      <c r="IX108" t="s">
        <v>318</v>
      </c>
      <c r="IY108" t="s">
        <v>318</v>
      </c>
      <c r="IZ108" t="s">
        <v>318</v>
      </c>
      <c r="JA108" t="s">
        <v>318</v>
      </c>
      <c r="JB108" t="s">
        <v>318</v>
      </c>
      <c r="JC108" t="s">
        <v>318</v>
      </c>
      <c r="JD108" t="s">
        <v>318</v>
      </c>
      <c r="JE108" t="s">
        <v>318</v>
      </c>
      <c r="JF108" t="s">
        <v>318</v>
      </c>
      <c r="JG108" t="s">
        <v>318</v>
      </c>
      <c r="JH108" t="s">
        <v>318</v>
      </c>
      <c r="JI108" t="s">
        <v>318</v>
      </c>
      <c r="JJ108" t="s">
        <v>318</v>
      </c>
      <c r="JK108" t="s">
        <v>318</v>
      </c>
      <c r="JL108" t="s">
        <v>318</v>
      </c>
      <c r="JM108" t="s">
        <v>318</v>
      </c>
      <c r="JN108" t="s">
        <v>318</v>
      </c>
      <c r="JO108" t="s">
        <v>318</v>
      </c>
      <c r="JP108" t="s">
        <v>318</v>
      </c>
      <c r="JQ108" t="s">
        <v>318</v>
      </c>
      <c r="JR108" t="s">
        <v>318</v>
      </c>
      <c r="JS108" t="s">
        <v>318</v>
      </c>
      <c r="JT108" t="s">
        <v>318</v>
      </c>
      <c r="JU108" t="s">
        <v>318</v>
      </c>
      <c r="JV108" t="s">
        <v>318</v>
      </c>
      <c r="JW108">
        <v>61.99136</v>
      </c>
      <c r="JX108" t="s">
        <v>318</v>
      </c>
      <c r="JY108">
        <v>56.454219999999999</v>
      </c>
      <c r="JZ108">
        <v>133.61127999999999</v>
      </c>
      <c r="KA108">
        <v>281.10685000000001</v>
      </c>
      <c r="KB108">
        <v>92.539169999999999</v>
      </c>
      <c r="KC108">
        <v>134.61930000000001</v>
      </c>
      <c r="KD108">
        <v>112.17527</v>
      </c>
      <c r="KF108">
        <f t="shared" si="62"/>
        <v>1.5612318307248636E-2</v>
      </c>
      <c r="KG108">
        <f t="shared" si="62"/>
        <v>0.16260825596769193</v>
      </c>
      <c r="KH108" t="str">
        <f t="shared" si="62"/>
        <v>NA</v>
      </c>
      <c r="KI108">
        <f t="shared" si="62"/>
        <v>9.8856216557438176E-2</v>
      </c>
      <c r="KJ108" t="str">
        <f t="shared" si="62"/>
        <v>NA</v>
      </c>
      <c r="KK108">
        <f t="shared" si="62"/>
        <v>4.7257943627263176E-2</v>
      </c>
      <c r="KL108" t="str">
        <f t="shared" si="61"/>
        <v>NA</v>
      </c>
      <c r="KM108">
        <f t="shared" si="61"/>
        <v>3.1186864312061052E-2</v>
      </c>
      <c r="KN108">
        <f t="shared" si="61"/>
        <v>1.9864338531038524E-2</v>
      </c>
      <c r="KO108" t="str">
        <f t="shared" si="61"/>
        <v>NA</v>
      </c>
      <c r="KP108">
        <f t="shared" si="61"/>
        <v>1.8348056382284508E-2</v>
      </c>
      <c r="KQ108" t="str">
        <f t="shared" si="61"/>
        <v>NA</v>
      </c>
      <c r="KR108" t="str">
        <f t="shared" si="61"/>
        <v>NA</v>
      </c>
      <c r="KS108">
        <f t="shared" si="61"/>
        <v>0.10622171961966438</v>
      </c>
      <c r="KT108">
        <f t="shared" si="61"/>
        <v>4.8298824482213509E-2</v>
      </c>
      <c r="KU108" t="str">
        <f t="shared" si="61"/>
        <v>NA</v>
      </c>
      <c r="KV108" t="str">
        <f t="shared" si="59"/>
        <v>NA</v>
      </c>
      <c r="KW108" t="str">
        <f t="shared" si="59"/>
        <v>NA</v>
      </c>
      <c r="KX108">
        <f t="shared" si="59"/>
        <v>1.3445837971641256E-2</v>
      </c>
      <c r="KY108" t="str">
        <f t="shared" si="59"/>
        <v>NA</v>
      </c>
      <c r="KZ108" t="str">
        <f t="shared" si="59"/>
        <v>NA</v>
      </c>
      <c r="LA108">
        <f t="shared" si="59"/>
        <v>3.1684663304902723E-2</v>
      </c>
      <c r="LB108">
        <f t="shared" si="67"/>
        <v>5.8692367661078042E-2</v>
      </c>
      <c r="LC108">
        <f t="shared" si="67"/>
        <v>2.005209741798003E-2</v>
      </c>
      <c r="LD108" t="str">
        <f t="shared" si="67"/>
        <v>NA</v>
      </c>
      <c r="LE108">
        <f t="shared" si="67"/>
        <v>5.859999982168243E-2</v>
      </c>
      <c r="LF108">
        <f t="shared" si="67"/>
        <v>0.11159708991680503</v>
      </c>
      <c r="LG108">
        <f t="shared" si="67"/>
        <v>3.700187564859158E-2</v>
      </c>
      <c r="LH108">
        <f t="shared" si="67"/>
        <v>1.7965196719964542E-2</v>
      </c>
      <c r="LI108">
        <f t="shared" si="67"/>
        <v>6.0079238849115008E-2</v>
      </c>
      <c r="LJ108" t="str">
        <f t="shared" si="67"/>
        <v>NA</v>
      </c>
      <c r="LK108">
        <f t="shared" si="48"/>
        <v>2.8492359903808228E-2</v>
      </c>
      <c r="LL108">
        <f t="shared" si="48"/>
        <v>7.05081995207157E-2</v>
      </c>
      <c r="LM108" t="str">
        <f t="shared" si="48"/>
        <v>NA</v>
      </c>
      <c r="LN108" t="str">
        <f t="shared" si="48"/>
        <v>NA</v>
      </c>
      <c r="LO108" t="str">
        <f t="shared" si="64"/>
        <v>NA</v>
      </c>
      <c r="LP108">
        <f t="shared" si="64"/>
        <v>5.9030036836704623E-2</v>
      </c>
      <c r="LQ108" t="str">
        <f t="shared" si="64"/>
        <v>NA</v>
      </c>
      <c r="LR108">
        <f t="shared" si="64"/>
        <v>0.13215440104917645</v>
      </c>
      <c r="LS108" t="str">
        <f t="shared" si="36"/>
        <v>NA</v>
      </c>
      <c r="LT108" t="str">
        <f t="shared" si="36"/>
        <v>NA</v>
      </c>
      <c r="LU108" t="str">
        <f t="shared" si="36"/>
        <v>NA</v>
      </c>
      <c r="LV108" t="str">
        <f t="shared" si="36"/>
        <v>NA</v>
      </c>
      <c r="LW108">
        <f t="shared" si="35"/>
        <v>1.8022389405447543E-2</v>
      </c>
      <c r="LX108" t="str">
        <f t="shared" si="35"/>
        <v>NA</v>
      </c>
      <c r="LY108">
        <f t="shared" si="35"/>
        <v>0.15622028849425987</v>
      </c>
      <c r="LZ108" t="str">
        <f t="shared" si="35"/>
        <v>NA</v>
      </c>
      <c r="MA108">
        <f t="shared" si="35"/>
        <v>7.6469322991785188E-2</v>
      </c>
      <c r="MB108" t="str">
        <f t="shared" si="35"/>
        <v>NA</v>
      </c>
      <c r="MC108">
        <f t="shared" si="35"/>
        <v>4.9261641223425023E-2</v>
      </c>
      <c r="MD108" t="str">
        <f t="shared" si="60"/>
        <v>NA</v>
      </c>
      <c r="ME108">
        <f t="shared" si="60"/>
        <v>4.1980727195342286E-2</v>
      </c>
      <c r="MF108">
        <f t="shared" si="60"/>
        <v>2.4881472526909861E-2</v>
      </c>
      <c r="MG108" t="str">
        <f t="shared" si="60"/>
        <v>NA</v>
      </c>
      <c r="MH108" t="str">
        <f t="shared" si="60"/>
        <v>NA</v>
      </c>
      <c r="MI108">
        <f t="shared" si="60"/>
        <v>3.033177669869119E-2</v>
      </c>
      <c r="MJ108">
        <f t="shared" si="60"/>
        <v>0.13254476673907759</v>
      </c>
      <c r="MK108">
        <f t="shared" si="60"/>
        <v>0.12166002619040986</v>
      </c>
      <c r="ML108">
        <f t="shared" si="60"/>
        <v>7.6622703666782699E-2</v>
      </c>
      <c r="MM108">
        <f t="shared" si="60"/>
        <v>7.5947732291345701E-2</v>
      </c>
      <c r="MN108">
        <f t="shared" si="60"/>
        <v>1.6708996617812853E-2</v>
      </c>
      <c r="MO108" t="str">
        <f t="shared" si="60"/>
        <v>NA</v>
      </c>
      <c r="MP108" t="str">
        <f t="shared" si="60"/>
        <v>NA</v>
      </c>
      <c r="MQ108" t="str">
        <f t="shared" si="60"/>
        <v>NA</v>
      </c>
      <c r="MR108">
        <f t="shared" si="60"/>
        <v>7.0270609972889156E-2</v>
      </c>
      <c r="MS108">
        <f t="shared" si="60"/>
        <v>3.606879372144825E-2</v>
      </c>
      <c r="MT108">
        <f t="shared" si="70"/>
        <v>7.8916773651291461E-2</v>
      </c>
      <c r="MU108" t="str">
        <f t="shared" si="70"/>
        <v>NA</v>
      </c>
      <c r="MV108" t="str">
        <f t="shared" si="69"/>
        <v>NA</v>
      </c>
      <c r="MW108">
        <f t="shared" si="50"/>
        <v>0</v>
      </c>
      <c r="MX108" t="str">
        <f t="shared" si="50"/>
        <v>NA</v>
      </c>
      <c r="MY108">
        <f t="shared" si="50"/>
        <v>1.6506155919265169E-2</v>
      </c>
      <c r="MZ108">
        <f t="shared" si="50"/>
        <v>0.13921034315464642</v>
      </c>
      <c r="NA108" t="str">
        <f t="shared" si="50"/>
        <v>NA</v>
      </c>
      <c r="NB108">
        <f t="shared" si="50"/>
        <v>1.9163021936890848E-2</v>
      </c>
      <c r="NC108" t="str">
        <f t="shared" si="50"/>
        <v>NA</v>
      </c>
      <c r="ND108" t="str">
        <f t="shared" si="50"/>
        <v>NA</v>
      </c>
      <c r="NE108">
        <f t="shared" si="50"/>
        <v>2.8433434782608697E-2</v>
      </c>
      <c r="NF108" t="str">
        <f t="shared" si="50"/>
        <v>NA</v>
      </c>
      <c r="NG108">
        <f t="shared" si="50"/>
        <v>5.4672817790168207E-2</v>
      </c>
      <c r="NH108">
        <f t="shared" si="50"/>
        <v>2.4850994107057617E-2</v>
      </c>
      <c r="NI108" t="str">
        <f t="shared" si="71"/>
        <v>NA</v>
      </c>
      <c r="NJ108">
        <f t="shared" si="71"/>
        <v>0.11412606299984879</v>
      </c>
      <c r="NK108">
        <f t="shared" si="71"/>
        <v>3.566877573743836E-2</v>
      </c>
      <c r="NL108" t="str">
        <f t="shared" si="71"/>
        <v>NA</v>
      </c>
      <c r="NM108" t="str">
        <f t="shared" si="71"/>
        <v>NA</v>
      </c>
      <c r="NN108" t="str">
        <f t="shared" si="71"/>
        <v>NA</v>
      </c>
      <c r="NO108" t="str">
        <f t="shared" si="71"/>
        <v>NA</v>
      </c>
      <c r="NP108" t="str">
        <f t="shared" si="71"/>
        <v>NA</v>
      </c>
      <c r="NQ108" t="str">
        <f t="shared" si="71"/>
        <v>NA</v>
      </c>
      <c r="NR108" t="str">
        <f t="shared" si="71"/>
        <v>NA</v>
      </c>
      <c r="NS108">
        <f t="shared" si="65"/>
        <v>7.8631812677720098E-2</v>
      </c>
      <c r="NT108" t="str">
        <f t="shared" si="65"/>
        <v>NA</v>
      </c>
      <c r="NU108">
        <f t="shared" si="65"/>
        <v>0.10621699326288936</v>
      </c>
      <c r="NV108">
        <f t="shared" si="65"/>
        <v>6.5137508870936459E-2</v>
      </c>
      <c r="NW108" t="str">
        <f t="shared" si="65"/>
        <v>NA</v>
      </c>
      <c r="NX108">
        <f t="shared" si="65"/>
        <v>2.7934144138134921E-2</v>
      </c>
      <c r="NY108" t="str">
        <f t="shared" si="65"/>
        <v>NA</v>
      </c>
      <c r="NZ108">
        <f t="shared" si="65"/>
        <v>2.850852367803872E-2</v>
      </c>
      <c r="OA108">
        <f t="shared" si="68"/>
        <v>8.1852143457846985E-2</v>
      </c>
      <c r="OB108" t="str">
        <f t="shared" si="68"/>
        <v>NA</v>
      </c>
      <c r="OC108">
        <f t="shared" si="68"/>
        <v>6.5900948095907672E-2</v>
      </c>
      <c r="OD108">
        <f t="shared" si="68"/>
        <v>0.18417824959564177</v>
      </c>
      <c r="OE108" t="str">
        <f t="shared" si="46"/>
        <v>NA</v>
      </c>
      <c r="OF108">
        <f t="shared" si="46"/>
        <v>0.10621699326288936</v>
      </c>
      <c r="OG108">
        <f t="shared" si="46"/>
        <v>4.0147736207390324E-2</v>
      </c>
      <c r="OH108" t="str">
        <f t="shared" si="46"/>
        <v>NA</v>
      </c>
      <c r="OI108" t="str">
        <f t="shared" si="42"/>
        <v>NA</v>
      </c>
      <c r="OJ108" t="str">
        <f t="shared" si="42"/>
        <v>NA</v>
      </c>
      <c r="OK108" t="str">
        <f t="shared" si="42"/>
        <v>NA</v>
      </c>
      <c r="OL108" t="str">
        <f t="shared" si="42"/>
        <v>NA</v>
      </c>
      <c r="OM108" t="str">
        <f t="shared" si="42"/>
        <v>NA</v>
      </c>
      <c r="ON108" t="str">
        <f t="shared" si="42"/>
        <v>NA</v>
      </c>
      <c r="OO108" t="str">
        <f t="shared" si="63"/>
        <v>NA</v>
      </c>
      <c r="OP108" t="str">
        <f t="shared" si="63"/>
        <v>NA</v>
      </c>
      <c r="OQ108" t="str">
        <f t="shared" si="63"/>
        <v>NA</v>
      </c>
      <c r="OR108" t="str">
        <f t="shared" si="63"/>
        <v>NA</v>
      </c>
      <c r="OS108" t="str">
        <f t="shared" si="63"/>
        <v>NA</v>
      </c>
      <c r="OT108" t="str">
        <f t="shared" si="63"/>
        <v>NA</v>
      </c>
      <c r="OU108" t="str">
        <f t="shared" si="63"/>
        <v>NA</v>
      </c>
      <c r="OV108" t="str">
        <f t="shared" si="63"/>
        <v>NA</v>
      </c>
      <c r="OW108" t="str">
        <f t="shared" si="63"/>
        <v>NA</v>
      </c>
      <c r="OX108" t="str">
        <f t="shared" si="40"/>
        <v>NA</v>
      </c>
      <c r="OY108" t="str">
        <f t="shared" si="40"/>
        <v>NA</v>
      </c>
      <c r="OZ108" t="str">
        <f t="shared" si="40"/>
        <v>NA</v>
      </c>
      <c r="PA108" t="str">
        <f t="shared" si="40"/>
        <v>NA</v>
      </c>
      <c r="PB108" t="str">
        <f t="shared" si="40"/>
        <v>NA</v>
      </c>
      <c r="PC108" t="str">
        <f t="shared" si="40"/>
        <v>NA</v>
      </c>
      <c r="PD108" t="str">
        <f t="shared" si="40"/>
        <v>NA</v>
      </c>
      <c r="PE108" t="str">
        <f t="shared" si="56"/>
        <v>NA</v>
      </c>
      <c r="PF108" t="str">
        <f t="shared" si="56"/>
        <v>NA</v>
      </c>
      <c r="PG108" t="str">
        <f t="shared" si="56"/>
        <v>NA</v>
      </c>
      <c r="PH108" t="str">
        <f t="shared" si="56"/>
        <v>NA</v>
      </c>
      <c r="PI108" t="str">
        <f t="shared" si="56"/>
        <v>NA</v>
      </c>
      <c r="PJ108" t="str">
        <f t="shared" si="56"/>
        <v>NA</v>
      </c>
      <c r="PK108" t="str">
        <f t="shared" si="56"/>
        <v>NA</v>
      </c>
      <c r="PL108">
        <f t="shared" si="56"/>
        <v>1.0278206511359002E-2</v>
      </c>
      <c r="PM108" t="str">
        <f t="shared" si="56"/>
        <v>NA</v>
      </c>
      <c r="PN108">
        <f t="shared" si="66"/>
        <v>3.9926156096036752E-2</v>
      </c>
      <c r="PO108">
        <f t="shared" si="66"/>
        <v>5.8879834097839645E-2</v>
      </c>
      <c r="PP108">
        <f t="shared" si="66"/>
        <v>1.453383295355485E-2</v>
      </c>
      <c r="PQ108">
        <f t="shared" si="66"/>
        <v>7.8940842023977525E-2</v>
      </c>
      <c r="PR108">
        <f t="shared" si="66"/>
        <v>3.3407468319921432E-2</v>
      </c>
      <c r="PS108">
        <f t="shared" si="66"/>
        <v>7.0957707523235741E-2</v>
      </c>
    </row>
    <row r="109" spans="1:435" x14ac:dyDescent="0.2">
      <c r="A109" s="1">
        <v>43809</v>
      </c>
      <c r="B109">
        <v>8.04223</v>
      </c>
      <c r="C109">
        <v>7.9676900000000002</v>
      </c>
      <c r="D109" t="s">
        <v>318</v>
      </c>
      <c r="E109">
        <v>6.4331800000000001</v>
      </c>
      <c r="F109" t="s">
        <v>318</v>
      </c>
      <c r="G109">
        <v>1.6938599999999999</v>
      </c>
      <c r="H109" t="s">
        <v>318</v>
      </c>
      <c r="I109">
        <v>7.9501600000000003</v>
      </c>
      <c r="J109">
        <v>4.6836500000000001</v>
      </c>
      <c r="K109" t="s">
        <v>318</v>
      </c>
      <c r="L109">
        <v>0.68872999999999995</v>
      </c>
      <c r="M109" t="s">
        <v>318</v>
      </c>
      <c r="N109" t="s">
        <v>318</v>
      </c>
      <c r="O109">
        <v>5.7422399999999998</v>
      </c>
      <c r="P109">
        <v>7.2267999999999999</v>
      </c>
      <c r="Q109" t="s">
        <v>318</v>
      </c>
      <c r="R109" t="s">
        <v>318</v>
      </c>
      <c r="S109" t="s">
        <v>318</v>
      </c>
      <c r="T109">
        <v>4.0363100000000003</v>
      </c>
      <c r="U109" t="s">
        <v>318</v>
      </c>
      <c r="V109" t="s">
        <v>318</v>
      </c>
      <c r="W109">
        <v>9.2576599999999996</v>
      </c>
      <c r="X109">
        <v>2.4390499999999999</v>
      </c>
      <c r="Y109">
        <v>5.8018900000000002</v>
      </c>
      <c r="Z109" t="s">
        <v>318</v>
      </c>
      <c r="AA109">
        <v>12.08451</v>
      </c>
      <c r="AB109">
        <v>3.1530999999999998</v>
      </c>
      <c r="AC109">
        <v>12.933149999999999</v>
      </c>
      <c r="AD109">
        <v>5.0399500000000002</v>
      </c>
      <c r="AE109">
        <v>4.8490200000000003</v>
      </c>
      <c r="AF109" t="s">
        <v>318</v>
      </c>
      <c r="AG109">
        <v>2.6684399999999999</v>
      </c>
      <c r="AH109">
        <v>4.5694400000000002</v>
      </c>
      <c r="AI109" t="s">
        <v>318</v>
      </c>
      <c r="AJ109" t="s">
        <v>318</v>
      </c>
      <c r="AK109" t="s">
        <v>318</v>
      </c>
      <c r="AL109">
        <v>2.5277500000000002</v>
      </c>
      <c r="AM109" t="s">
        <v>318</v>
      </c>
      <c r="AN109">
        <v>8.3864300000000007</v>
      </c>
      <c r="AO109" t="s">
        <v>318</v>
      </c>
      <c r="AP109" t="s">
        <v>318</v>
      </c>
      <c r="AQ109" t="s">
        <v>318</v>
      </c>
      <c r="AR109" t="s">
        <v>318</v>
      </c>
      <c r="AS109">
        <v>0.59465000000000001</v>
      </c>
      <c r="AT109" t="s">
        <v>318</v>
      </c>
      <c r="AU109">
        <v>8.0644399999999994</v>
      </c>
      <c r="AV109" t="s">
        <v>318</v>
      </c>
      <c r="AW109">
        <v>9.6385400000000008</v>
      </c>
      <c r="AX109" t="s">
        <v>318</v>
      </c>
      <c r="AY109">
        <v>3.8044799999999999</v>
      </c>
      <c r="AZ109" t="s">
        <v>318</v>
      </c>
      <c r="BA109">
        <v>2.4205000000000001</v>
      </c>
      <c r="BB109">
        <v>1.1867000000000001</v>
      </c>
      <c r="BC109" t="s">
        <v>318</v>
      </c>
      <c r="BD109" t="s">
        <v>318</v>
      </c>
      <c r="BE109">
        <v>3.4549400000000001</v>
      </c>
      <c r="BF109">
        <v>6.38279</v>
      </c>
      <c r="BG109">
        <v>4.5551199999999996</v>
      </c>
      <c r="BH109">
        <v>3.7549700000000001</v>
      </c>
      <c r="BI109">
        <v>6.5392599999999996</v>
      </c>
      <c r="BJ109">
        <v>14.820880000000001</v>
      </c>
      <c r="BK109" t="s">
        <v>318</v>
      </c>
      <c r="BL109" t="s">
        <v>318</v>
      </c>
      <c r="BM109" t="s">
        <v>318</v>
      </c>
      <c r="BN109">
        <v>13.250170000000001</v>
      </c>
      <c r="BO109">
        <v>41.800919999999998</v>
      </c>
      <c r="BP109">
        <v>9.2709799999999998</v>
      </c>
      <c r="BQ109" t="s">
        <v>318</v>
      </c>
      <c r="BR109" t="s">
        <v>318</v>
      </c>
      <c r="BS109" t="s">
        <v>318</v>
      </c>
      <c r="BT109" t="s">
        <v>318</v>
      </c>
      <c r="BU109">
        <v>2.1135899999999999</v>
      </c>
      <c r="BV109">
        <v>19.09308</v>
      </c>
      <c r="BW109" t="s">
        <v>318</v>
      </c>
      <c r="BX109">
        <v>2.8473700000000002</v>
      </c>
      <c r="BY109" t="s">
        <v>318</v>
      </c>
      <c r="BZ109" t="s">
        <v>318</v>
      </c>
      <c r="CA109">
        <v>7.0819599999999996</v>
      </c>
      <c r="CB109" t="s">
        <v>318</v>
      </c>
      <c r="CC109">
        <v>6.2771299999999997</v>
      </c>
      <c r="CD109">
        <v>7.9782200000000003</v>
      </c>
      <c r="CE109" t="s">
        <v>318</v>
      </c>
      <c r="CF109">
        <v>13.861269999999999</v>
      </c>
      <c r="CG109">
        <v>4.0363499999999997</v>
      </c>
      <c r="CH109" t="s">
        <v>318</v>
      </c>
      <c r="CI109" t="s">
        <v>318</v>
      </c>
      <c r="CJ109" t="s">
        <v>318</v>
      </c>
      <c r="CK109" t="s">
        <v>318</v>
      </c>
      <c r="CL109" t="s">
        <v>318</v>
      </c>
      <c r="CM109" t="s">
        <v>318</v>
      </c>
      <c r="CN109" t="s">
        <v>318</v>
      </c>
      <c r="CO109">
        <v>3.5289799999999998</v>
      </c>
      <c r="CP109" t="s">
        <v>318</v>
      </c>
      <c r="CQ109">
        <v>3.1141899999999998</v>
      </c>
      <c r="CR109">
        <v>3.8292700000000002</v>
      </c>
      <c r="CS109" t="s">
        <v>318</v>
      </c>
      <c r="CT109">
        <v>1.4935</v>
      </c>
      <c r="CU109" t="s">
        <v>318</v>
      </c>
      <c r="CV109">
        <v>2.1934900000000002</v>
      </c>
      <c r="CW109">
        <v>2.9970699999999999</v>
      </c>
      <c r="CX109" t="s">
        <v>318</v>
      </c>
      <c r="CY109">
        <v>9.4882899999999992</v>
      </c>
      <c r="CZ109">
        <v>11.430350000000001</v>
      </c>
      <c r="DA109" t="s">
        <v>318</v>
      </c>
      <c r="DB109">
        <v>3.1141899999999998</v>
      </c>
      <c r="DC109">
        <v>2.3639999999999999</v>
      </c>
      <c r="DD109" t="s">
        <v>318</v>
      </c>
      <c r="DE109" t="s">
        <v>318</v>
      </c>
      <c r="DF109" t="s">
        <v>318</v>
      </c>
      <c r="DG109" t="s">
        <v>318</v>
      </c>
      <c r="DH109" t="s">
        <v>318</v>
      </c>
      <c r="DI109" t="s">
        <v>318</v>
      </c>
      <c r="DJ109" t="s">
        <v>318</v>
      </c>
      <c r="DK109" t="s">
        <v>318</v>
      </c>
      <c r="DL109" t="s">
        <v>318</v>
      </c>
      <c r="DM109" t="s">
        <v>318</v>
      </c>
      <c r="DN109" t="s">
        <v>318</v>
      </c>
      <c r="DO109" t="s">
        <v>318</v>
      </c>
      <c r="DP109" t="s">
        <v>318</v>
      </c>
      <c r="DQ109" t="s">
        <v>318</v>
      </c>
      <c r="DR109" t="s">
        <v>318</v>
      </c>
      <c r="DS109" t="s">
        <v>318</v>
      </c>
      <c r="DT109" t="s">
        <v>318</v>
      </c>
      <c r="DU109" t="s">
        <v>318</v>
      </c>
      <c r="DV109" t="s">
        <v>318</v>
      </c>
      <c r="DW109" t="s">
        <v>318</v>
      </c>
      <c r="DX109" t="s">
        <v>318</v>
      </c>
      <c r="DY109" t="s">
        <v>318</v>
      </c>
      <c r="DZ109" t="s">
        <v>318</v>
      </c>
      <c r="EA109" t="s">
        <v>318</v>
      </c>
      <c r="EB109" t="s">
        <v>318</v>
      </c>
      <c r="EC109" t="s">
        <v>318</v>
      </c>
      <c r="ED109" t="s">
        <v>318</v>
      </c>
      <c r="EE109" t="s">
        <v>318</v>
      </c>
      <c r="EF109" t="s">
        <v>318</v>
      </c>
      <c r="EG109" t="s">
        <v>318</v>
      </c>
      <c r="EH109">
        <v>0.72184999999999999</v>
      </c>
      <c r="EI109" t="s">
        <v>318</v>
      </c>
      <c r="EJ109">
        <v>1.97112</v>
      </c>
      <c r="EK109">
        <v>7.8670099999999996</v>
      </c>
      <c r="EL109">
        <v>4.0855600000000001</v>
      </c>
      <c r="EM109">
        <v>7.1456799999999996</v>
      </c>
      <c r="EN109">
        <v>4.5247999999999999</v>
      </c>
      <c r="EO109">
        <v>7.9596999999999998</v>
      </c>
      <c r="EQ109">
        <v>484.07861000000003</v>
      </c>
      <c r="ER109">
        <v>48.572380000000003</v>
      </c>
      <c r="ES109" t="s">
        <v>318</v>
      </c>
      <c r="ET109">
        <v>65.076130000000006</v>
      </c>
      <c r="EU109" t="s">
        <v>318</v>
      </c>
      <c r="EV109">
        <v>34.06221</v>
      </c>
      <c r="EW109" t="s">
        <v>318</v>
      </c>
      <c r="EX109">
        <v>244.16658000000001</v>
      </c>
      <c r="EY109">
        <v>220.03299999999999</v>
      </c>
      <c r="EZ109" t="s">
        <v>318</v>
      </c>
      <c r="FA109">
        <v>38.800840000000001</v>
      </c>
      <c r="FB109" t="s">
        <v>318</v>
      </c>
      <c r="FC109" t="s">
        <v>318</v>
      </c>
      <c r="FD109">
        <v>55.639279999999999</v>
      </c>
      <c r="FE109">
        <v>149.62683000000001</v>
      </c>
      <c r="FF109" t="s">
        <v>318</v>
      </c>
      <c r="FG109" t="s">
        <v>318</v>
      </c>
      <c r="FH109" t="s">
        <v>318</v>
      </c>
      <c r="FI109">
        <v>300.19029</v>
      </c>
      <c r="FJ109" t="s">
        <v>318</v>
      </c>
      <c r="FK109" t="s">
        <v>318</v>
      </c>
      <c r="FL109">
        <v>205.54487</v>
      </c>
      <c r="FM109">
        <v>37.878689999999999</v>
      </c>
      <c r="FN109">
        <v>295.8304</v>
      </c>
      <c r="FO109" t="s">
        <v>318</v>
      </c>
      <c r="FP109">
        <v>179.45511999999999</v>
      </c>
      <c r="FQ109">
        <v>27.504930000000002</v>
      </c>
      <c r="FR109">
        <v>415.32299999999998</v>
      </c>
      <c r="FS109">
        <v>280.53964999999999</v>
      </c>
      <c r="FT109">
        <v>80.621020000000001</v>
      </c>
      <c r="FU109" t="s">
        <v>318</v>
      </c>
      <c r="FV109">
        <v>93.654579999999996</v>
      </c>
      <c r="FW109">
        <v>61.078569999999999</v>
      </c>
      <c r="FX109" t="s">
        <v>318</v>
      </c>
      <c r="FY109" t="s">
        <v>318</v>
      </c>
      <c r="FZ109" t="s">
        <v>318</v>
      </c>
      <c r="GA109">
        <v>42.821420000000003</v>
      </c>
      <c r="GB109" t="s">
        <v>318</v>
      </c>
      <c r="GC109">
        <v>63.493609999999997</v>
      </c>
      <c r="GD109" t="s">
        <v>318</v>
      </c>
      <c r="GE109" t="s">
        <v>318</v>
      </c>
      <c r="GF109" t="s">
        <v>318</v>
      </c>
      <c r="GG109">
        <v>85.627930000000006</v>
      </c>
      <c r="GH109">
        <v>32.995069999999998</v>
      </c>
      <c r="GI109" t="s">
        <v>318</v>
      </c>
      <c r="GJ109">
        <v>56.743589999999998</v>
      </c>
      <c r="GK109" t="s">
        <v>318</v>
      </c>
      <c r="GL109">
        <v>121.20429</v>
      </c>
      <c r="GM109" t="s">
        <v>318</v>
      </c>
      <c r="GN109">
        <v>77.230069999999998</v>
      </c>
      <c r="GO109" t="s">
        <v>318</v>
      </c>
      <c r="GP109">
        <v>57.657409999999999</v>
      </c>
      <c r="GQ109">
        <v>53.512909999999998</v>
      </c>
      <c r="GR109" t="s">
        <v>318</v>
      </c>
      <c r="GS109" t="s">
        <v>318</v>
      </c>
      <c r="GT109">
        <v>115.49274</v>
      </c>
      <c r="GU109">
        <v>48.155729999999998</v>
      </c>
      <c r="GV109">
        <v>38.762279999999997</v>
      </c>
      <c r="GW109">
        <v>49.384709999999998</v>
      </c>
      <c r="GX109">
        <v>86.102109999999996</v>
      </c>
      <c r="GY109">
        <v>887</v>
      </c>
      <c r="GZ109" t="s">
        <v>318</v>
      </c>
      <c r="HA109" t="s">
        <v>318</v>
      </c>
      <c r="HB109" t="s">
        <v>318</v>
      </c>
      <c r="HC109">
        <v>188.5592</v>
      </c>
      <c r="HD109">
        <v>1158.9220399999999</v>
      </c>
      <c r="HE109">
        <v>117.37047</v>
      </c>
      <c r="HF109" t="s">
        <v>318</v>
      </c>
      <c r="HG109" t="s">
        <v>318</v>
      </c>
      <c r="HH109" t="s">
        <v>318</v>
      </c>
      <c r="HI109" t="s">
        <v>318</v>
      </c>
      <c r="HJ109">
        <v>98.187610000000006</v>
      </c>
      <c r="HK109">
        <v>137.15273999999999</v>
      </c>
      <c r="HL109" t="s">
        <v>318</v>
      </c>
      <c r="HM109">
        <v>148.58669</v>
      </c>
      <c r="HN109" t="s">
        <v>318</v>
      </c>
      <c r="HO109" t="s">
        <v>318</v>
      </c>
      <c r="HP109">
        <v>230</v>
      </c>
      <c r="HQ109" t="s">
        <v>318</v>
      </c>
      <c r="HR109">
        <v>114.81263</v>
      </c>
      <c r="HS109">
        <v>276.40181999999999</v>
      </c>
      <c r="HT109" t="s">
        <v>318</v>
      </c>
      <c r="HU109">
        <v>127.95744999999999</v>
      </c>
      <c r="HV109">
        <v>112.297</v>
      </c>
      <c r="HW109" t="s">
        <v>318</v>
      </c>
      <c r="HX109" t="s">
        <v>318</v>
      </c>
      <c r="HY109" t="s">
        <v>318</v>
      </c>
      <c r="HZ109" t="s">
        <v>318</v>
      </c>
      <c r="IA109" t="s">
        <v>318</v>
      </c>
      <c r="IB109" t="s">
        <v>318</v>
      </c>
      <c r="IC109" t="s">
        <v>318</v>
      </c>
      <c r="ID109">
        <v>47.922969999999999</v>
      </c>
      <c r="IE109" t="s">
        <v>318</v>
      </c>
      <c r="IF109">
        <v>33.79045</v>
      </c>
      <c r="IG109">
        <v>58.787480000000002</v>
      </c>
      <c r="IH109" t="s">
        <v>318</v>
      </c>
      <c r="II109">
        <v>60.717449999999999</v>
      </c>
      <c r="IJ109" t="s">
        <v>318</v>
      </c>
      <c r="IK109">
        <v>76.941550000000007</v>
      </c>
      <c r="IL109">
        <v>35.042209999999997</v>
      </c>
      <c r="IM109" t="s">
        <v>318</v>
      </c>
      <c r="IN109">
        <v>143.97805</v>
      </c>
      <c r="IO109">
        <v>63.798630000000003</v>
      </c>
      <c r="IP109" t="s">
        <v>318</v>
      </c>
      <c r="IQ109">
        <v>33.79045</v>
      </c>
      <c r="IR109">
        <v>47.173270000000002</v>
      </c>
      <c r="IS109" t="s">
        <v>318</v>
      </c>
      <c r="IT109" t="s">
        <v>318</v>
      </c>
      <c r="IU109" t="s">
        <v>318</v>
      </c>
      <c r="IV109" t="s">
        <v>318</v>
      </c>
      <c r="IW109" t="s">
        <v>318</v>
      </c>
      <c r="IX109" t="s">
        <v>318</v>
      </c>
      <c r="IY109" t="s">
        <v>318</v>
      </c>
      <c r="IZ109" t="s">
        <v>318</v>
      </c>
      <c r="JA109" t="s">
        <v>318</v>
      </c>
      <c r="JB109" t="s">
        <v>318</v>
      </c>
      <c r="JC109" t="s">
        <v>318</v>
      </c>
      <c r="JD109" t="s">
        <v>318</v>
      </c>
      <c r="JE109" t="s">
        <v>318</v>
      </c>
      <c r="JF109" t="s">
        <v>318</v>
      </c>
      <c r="JG109" t="s">
        <v>318</v>
      </c>
      <c r="JH109" t="s">
        <v>318</v>
      </c>
      <c r="JI109" t="s">
        <v>318</v>
      </c>
      <c r="JJ109" t="s">
        <v>318</v>
      </c>
      <c r="JK109" t="s">
        <v>318</v>
      </c>
      <c r="JL109" t="s">
        <v>318</v>
      </c>
      <c r="JM109" t="s">
        <v>318</v>
      </c>
      <c r="JN109" t="s">
        <v>318</v>
      </c>
      <c r="JO109" t="s">
        <v>318</v>
      </c>
      <c r="JP109" t="s">
        <v>318</v>
      </c>
      <c r="JQ109" t="s">
        <v>318</v>
      </c>
      <c r="JR109" t="s">
        <v>318</v>
      </c>
      <c r="JS109" t="s">
        <v>318</v>
      </c>
      <c r="JT109" t="s">
        <v>318</v>
      </c>
      <c r="JU109" t="s">
        <v>318</v>
      </c>
      <c r="JV109" t="s">
        <v>318</v>
      </c>
      <c r="JW109">
        <v>61.99136</v>
      </c>
      <c r="JX109" t="s">
        <v>318</v>
      </c>
      <c r="JY109">
        <v>56.454219999999999</v>
      </c>
      <c r="JZ109">
        <v>133.61127999999999</v>
      </c>
      <c r="KA109">
        <v>281.10685000000001</v>
      </c>
      <c r="KB109">
        <v>92.539169999999999</v>
      </c>
      <c r="KC109">
        <v>134.61930000000001</v>
      </c>
      <c r="KD109">
        <v>112.17527</v>
      </c>
      <c r="KF109">
        <f t="shared" si="62"/>
        <v>1.6613479368567843E-2</v>
      </c>
      <c r="KG109">
        <f t="shared" si="62"/>
        <v>0.16403746326616073</v>
      </c>
      <c r="KH109" t="str">
        <f t="shared" si="62"/>
        <v>NA</v>
      </c>
      <c r="KI109">
        <f t="shared" si="62"/>
        <v>9.8856216557438176E-2</v>
      </c>
      <c r="KJ109" t="str">
        <f t="shared" si="62"/>
        <v>NA</v>
      </c>
      <c r="KK109">
        <f t="shared" si="62"/>
        <v>4.9728423375934791E-2</v>
      </c>
      <c r="KL109" t="str">
        <f t="shared" si="61"/>
        <v>NA</v>
      </c>
      <c r="KM109">
        <f t="shared" si="61"/>
        <v>3.2560393809832618E-2</v>
      </c>
      <c r="KN109">
        <f t="shared" si="61"/>
        <v>2.128612526302873E-2</v>
      </c>
      <c r="KO109" t="str">
        <f t="shared" si="61"/>
        <v>NA</v>
      </c>
      <c r="KP109">
        <f t="shared" si="61"/>
        <v>1.7750388909106091E-2</v>
      </c>
      <c r="KQ109" t="str">
        <f t="shared" si="61"/>
        <v>NA</v>
      </c>
      <c r="KR109" t="str">
        <f t="shared" si="61"/>
        <v>NA</v>
      </c>
      <c r="KS109">
        <f t="shared" si="61"/>
        <v>0.10320478625891635</v>
      </c>
      <c r="KT109">
        <f t="shared" si="61"/>
        <v>4.8298824482213509E-2</v>
      </c>
      <c r="KU109" t="str">
        <f t="shared" si="61"/>
        <v>NA</v>
      </c>
      <c r="KV109" t="str">
        <f t="shared" si="59"/>
        <v>NA</v>
      </c>
      <c r="KW109" t="str">
        <f t="shared" si="59"/>
        <v>NA</v>
      </c>
      <c r="KX109">
        <f t="shared" si="59"/>
        <v>1.3445837971641256E-2</v>
      </c>
      <c r="KY109" t="str">
        <f t="shared" si="59"/>
        <v>NA</v>
      </c>
      <c r="KZ109" t="str">
        <f t="shared" si="59"/>
        <v>NA</v>
      </c>
      <c r="LA109">
        <f t="shared" si="59"/>
        <v>4.503960619401496E-2</v>
      </c>
      <c r="LB109">
        <f t="shared" si="67"/>
        <v>6.4391086386567223E-2</v>
      </c>
      <c r="LC109">
        <f t="shared" si="67"/>
        <v>1.9612217000010819E-2</v>
      </c>
      <c r="LD109" t="str">
        <f t="shared" si="67"/>
        <v>NA</v>
      </c>
      <c r="LE109">
        <f t="shared" si="67"/>
        <v>6.7340012366323129E-2</v>
      </c>
      <c r="LF109">
        <f t="shared" si="67"/>
        <v>0.11463763041752877</v>
      </c>
      <c r="LG109">
        <f t="shared" si="67"/>
        <v>3.1139980208175325E-2</v>
      </c>
      <c r="LH109">
        <f t="shared" si="67"/>
        <v>1.7965196719964542E-2</v>
      </c>
      <c r="LI109">
        <f t="shared" si="67"/>
        <v>6.0145852781321799E-2</v>
      </c>
      <c r="LJ109" t="str">
        <f t="shared" si="67"/>
        <v>NA</v>
      </c>
      <c r="LK109">
        <f t="shared" si="48"/>
        <v>2.8492359903808228E-2</v>
      </c>
      <c r="LL109">
        <f t="shared" si="48"/>
        <v>7.4812491517073837E-2</v>
      </c>
      <c r="LM109" t="str">
        <f t="shared" si="48"/>
        <v>NA</v>
      </c>
      <c r="LN109" t="str">
        <f t="shared" si="48"/>
        <v>NA</v>
      </c>
      <c r="LO109" t="str">
        <f t="shared" si="64"/>
        <v>NA</v>
      </c>
      <c r="LP109">
        <f t="shared" si="64"/>
        <v>5.9030036836704623E-2</v>
      </c>
      <c r="LQ109" t="str">
        <f t="shared" si="64"/>
        <v>NA</v>
      </c>
      <c r="LR109">
        <f t="shared" si="64"/>
        <v>0.13208305528698086</v>
      </c>
      <c r="LS109" t="str">
        <f t="shared" si="36"/>
        <v>NA</v>
      </c>
      <c r="LT109" t="str">
        <f t="shared" si="36"/>
        <v>NA</v>
      </c>
      <c r="LU109" t="str">
        <f t="shared" si="36"/>
        <v>NA</v>
      </c>
      <c r="LV109" t="str">
        <f t="shared" si="36"/>
        <v>NA</v>
      </c>
      <c r="LW109">
        <f t="shared" si="35"/>
        <v>1.8022389405447543E-2</v>
      </c>
      <c r="LX109" t="str">
        <f t="shared" si="35"/>
        <v>NA</v>
      </c>
      <c r="LY109">
        <f t="shared" si="35"/>
        <v>0.14212072235824347</v>
      </c>
      <c r="LZ109" t="str">
        <f t="shared" si="35"/>
        <v>NA</v>
      </c>
      <c r="MA109">
        <f t="shared" si="35"/>
        <v>7.9523092788217314E-2</v>
      </c>
      <c r="MB109" t="str">
        <f t="shared" si="35"/>
        <v>NA</v>
      </c>
      <c r="MC109">
        <f t="shared" si="35"/>
        <v>4.9261641223425023E-2</v>
      </c>
      <c r="MD109" t="str">
        <f t="shared" si="60"/>
        <v>NA</v>
      </c>
      <c r="ME109">
        <f t="shared" si="60"/>
        <v>4.1980727195342286E-2</v>
      </c>
      <c r="MF109">
        <f t="shared" si="60"/>
        <v>2.2175957166224003E-2</v>
      </c>
      <c r="MG109" t="str">
        <f t="shared" si="60"/>
        <v>NA</v>
      </c>
      <c r="MH109" t="str">
        <f t="shared" si="60"/>
        <v>NA</v>
      </c>
      <c r="MI109">
        <f t="shared" si="60"/>
        <v>2.9914780790550127E-2</v>
      </c>
      <c r="MJ109">
        <f t="shared" si="60"/>
        <v>0.13254476673907759</v>
      </c>
      <c r="MK109">
        <f t="shared" si="60"/>
        <v>0.11751424322821051</v>
      </c>
      <c r="ML109">
        <f t="shared" si="60"/>
        <v>7.6035072393864422E-2</v>
      </c>
      <c r="MM109">
        <f t="shared" ref="MM109:MS131" si="72">IFERROR(BI109/GX109,"NA")</f>
        <v>7.5947732291345701E-2</v>
      </c>
      <c r="MN109">
        <f t="shared" si="72"/>
        <v>1.6708996617812853E-2</v>
      </c>
      <c r="MO109" t="str">
        <f t="shared" si="72"/>
        <v>NA</v>
      </c>
      <c r="MP109" t="str">
        <f t="shared" si="72"/>
        <v>NA</v>
      </c>
      <c r="MQ109" t="str">
        <f t="shared" si="72"/>
        <v>NA</v>
      </c>
      <c r="MR109">
        <f t="shared" si="72"/>
        <v>7.0270609972889156E-2</v>
      </c>
      <c r="MS109">
        <f t="shared" si="72"/>
        <v>3.606879372144825E-2</v>
      </c>
      <c r="MT109">
        <f t="shared" si="70"/>
        <v>7.8989033612969259E-2</v>
      </c>
      <c r="MU109" t="str">
        <f t="shared" si="70"/>
        <v>NA</v>
      </c>
      <c r="MV109" t="str">
        <f t="shared" si="69"/>
        <v>NA</v>
      </c>
      <c r="MW109" t="str">
        <f t="shared" si="50"/>
        <v>NA</v>
      </c>
      <c r="MX109" t="str">
        <f t="shared" si="50"/>
        <v>NA</v>
      </c>
      <c r="MY109">
        <f t="shared" si="50"/>
        <v>2.1526035718763291E-2</v>
      </c>
      <c r="MZ109">
        <f t="shared" si="50"/>
        <v>0.13921034315464642</v>
      </c>
      <c r="NA109" t="str">
        <f t="shared" si="50"/>
        <v>NA</v>
      </c>
      <c r="NB109">
        <f t="shared" si="50"/>
        <v>1.9163021936890848E-2</v>
      </c>
      <c r="NC109" t="str">
        <f t="shared" si="50"/>
        <v>NA</v>
      </c>
      <c r="ND109" t="str">
        <f t="shared" si="50"/>
        <v>NA</v>
      </c>
      <c r="NE109">
        <f t="shared" si="50"/>
        <v>3.0791130434782606E-2</v>
      </c>
      <c r="NF109" t="str">
        <f t="shared" si="50"/>
        <v>NA</v>
      </c>
      <c r="NG109">
        <f t="shared" si="50"/>
        <v>5.4672817790168207E-2</v>
      </c>
      <c r="NH109">
        <f t="shared" si="50"/>
        <v>2.8864571152244948E-2</v>
      </c>
      <c r="NI109" t="str">
        <f t="shared" si="71"/>
        <v>NA</v>
      </c>
      <c r="NJ109">
        <f t="shared" si="71"/>
        <v>0.1083271822000204</v>
      </c>
      <c r="NK109">
        <f t="shared" si="71"/>
        <v>3.5943524760234019E-2</v>
      </c>
      <c r="NL109" t="str">
        <f t="shared" si="71"/>
        <v>NA</v>
      </c>
      <c r="NM109" t="str">
        <f t="shared" si="71"/>
        <v>NA</v>
      </c>
      <c r="NN109" t="str">
        <f t="shared" si="71"/>
        <v>NA</v>
      </c>
      <c r="NO109" t="str">
        <f t="shared" si="71"/>
        <v>NA</v>
      </c>
      <c r="NP109" t="str">
        <f t="shared" si="71"/>
        <v>NA</v>
      </c>
      <c r="NQ109" t="str">
        <f t="shared" si="71"/>
        <v>NA</v>
      </c>
      <c r="NR109" t="str">
        <f t="shared" si="71"/>
        <v>NA</v>
      </c>
      <c r="NS109">
        <f t="shared" si="65"/>
        <v>7.3638591264272635E-2</v>
      </c>
      <c r="NT109" t="str">
        <f t="shared" si="65"/>
        <v>NA</v>
      </c>
      <c r="NU109">
        <f t="shared" si="65"/>
        <v>9.2161838626002315E-2</v>
      </c>
      <c r="NV109">
        <f t="shared" si="65"/>
        <v>6.5137508870936459E-2</v>
      </c>
      <c r="NW109" t="str">
        <f t="shared" si="65"/>
        <v>NA</v>
      </c>
      <c r="NX109">
        <f t="shared" si="65"/>
        <v>2.4597541563422049E-2</v>
      </c>
      <c r="NY109" t="str">
        <f t="shared" si="65"/>
        <v>NA</v>
      </c>
      <c r="NZ109">
        <f t="shared" si="65"/>
        <v>2.850852367803872E-2</v>
      </c>
      <c r="OA109">
        <f t="shared" si="68"/>
        <v>8.5527425353594991E-2</v>
      </c>
      <c r="OB109" t="str">
        <f t="shared" si="68"/>
        <v>NA</v>
      </c>
      <c r="OC109">
        <f t="shared" si="68"/>
        <v>6.5900948095907672E-2</v>
      </c>
      <c r="OD109">
        <f t="shared" si="68"/>
        <v>0.17916293813832679</v>
      </c>
      <c r="OE109" t="str">
        <f t="shared" si="46"/>
        <v>NA</v>
      </c>
      <c r="OF109">
        <f t="shared" si="46"/>
        <v>9.2161838626002315E-2</v>
      </c>
      <c r="OG109">
        <f t="shared" si="46"/>
        <v>5.011312550518545E-2</v>
      </c>
      <c r="OH109" t="str">
        <f t="shared" si="46"/>
        <v>NA</v>
      </c>
      <c r="OI109" t="str">
        <f t="shared" si="42"/>
        <v>NA</v>
      </c>
      <c r="OJ109" t="str">
        <f t="shared" si="42"/>
        <v>NA</v>
      </c>
      <c r="OK109" t="str">
        <f t="shared" si="42"/>
        <v>NA</v>
      </c>
      <c r="OL109" t="str">
        <f t="shared" si="42"/>
        <v>NA</v>
      </c>
      <c r="OM109" t="str">
        <f t="shared" si="42"/>
        <v>NA</v>
      </c>
      <c r="ON109" t="str">
        <f t="shared" si="42"/>
        <v>NA</v>
      </c>
      <c r="OO109" t="str">
        <f t="shared" si="63"/>
        <v>NA</v>
      </c>
      <c r="OP109" t="str">
        <f t="shared" si="63"/>
        <v>NA</v>
      </c>
      <c r="OQ109" t="str">
        <f t="shared" si="63"/>
        <v>NA</v>
      </c>
      <c r="OR109" t="str">
        <f t="shared" si="63"/>
        <v>NA</v>
      </c>
      <c r="OS109" t="str">
        <f t="shared" si="63"/>
        <v>NA</v>
      </c>
      <c r="OT109" t="str">
        <f t="shared" si="63"/>
        <v>NA</v>
      </c>
      <c r="OU109" t="str">
        <f t="shared" si="63"/>
        <v>NA</v>
      </c>
      <c r="OV109" t="str">
        <f t="shared" si="63"/>
        <v>NA</v>
      </c>
      <c r="OW109" t="str">
        <f t="shared" si="63"/>
        <v>NA</v>
      </c>
      <c r="OX109" t="str">
        <f t="shared" si="40"/>
        <v>NA</v>
      </c>
      <c r="OY109" t="str">
        <f t="shared" si="40"/>
        <v>NA</v>
      </c>
      <c r="OZ109" t="str">
        <f t="shared" si="40"/>
        <v>NA</v>
      </c>
      <c r="PA109" t="str">
        <f t="shared" si="40"/>
        <v>NA</v>
      </c>
      <c r="PB109" t="str">
        <f t="shared" si="40"/>
        <v>NA</v>
      </c>
      <c r="PC109" t="str">
        <f t="shared" si="40"/>
        <v>NA</v>
      </c>
      <c r="PD109" t="str">
        <f t="shared" si="40"/>
        <v>NA</v>
      </c>
      <c r="PE109" t="str">
        <f t="shared" si="56"/>
        <v>NA</v>
      </c>
      <c r="PF109" t="str">
        <f t="shared" si="56"/>
        <v>NA</v>
      </c>
      <c r="PG109" t="str">
        <f t="shared" si="56"/>
        <v>NA</v>
      </c>
      <c r="PH109" t="str">
        <f t="shared" si="56"/>
        <v>NA</v>
      </c>
      <c r="PI109" t="str">
        <f t="shared" si="56"/>
        <v>NA</v>
      </c>
      <c r="PJ109" t="str">
        <f t="shared" si="56"/>
        <v>NA</v>
      </c>
      <c r="PK109" t="str">
        <f t="shared" si="56"/>
        <v>NA</v>
      </c>
      <c r="PL109">
        <f t="shared" si="56"/>
        <v>1.1644364634039324E-2</v>
      </c>
      <c r="PM109" t="str">
        <f t="shared" si="56"/>
        <v>NA</v>
      </c>
      <c r="PN109">
        <f t="shared" si="66"/>
        <v>3.4915370365581171E-2</v>
      </c>
      <c r="PO109">
        <f t="shared" si="66"/>
        <v>5.8879834097839645E-2</v>
      </c>
      <c r="PP109">
        <f t="shared" si="66"/>
        <v>1.453383295355485E-2</v>
      </c>
      <c r="PQ109">
        <f t="shared" si="66"/>
        <v>7.7217895946116652E-2</v>
      </c>
      <c r="PR109">
        <f t="shared" si="66"/>
        <v>3.3611822376137745E-2</v>
      </c>
      <c r="PS109">
        <f t="shared" si="66"/>
        <v>7.0957707523235741E-2</v>
      </c>
    </row>
    <row r="110" spans="1:435" x14ac:dyDescent="0.2">
      <c r="A110" s="1">
        <v>43795</v>
      </c>
      <c r="B110">
        <v>7.7569999999999997</v>
      </c>
      <c r="C110">
        <v>8.1698500000000003</v>
      </c>
      <c r="D110" t="s">
        <v>318</v>
      </c>
      <c r="E110">
        <v>6.0852199999999996</v>
      </c>
      <c r="F110" t="s">
        <v>318</v>
      </c>
      <c r="G110">
        <v>1.7167699999999999</v>
      </c>
      <c r="H110" t="s">
        <v>318</v>
      </c>
      <c r="I110">
        <v>8.7760800000000003</v>
      </c>
      <c r="J110">
        <v>6.2492200000000002</v>
      </c>
      <c r="K110" t="s">
        <v>318</v>
      </c>
      <c r="L110">
        <v>0.86599000000000004</v>
      </c>
      <c r="M110" t="s">
        <v>318</v>
      </c>
      <c r="N110" t="s">
        <v>318</v>
      </c>
      <c r="O110">
        <v>5.7487500000000002</v>
      </c>
      <c r="P110">
        <v>6.98719</v>
      </c>
      <c r="Q110" t="s">
        <v>318</v>
      </c>
      <c r="R110" t="s">
        <v>318</v>
      </c>
      <c r="S110" t="s">
        <v>318</v>
      </c>
      <c r="T110">
        <v>3.7811499999999998</v>
      </c>
      <c r="U110" t="s">
        <v>318</v>
      </c>
      <c r="V110" t="s">
        <v>318</v>
      </c>
      <c r="W110">
        <v>8.8268500000000003</v>
      </c>
      <c r="X110">
        <v>1.93512</v>
      </c>
      <c r="Y110">
        <v>5.24587</v>
      </c>
      <c r="Z110" t="s">
        <v>318</v>
      </c>
      <c r="AA110">
        <v>11.85352</v>
      </c>
      <c r="AB110">
        <v>3.04853</v>
      </c>
      <c r="AC110">
        <v>10.419230000000001</v>
      </c>
      <c r="AD110">
        <v>4.5331200000000003</v>
      </c>
      <c r="AE110">
        <v>4.5369999999999999</v>
      </c>
      <c r="AF110" t="s">
        <v>318</v>
      </c>
      <c r="AG110">
        <v>3.4106000000000001</v>
      </c>
      <c r="AH110">
        <v>4.4927099999999998</v>
      </c>
      <c r="AI110" t="s">
        <v>318</v>
      </c>
      <c r="AJ110" t="s">
        <v>318</v>
      </c>
      <c r="AK110" t="s">
        <v>318</v>
      </c>
      <c r="AL110">
        <v>2.5085000000000002</v>
      </c>
      <c r="AM110" t="s">
        <v>318</v>
      </c>
      <c r="AN110">
        <v>8.0117499999999993</v>
      </c>
      <c r="AO110" t="s">
        <v>318</v>
      </c>
      <c r="AP110" t="s">
        <v>318</v>
      </c>
      <c r="AQ110" t="s">
        <v>318</v>
      </c>
      <c r="AR110" t="s">
        <v>318</v>
      </c>
      <c r="AS110">
        <v>0.58836999999999995</v>
      </c>
      <c r="AT110" t="s">
        <v>318</v>
      </c>
      <c r="AU110">
        <v>8.4761100000000003</v>
      </c>
      <c r="AV110" t="s">
        <v>318</v>
      </c>
      <c r="AW110">
        <v>9.8767800000000001</v>
      </c>
      <c r="AX110" t="s">
        <v>318</v>
      </c>
      <c r="AY110">
        <v>3.56989</v>
      </c>
      <c r="AZ110" t="s">
        <v>318</v>
      </c>
      <c r="BA110">
        <v>2.20363</v>
      </c>
      <c r="BB110">
        <v>1.13236</v>
      </c>
      <c r="BC110" t="s">
        <v>318</v>
      </c>
      <c r="BD110" t="s">
        <v>318</v>
      </c>
      <c r="BE110">
        <v>3.94068</v>
      </c>
      <c r="BF110">
        <v>6.1801599999999999</v>
      </c>
      <c r="BG110">
        <v>4.6265999999999998</v>
      </c>
      <c r="BH110">
        <v>3.7731300000000001</v>
      </c>
      <c r="BI110">
        <v>6.0524100000000001</v>
      </c>
      <c r="BJ110">
        <v>15.45318</v>
      </c>
      <c r="BK110" t="s">
        <v>318</v>
      </c>
      <c r="BL110" t="s">
        <v>318</v>
      </c>
      <c r="BM110" t="s">
        <v>318</v>
      </c>
      <c r="BN110">
        <v>8.5971100000000007</v>
      </c>
      <c r="BO110">
        <v>44.357390000000002</v>
      </c>
      <c r="BP110">
        <v>10.097300000000001</v>
      </c>
      <c r="BQ110" t="s">
        <v>318</v>
      </c>
      <c r="BR110" t="s">
        <v>318</v>
      </c>
      <c r="BS110" t="s">
        <v>318</v>
      </c>
      <c r="BT110" t="s">
        <v>318</v>
      </c>
      <c r="BU110">
        <v>2.1210900000000001</v>
      </c>
      <c r="BV110">
        <v>19.57433</v>
      </c>
      <c r="BW110" t="s">
        <v>318</v>
      </c>
      <c r="BX110">
        <v>3.7720600000000002</v>
      </c>
      <c r="BY110" t="s">
        <v>318</v>
      </c>
      <c r="BZ110" t="s">
        <v>318</v>
      </c>
      <c r="CA110">
        <v>7.3624700000000001</v>
      </c>
      <c r="CB110" t="s">
        <v>318</v>
      </c>
      <c r="CC110">
        <v>6.6841200000000001</v>
      </c>
      <c r="CD110">
        <v>7.86029</v>
      </c>
      <c r="CE110" t="s">
        <v>318</v>
      </c>
      <c r="CF110">
        <v>13.234209999999999</v>
      </c>
      <c r="CG110">
        <v>4.55213</v>
      </c>
      <c r="CH110" t="s">
        <v>318</v>
      </c>
      <c r="CI110" t="s">
        <v>318</v>
      </c>
      <c r="CJ110" t="s">
        <v>318</v>
      </c>
      <c r="CK110" t="s">
        <v>318</v>
      </c>
      <c r="CL110" t="s">
        <v>318</v>
      </c>
      <c r="CM110" t="s">
        <v>318</v>
      </c>
      <c r="CN110" t="s">
        <v>318</v>
      </c>
      <c r="CO110">
        <v>3.4957600000000002</v>
      </c>
      <c r="CP110" t="s">
        <v>318</v>
      </c>
      <c r="CQ110">
        <v>3.4272800000000001</v>
      </c>
      <c r="CR110">
        <v>3.5690499999999998</v>
      </c>
      <c r="CS110" t="s">
        <v>318</v>
      </c>
      <c r="CT110">
        <v>1.49918</v>
      </c>
      <c r="CU110" t="s">
        <v>318</v>
      </c>
      <c r="CV110">
        <v>2.3499300000000001</v>
      </c>
      <c r="CW110">
        <v>2.6103399999999999</v>
      </c>
      <c r="CX110" t="s">
        <v>318</v>
      </c>
      <c r="CY110">
        <v>9.4512199999999993</v>
      </c>
      <c r="CZ110">
        <v>12.66625</v>
      </c>
      <c r="DA110" t="s">
        <v>318</v>
      </c>
      <c r="DB110">
        <v>3.4272800000000001</v>
      </c>
      <c r="DC110">
        <v>2.5980099999999999</v>
      </c>
      <c r="DD110" t="s">
        <v>318</v>
      </c>
      <c r="DE110" t="s">
        <v>318</v>
      </c>
      <c r="DF110" t="s">
        <v>318</v>
      </c>
      <c r="DG110" t="s">
        <v>318</v>
      </c>
      <c r="DH110" t="s">
        <v>318</v>
      </c>
      <c r="DI110" t="s">
        <v>318</v>
      </c>
      <c r="DJ110" t="s">
        <v>318</v>
      </c>
      <c r="DK110" t="s">
        <v>318</v>
      </c>
      <c r="DL110" t="s">
        <v>318</v>
      </c>
      <c r="DM110" t="s">
        <v>318</v>
      </c>
      <c r="DN110" t="s">
        <v>318</v>
      </c>
      <c r="DO110" t="s">
        <v>318</v>
      </c>
      <c r="DP110" t="s">
        <v>318</v>
      </c>
      <c r="DQ110" t="s">
        <v>318</v>
      </c>
      <c r="DR110" t="s">
        <v>318</v>
      </c>
      <c r="DS110" t="s">
        <v>318</v>
      </c>
      <c r="DT110" t="s">
        <v>318</v>
      </c>
      <c r="DU110" t="s">
        <v>318</v>
      </c>
      <c r="DV110" t="s">
        <v>318</v>
      </c>
      <c r="DW110" t="s">
        <v>318</v>
      </c>
      <c r="DX110" t="s">
        <v>318</v>
      </c>
      <c r="DY110" t="s">
        <v>318</v>
      </c>
      <c r="DZ110" t="s">
        <v>318</v>
      </c>
      <c r="EA110" t="s">
        <v>318</v>
      </c>
      <c r="EB110" t="s">
        <v>318</v>
      </c>
      <c r="EC110" t="s">
        <v>318</v>
      </c>
      <c r="ED110" t="s">
        <v>318</v>
      </c>
      <c r="EE110" t="s">
        <v>318</v>
      </c>
      <c r="EF110" t="s">
        <v>318</v>
      </c>
      <c r="EG110" t="s">
        <v>318</v>
      </c>
      <c r="EH110">
        <v>0.80423999999999995</v>
      </c>
      <c r="EI110" t="s">
        <v>318</v>
      </c>
      <c r="EJ110">
        <v>2.12113</v>
      </c>
      <c r="EK110">
        <v>8.9192900000000002</v>
      </c>
      <c r="EL110">
        <v>5.5596399999999999</v>
      </c>
      <c r="EM110">
        <v>7.2294600000000004</v>
      </c>
      <c r="EN110">
        <v>6.0473999999999997</v>
      </c>
      <c r="EO110">
        <v>8.0520099999999992</v>
      </c>
      <c r="EQ110">
        <v>484.07861000000003</v>
      </c>
      <c r="ER110">
        <v>48.572380000000003</v>
      </c>
      <c r="ES110" t="s">
        <v>318</v>
      </c>
      <c r="ET110">
        <v>65.076130000000006</v>
      </c>
      <c r="EU110" t="s">
        <v>318</v>
      </c>
      <c r="EV110">
        <v>34.06221</v>
      </c>
      <c r="EW110" t="s">
        <v>318</v>
      </c>
      <c r="EX110">
        <v>244.16658000000001</v>
      </c>
      <c r="EY110">
        <v>219.58761000000001</v>
      </c>
      <c r="EZ110" t="s">
        <v>318</v>
      </c>
      <c r="FA110">
        <v>38.800840000000001</v>
      </c>
      <c r="FB110" t="s">
        <v>318</v>
      </c>
      <c r="FC110" t="s">
        <v>318</v>
      </c>
      <c r="FD110">
        <v>55.639279999999999</v>
      </c>
      <c r="FE110">
        <v>149.47800000000001</v>
      </c>
      <c r="FF110" t="s">
        <v>318</v>
      </c>
      <c r="FG110" t="s">
        <v>318</v>
      </c>
      <c r="FH110" t="s">
        <v>318</v>
      </c>
      <c r="FI110">
        <v>300.19029</v>
      </c>
      <c r="FJ110" t="s">
        <v>318</v>
      </c>
      <c r="FK110" t="s">
        <v>318</v>
      </c>
      <c r="FL110">
        <v>225.94533000000001</v>
      </c>
      <c r="FM110">
        <v>37.878689999999999</v>
      </c>
      <c r="FN110">
        <v>295.8304</v>
      </c>
      <c r="FO110" t="s">
        <v>318</v>
      </c>
      <c r="FP110">
        <v>175.953</v>
      </c>
      <c r="FQ110">
        <v>27.504930000000002</v>
      </c>
      <c r="FR110">
        <v>415.32299999999998</v>
      </c>
      <c r="FS110">
        <v>280.53964999999999</v>
      </c>
      <c r="FT110">
        <v>80.272760000000005</v>
      </c>
      <c r="FU110" t="s">
        <v>318</v>
      </c>
      <c r="FV110">
        <v>93.654579999999996</v>
      </c>
      <c r="FW110">
        <v>61.078569999999999</v>
      </c>
      <c r="FX110" t="s">
        <v>318</v>
      </c>
      <c r="FY110" t="s">
        <v>318</v>
      </c>
      <c r="FZ110" t="s">
        <v>318</v>
      </c>
      <c r="GA110">
        <v>42.821420000000003</v>
      </c>
      <c r="GB110" t="s">
        <v>318</v>
      </c>
      <c r="GC110">
        <v>63.493609999999997</v>
      </c>
      <c r="GD110" t="s">
        <v>318</v>
      </c>
      <c r="GE110" t="s">
        <v>318</v>
      </c>
      <c r="GF110" t="s">
        <v>318</v>
      </c>
      <c r="GG110">
        <v>85.627930000000006</v>
      </c>
      <c r="GH110">
        <v>32.995069999999998</v>
      </c>
      <c r="GI110" t="s">
        <v>318</v>
      </c>
      <c r="GJ110">
        <v>56.316420000000001</v>
      </c>
      <c r="GK110" t="s">
        <v>318</v>
      </c>
      <c r="GL110">
        <v>116.74813</v>
      </c>
      <c r="GM110" t="s">
        <v>318</v>
      </c>
      <c r="GN110">
        <v>76.285539999999997</v>
      </c>
      <c r="GO110" t="s">
        <v>318</v>
      </c>
      <c r="GP110">
        <v>57.657409999999999</v>
      </c>
      <c r="GQ110">
        <v>53.512909999999998</v>
      </c>
      <c r="GR110" t="s">
        <v>318</v>
      </c>
      <c r="GS110" t="s">
        <v>318</v>
      </c>
      <c r="GT110">
        <v>115.49274</v>
      </c>
      <c r="GU110">
        <v>48.155729999999998</v>
      </c>
      <c r="GV110">
        <v>38.762279999999997</v>
      </c>
      <c r="GW110">
        <v>49.384709999999998</v>
      </c>
      <c r="GX110">
        <v>86.102109999999996</v>
      </c>
      <c r="GY110">
        <v>875.34888000000001</v>
      </c>
      <c r="GZ110" t="s">
        <v>318</v>
      </c>
      <c r="HA110" t="s">
        <v>318</v>
      </c>
      <c r="HB110" t="s">
        <v>318</v>
      </c>
      <c r="HC110">
        <v>188.5592</v>
      </c>
      <c r="HD110">
        <v>1158.9220399999999</v>
      </c>
      <c r="HE110">
        <v>116.57456999999999</v>
      </c>
      <c r="HF110" t="s">
        <v>318</v>
      </c>
      <c r="HG110" t="s">
        <v>318</v>
      </c>
      <c r="HH110" t="s">
        <v>318</v>
      </c>
      <c r="HI110" t="s">
        <v>318</v>
      </c>
      <c r="HJ110">
        <v>98.187610000000006</v>
      </c>
      <c r="HK110">
        <v>137.15273999999999</v>
      </c>
      <c r="HL110" t="s">
        <v>318</v>
      </c>
      <c r="HM110">
        <v>147.98491999999999</v>
      </c>
      <c r="HN110" t="s">
        <v>318</v>
      </c>
      <c r="HO110" t="s">
        <v>318</v>
      </c>
      <c r="HP110">
        <v>228</v>
      </c>
      <c r="HQ110" t="s">
        <v>318</v>
      </c>
      <c r="HR110">
        <v>112.75311000000001</v>
      </c>
      <c r="HS110">
        <v>273.55191000000002</v>
      </c>
      <c r="HT110" t="s">
        <v>318</v>
      </c>
      <c r="HU110">
        <v>127.45493</v>
      </c>
      <c r="HV110">
        <v>112.297</v>
      </c>
      <c r="HW110" t="s">
        <v>318</v>
      </c>
      <c r="HX110" t="s">
        <v>318</v>
      </c>
      <c r="HY110" t="s">
        <v>318</v>
      </c>
      <c r="HZ110" t="s">
        <v>318</v>
      </c>
      <c r="IA110" t="s">
        <v>318</v>
      </c>
      <c r="IB110" t="s">
        <v>318</v>
      </c>
      <c r="IC110" t="s">
        <v>318</v>
      </c>
      <c r="ID110">
        <v>47.922969999999999</v>
      </c>
      <c r="IE110" t="s">
        <v>318</v>
      </c>
      <c r="IF110">
        <v>33.79045</v>
      </c>
      <c r="IG110">
        <v>58.787480000000002</v>
      </c>
      <c r="IH110" t="s">
        <v>318</v>
      </c>
      <c r="II110">
        <v>60.717449999999999</v>
      </c>
      <c r="IJ110" t="s">
        <v>318</v>
      </c>
      <c r="IK110">
        <v>76.941550000000007</v>
      </c>
      <c r="IL110">
        <v>35.042209999999997</v>
      </c>
      <c r="IM110" t="s">
        <v>318</v>
      </c>
      <c r="IN110">
        <v>143.97805</v>
      </c>
      <c r="IO110">
        <v>62.842700000000001</v>
      </c>
      <c r="IP110" t="s">
        <v>318</v>
      </c>
      <c r="IQ110">
        <v>33.79045</v>
      </c>
      <c r="IR110">
        <v>47.173270000000002</v>
      </c>
      <c r="IS110" t="s">
        <v>318</v>
      </c>
      <c r="IT110" t="s">
        <v>318</v>
      </c>
      <c r="IU110" t="s">
        <v>318</v>
      </c>
      <c r="IV110" t="s">
        <v>318</v>
      </c>
      <c r="IW110" t="s">
        <v>318</v>
      </c>
      <c r="IX110" t="s">
        <v>318</v>
      </c>
      <c r="IY110" t="s">
        <v>318</v>
      </c>
      <c r="IZ110" t="s">
        <v>318</v>
      </c>
      <c r="JA110" t="s">
        <v>318</v>
      </c>
      <c r="JB110" t="s">
        <v>318</v>
      </c>
      <c r="JC110" t="s">
        <v>318</v>
      </c>
      <c r="JD110" t="s">
        <v>318</v>
      </c>
      <c r="JE110" t="s">
        <v>318</v>
      </c>
      <c r="JF110" t="s">
        <v>318</v>
      </c>
      <c r="JG110" t="s">
        <v>318</v>
      </c>
      <c r="JH110" t="s">
        <v>318</v>
      </c>
      <c r="JI110" t="s">
        <v>318</v>
      </c>
      <c r="JJ110" t="s">
        <v>318</v>
      </c>
      <c r="JK110" t="s">
        <v>318</v>
      </c>
      <c r="JL110" t="s">
        <v>318</v>
      </c>
      <c r="JM110" t="s">
        <v>318</v>
      </c>
      <c r="JN110" t="s">
        <v>318</v>
      </c>
      <c r="JO110" t="s">
        <v>318</v>
      </c>
      <c r="JP110" t="s">
        <v>318</v>
      </c>
      <c r="JQ110" t="s">
        <v>318</v>
      </c>
      <c r="JR110" t="s">
        <v>318</v>
      </c>
      <c r="JS110" t="s">
        <v>318</v>
      </c>
      <c r="JT110" t="s">
        <v>318</v>
      </c>
      <c r="JU110" t="s">
        <v>318</v>
      </c>
      <c r="JV110" t="s">
        <v>318</v>
      </c>
      <c r="JW110">
        <v>61.99136</v>
      </c>
      <c r="JX110" t="s">
        <v>318</v>
      </c>
      <c r="JY110">
        <v>56.454219999999999</v>
      </c>
      <c r="JZ110">
        <v>131.82777999999999</v>
      </c>
      <c r="KA110">
        <v>275.21735000000001</v>
      </c>
      <c r="KB110">
        <v>92.539169999999999</v>
      </c>
      <c r="KC110">
        <v>134.61930000000001</v>
      </c>
      <c r="KD110">
        <v>112.17527</v>
      </c>
      <c r="KF110">
        <f t="shared" si="62"/>
        <v>1.6024256886706893E-2</v>
      </c>
      <c r="KG110">
        <f t="shared" si="62"/>
        <v>0.16819949938627674</v>
      </c>
      <c r="KH110" t="str">
        <f t="shared" si="62"/>
        <v>NA</v>
      </c>
      <c r="KI110">
        <f t="shared" si="62"/>
        <v>9.3509248321926933E-2</v>
      </c>
      <c r="KJ110" t="str">
        <f t="shared" si="62"/>
        <v>NA</v>
      </c>
      <c r="KK110">
        <f t="shared" si="62"/>
        <v>5.040101625819346E-2</v>
      </c>
      <c r="KL110" t="str">
        <f t="shared" si="61"/>
        <v>NA</v>
      </c>
      <c r="KM110">
        <f t="shared" si="61"/>
        <v>3.5943002519017962E-2</v>
      </c>
      <c r="KN110">
        <f t="shared" si="61"/>
        <v>2.8458891646937639E-2</v>
      </c>
      <c r="KO110" t="str">
        <f t="shared" si="61"/>
        <v>NA</v>
      </c>
      <c r="KP110">
        <f t="shared" si="61"/>
        <v>2.2318846705380604E-2</v>
      </c>
      <c r="KQ110" t="str">
        <f t="shared" si="61"/>
        <v>NA</v>
      </c>
      <c r="KR110" t="str">
        <f t="shared" si="61"/>
        <v>NA</v>
      </c>
      <c r="KS110">
        <f t="shared" si="61"/>
        <v>0.10332178992970434</v>
      </c>
      <c r="KT110">
        <f t="shared" si="61"/>
        <v>4.6743935562423899E-2</v>
      </c>
      <c r="KU110" t="str">
        <f t="shared" si="61"/>
        <v>NA</v>
      </c>
      <c r="KV110" t="str">
        <f t="shared" si="59"/>
        <v>NA</v>
      </c>
      <c r="KW110" t="str">
        <f t="shared" si="59"/>
        <v>NA</v>
      </c>
      <c r="KX110">
        <f t="shared" si="59"/>
        <v>1.2595843789617579E-2</v>
      </c>
      <c r="KY110" t="str">
        <f t="shared" si="59"/>
        <v>NA</v>
      </c>
      <c r="KZ110" t="str">
        <f t="shared" si="59"/>
        <v>NA</v>
      </c>
      <c r="LA110">
        <f t="shared" si="59"/>
        <v>3.9066308650858153E-2</v>
      </c>
      <c r="LB110">
        <f t="shared" si="67"/>
        <v>5.1087300009583225E-2</v>
      </c>
      <c r="LC110">
        <f t="shared" si="67"/>
        <v>1.7732694138263005E-2</v>
      </c>
      <c r="LD110" t="str">
        <f t="shared" si="67"/>
        <v>NA</v>
      </c>
      <c r="LE110">
        <f t="shared" si="67"/>
        <v>6.7367535648724372E-2</v>
      </c>
      <c r="LF110">
        <f t="shared" si="67"/>
        <v>0.11083576653349053</v>
      </c>
      <c r="LG110">
        <f t="shared" si="67"/>
        <v>2.5087052727636085E-2</v>
      </c>
      <c r="LH110">
        <f t="shared" si="67"/>
        <v>1.6158571524559899E-2</v>
      </c>
      <c r="LI110">
        <f t="shared" si="67"/>
        <v>5.651979575636866E-2</v>
      </c>
      <c r="LJ110" t="str">
        <f t="shared" si="67"/>
        <v>NA</v>
      </c>
      <c r="LK110">
        <f t="shared" si="48"/>
        <v>3.6416798836746693E-2</v>
      </c>
      <c r="LL110">
        <f t="shared" si="48"/>
        <v>7.3556240756782618E-2</v>
      </c>
      <c r="LM110" t="str">
        <f t="shared" si="48"/>
        <v>NA</v>
      </c>
      <c r="LN110" t="str">
        <f t="shared" si="48"/>
        <v>NA</v>
      </c>
      <c r="LO110" t="str">
        <f t="shared" si="64"/>
        <v>NA</v>
      </c>
      <c r="LP110">
        <f t="shared" si="64"/>
        <v>5.8580495462317687E-2</v>
      </c>
      <c r="LQ110" t="str">
        <f t="shared" si="64"/>
        <v>NA</v>
      </c>
      <c r="LR110">
        <f t="shared" si="64"/>
        <v>0.12618198902220237</v>
      </c>
      <c r="LS110" t="str">
        <f t="shared" si="36"/>
        <v>NA</v>
      </c>
      <c r="LT110" t="str">
        <f t="shared" si="36"/>
        <v>NA</v>
      </c>
      <c r="LU110" t="str">
        <f t="shared" si="36"/>
        <v>NA</v>
      </c>
      <c r="LV110" t="str">
        <f t="shared" si="36"/>
        <v>NA</v>
      </c>
      <c r="LW110">
        <f t="shared" si="35"/>
        <v>1.7832057940777211E-2</v>
      </c>
      <c r="LX110" t="str">
        <f t="shared" si="35"/>
        <v>NA</v>
      </c>
      <c r="LY110">
        <f t="shared" si="35"/>
        <v>0.15050867935142184</v>
      </c>
      <c r="LZ110" t="str">
        <f t="shared" si="35"/>
        <v>NA</v>
      </c>
      <c r="MA110">
        <f t="shared" si="35"/>
        <v>8.4599042400079552E-2</v>
      </c>
      <c r="MB110" t="str">
        <f t="shared" si="35"/>
        <v>NA</v>
      </c>
      <c r="MC110">
        <f t="shared" si="35"/>
        <v>4.6796417774587429E-2</v>
      </c>
      <c r="MD110" t="str">
        <f t="shared" si="35"/>
        <v>NA</v>
      </c>
      <c r="ME110">
        <f t="shared" si="35"/>
        <v>3.8219371976646196E-2</v>
      </c>
      <c r="MF110">
        <f t="shared" si="35"/>
        <v>2.1160501269693613E-2</v>
      </c>
      <c r="MG110" t="str">
        <f t="shared" si="35"/>
        <v>NA</v>
      </c>
      <c r="MH110" t="str">
        <f t="shared" si="35"/>
        <v>NA</v>
      </c>
      <c r="MI110">
        <f t="shared" si="35"/>
        <v>3.4120586281007795E-2</v>
      </c>
      <c r="MJ110">
        <f t="shared" si="35"/>
        <v>0.12833696010838169</v>
      </c>
      <c r="MK110">
        <f t="shared" si="35"/>
        <v>0.11935830400069346</v>
      </c>
      <c r="ML110">
        <f t="shared" si="35"/>
        <v>7.6402797546042095E-2</v>
      </c>
      <c r="MM110">
        <f t="shared" si="72"/>
        <v>7.0293399313907642E-2</v>
      </c>
      <c r="MN110">
        <f t="shared" si="72"/>
        <v>1.7653738244344356E-2</v>
      </c>
      <c r="MO110" t="str">
        <f t="shared" si="72"/>
        <v>NA</v>
      </c>
      <c r="MP110" t="str">
        <f t="shared" si="72"/>
        <v>NA</v>
      </c>
      <c r="MQ110" t="str">
        <f t="shared" si="72"/>
        <v>NA</v>
      </c>
      <c r="MR110">
        <f t="shared" si="72"/>
        <v>4.5593691530299241E-2</v>
      </c>
      <c r="MS110">
        <f t="shared" si="72"/>
        <v>3.827469706245297E-2</v>
      </c>
      <c r="MT110">
        <f t="shared" si="70"/>
        <v>8.6616660906405241E-2</v>
      </c>
      <c r="MU110" t="str">
        <f t="shared" si="70"/>
        <v>NA</v>
      </c>
      <c r="MV110" t="str">
        <f t="shared" si="69"/>
        <v>NA</v>
      </c>
      <c r="MW110" t="str">
        <f t="shared" si="50"/>
        <v>NA</v>
      </c>
      <c r="MX110" t="str">
        <f t="shared" si="50"/>
        <v>NA</v>
      </c>
      <c r="MY110">
        <f t="shared" si="50"/>
        <v>2.1602420101680855E-2</v>
      </c>
      <c r="MZ110">
        <f t="shared" si="50"/>
        <v>0.14271920488063164</v>
      </c>
      <c r="NA110" t="str">
        <f t="shared" si="50"/>
        <v>NA</v>
      </c>
      <c r="NB110">
        <f t="shared" si="50"/>
        <v>2.5489489064156001E-2</v>
      </c>
      <c r="NC110" t="str">
        <f t="shared" si="50"/>
        <v>NA</v>
      </c>
      <c r="ND110" t="str">
        <f t="shared" si="50"/>
        <v>NA</v>
      </c>
      <c r="NE110">
        <f t="shared" si="50"/>
        <v>3.22915350877193E-2</v>
      </c>
      <c r="NF110" t="str">
        <f t="shared" si="50"/>
        <v>NA</v>
      </c>
      <c r="NG110">
        <f t="shared" si="50"/>
        <v>5.9281025596544516E-2</v>
      </c>
      <c r="NH110">
        <f t="shared" si="50"/>
        <v>2.8734180653317315E-2</v>
      </c>
      <c r="NI110" t="str">
        <f t="shared" si="71"/>
        <v>NA</v>
      </c>
      <c r="NJ110">
        <f t="shared" si="71"/>
        <v>0.10383442994319637</v>
      </c>
      <c r="NK110">
        <f t="shared" si="71"/>
        <v>4.053652368273418E-2</v>
      </c>
      <c r="NL110" t="str">
        <f t="shared" si="71"/>
        <v>NA</v>
      </c>
      <c r="NM110" t="str">
        <f t="shared" si="71"/>
        <v>NA</v>
      </c>
      <c r="NN110" t="str">
        <f t="shared" si="71"/>
        <v>NA</v>
      </c>
      <c r="NO110" t="str">
        <f t="shared" si="71"/>
        <v>NA</v>
      </c>
      <c r="NP110" t="str">
        <f t="shared" si="71"/>
        <v>NA</v>
      </c>
      <c r="NQ110" t="str">
        <f t="shared" si="71"/>
        <v>NA</v>
      </c>
      <c r="NR110" t="str">
        <f t="shared" si="71"/>
        <v>NA</v>
      </c>
      <c r="NS110">
        <f t="shared" si="65"/>
        <v>7.2945395496147258E-2</v>
      </c>
      <c r="NT110" t="str">
        <f t="shared" si="65"/>
        <v>NA</v>
      </c>
      <c r="NU110">
        <f t="shared" si="65"/>
        <v>0.10142747433076506</v>
      </c>
      <c r="NV110">
        <f t="shared" si="65"/>
        <v>6.0711056163659328E-2</v>
      </c>
      <c r="NW110" t="str">
        <f t="shared" si="65"/>
        <v>NA</v>
      </c>
      <c r="NX110">
        <f t="shared" si="65"/>
        <v>2.4691089629093447E-2</v>
      </c>
      <c r="NY110" t="str">
        <f t="shared" si="65"/>
        <v>NA</v>
      </c>
      <c r="NZ110">
        <f t="shared" si="65"/>
        <v>3.0541755397441302E-2</v>
      </c>
      <c r="OA110">
        <f t="shared" si="68"/>
        <v>7.4491306341694777E-2</v>
      </c>
      <c r="OB110" t="str">
        <f t="shared" si="68"/>
        <v>NA</v>
      </c>
      <c r="OC110">
        <f t="shared" si="68"/>
        <v>6.564347829408719E-2</v>
      </c>
      <c r="OD110">
        <f t="shared" si="68"/>
        <v>0.20155483453129799</v>
      </c>
      <c r="OE110" t="str">
        <f t="shared" si="46"/>
        <v>NA</v>
      </c>
      <c r="OF110">
        <f t="shared" si="46"/>
        <v>0.10142747433076506</v>
      </c>
      <c r="OG110">
        <f t="shared" si="46"/>
        <v>5.5073773770612039E-2</v>
      </c>
      <c r="OH110" t="str">
        <f t="shared" si="46"/>
        <v>NA</v>
      </c>
      <c r="OI110" t="str">
        <f t="shared" si="42"/>
        <v>NA</v>
      </c>
      <c r="OJ110" t="str">
        <f t="shared" si="42"/>
        <v>NA</v>
      </c>
      <c r="OK110" t="str">
        <f t="shared" si="42"/>
        <v>NA</v>
      </c>
      <c r="OL110" t="str">
        <f t="shared" si="42"/>
        <v>NA</v>
      </c>
      <c r="OM110" t="str">
        <f t="shared" si="42"/>
        <v>NA</v>
      </c>
      <c r="ON110" t="str">
        <f t="shared" si="42"/>
        <v>NA</v>
      </c>
      <c r="OO110" t="str">
        <f t="shared" si="63"/>
        <v>NA</v>
      </c>
      <c r="OP110" t="str">
        <f t="shared" si="63"/>
        <v>NA</v>
      </c>
      <c r="OQ110" t="str">
        <f t="shared" si="63"/>
        <v>NA</v>
      </c>
      <c r="OR110" t="str">
        <f t="shared" si="63"/>
        <v>NA</v>
      </c>
      <c r="OS110" t="str">
        <f t="shared" si="63"/>
        <v>NA</v>
      </c>
      <c r="OT110" t="str">
        <f t="shared" si="63"/>
        <v>NA</v>
      </c>
      <c r="OU110" t="str">
        <f t="shared" si="63"/>
        <v>NA</v>
      </c>
      <c r="OV110" t="str">
        <f t="shared" si="63"/>
        <v>NA</v>
      </c>
      <c r="OW110" t="str">
        <f t="shared" si="63"/>
        <v>NA</v>
      </c>
      <c r="OX110" t="str">
        <f t="shared" si="40"/>
        <v>NA</v>
      </c>
      <c r="OY110" t="str">
        <f t="shared" si="40"/>
        <v>NA</v>
      </c>
      <c r="OZ110" t="str">
        <f t="shared" si="40"/>
        <v>NA</v>
      </c>
      <c r="PA110" t="str">
        <f t="shared" si="40"/>
        <v>NA</v>
      </c>
      <c r="PB110" t="str">
        <f t="shared" si="40"/>
        <v>NA</v>
      </c>
      <c r="PC110" t="str">
        <f t="shared" si="40"/>
        <v>NA</v>
      </c>
      <c r="PD110" t="str">
        <f t="shared" si="40"/>
        <v>NA</v>
      </c>
      <c r="PE110" t="str">
        <f t="shared" si="56"/>
        <v>NA</v>
      </c>
      <c r="PF110" t="str">
        <f t="shared" si="56"/>
        <v>NA</v>
      </c>
      <c r="PG110" t="str">
        <f t="shared" si="56"/>
        <v>NA</v>
      </c>
      <c r="PH110" t="str">
        <f t="shared" si="56"/>
        <v>NA</v>
      </c>
      <c r="PI110" t="str">
        <f t="shared" si="56"/>
        <v>NA</v>
      </c>
      <c r="PJ110" t="str">
        <f t="shared" si="56"/>
        <v>NA</v>
      </c>
      <c r="PK110" t="str">
        <f t="shared" si="56"/>
        <v>NA</v>
      </c>
      <c r="PL110">
        <f t="shared" si="56"/>
        <v>1.2973420812190601E-2</v>
      </c>
      <c r="PM110" t="str">
        <f t="shared" si="56"/>
        <v>NA</v>
      </c>
      <c r="PN110">
        <f t="shared" si="66"/>
        <v>3.7572567648618653E-2</v>
      </c>
      <c r="PO110">
        <f t="shared" si="66"/>
        <v>6.7658652827196214E-2</v>
      </c>
      <c r="PP110">
        <f t="shared" si="66"/>
        <v>2.0200906665222958E-2</v>
      </c>
      <c r="PQ110">
        <f t="shared" si="66"/>
        <v>7.8123242298369436E-2</v>
      </c>
      <c r="PR110">
        <f t="shared" si="66"/>
        <v>4.4922236261813867E-2</v>
      </c>
      <c r="PS110">
        <f t="shared" si="66"/>
        <v>7.1780616173243883E-2</v>
      </c>
    </row>
    <row r="111" spans="1:435" x14ac:dyDescent="0.2">
      <c r="A111" s="1">
        <v>43781</v>
      </c>
      <c r="B111">
        <v>7.3538300000000003</v>
      </c>
      <c r="C111">
        <v>7.8299700000000003</v>
      </c>
      <c r="D111" t="s">
        <v>318</v>
      </c>
      <c r="E111">
        <v>6.07219</v>
      </c>
      <c r="F111" t="s">
        <v>318</v>
      </c>
      <c r="G111">
        <v>1.7102900000000001</v>
      </c>
      <c r="H111" t="s">
        <v>318</v>
      </c>
      <c r="I111">
        <v>9.0324500000000008</v>
      </c>
      <c r="J111">
        <v>6.6586499999999997</v>
      </c>
      <c r="K111" t="s">
        <v>318</v>
      </c>
      <c r="L111">
        <v>0.72911000000000004</v>
      </c>
      <c r="M111" t="s">
        <v>318</v>
      </c>
      <c r="N111" t="s">
        <v>318</v>
      </c>
      <c r="O111">
        <v>5.9598399999999998</v>
      </c>
      <c r="P111">
        <v>7.5493300000000003</v>
      </c>
      <c r="Q111" t="s">
        <v>318</v>
      </c>
      <c r="R111" t="s">
        <v>318</v>
      </c>
      <c r="S111" t="s">
        <v>318</v>
      </c>
      <c r="T111">
        <v>3.5203000000000002</v>
      </c>
      <c r="U111" t="s">
        <v>318</v>
      </c>
      <c r="V111" t="s">
        <v>318</v>
      </c>
      <c r="W111">
        <v>8.2000899999999994</v>
      </c>
      <c r="X111">
        <v>2.3460999999999999</v>
      </c>
      <c r="Y111">
        <v>4.6066500000000001</v>
      </c>
      <c r="Z111" t="s">
        <v>318</v>
      </c>
      <c r="AA111">
        <v>12.978160000000001</v>
      </c>
      <c r="AB111">
        <v>3.4866700000000002</v>
      </c>
      <c r="AC111">
        <v>9.5494500000000002</v>
      </c>
      <c r="AD111">
        <v>4.6431699999999996</v>
      </c>
      <c r="AE111">
        <v>4.8831899999999999</v>
      </c>
      <c r="AF111" t="s">
        <v>318</v>
      </c>
      <c r="AG111">
        <v>4.9736500000000001</v>
      </c>
      <c r="AH111">
        <v>5.31541</v>
      </c>
      <c r="AI111" t="s">
        <v>318</v>
      </c>
      <c r="AJ111" t="s">
        <v>318</v>
      </c>
      <c r="AK111" t="s">
        <v>318</v>
      </c>
      <c r="AL111">
        <v>2.4252099999999999</v>
      </c>
      <c r="AM111" t="s">
        <v>318</v>
      </c>
      <c r="AN111">
        <v>8.2965999999999998</v>
      </c>
      <c r="AO111" t="s">
        <v>318</v>
      </c>
      <c r="AP111" t="s">
        <v>318</v>
      </c>
      <c r="AQ111" t="s">
        <v>318</v>
      </c>
      <c r="AR111" t="s">
        <v>318</v>
      </c>
      <c r="AS111">
        <v>0.65212000000000003</v>
      </c>
      <c r="AT111" t="s">
        <v>318</v>
      </c>
      <c r="AU111">
        <v>8.9953299999999992</v>
      </c>
      <c r="AV111" t="s">
        <v>318</v>
      </c>
      <c r="AW111">
        <v>9.9269099999999995</v>
      </c>
      <c r="AX111" t="s">
        <v>318</v>
      </c>
      <c r="AY111">
        <v>3.2177899999999999</v>
      </c>
      <c r="AZ111" t="s">
        <v>318</v>
      </c>
      <c r="BA111">
        <v>1.9837400000000001</v>
      </c>
      <c r="BB111">
        <v>1.1385000000000001</v>
      </c>
      <c r="BC111" t="s">
        <v>318</v>
      </c>
      <c r="BD111" t="s">
        <v>318</v>
      </c>
      <c r="BE111">
        <v>3.76552</v>
      </c>
      <c r="BF111">
        <v>5.8340899999999998</v>
      </c>
      <c r="BG111">
        <v>4.5083000000000002</v>
      </c>
      <c r="BH111">
        <v>3.7184599999999999</v>
      </c>
      <c r="BI111">
        <v>5.0004299999999997</v>
      </c>
      <c r="BJ111">
        <v>15.038740000000001</v>
      </c>
      <c r="BK111" t="s">
        <v>318</v>
      </c>
      <c r="BL111" t="s">
        <v>318</v>
      </c>
      <c r="BM111" t="s">
        <v>318</v>
      </c>
      <c r="BN111">
        <v>8.5079700000000003</v>
      </c>
      <c r="BO111">
        <v>41.550519999999999</v>
      </c>
      <c r="BP111">
        <v>8.9002099999999995</v>
      </c>
      <c r="BQ111" t="s">
        <v>318</v>
      </c>
      <c r="BR111" t="s">
        <v>318</v>
      </c>
      <c r="BS111" t="s">
        <v>318</v>
      </c>
      <c r="BT111" t="s">
        <v>318</v>
      </c>
      <c r="BU111">
        <v>2.1767599999999998</v>
      </c>
      <c r="BV111">
        <v>17.469090000000001</v>
      </c>
      <c r="BW111" t="s">
        <v>318</v>
      </c>
      <c r="BX111">
        <v>3.1787100000000001</v>
      </c>
      <c r="BY111" t="s">
        <v>318</v>
      </c>
      <c r="BZ111" t="s">
        <v>318</v>
      </c>
      <c r="CA111">
        <v>7.0082500000000003</v>
      </c>
      <c r="CB111" t="s">
        <v>318</v>
      </c>
      <c r="CC111">
        <v>7.0950600000000001</v>
      </c>
      <c r="CD111">
        <v>7.1758300000000004</v>
      </c>
      <c r="CE111" t="s">
        <v>318</v>
      </c>
      <c r="CF111">
        <v>13.246869999999999</v>
      </c>
      <c r="CG111">
        <v>5.0991600000000004</v>
      </c>
      <c r="CH111" t="s">
        <v>318</v>
      </c>
      <c r="CI111" t="s">
        <v>318</v>
      </c>
      <c r="CJ111" t="s">
        <v>318</v>
      </c>
      <c r="CK111" t="s">
        <v>318</v>
      </c>
      <c r="CL111" t="s">
        <v>318</v>
      </c>
      <c r="CM111" t="s">
        <v>318</v>
      </c>
      <c r="CN111" t="s">
        <v>318</v>
      </c>
      <c r="CO111">
        <v>3.44503</v>
      </c>
      <c r="CP111" t="s">
        <v>318</v>
      </c>
      <c r="CQ111">
        <v>3.67788</v>
      </c>
      <c r="CR111">
        <v>3.6333099999999998</v>
      </c>
      <c r="CS111" t="s">
        <v>318</v>
      </c>
      <c r="CT111">
        <v>1.94509</v>
      </c>
      <c r="CU111" t="s">
        <v>318</v>
      </c>
      <c r="CV111">
        <v>2.7615799999999999</v>
      </c>
      <c r="CW111">
        <v>2.86069</v>
      </c>
      <c r="CX111" t="s">
        <v>318</v>
      </c>
      <c r="CY111">
        <v>6.8371199999999996</v>
      </c>
      <c r="CZ111">
        <v>12.33413</v>
      </c>
      <c r="DA111" t="s">
        <v>318</v>
      </c>
      <c r="DB111">
        <v>3.67788</v>
      </c>
      <c r="DC111">
        <v>2.71468</v>
      </c>
      <c r="DD111" t="s">
        <v>318</v>
      </c>
      <c r="DE111" t="s">
        <v>318</v>
      </c>
      <c r="DF111" t="s">
        <v>318</v>
      </c>
      <c r="DG111" t="s">
        <v>318</v>
      </c>
      <c r="DH111" t="s">
        <v>318</v>
      </c>
      <c r="DI111" t="s">
        <v>318</v>
      </c>
      <c r="DJ111" t="s">
        <v>318</v>
      </c>
      <c r="DK111" t="s">
        <v>318</v>
      </c>
      <c r="DL111" t="s">
        <v>318</v>
      </c>
      <c r="DM111" t="s">
        <v>318</v>
      </c>
      <c r="DN111" t="s">
        <v>318</v>
      </c>
      <c r="DO111" t="s">
        <v>318</v>
      </c>
      <c r="DP111" t="s">
        <v>318</v>
      </c>
      <c r="DQ111" t="s">
        <v>318</v>
      </c>
      <c r="DR111" t="s">
        <v>318</v>
      </c>
      <c r="DS111" t="s">
        <v>318</v>
      </c>
      <c r="DT111" t="s">
        <v>318</v>
      </c>
      <c r="DU111" t="s">
        <v>318</v>
      </c>
      <c r="DV111" t="s">
        <v>318</v>
      </c>
      <c r="DW111" t="s">
        <v>318</v>
      </c>
      <c r="DX111" t="s">
        <v>318</v>
      </c>
      <c r="DY111" t="s">
        <v>318</v>
      </c>
      <c r="DZ111" t="s">
        <v>318</v>
      </c>
      <c r="EA111" t="s">
        <v>318</v>
      </c>
      <c r="EB111" t="s">
        <v>318</v>
      </c>
      <c r="EC111" t="s">
        <v>318</v>
      </c>
      <c r="ED111" t="s">
        <v>318</v>
      </c>
      <c r="EE111" t="s">
        <v>318</v>
      </c>
      <c r="EF111" t="s">
        <v>318</v>
      </c>
      <c r="EG111" t="s">
        <v>318</v>
      </c>
      <c r="EH111">
        <v>1.14801</v>
      </c>
      <c r="EI111" t="s">
        <v>318</v>
      </c>
      <c r="EJ111">
        <v>2.2067999999999999</v>
      </c>
      <c r="EK111">
        <v>9.4036299999999997</v>
      </c>
      <c r="EL111">
        <v>3.5650200000000001</v>
      </c>
      <c r="EM111">
        <v>7.5915800000000004</v>
      </c>
      <c r="EN111">
        <v>5.3840599999999998</v>
      </c>
      <c r="EO111">
        <v>7.8399099999999997</v>
      </c>
      <c r="EQ111">
        <v>484.07861000000003</v>
      </c>
      <c r="ER111">
        <v>48.572380000000003</v>
      </c>
      <c r="ES111" t="s">
        <v>318</v>
      </c>
      <c r="ET111">
        <v>65.076130000000006</v>
      </c>
      <c r="EU111" t="s">
        <v>318</v>
      </c>
      <c r="EV111">
        <v>34.06221</v>
      </c>
      <c r="EW111" t="s">
        <v>318</v>
      </c>
      <c r="EX111">
        <v>244.16658000000001</v>
      </c>
      <c r="EY111">
        <v>219.58761000000001</v>
      </c>
      <c r="EZ111" t="s">
        <v>318</v>
      </c>
      <c r="FA111">
        <v>38.800840000000001</v>
      </c>
      <c r="FB111" t="s">
        <v>318</v>
      </c>
      <c r="FC111" t="s">
        <v>318</v>
      </c>
      <c r="FD111">
        <v>55.639279999999999</v>
      </c>
      <c r="FE111">
        <v>147.78028</v>
      </c>
      <c r="FF111" t="s">
        <v>318</v>
      </c>
      <c r="FG111" t="s">
        <v>318</v>
      </c>
      <c r="FH111" t="s">
        <v>318</v>
      </c>
      <c r="FI111">
        <v>300.19029</v>
      </c>
      <c r="FJ111" t="s">
        <v>318</v>
      </c>
      <c r="FK111" t="s">
        <v>318</v>
      </c>
      <c r="FL111">
        <v>225.94533000000001</v>
      </c>
      <c r="FM111">
        <v>37.740609999999997</v>
      </c>
      <c r="FN111">
        <v>293.43466999999998</v>
      </c>
      <c r="FO111" t="s">
        <v>318</v>
      </c>
      <c r="FP111">
        <v>175.953</v>
      </c>
      <c r="FQ111">
        <v>27.504930000000002</v>
      </c>
      <c r="FR111">
        <v>415.32299999999998</v>
      </c>
      <c r="FS111">
        <v>280.53964999999999</v>
      </c>
      <c r="FT111">
        <v>80.272760000000005</v>
      </c>
      <c r="FU111" t="s">
        <v>318</v>
      </c>
      <c r="FV111">
        <v>93.654579999999996</v>
      </c>
      <c r="FW111">
        <v>61.078569999999999</v>
      </c>
      <c r="FX111" t="s">
        <v>318</v>
      </c>
      <c r="FY111" t="s">
        <v>318</v>
      </c>
      <c r="FZ111" t="s">
        <v>318</v>
      </c>
      <c r="GA111">
        <v>42.821420000000003</v>
      </c>
      <c r="GB111" t="s">
        <v>318</v>
      </c>
      <c r="GC111">
        <v>63.493609999999997</v>
      </c>
      <c r="GD111" t="s">
        <v>318</v>
      </c>
      <c r="GE111" t="s">
        <v>318</v>
      </c>
      <c r="GF111" t="s">
        <v>318</v>
      </c>
      <c r="GG111">
        <v>85.627930000000006</v>
      </c>
      <c r="GH111">
        <v>32.711570000000002</v>
      </c>
      <c r="GI111" t="s">
        <v>318</v>
      </c>
      <c r="GJ111">
        <v>56.316420000000001</v>
      </c>
      <c r="GK111" t="s">
        <v>318</v>
      </c>
      <c r="GL111">
        <v>116.74813</v>
      </c>
      <c r="GM111" t="s">
        <v>318</v>
      </c>
      <c r="GN111">
        <v>76.285539999999997</v>
      </c>
      <c r="GO111" t="s">
        <v>318</v>
      </c>
      <c r="GP111">
        <v>57.657409999999999</v>
      </c>
      <c r="GQ111">
        <v>53.512909999999998</v>
      </c>
      <c r="GR111" t="s">
        <v>318</v>
      </c>
      <c r="GS111" t="s">
        <v>318</v>
      </c>
      <c r="GT111">
        <v>115.17948</v>
      </c>
      <c r="GU111">
        <v>48.155729999999998</v>
      </c>
      <c r="GV111">
        <v>38.762279999999997</v>
      </c>
      <c r="GW111">
        <v>49.384709999999998</v>
      </c>
      <c r="GX111">
        <v>86.102109999999996</v>
      </c>
      <c r="GY111">
        <v>875.34888000000001</v>
      </c>
      <c r="GZ111" t="s">
        <v>318</v>
      </c>
      <c r="HA111" t="s">
        <v>318</v>
      </c>
      <c r="HB111" t="s">
        <v>318</v>
      </c>
      <c r="HC111">
        <v>188.5592</v>
      </c>
      <c r="HD111">
        <v>1158.9220399999999</v>
      </c>
      <c r="HE111">
        <v>116.57456999999999</v>
      </c>
      <c r="HF111" t="s">
        <v>318</v>
      </c>
      <c r="HG111" t="s">
        <v>318</v>
      </c>
      <c r="HH111" t="s">
        <v>318</v>
      </c>
      <c r="HI111" t="s">
        <v>318</v>
      </c>
      <c r="HJ111">
        <v>97.96</v>
      </c>
      <c r="HK111">
        <v>137.15273999999999</v>
      </c>
      <c r="HL111" t="s">
        <v>318</v>
      </c>
      <c r="HM111">
        <v>147.98491999999999</v>
      </c>
      <c r="HN111" t="s">
        <v>318</v>
      </c>
      <c r="HO111" t="s">
        <v>318</v>
      </c>
      <c r="HP111">
        <v>228</v>
      </c>
      <c r="HQ111" t="s">
        <v>318</v>
      </c>
      <c r="HR111">
        <v>112.75311000000001</v>
      </c>
      <c r="HS111">
        <v>273.55191000000002</v>
      </c>
      <c r="HT111" t="s">
        <v>318</v>
      </c>
      <c r="HU111">
        <v>127.45493</v>
      </c>
      <c r="HV111">
        <v>112.297</v>
      </c>
      <c r="HW111" t="s">
        <v>318</v>
      </c>
      <c r="HX111" t="s">
        <v>318</v>
      </c>
      <c r="HY111" t="s">
        <v>318</v>
      </c>
      <c r="HZ111" t="s">
        <v>318</v>
      </c>
      <c r="IA111" t="s">
        <v>318</v>
      </c>
      <c r="IB111" t="s">
        <v>318</v>
      </c>
      <c r="IC111" t="s">
        <v>318</v>
      </c>
      <c r="ID111">
        <v>47.922969999999999</v>
      </c>
      <c r="IE111" t="s">
        <v>318</v>
      </c>
      <c r="IF111">
        <v>33.79045</v>
      </c>
      <c r="IG111">
        <v>58.787480000000002</v>
      </c>
      <c r="IH111" t="s">
        <v>318</v>
      </c>
      <c r="II111">
        <v>60.717449999999999</v>
      </c>
      <c r="IJ111" t="s">
        <v>318</v>
      </c>
      <c r="IK111">
        <v>76.941550000000007</v>
      </c>
      <c r="IL111">
        <v>35.012030000000003</v>
      </c>
      <c r="IM111" t="s">
        <v>318</v>
      </c>
      <c r="IN111">
        <v>143.88140999999999</v>
      </c>
      <c r="IO111">
        <v>62.842700000000001</v>
      </c>
      <c r="IP111" t="s">
        <v>318</v>
      </c>
      <c r="IQ111">
        <v>33.79045</v>
      </c>
      <c r="IR111">
        <v>47.173270000000002</v>
      </c>
      <c r="IS111" t="s">
        <v>318</v>
      </c>
      <c r="IT111" t="s">
        <v>318</v>
      </c>
      <c r="IU111" t="s">
        <v>318</v>
      </c>
      <c r="IV111" t="s">
        <v>318</v>
      </c>
      <c r="IW111" t="s">
        <v>318</v>
      </c>
      <c r="IX111" t="s">
        <v>318</v>
      </c>
      <c r="IY111" t="s">
        <v>318</v>
      </c>
      <c r="IZ111" t="s">
        <v>318</v>
      </c>
      <c r="JA111" t="s">
        <v>318</v>
      </c>
      <c r="JB111" t="s">
        <v>318</v>
      </c>
      <c r="JC111" t="s">
        <v>318</v>
      </c>
      <c r="JD111" t="s">
        <v>318</v>
      </c>
      <c r="JE111" t="s">
        <v>318</v>
      </c>
      <c r="JF111" t="s">
        <v>318</v>
      </c>
      <c r="JG111" t="s">
        <v>318</v>
      </c>
      <c r="JH111" t="s">
        <v>318</v>
      </c>
      <c r="JI111" t="s">
        <v>318</v>
      </c>
      <c r="JJ111" t="s">
        <v>318</v>
      </c>
      <c r="JK111" t="s">
        <v>318</v>
      </c>
      <c r="JL111" t="s">
        <v>318</v>
      </c>
      <c r="JM111" t="s">
        <v>318</v>
      </c>
      <c r="JN111" t="s">
        <v>318</v>
      </c>
      <c r="JO111" t="s">
        <v>318</v>
      </c>
      <c r="JP111" t="s">
        <v>318</v>
      </c>
      <c r="JQ111" t="s">
        <v>318</v>
      </c>
      <c r="JR111" t="s">
        <v>318</v>
      </c>
      <c r="JS111" t="s">
        <v>318</v>
      </c>
      <c r="JT111" t="s">
        <v>318</v>
      </c>
      <c r="JU111" t="s">
        <v>318</v>
      </c>
      <c r="JV111" t="s">
        <v>318</v>
      </c>
      <c r="JW111">
        <v>61.99136</v>
      </c>
      <c r="JX111" t="s">
        <v>318</v>
      </c>
      <c r="JY111">
        <v>56.454219999999999</v>
      </c>
      <c r="JZ111">
        <v>131.82777999999999</v>
      </c>
      <c r="KA111">
        <v>275.21735000000001</v>
      </c>
      <c r="KB111">
        <v>92.539169999999999</v>
      </c>
      <c r="KC111">
        <v>134.61930000000001</v>
      </c>
      <c r="KD111">
        <v>112.17527</v>
      </c>
      <c r="KF111">
        <f t="shared" si="62"/>
        <v>1.5191396289953816E-2</v>
      </c>
      <c r="KG111">
        <f t="shared" si="62"/>
        <v>0.16120210704107973</v>
      </c>
      <c r="KH111" t="str">
        <f t="shared" si="62"/>
        <v>NA</v>
      </c>
      <c r="KI111">
        <f t="shared" si="62"/>
        <v>9.3309021295519559E-2</v>
      </c>
      <c r="KJ111" t="str">
        <f t="shared" si="62"/>
        <v>NA</v>
      </c>
      <c r="KK111">
        <f t="shared" si="62"/>
        <v>5.0210776106424104E-2</v>
      </c>
      <c r="KL111" t="str">
        <f t="shared" si="61"/>
        <v>NA</v>
      </c>
      <c r="KM111">
        <f t="shared" si="61"/>
        <v>3.6992982413891373E-2</v>
      </c>
      <c r="KN111">
        <f t="shared" si="61"/>
        <v>3.0323432182717412E-2</v>
      </c>
      <c r="KO111" t="str">
        <f t="shared" si="61"/>
        <v>NA</v>
      </c>
      <c r="KP111">
        <f t="shared" si="61"/>
        <v>1.8791088027991149E-2</v>
      </c>
      <c r="KQ111" t="str">
        <f t="shared" si="61"/>
        <v>NA</v>
      </c>
      <c r="KR111" t="str">
        <f t="shared" si="61"/>
        <v>NA</v>
      </c>
      <c r="KS111">
        <f t="shared" si="61"/>
        <v>0.10711569236697527</v>
      </c>
      <c r="KT111">
        <f t="shared" si="61"/>
        <v>5.1084826744136634E-2</v>
      </c>
      <c r="KU111" t="str">
        <f t="shared" si="61"/>
        <v>NA</v>
      </c>
      <c r="KV111" t="str">
        <f t="shared" si="59"/>
        <v>NA</v>
      </c>
      <c r="KW111" t="str">
        <f t="shared" si="59"/>
        <v>NA</v>
      </c>
      <c r="KX111">
        <f t="shared" si="59"/>
        <v>1.1726894963857759E-2</v>
      </c>
      <c r="KY111" t="str">
        <f t="shared" si="59"/>
        <v>NA</v>
      </c>
      <c r="KZ111" t="str">
        <f t="shared" si="59"/>
        <v>NA</v>
      </c>
      <c r="LA111">
        <f t="shared" si="59"/>
        <v>3.629236328982767E-2</v>
      </c>
      <c r="LB111">
        <f t="shared" si="67"/>
        <v>6.2163807103276819E-2</v>
      </c>
      <c r="LC111">
        <f t="shared" si="67"/>
        <v>1.5699065144551598E-2</v>
      </c>
      <c r="LD111" t="str">
        <f t="shared" si="67"/>
        <v>NA</v>
      </c>
      <c r="LE111">
        <f t="shared" si="67"/>
        <v>7.3759242524992469E-2</v>
      </c>
      <c r="LF111">
        <f t="shared" si="67"/>
        <v>0.12676527444352703</v>
      </c>
      <c r="LG111">
        <f t="shared" si="67"/>
        <v>2.2992827269378294E-2</v>
      </c>
      <c r="LH111">
        <f t="shared" si="67"/>
        <v>1.6550851189840721E-2</v>
      </c>
      <c r="LI111">
        <f t="shared" si="67"/>
        <v>6.0832466704770084E-2</v>
      </c>
      <c r="LJ111" t="str">
        <f t="shared" si="67"/>
        <v>NA</v>
      </c>
      <c r="LK111">
        <f t="shared" si="48"/>
        <v>5.3106318986215095E-2</v>
      </c>
      <c r="LL111">
        <f t="shared" si="48"/>
        <v>8.702577679863821E-2</v>
      </c>
      <c r="LM111" t="str">
        <f t="shared" si="48"/>
        <v>NA</v>
      </c>
      <c r="LN111" t="str">
        <f t="shared" si="48"/>
        <v>NA</v>
      </c>
      <c r="LO111" t="str">
        <f t="shared" si="64"/>
        <v>NA</v>
      </c>
      <c r="LP111">
        <f t="shared" si="64"/>
        <v>5.6635440861139114E-2</v>
      </c>
      <c r="LQ111" t="str">
        <f t="shared" si="64"/>
        <v>NA</v>
      </c>
      <c r="LR111">
        <f t="shared" si="64"/>
        <v>0.13066826724768052</v>
      </c>
      <c r="LS111" t="str">
        <f t="shared" si="36"/>
        <v>NA</v>
      </c>
      <c r="LT111" t="str">
        <f t="shared" si="36"/>
        <v>NA</v>
      </c>
      <c r="LU111" t="str">
        <f t="shared" si="36"/>
        <v>NA</v>
      </c>
      <c r="LV111" t="str">
        <f t="shared" si="36"/>
        <v>NA</v>
      </c>
      <c r="LW111">
        <f t="shared" si="35"/>
        <v>1.9935454030485238E-2</v>
      </c>
      <c r="LX111" t="str">
        <f t="shared" si="35"/>
        <v>NA</v>
      </c>
      <c r="LY111">
        <f t="shared" si="35"/>
        <v>0.15972837051787026</v>
      </c>
      <c r="LZ111" t="str">
        <f t="shared" si="35"/>
        <v>NA</v>
      </c>
      <c r="MA111">
        <f t="shared" si="35"/>
        <v>8.5028428292598768E-2</v>
      </c>
      <c r="MB111" t="str">
        <f t="shared" si="35"/>
        <v>NA</v>
      </c>
      <c r="MC111">
        <f t="shared" si="35"/>
        <v>4.2180864158528605E-2</v>
      </c>
      <c r="MD111" t="str">
        <f t="shared" si="35"/>
        <v>NA</v>
      </c>
      <c r="ME111">
        <f t="shared" si="35"/>
        <v>3.4405638407968724E-2</v>
      </c>
      <c r="MF111">
        <f t="shared" si="35"/>
        <v>2.1275239937428185E-2</v>
      </c>
      <c r="MG111" t="str">
        <f t="shared" si="35"/>
        <v>NA</v>
      </c>
      <c r="MH111" t="str">
        <f t="shared" si="35"/>
        <v>NA</v>
      </c>
      <c r="MI111">
        <f t="shared" si="35"/>
        <v>3.2692628930083727E-2</v>
      </c>
      <c r="MJ111">
        <f t="shared" si="35"/>
        <v>0.12115048406492851</v>
      </c>
      <c r="MK111">
        <f t="shared" si="35"/>
        <v>0.11630636794326857</v>
      </c>
      <c r="ML111">
        <f t="shared" si="35"/>
        <v>7.5295774744855243E-2</v>
      </c>
      <c r="MM111">
        <f t="shared" si="72"/>
        <v>5.8075580261621927E-2</v>
      </c>
      <c r="MN111">
        <f t="shared" si="72"/>
        <v>1.7180281306808778E-2</v>
      </c>
      <c r="MO111" t="str">
        <f t="shared" si="72"/>
        <v>NA</v>
      </c>
      <c r="MP111" t="str">
        <f t="shared" si="72"/>
        <v>NA</v>
      </c>
      <c r="MQ111" t="str">
        <f t="shared" si="72"/>
        <v>NA</v>
      </c>
      <c r="MR111">
        <f t="shared" si="72"/>
        <v>4.5120948752434248E-2</v>
      </c>
      <c r="MS111">
        <f t="shared" si="72"/>
        <v>3.5852730870490651E-2</v>
      </c>
      <c r="MT111">
        <f t="shared" si="70"/>
        <v>7.634778322579272E-2</v>
      </c>
      <c r="MU111" t="str">
        <f t="shared" si="70"/>
        <v>NA</v>
      </c>
      <c r="MV111" t="str">
        <f t="shared" si="69"/>
        <v>NA</v>
      </c>
      <c r="MW111" t="str">
        <f t="shared" si="50"/>
        <v>NA</v>
      </c>
      <c r="MX111" t="str">
        <f t="shared" si="50"/>
        <v>NA</v>
      </c>
      <c r="MY111">
        <f t="shared" si="50"/>
        <v>2.2220906492445895E-2</v>
      </c>
      <c r="MZ111">
        <f t="shared" si="50"/>
        <v>0.12736960267800704</v>
      </c>
      <c r="NA111" t="str">
        <f t="shared" si="50"/>
        <v>NA</v>
      </c>
      <c r="NB111">
        <f t="shared" si="50"/>
        <v>2.1479958903920755E-2</v>
      </c>
      <c r="NC111" t="str">
        <f t="shared" si="50"/>
        <v>NA</v>
      </c>
      <c r="ND111" t="str">
        <f t="shared" si="50"/>
        <v>NA</v>
      </c>
      <c r="NE111">
        <f t="shared" si="50"/>
        <v>3.0737938596491231E-2</v>
      </c>
      <c r="NF111" t="str">
        <f t="shared" si="50"/>
        <v>NA</v>
      </c>
      <c r="NG111">
        <f t="shared" si="50"/>
        <v>6.2925625732186005E-2</v>
      </c>
      <c r="NH111">
        <f t="shared" si="50"/>
        <v>2.6232059575091251E-2</v>
      </c>
      <c r="NI111" t="str">
        <f t="shared" si="71"/>
        <v>NA</v>
      </c>
      <c r="NJ111">
        <f t="shared" si="71"/>
        <v>0.10393375917275227</v>
      </c>
      <c r="NK111">
        <f t="shared" si="71"/>
        <v>4.5407802523664928E-2</v>
      </c>
      <c r="NL111" t="str">
        <f t="shared" si="71"/>
        <v>NA</v>
      </c>
      <c r="NM111" t="str">
        <f t="shared" si="71"/>
        <v>NA</v>
      </c>
      <c r="NN111" t="str">
        <f t="shared" si="71"/>
        <v>NA</v>
      </c>
      <c r="NO111" t="str">
        <f t="shared" si="71"/>
        <v>NA</v>
      </c>
      <c r="NP111" t="str">
        <f t="shared" si="71"/>
        <v>NA</v>
      </c>
      <c r="NQ111" t="str">
        <f t="shared" si="71"/>
        <v>NA</v>
      </c>
      <c r="NR111" t="str">
        <f t="shared" si="71"/>
        <v>NA</v>
      </c>
      <c r="NS111">
        <f t="shared" si="65"/>
        <v>7.1886821705749879E-2</v>
      </c>
      <c r="NT111" t="str">
        <f t="shared" si="65"/>
        <v>NA</v>
      </c>
      <c r="NU111">
        <f t="shared" si="65"/>
        <v>0.10884377094711671</v>
      </c>
      <c r="NV111">
        <f t="shared" si="65"/>
        <v>6.1804146052867034E-2</v>
      </c>
      <c r="NW111" t="str">
        <f t="shared" si="65"/>
        <v>NA</v>
      </c>
      <c r="NX111">
        <f t="shared" si="65"/>
        <v>3.2035106876194569E-2</v>
      </c>
      <c r="NY111" t="str">
        <f t="shared" si="65"/>
        <v>NA</v>
      </c>
      <c r="NZ111">
        <f t="shared" si="65"/>
        <v>3.5891920555278643E-2</v>
      </c>
      <c r="OA111">
        <f t="shared" si="68"/>
        <v>8.1705916509268381E-2</v>
      </c>
      <c r="OB111" t="str">
        <f t="shared" si="68"/>
        <v>NA</v>
      </c>
      <c r="OC111">
        <f t="shared" si="68"/>
        <v>4.7519133986802048E-2</v>
      </c>
      <c r="OD111">
        <f t="shared" si="68"/>
        <v>0.19626989292312391</v>
      </c>
      <c r="OE111" t="str">
        <f t="shared" si="46"/>
        <v>NA</v>
      </c>
      <c r="OF111">
        <f t="shared" si="46"/>
        <v>0.10884377094711671</v>
      </c>
      <c r="OG111">
        <f t="shared" si="46"/>
        <v>5.75469964240342E-2</v>
      </c>
      <c r="OH111" t="str">
        <f t="shared" si="46"/>
        <v>NA</v>
      </c>
      <c r="OI111" t="str">
        <f t="shared" si="42"/>
        <v>NA</v>
      </c>
      <c r="OJ111" t="str">
        <f t="shared" si="42"/>
        <v>NA</v>
      </c>
      <c r="OK111" t="str">
        <f t="shared" si="42"/>
        <v>NA</v>
      </c>
      <c r="OL111" t="str">
        <f t="shared" si="42"/>
        <v>NA</v>
      </c>
      <c r="OM111" t="str">
        <f t="shared" si="42"/>
        <v>NA</v>
      </c>
      <c r="ON111" t="str">
        <f t="shared" si="42"/>
        <v>NA</v>
      </c>
      <c r="OO111" t="str">
        <f t="shared" si="63"/>
        <v>NA</v>
      </c>
      <c r="OP111" t="str">
        <f t="shared" si="63"/>
        <v>NA</v>
      </c>
      <c r="OQ111" t="str">
        <f t="shared" si="63"/>
        <v>NA</v>
      </c>
      <c r="OR111" t="str">
        <f t="shared" si="63"/>
        <v>NA</v>
      </c>
      <c r="OS111" t="str">
        <f t="shared" si="63"/>
        <v>NA</v>
      </c>
      <c r="OT111" t="str">
        <f t="shared" si="63"/>
        <v>NA</v>
      </c>
      <c r="OU111" t="str">
        <f t="shared" si="63"/>
        <v>NA</v>
      </c>
      <c r="OV111" t="str">
        <f t="shared" si="63"/>
        <v>NA</v>
      </c>
      <c r="OW111" t="str">
        <f t="shared" si="63"/>
        <v>NA</v>
      </c>
      <c r="OX111" t="str">
        <f t="shared" si="40"/>
        <v>NA</v>
      </c>
      <c r="OY111" t="str">
        <f t="shared" si="40"/>
        <v>NA</v>
      </c>
      <c r="OZ111" t="str">
        <f t="shared" si="40"/>
        <v>NA</v>
      </c>
      <c r="PA111" t="str">
        <f t="shared" si="40"/>
        <v>NA</v>
      </c>
      <c r="PB111" t="str">
        <f t="shared" si="40"/>
        <v>NA</v>
      </c>
      <c r="PC111" t="str">
        <f t="shared" si="40"/>
        <v>NA</v>
      </c>
      <c r="PD111" t="str">
        <f t="shared" si="40"/>
        <v>NA</v>
      </c>
      <c r="PE111" t="str">
        <f t="shared" si="56"/>
        <v>NA</v>
      </c>
      <c r="PF111" t="str">
        <f t="shared" si="56"/>
        <v>NA</v>
      </c>
      <c r="PG111" t="str">
        <f t="shared" si="56"/>
        <v>NA</v>
      </c>
      <c r="PH111" t="str">
        <f t="shared" si="56"/>
        <v>NA</v>
      </c>
      <c r="PI111" t="str">
        <f t="shared" si="56"/>
        <v>NA</v>
      </c>
      <c r="PJ111" t="str">
        <f t="shared" si="56"/>
        <v>NA</v>
      </c>
      <c r="PK111" t="str">
        <f t="shared" si="56"/>
        <v>NA</v>
      </c>
      <c r="PL111">
        <f t="shared" si="56"/>
        <v>1.8518871016864284E-2</v>
      </c>
      <c r="PM111" t="str">
        <f t="shared" si="56"/>
        <v>NA</v>
      </c>
      <c r="PN111">
        <f t="shared" si="66"/>
        <v>3.9090080422685851E-2</v>
      </c>
      <c r="PO111">
        <f t="shared" si="66"/>
        <v>7.1332688754980181E-2</v>
      </c>
      <c r="PP111">
        <f t="shared" si="66"/>
        <v>1.2953471138356648E-2</v>
      </c>
      <c r="PQ111">
        <f t="shared" si="66"/>
        <v>8.2036396047208984E-2</v>
      </c>
      <c r="PR111">
        <f t="shared" si="66"/>
        <v>3.9994711010976874E-2</v>
      </c>
      <c r="PS111">
        <f t="shared" si="66"/>
        <v>6.9889825092464677E-2</v>
      </c>
    </row>
    <row r="112" spans="1:435" x14ac:dyDescent="0.2">
      <c r="A112" s="1">
        <v>43762</v>
      </c>
      <c r="B112">
        <v>6.3471200000000003</v>
      </c>
      <c r="C112">
        <v>7.1875999999999998</v>
      </c>
      <c r="D112" t="s">
        <v>318</v>
      </c>
      <c r="E112">
        <v>6.0389699999999999</v>
      </c>
      <c r="F112" t="s">
        <v>318</v>
      </c>
      <c r="G112">
        <v>1.4934799999999999</v>
      </c>
      <c r="H112" t="s">
        <v>318</v>
      </c>
      <c r="I112">
        <v>8.5599900000000009</v>
      </c>
      <c r="J112">
        <v>6.9050200000000004</v>
      </c>
      <c r="K112" t="s">
        <v>318</v>
      </c>
      <c r="L112">
        <v>0.72406000000000004</v>
      </c>
      <c r="M112" t="s">
        <v>318</v>
      </c>
      <c r="N112" t="s">
        <v>318</v>
      </c>
      <c r="O112">
        <v>6.3141999999999996</v>
      </c>
      <c r="P112">
        <v>8.3751599999999993</v>
      </c>
      <c r="Q112" t="s">
        <v>318</v>
      </c>
      <c r="R112" t="s">
        <v>318</v>
      </c>
      <c r="S112" t="s">
        <v>318</v>
      </c>
      <c r="T112">
        <v>3.68642</v>
      </c>
      <c r="U112" t="s">
        <v>318</v>
      </c>
      <c r="V112" t="s">
        <v>318</v>
      </c>
      <c r="W112">
        <v>6.9304300000000003</v>
      </c>
      <c r="X112">
        <v>2.1732499999999999</v>
      </c>
      <c r="Y112">
        <v>2.3039700000000001</v>
      </c>
      <c r="Z112" t="s">
        <v>318</v>
      </c>
      <c r="AA112">
        <v>14.104810000000001</v>
      </c>
      <c r="AB112">
        <v>3.9868100000000002</v>
      </c>
      <c r="AC112">
        <v>10.15957</v>
      </c>
      <c r="AD112">
        <v>4.3735600000000003</v>
      </c>
      <c r="AE112">
        <v>5.7410300000000003</v>
      </c>
      <c r="AF112" t="s">
        <v>318</v>
      </c>
      <c r="AG112">
        <v>4.5015700000000001</v>
      </c>
      <c r="AH112">
        <v>5.2009800000000004</v>
      </c>
      <c r="AI112" t="s">
        <v>318</v>
      </c>
      <c r="AJ112" t="s">
        <v>318</v>
      </c>
      <c r="AK112" t="s">
        <v>318</v>
      </c>
      <c r="AL112">
        <v>2.3340800000000002</v>
      </c>
      <c r="AM112" t="s">
        <v>318</v>
      </c>
      <c r="AN112">
        <v>7.80131</v>
      </c>
      <c r="AO112" t="s">
        <v>318</v>
      </c>
      <c r="AP112" t="s">
        <v>318</v>
      </c>
      <c r="AQ112" t="s">
        <v>318</v>
      </c>
      <c r="AR112" t="s">
        <v>318</v>
      </c>
      <c r="AS112">
        <v>0.76131000000000004</v>
      </c>
      <c r="AT112" t="s">
        <v>318</v>
      </c>
      <c r="AU112">
        <v>8.53979</v>
      </c>
      <c r="AV112" t="s">
        <v>318</v>
      </c>
      <c r="AW112">
        <v>9.8136299999999999</v>
      </c>
      <c r="AX112" t="s">
        <v>318</v>
      </c>
      <c r="AY112">
        <v>3.08501</v>
      </c>
      <c r="AZ112" t="s">
        <v>318</v>
      </c>
      <c r="BA112">
        <v>1.85527</v>
      </c>
      <c r="BB112">
        <v>1.2071799999999999</v>
      </c>
      <c r="BC112" t="s">
        <v>318</v>
      </c>
      <c r="BD112" t="s">
        <v>318</v>
      </c>
      <c r="BE112">
        <v>4.8273200000000003</v>
      </c>
      <c r="BF112">
        <v>5.1672700000000003</v>
      </c>
      <c r="BG112">
        <v>4.6994699999999998</v>
      </c>
      <c r="BH112">
        <v>3.6716899999999999</v>
      </c>
      <c r="BI112">
        <v>5.4387499999999998</v>
      </c>
      <c r="BJ112">
        <v>14.753259999999999</v>
      </c>
      <c r="BK112" t="s">
        <v>318</v>
      </c>
      <c r="BL112" t="s">
        <v>318</v>
      </c>
      <c r="BM112" t="s">
        <v>318</v>
      </c>
      <c r="BN112">
        <v>7.2860100000000001</v>
      </c>
      <c r="BO112">
        <v>35.783340000000003</v>
      </c>
      <c r="BP112">
        <v>8.3855799999999991</v>
      </c>
      <c r="BQ112" t="s">
        <v>318</v>
      </c>
      <c r="BR112" t="s">
        <v>318</v>
      </c>
      <c r="BS112" t="s">
        <v>318</v>
      </c>
      <c r="BT112" t="s">
        <v>318</v>
      </c>
      <c r="BU112">
        <v>2.54955</v>
      </c>
      <c r="BV112">
        <v>17.380479999999999</v>
      </c>
      <c r="BW112" t="s">
        <v>318</v>
      </c>
      <c r="BX112">
        <v>3.5619299999999998</v>
      </c>
      <c r="BY112" t="s">
        <v>318</v>
      </c>
      <c r="BZ112" t="s">
        <v>318</v>
      </c>
      <c r="CA112">
        <v>8.1509099999999997</v>
      </c>
      <c r="CB112" t="s">
        <v>318</v>
      </c>
      <c r="CC112">
        <v>7.17197</v>
      </c>
      <c r="CD112">
        <v>12.43318</v>
      </c>
      <c r="CE112" t="s">
        <v>318</v>
      </c>
      <c r="CF112">
        <v>12.315440000000001</v>
      </c>
      <c r="CG112">
        <v>5.7240200000000003</v>
      </c>
      <c r="CH112" t="s">
        <v>318</v>
      </c>
      <c r="CI112" t="s">
        <v>318</v>
      </c>
      <c r="CJ112" t="s">
        <v>318</v>
      </c>
      <c r="CK112" t="s">
        <v>318</v>
      </c>
      <c r="CL112" t="s">
        <v>318</v>
      </c>
      <c r="CM112" t="s">
        <v>318</v>
      </c>
      <c r="CN112" t="s">
        <v>318</v>
      </c>
      <c r="CO112">
        <v>3.4440200000000001</v>
      </c>
      <c r="CP112" t="s">
        <v>318</v>
      </c>
      <c r="CQ112">
        <v>3.5317400000000001</v>
      </c>
      <c r="CR112">
        <v>3.8989699999999998</v>
      </c>
      <c r="CS112" t="s">
        <v>318</v>
      </c>
      <c r="CT112">
        <v>1.9384300000000001</v>
      </c>
      <c r="CU112" t="s">
        <v>318</v>
      </c>
      <c r="CV112">
        <v>3.0632600000000001</v>
      </c>
      <c r="CW112">
        <v>2.53009</v>
      </c>
      <c r="CX112" t="s">
        <v>318</v>
      </c>
      <c r="CY112">
        <v>7.13863</v>
      </c>
      <c r="CZ112">
        <v>11.246980000000001</v>
      </c>
      <c r="DA112" t="s">
        <v>318</v>
      </c>
      <c r="DB112">
        <v>3.5317400000000001</v>
      </c>
      <c r="DC112">
        <v>2.2764199999999999</v>
      </c>
      <c r="DD112" t="s">
        <v>318</v>
      </c>
      <c r="DE112" t="s">
        <v>318</v>
      </c>
      <c r="DF112" t="s">
        <v>318</v>
      </c>
      <c r="DG112" t="s">
        <v>318</v>
      </c>
      <c r="DH112" t="s">
        <v>318</v>
      </c>
      <c r="DI112" t="s">
        <v>318</v>
      </c>
      <c r="DJ112" t="s">
        <v>318</v>
      </c>
      <c r="DK112" t="s">
        <v>318</v>
      </c>
      <c r="DL112" t="s">
        <v>318</v>
      </c>
      <c r="DM112" t="s">
        <v>318</v>
      </c>
      <c r="DN112" t="s">
        <v>318</v>
      </c>
      <c r="DO112" t="s">
        <v>318</v>
      </c>
      <c r="DP112" t="s">
        <v>318</v>
      </c>
      <c r="DQ112" t="s">
        <v>318</v>
      </c>
      <c r="DR112" t="s">
        <v>318</v>
      </c>
      <c r="DS112" t="s">
        <v>318</v>
      </c>
      <c r="DT112" t="s">
        <v>318</v>
      </c>
      <c r="DU112" t="s">
        <v>318</v>
      </c>
      <c r="DV112" t="s">
        <v>318</v>
      </c>
      <c r="DW112" t="s">
        <v>318</v>
      </c>
      <c r="DX112" t="s">
        <v>318</v>
      </c>
      <c r="DY112" t="s">
        <v>318</v>
      </c>
      <c r="DZ112" t="s">
        <v>318</v>
      </c>
      <c r="EA112" t="s">
        <v>318</v>
      </c>
      <c r="EB112" t="s">
        <v>318</v>
      </c>
      <c r="EC112" t="s">
        <v>318</v>
      </c>
      <c r="ED112" t="s">
        <v>318</v>
      </c>
      <c r="EE112" t="s">
        <v>318</v>
      </c>
      <c r="EF112" t="s">
        <v>318</v>
      </c>
      <c r="EG112">
        <v>6.0982799999999999</v>
      </c>
      <c r="EH112">
        <v>0.97453999999999996</v>
      </c>
      <c r="EI112" t="s">
        <v>318</v>
      </c>
      <c r="EJ112">
        <v>2.5542500000000001</v>
      </c>
      <c r="EK112">
        <v>6.6884699999999997</v>
      </c>
      <c r="EL112">
        <v>5.8881399999999999</v>
      </c>
      <c r="EM112">
        <v>7.6731600000000002</v>
      </c>
      <c r="EN112">
        <v>5.9424000000000001</v>
      </c>
      <c r="EO112">
        <v>8.3363099999999992</v>
      </c>
      <c r="EQ112">
        <v>484.07861000000003</v>
      </c>
      <c r="ER112">
        <v>48.487050000000004</v>
      </c>
      <c r="ES112" t="s">
        <v>318</v>
      </c>
      <c r="ET112">
        <v>62.799750000000003</v>
      </c>
      <c r="EU112" t="s">
        <v>318</v>
      </c>
      <c r="EV112">
        <v>34.043500000000002</v>
      </c>
      <c r="EW112" t="s">
        <v>318</v>
      </c>
      <c r="EX112">
        <v>244.16658000000001</v>
      </c>
      <c r="EY112">
        <v>219.58761000000001</v>
      </c>
      <c r="EZ112" t="s">
        <v>318</v>
      </c>
      <c r="FA112">
        <v>38.800840000000001</v>
      </c>
      <c r="FB112" t="s">
        <v>318</v>
      </c>
      <c r="FC112" t="s">
        <v>318</v>
      </c>
      <c r="FD112">
        <v>55.321980000000003</v>
      </c>
      <c r="FE112">
        <v>147.78028</v>
      </c>
      <c r="FF112" t="s">
        <v>318</v>
      </c>
      <c r="FG112" t="s">
        <v>318</v>
      </c>
      <c r="FH112" t="s">
        <v>318</v>
      </c>
      <c r="FI112">
        <v>293.34368999999998</v>
      </c>
      <c r="FJ112" t="s">
        <v>318</v>
      </c>
      <c r="FK112" t="s">
        <v>318</v>
      </c>
      <c r="FL112">
        <v>225.94533000000001</v>
      </c>
      <c r="FM112">
        <v>37.740609999999997</v>
      </c>
      <c r="FN112">
        <v>293.43466999999998</v>
      </c>
      <c r="FO112" t="s">
        <v>318</v>
      </c>
      <c r="FP112">
        <v>175.953</v>
      </c>
      <c r="FQ112">
        <v>27.504930000000002</v>
      </c>
      <c r="FR112">
        <v>413.38535000000002</v>
      </c>
      <c r="FS112">
        <v>280.45681000000002</v>
      </c>
      <c r="FT112">
        <v>79.446809999999999</v>
      </c>
      <c r="FU112" t="s">
        <v>318</v>
      </c>
      <c r="FV112">
        <v>93.470410000000001</v>
      </c>
      <c r="FW112">
        <v>60.649320000000003</v>
      </c>
      <c r="FX112" t="s">
        <v>318</v>
      </c>
      <c r="FY112" t="s">
        <v>318</v>
      </c>
      <c r="FZ112" t="s">
        <v>318</v>
      </c>
      <c r="GA112">
        <v>42.50027</v>
      </c>
      <c r="GB112" t="s">
        <v>318</v>
      </c>
      <c r="GC112">
        <v>62.823079999999997</v>
      </c>
      <c r="GD112" t="s">
        <v>318</v>
      </c>
      <c r="GE112" t="s">
        <v>318</v>
      </c>
      <c r="GF112" t="s">
        <v>318</v>
      </c>
      <c r="GG112">
        <v>84.73827</v>
      </c>
      <c r="GH112">
        <v>32.711570000000002</v>
      </c>
      <c r="GI112" t="s">
        <v>318</v>
      </c>
      <c r="GJ112">
        <v>56.316420000000001</v>
      </c>
      <c r="GK112" t="s">
        <v>318</v>
      </c>
      <c r="GL112">
        <v>116.74813</v>
      </c>
      <c r="GM112" t="s">
        <v>318</v>
      </c>
      <c r="GN112">
        <v>76.285539999999997</v>
      </c>
      <c r="GO112" t="s">
        <v>318</v>
      </c>
      <c r="GP112">
        <v>57.651229999999998</v>
      </c>
      <c r="GQ112">
        <v>53.082009999999997</v>
      </c>
      <c r="GR112" t="s">
        <v>318</v>
      </c>
      <c r="GS112" t="s">
        <v>318</v>
      </c>
      <c r="GT112">
        <v>115.17948</v>
      </c>
      <c r="GU112">
        <v>47.630380000000002</v>
      </c>
      <c r="GV112">
        <v>39.238570000000003</v>
      </c>
      <c r="GW112">
        <v>48.842219999999998</v>
      </c>
      <c r="GX112">
        <v>82.969740000000002</v>
      </c>
      <c r="GY112">
        <v>875.34888000000001</v>
      </c>
      <c r="GZ112" t="s">
        <v>318</v>
      </c>
      <c r="HA112" t="s">
        <v>318</v>
      </c>
      <c r="HB112" t="s">
        <v>318</v>
      </c>
      <c r="HC112">
        <v>187.46181000000001</v>
      </c>
      <c r="HD112">
        <v>1153.27575</v>
      </c>
      <c r="HE112">
        <v>116.57456999999999</v>
      </c>
      <c r="HF112" t="s">
        <v>318</v>
      </c>
      <c r="HG112" t="s">
        <v>318</v>
      </c>
      <c r="HH112" t="s">
        <v>318</v>
      </c>
      <c r="HI112" t="s">
        <v>318</v>
      </c>
      <c r="HJ112">
        <v>96.871719999999996</v>
      </c>
      <c r="HK112">
        <v>135.88758999999999</v>
      </c>
      <c r="HL112" t="s">
        <v>318</v>
      </c>
      <c r="HM112">
        <v>147.98491999999999</v>
      </c>
      <c r="HN112" t="s">
        <v>318</v>
      </c>
      <c r="HO112" t="s">
        <v>318</v>
      </c>
      <c r="HP112">
        <v>228</v>
      </c>
      <c r="HQ112" t="s">
        <v>318</v>
      </c>
      <c r="HR112">
        <v>112.75311000000001</v>
      </c>
      <c r="HS112">
        <v>273.55191000000002</v>
      </c>
      <c r="HT112" t="s">
        <v>318</v>
      </c>
      <c r="HU112">
        <v>127.45493</v>
      </c>
      <c r="HV112">
        <v>112.297</v>
      </c>
      <c r="HW112" t="s">
        <v>318</v>
      </c>
      <c r="HX112" t="s">
        <v>318</v>
      </c>
      <c r="HY112" t="s">
        <v>318</v>
      </c>
      <c r="HZ112" t="s">
        <v>318</v>
      </c>
      <c r="IA112" t="s">
        <v>318</v>
      </c>
      <c r="IB112" t="s">
        <v>318</v>
      </c>
      <c r="IC112" t="s">
        <v>318</v>
      </c>
      <c r="ID112">
        <v>47.909970000000001</v>
      </c>
      <c r="IE112" t="s">
        <v>318</v>
      </c>
      <c r="IF112">
        <v>33.563290000000002</v>
      </c>
      <c r="IG112">
        <v>58.405560000000001</v>
      </c>
      <c r="IH112" t="s">
        <v>318</v>
      </c>
      <c r="II112">
        <v>60.681310000000003</v>
      </c>
      <c r="IJ112" t="s">
        <v>318</v>
      </c>
      <c r="IK112">
        <v>75.493229999999997</v>
      </c>
      <c r="IL112">
        <v>34.689709999999998</v>
      </c>
      <c r="IM112" t="s">
        <v>318</v>
      </c>
      <c r="IN112">
        <v>143.65115</v>
      </c>
      <c r="IO112">
        <v>62.842700000000001</v>
      </c>
      <c r="IP112" t="s">
        <v>318</v>
      </c>
      <c r="IQ112">
        <v>33.563290000000002</v>
      </c>
      <c r="IR112">
        <v>46.21096</v>
      </c>
      <c r="IS112" t="s">
        <v>318</v>
      </c>
      <c r="IT112" t="s">
        <v>318</v>
      </c>
      <c r="IU112" t="s">
        <v>318</v>
      </c>
      <c r="IV112" t="s">
        <v>318</v>
      </c>
      <c r="IW112" t="s">
        <v>318</v>
      </c>
      <c r="IX112" t="s">
        <v>318</v>
      </c>
      <c r="IY112" t="s">
        <v>318</v>
      </c>
      <c r="IZ112" t="s">
        <v>318</v>
      </c>
      <c r="JA112" t="s">
        <v>318</v>
      </c>
      <c r="JB112" t="s">
        <v>318</v>
      </c>
      <c r="JC112" t="s">
        <v>318</v>
      </c>
      <c r="JD112" t="s">
        <v>318</v>
      </c>
      <c r="JE112" t="s">
        <v>318</v>
      </c>
      <c r="JF112" t="s">
        <v>318</v>
      </c>
      <c r="JG112" t="s">
        <v>318</v>
      </c>
      <c r="JH112" t="s">
        <v>318</v>
      </c>
      <c r="JI112" t="s">
        <v>318</v>
      </c>
      <c r="JJ112" t="s">
        <v>318</v>
      </c>
      <c r="JK112" t="s">
        <v>318</v>
      </c>
      <c r="JL112" t="s">
        <v>318</v>
      </c>
      <c r="JM112" t="s">
        <v>318</v>
      </c>
      <c r="JN112" t="s">
        <v>318</v>
      </c>
      <c r="JO112" t="s">
        <v>318</v>
      </c>
      <c r="JP112" t="s">
        <v>318</v>
      </c>
      <c r="JQ112" t="s">
        <v>318</v>
      </c>
      <c r="JR112" t="s">
        <v>318</v>
      </c>
      <c r="JS112" t="s">
        <v>318</v>
      </c>
      <c r="JT112" t="s">
        <v>318</v>
      </c>
      <c r="JU112" t="s">
        <v>318</v>
      </c>
      <c r="JV112">
        <v>60.380409999999998</v>
      </c>
      <c r="JW112">
        <v>61.953200000000002</v>
      </c>
      <c r="JX112" t="s">
        <v>318</v>
      </c>
      <c r="JY112">
        <v>56.204000000000001</v>
      </c>
      <c r="JZ112">
        <v>131.82777999999999</v>
      </c>
      <c r="KA112">
        <v>275.21735000000001</v>
      </c>
      <c r="KB112">
        <v>92.443759999999997</v>
      </c>
      <c r="KC112">
        <v>133.07697999999999</v>
      </c>
      <c r="KD112">
        <v>110.9838</v>
      </c>
      <c r="KF112">
        <f t="shared" si="62"/>
        <v>1.3111754720994592E-2</v>
      </c>
      <c r="KG112">
        <f t="shared" si="62"/>
        <v>0.14823751909014879</v>
      </c>
      <c r="KH112" t="str">
        <f t="shared" si="62"/>
        <v>NA</v>
      </c>
      <c r="KI112">
        <f t="shared" si="62"/>
        <v>9.6162325486964517E-2</v>
      </c>
      <c r="KJ112" t="str">
        <f t="shared" si="62"/>
        <v>NA</v>
      </c>
      <c r="KK112">
        <f t="shared" si="62"/>
        <v>4.3869754872442608E-2</v>
      </c>
      <c r="KL112" t="str">
        <f t="shared" si="61"/>
        <v>NA</v>
      </c>
      <c r="KM112">
        <f t="shared" si="61"/>
        <v>3.505799196597667E-2</v>
      </c>
      <c r="KN112">
        <f t="shared" si="61"/>
        <v>3.1445398945778406E-2</v>
      </c>
      <c r="KO112" t="str">
        <f t="shared" si="61"/>
        <v>NA</v>
      </c>
      <c r="KP112">
        <f t="shared" si="61"/>
        <v>1.8660936206535736E-2</v>
      </c>
      <c r="KQ112" t="str">
        <f t="shared" si="61"/>
        <v>NA</v>
      </c>
      <c r="KR112" t="str">
        <f t="shared" si="61"/>
        <v>NA</v>
      </c>
      <c r="KS112">
        <f t="shared" si="61"/>
        <v>0.11413546659031364</v>
      </c>
      <c r="KT112">
        <f t="shared" si="61"/>
        <v>5.6673055430670444E-2</v>
      </c>
      <c r="KU112" t="str">
        <f t="shared" si="61"/>
        <v>NA</v>
      </c>
      <c r="KV112" t="str">
        <f t="shared" si="59"/>
        <v>NA</v>
      </c>
      <c r="KW112" t="str">
        <f t="shared" si="59"/>
        <v>NA</v>
      </c>
      <c r="KX112">
        <f t="shared" si="59"/>
        <v>1.2566897211935938E-2</v>
      </c>
      <c r="KY112" t="str">
        <f t="shared" si="59"/>
        <v>NA</v>
      </c>
      <c r="KZ112" t="str">
        <f t="shared" si="59"/>
        <v>NA</v>
      </c>
      <c r="LA112">
        <f t="shared" si="59"/>
        <v>3.0673039358680262E-2</v>
      </c>
      <c r="LB112">
        <f t="shared" si="67"/>
        <v>5.7583859932311646E-2</v>
      </c>
      <c r="LC112">
        <f t="shared" si="67"/>
        <v>7.8517306765420736E-3</v>
      </c>
      <c r="LD112" t="str">
        <f t="shared" si="67"/>
        <v>NA</v>
      </c>
      <c r="LE112">
        <f t="shared" si="67"/>
        <v>8.0162372906401144E-2</v>
      </c>
      <c r="LF112">
        <f t="shared" si="67"/>
        <v>0.14494892370204177</v>
      </c>
      <c r="LG112">
        <f t="shared" si="67"/>
        <v>2.4576511963958086E-2</v>
      </c>
      <c r="LH112">
        <f t="shared" si="67"/>
        <v>1.5594415411057411E-2</v>
      </c>
      <c r="LI112">
        <f t="shared" si="67"/>
        <v>7.2262561580509033E-2</v>
      </c>
      <c r="LJ112" t="str">
        <f t="shared" si="67"/>
        <v>NA</v>
      </c>
      <c r="LK112">
        <f t="shared" si="48"/>
        <v>4.81603750320556E-2</v>
      </c>
      <c r="LL112">
        <f t="shared" si="48"/>
        <v>8.5754959824776267E-2</v>
      </c>
      <c r="LM112" t="str">
        <f t="shared" si="48"/>
        <v>NA</v>
      </c>
      <c r="LN112" t="str">
        <f t="shared" si="48"/>
        <v>NA</v>
      </c>
      <c r="LO112" t="str">
        <f t="shared" si="64"/>
        <v>NA</v>
      </c>
      <c r="LP112">
        <f t="shared" si="64"/>
        <v>5.4919180513441447E-2</v>
      </c>
      <c r="LQ112" t="str">
        <f t="shared" si="64"/>
        <v>NA</v>
      </c>
      <c r="LR112">
        <f t="shared" si="64"/>
        <v>0.12417904375270999</v>
      </c>
      <c r="LS112" t="str">
        <f t="shared" si="36"/>
        <v>NA</v>
      </c>
      <c r="LT112" t="str">
        <f t="shared" si="36"/>
        <v>NA</v>
      </c>
      <c r="LU112" t="str">
        <f t="shared" si="36"/>
        <v>NA</v>
      </c>
      <c r="LV112" t="str">
        <f t="shared" si="36"/>
        <v>NA</v>
      </c>
      <c r="LW112">
        <f t="shared" si="35"/>
        <v>2.3273416714636442E-2</v>
      </c>
      <c r="LX112" t="str">
        <f t="shared" si="35"/>
        <v>NA</v>
      </c>
      <c r="LY112">
        <f t="shared" si="35"/>
        <v>0.15163943304634775</v>
      </c>
      <c r="LZ112" t="str">
        <f t="shared" si="35"/>
        <v>NA</v>
      </c>
      <c r="MA112">
        <f t="shared" si="35"/>
        <v>8.4058134378683411E-2</v>
      </c>
      <c r="MB112" t="str">
        <f t="shared" si="35"/>
        <v>NA</v>
      </c>
      <c r="MC112">
        <f t="shared" si="35"/>
        <v>4.0440298384202301E-2</v>
      </c>
      <c r="MD112" t="str">
        <f t="shared" si="35"/>
        <v>NA</v>
      </c>
      <c r="ME112">
        <f t="shared" si="35"/>
        <v>3.2180926582138836E-2</v>
      </c>
      <c r="MF112">
        <f t="shared" si="35"/>
        <v>2.2741791428018646E-2</v>
      </c>
      <c r="MG112" t="str">
        <f t="shared" si="35"/>
        <v>NA</v>
      </c>
      <c r="MH112" t="str">
        <f t="shared" si="35"/>
        <v>NA</v>
      </c>
      <c r="MI112">
        <f t="shared" si="35"/>
        <v>4.1911284892065845E-2</v>
      </c>
      <c r="MJ112">
        <f t="shared" si="35"/>
        <v>0.10848685229888991</v>
      </c>
      <c r="MK112">
        <f t="shared" si="35"/>
        <v>0.11976659699882028</v>
      </c>
      <c r="ML112">
        <f t="shared" si="35"/>
        <v>7.5174510904704991E-2</v>
      </c>
      <c r="MM112">
        <f t="shared" si="72"/>
        <v>6.5551006909265949E-2</v>
      </c>
      <c r="MN112">
        <f t="shared" si="72"/>
        <v>1.6854148485344493E-2</v>
      </c>
      <c r="MO112" t="str">
        <f t="shared" si="72"/>
        <v>NA</v>
      </c>
      <c r="MP112" t="str">
        <f t="shared" si="72"/>
        <v>NA</v>
      </c>
      <c r="MQ112" t="str">
        <f t="shared" si="72"/>
        <v>NA</v>
      </c>
      <c r="MR112">
        <f t="shared" si="72"/>
        <v>3.8866636356493088E-2</v>
      </c>
      <c r="MS112">
        <f t="shared" si="72"/>
        <v>3.1027566477488149E-2</v>
      </c>
      <c r="MT112">
        <f t="shared" si="70"/>
        <v>7.1933184055493399E-2</v>
      </c>
      <c r="MU112" t="str">
        <f t="shared" si="70"/>
        <v>NA</v>
      </c>
      <c r="MV112" t="str">
        <f t="shared" si="69"/>
        <v>NA</v>
      </c>
      <c r="MW112" t="str">
        <f t="shared" si="50"/>
        <v>NA</v>
      </c>
      <c r="MX112" t="str">
        <f t="shared" ref="MX112:NH131" si="73">IFERROR(BT112/HI112,"NA")</f>
        <v>NA</v>
      </c>
      <c r="MY112">
        <f t="shared" si="73"/>
        <v>2.6318826588399586E-2</v>
      </c>
      <c r="MZ112">
        <f t="shared" si="73"/>
        <v>0.12790336483265322</v>
      </c>
      <c r="NA112" t="str">
        <f t="shared" si="73"/>
        <v>NA</v>
      </c>
      <c r="NB112">
        <f t="shared" si="73"/>
        <v>2.4069547086284199E-2</v>
      </c>
      <c r="NC112" t="str">
        <f t="shared" si="73"/>
        <v>NA</v>
      </c>
      <c r="ND112" t="str">
        <f t="shared" si="73"/>
        <v>NA</v>
      </c>
      <c r="NE112">
        <f t="shared" si="73"/>
        <v>3.5749605263157895E-2</v>
      </c>
      <c r="NF112" t="str">
        <f t="shared" si="73"/>
        <v>NA</v>
      </c>
      <c r="NG112">
        <f t="shared" si="73"/>
        <v>6.3607735520554598E-2</v>
      </c>
      <c r="NH112">
        <f t="shared" si="73"/>
        <v>4.5450898149459087E-2</v>
      </c>
      <c r="NI112" t="str">
        <f t="shared" si="71"/>
        <v>NA</v>
      </c>
      <c r="NJ112">
        <f t="shared" si="71"/>
        <v>9.6625842562543487E-2</v>
      </c>
      <c r="NK112">
        <f t="shared" si="71"/>
        <v>5.0972154198242164E-2</v>
      </c>
      <c r="NL112" t="str">
        <f t="shared" si="71"/>
        <v>NA</v>
      </c>
      <c r="NM112" t="str">
        <f t="shared" si="71"/>
        <v>NA</v>
      </c>
      <c r="NN112" t="str">
        <f t="shared" si="71"/>
        <v>NA</v>
      </c>
      <c r="NO112" t="str">
        <f t="shared" si="71"/>
        <v>NA</v>
      </c>
      <c r="NP112" t="str">
        <f t="shared" si="71"/>
        <v>NA</v>
      </c>
      <c r="NQ112" t="str">
        <f t="shared" si="71"/>
        <v>NA</v>
      </c>
      <c r="NR112" t="str">
        <f t="shared" si="71"/>
        <v>NA</v>
      </c>
      <c r="NS112">
        <f t="shared" si="65"/>
        <v>7.1885246432005695E-2</v>
      </c>
      <c r="NT112" t="str">
        <f t="shared" si="65"/>
        <v>NA</v>
      </c>
      <c r="NU112">
        <f t="shared" si="65"/>
        <v>0.10522627549325468</v>
      </c>
      <c r="NV112">
        <f t="shared" si="65"/>
        <v>6.6756829315565161E-2</v>
      </c>
      <c r="NW112" t="str">
        <f t="shared" si="65"/>
        <v>NA</v>
      </c>
      <c r="NX112">
        <f t="shared" si="65"/>
        <v>3.194443231367286E-2</v>
      </c>
      <c r="NY112" t="str">
        <f t="shared" si="65"/>
        <v>NA</v>
      </c>
      <c r="NZ112">
        <f t="shared" si="65"/>
        <v>4.0576618592157207E-2</v>
      </c>
      <c r="OA112">
        <f t="shared" si="68"/>
        <v>7.2934884725182197E-2</v>
      </c>
      <c r="OB112" t="str">
        <f t="shared" si="68"/>
        <v>NA</v>
      </c>
      <c r="OC112">
        <f t="shared" si="68"/>
        <v>4.9694207112160257E-2</v>
      </c>
      <c r="OD112">
        <f t="shared" si="68"/>
        <v>0.17897034977809675</v>
      </c>
      <c r="OE112" t="str">
        <f t="shared" si="46"/>
        <v>NA</v>
      </c>
      <c r="OF112">
        <f t="shared" si="46"/>
        <v>0.10522627549325468</v>
      </c>
      <c r="OG112">
        <f t="shared" si="46"/>
        <v>4.9261473901429445E-2</v>
      </c>
      <c r="OH112" t="str">
        <f t="shared" si="46"/>
        <v>NA</v>
      </c>
      <c r="OI112" t="str">
        <f t="shared" si="42"/>
        <v>NA</v>
      </c>
      <c r="OJ112" t="str">
        <f t="shared" si="42"/>
        <v>NA</v>
      </c>
      <c r="OK112" t="str">
        <f t="shared" si="42"/>
        <v>NA</v>
      </c>
      <c r="OL112" t="str">
        <f t="shared" si="42"/>
        <v>NA</v>
      </c>
      <c r="OM112" t="str">
        <f t="shared" si="42"/>
        <v>NA</v>
      </c>
      <c r="ON112" t="str">
        <f t="shared" si="42"/>
        <v>NA</v>
      </c>
      <c r="OO112" t="str">
        <f t="shared" si="63"/>
        <v>NA</v>
      </c>
      <c r="OP112" t="str">
        <f t="shared" si="63"/>
        <v>NA</v>
      </c>
      <c r="OQ112" t="str">
        <f t="shared" si="63"/>
        <v>NA</v>
      </c>
      <c r="OR112" t="str">
        <f t="shared" si="63"/>
        <v>NA</v>
      </c>
      <c r="OS112" t="str">
        <f t="shared" si="63"/>
        <v>NA</v>
      </c>
      <c r="OT112" t="str">
        <f t="shared" si="63"/>
        <v>NA</v>
      </c>
      <c r="OU112" t="str">
        <f t="shared" si="63"/>
        <v>NA</v>
      </c>
      <c r="OV112" t="str">
        <f t="shared" si="63"/>
        <v>NA</v>
      </c>
      <c r="OW112" t="str">
        <f t="shared" si="63"/>
        <v>NA</v>
      </c>
      <c r="OX112" t="str">
        <f t="shared" si="40"/>
        <v>NA</v>
      </c>
      <c r="OY112" t="str">
        <f t="shared" si="40"/>
        <v>NA</v>
      </c>
      <c r="OZ112" t="str">
        <f t="shared" si="40"/>
        <v>NA</v>
      </c>
      <c r="PA112" t="str">
        <f t="shared" si="40"/>
        <v>NA</v>
      </c>
      <c r="PB112" t="str">
        <f t="shared" si="40"/>
        <v>NA</v>
      </c>
      <c r="PC112" t="str">
        <f t="shared" si="40"/>
        <v>NA</v>
      </c>
      <c r="PD112" t="str">
        <f t="shared" si="40"/>
        <v>NA</v>
      </c>
      <c r="PE112" t="str">
        <f t="shared" si="56"/>
        <v>NA</v>
      </c>
      <c r="PF112" t="str">
        <f t="shared" si="56"/>
        <v>NA</v>
      </c>
      <c r="PG112" t="str">
        <f t="shared" si="56"/>
        <v>NA</v>
      </c>
      <c r="PH112" t="str">
        <f t="shared" si="56"/>
        <v>NA</v>
      </c>
      <c r="PI112" t="str">
        <f t="shared" si="56"/>
        <v>NA</v>
      </c>
      <c r="PJ112" t="str">
        <f t="shared" si="56"/>
        <v>NA</v>
      </c>
      <c r="PK112">
        <f t="shared" si="56"/>
        <v>0.10099765801524038</v>
      </c>
      <c r="PL112">
        <f t="shared" si="56"/>
        <v>1.5730260906619834E-2</v>
      </c>
      <c r="PM112" t="str">
        <f t="shared" si="56"/>
        <v>NA</v>
      </c>
      <c r="PN112">
        <f t="shared" si="66"/>
        <v>4.5446053661661094E-2</v>
      </c>
      <c r="PO112">
        <f t="shared" si="66"/>
        <v>5.0736422929977279E-2</v>
      </c>
      <c r="PP112">
        <f t="shared" si="66"/>
        <v>2.1394508740092147E-2</v>
      </c>
      <c r="PQ112">
        <f t="shared" si="66"/>
        <v>8.3003547237801664E-2</v>
      </c>
      <c r="PR112">
        <f t="shared" si="66"/>
        <v>4.46538537318776E-2</v>
      </c>
      <c r="PS112">
        <f t="shared" si="66"/>
        <v>7.5112854308466634E-2</v>
      </c>
    </row>
    <row r="113" spans="1:435" x14ac:dyDescent="0.2">
      <c r="A113" s="1">
        <v>43747</v>
      </c>
      <c r="B113">
        <v>5.5921200000000004</v>
      </c>
      <c r="C113">
        <v>6.6903199999999998</v>
      </c>
      <c r="D113" t="s">
        <v>318</v>
      </c>
      <c r="E113">
        <v>6.1255899999999999</v>
      </c>
      <c r="F113" t="s">
        <v>318</v>
      </c>
      <c r="G113">
        <v>1.5957300000000001</v>
      </c>
      <c r="H113" t="s">
        <v>318</v>
      </c>
      <c r="I113">
        <v>8.4246800000000004</v>
      </c>
      <c r="J113">
        <v>6.3757799999999998</v>
      </c>
      <c r="K113" t="s">
        <v>318</v>
      </c>
      <c r="L113">
        <v>0.63512999999999997</v>
      </c>
      <c r="M113" t="s">
        <v>318</v>
      </c>
      <c r="N113" t="s">
        <v>318</v>
      </c>
      <c r="O113">
        <v>5.6115899999999996</v>
      </c>
      <c r="P113">
        <v>7.9759599999999997</v>
      </c>
      <c r="Q113" t="s">
        <v>318</v>
      </c>
      <c r="R113" t="s">
        <v>318</v>
      </c>
      <c r="S113" t="s">
        <v>318</v>
      </c>
      <c r="T113">
        <v>4.3290100000000002</v>
      </c>
      <c r="U113" t="s">
        <v>318</v>
      </c>
      <c r="V113" t="s">
        <v>318</v>
      </c>
      <c r="W113">
        <v>6.4123400000000004</v>
      </c>
      <c r="X113">
        <v>2.0975999999999999</v>
      </c>
      <c r="Y113">
        <v>1.4322999999999999</v>
      </c>
      <c r="Z113" t="s">
        <v>318</v>
      </c>
      <c r="AA113">
        <v>14.789239999999999</v>
      </c>
      <c r="AB113">
        <v>4.1019800000000002</v>
      </c>
      <c r="AC113">
        <v>11.18867</v>
      </c>
      <c r="AD113">
        <v>4.4188900000000002</v>
      </c>
      <c r="AE113">
        <v>5.23421</v>
      </c>
      <c r="AF113" t="s">
        <v>318</v>
      </c>
      <c r="AG113">
        <v>4.9144600000000001</v>
      </c>
      <c r="AH113">
        <v>5.1126699999999996</v>
      </c>
      <c r="AI113" t="s">
        <v>318</v>
      </c>
      <c r="AJ113" t="s">
        <v>318</v>
      </c>
      <c r="AK113" t="s">
        <v>318</v>
      </c>
      <c r="AL113">
        <v>1.94024</v>
      </c>
      <c r="AM113" t="s">
        <v>318</v>
      </c>
      <c r="AN113">
        <v>7.77963</v>
      </c>
      <c r="AO113" t="s">
        <v>318</v>
      </c>
      <c r="AP113" t="s">
        <v>318</v>
      </c>
      <c r="AQ113" t="s">
        <v>318</v>
      </c>
      <c r="AR113" t="s">
        <v>318</v>
      </c>
      <c r="AS113">
        <v>0.73753000000000002</v>
      </c>
      <c r="AT113" t="s">
        <v>318</v>
      </c>
      <c r="AU113">
        <v>7.8597299999999999</v>
      </c>
      <c r="AV113" t="s">
        <v>318</v>
      </c>
      <c r="AW113">
        <v>8.2868399999999998</v>
      </c>
      <c r="AX113" t="s">
        <v>318</v>
      </c>
      <c r="AY113">
        <v>5.7048800000000002</v>
      </c>
      <c r="AZ113" t="s">
        <v>318</v>
      </c>
      <c r="BA113">
        <v>2.14303</v>
      </c>
      <c r="BB113">
        <v>1.30935</v>
      </c>
      <c r="BC113" t="s">
        <v>318</v>
      </c>
      <c r="BD113" t="s">
        <v>318</v>
      </c>
      <c r="BE113">
        <v>4.7534400000000003</v>
      </c>
      <c r="BF113">
        <v>5.0528300000000002</v>
      </c>
      <c r="BG113">
        <v>4.3685799999999997</v>
      </c>
      <c r="BH113">
        <v>3.5997300000000001</v>
      </c>
      <c r="BI113">
        <v>4.2825199999999999</v>
      </c>
      <c r="BJ113">
        <v>15.91095</v>
      </c>
      <c r="BK113" t="s">
        <v>318</v>
      </c>
      <c r="BL113" t="s">
        <v>318</v>
      </c>
      <c r="BM113" t="s">
        <v>318</v>
      </c>
      <c r="BN113">
        <v>7.5829599999999999</v>
      </c>
      <c r="BO113">
        <v>35.11016</v>
      </c>
      <c r="BP113">
        <v>7.3784400000000003</v>
      </c>
      <c r="BQ113" t="s">
        <v>318</v>
      </c>
      <c r="BR113" t="s">
        <v>318</v>
      </c>
      <c r="BS113" t="s">
        <v>318</v>
      </c>
      <c r="BT113" t="s">
        <v>318</v>
      </c>
      <c r="BU113">
        <v>2.7385299999999999</v>
      </c>
      <c r="BV113">
        <v>17.81897</v>
      </c>
      <c r="BW113" t="s">
        <v>318</v>
      </c>
      <c r="BX113">
        <v>3.7238500000000001</v>
      </c>
      <c r="BY113" t="s">
        <v>318</v>
      </c>
      <c r="BZ113" t="s">
        <v>318</v>
      </c>
      <c r="CA113">
        <v>7.86998</v>
      </c>
      <c r="CB113" t="s">
        <v>318</v>
      </c>
      <c r="CC113">
        <v>6.88591</v>
      </c>
      <c r="CD113">
        <v>12.96144</v>
      </c>
      <c r="CE113" t="s">
        <v>318</v>
      </c>
      <c r="CF113">
        <v>11.74591</v>
      </c>
      <c r="CG113">
        <v>5.9762000000000004</v>
      </c>
      <c r="CH113" t="s">
        <v>318</v>
      </c>
      <c r="CI113" t="s">
        <v>318</v>
      </c>
      <c r="CJ113" t="s">
        <v>318</v>
      </c>
      <c r="CK113" t="s">
        <v>318</v>
      </c>
      <c r="CL113" t="s">
        <v>318</v>
      </c>
      <c r="CM113" t="s">
        <v>318</v>
      </c>
      <c r="CN113" t="s">
        <v>318</v>
      </c>
      <c r="CO113">
        <v>3.3467600000000002</v>
      </c>
      <c r="CP113" t="s">
        <v>318</v>
      </c>
      <c r="CQ113">
        <v>2.9436100000000001</v>
      </c>
      <c r="CR113">
        <v>4.0680399999999999</v>
      </c>
      <c r="CS113" t="s">
        <v>318</v>
      </c>
      <c r="CT113">
        <v>1.9560599999999999</v>
      </c>
      <c r="CU113" t="s">
        <v>318</v>
      </c>
      <c r="CV113">
        <v>3.11538</v>
      </c>
      <c r="CW113">
        <v>2.69171</v>
      </c>
      <c r="CX113">
        <v>2.0171800000000002</v>
      </c>
      <c r="CY113">
        <v>6.15787</v>
      </c>
      <c r="CZ113">
        <v>10.140230000000001</v>
      </c>
      <c r="DA113" t="s">
        <v>318</v>
      </c>
      <c r="DB113">
        <v>2.9436100000000001</v>
      </c>
      <c r="DC113">
        <v>1.9436500000000001</v>
      </c>
      <c r="DD113" t="s">
        <v>318</v>
      </c>
      <c r="DE113" t="s">
        <v>318</v>
      </c>
      <c r="DF113" t="s">
        <v>318</v>
      </c>
      <c r="DG113" t="s">
        <v>318</v>
      </c>
      <c r="DH113" t="s">
        <v>318</v>
      </c>
      <c r="DI113" t="s">
        <v>318</v>
      </c>
      <c r="DJ113" t="s">
        <v>318</v>
      </c>
      <c r="DK113" t="s">
        <v>318</v>
      </c>
      <c r="DL113" t="s">
        <v>318</v>
      </c>
      <c r="DM113" t="s">
        <v>318</v>
      </c>
      <c r="DN113" t="s">
        <v>318</v>
      </c>
      <c r="DO113" t="s">
        <v>318</v>
      </c>
      <c r="DP113" t="s">
        <v>318</v>
      </c>
      <c r="DQ113" t="s">
        <v>318</v>
      </c>
      <c r="DR113" t="s">
        <v>318</v>
      </c>
      <c r="DS113" t="s">
        <v>318</v>
      </c>
      <c r="DT113" t="s">
        <v>318</v>
      </c>
      <c r="DU113" t="s">
        <v>318</v>
      </c>
      <c r="DV113" t="s">
        <v>318</v>
      </c>
      <c r="DW113" t="s">
        <v>318</v>
      </c>
      <c r="DX113" t="s">
        <v>318</v>
      </c>
      <c r="DY113" t="s">
        <v>318</v>
      </c>
      <c r="DZ113" t="s">
        <v>318</v>
      </c>
      <c r="EA113" t="s">
        <v>318</v>
      </c>
      <c r="EB113" t="s">
        <v>318</v>
      </c>
      <c r="EC113" t="s">
        <v>318</v>
      </c>
      <c r="ED113" t="s">
        <v>318</v>
      </c>
      <c r="EE113" t="s">
        <v>318</v>
      </c>
      <c r="EF113" t="s">
        <v>318</v>
      </c>
      <c r="EG113">
        <v>5.5491799999999998</v>
      </c>
      <c r="EH113">
        <v>0.73943000000000003</v>
      </c>
      <c r="EI113" t="s">
        <v>318</v>
      </c>
      <c r="EJ113">
        <v>2.5489199999999999</v>
      </c>
      <c r="EK113">
        <v>5.9533100000000001</v>
      </c>
      <c r="EL113">
        <v>6.0463100000000001</v>
      </c>
      <c r="EM113">
        <v>7.7620800000000001</v>
      </c>
      <c r="EN113">
        <v>5.7980999999999998</v>
      </c>
      <c r="EO113">
        <v>6.67767</v>
      </c>
      <c r="EQ113">
        <v>484.07861000000003</v>
      </c>
      <c r="ER113">
        <v>48.487050000000004</v>
      </c>
      <c r="ES113" t="s">
        <v>318</v>
      </c>
      <c r="ET113">
        <v>62.799750000000003</v>
      </c>
      <c r="EU113" t="s">
        <v>318</v>
      </c>
      <c r="EV113">
        <v>34.043500000000002</v>
      </c>
      <c r="EW113" t="s">
        <v>318</v>
      </c>
      <c r="EX113">
        <v>242.90749</v>
      </c>
      <c r="EY113">
        <v>219.58761000000001</v>
      </c>
      <c r="EZ113" t="s">
        <v>318</v>
      </c>
      <c r="FA113">
        <v>38.278660000000002</v>
      </c>
      <c r="FB113" t="s">
        <v>318</v>
      </c>
      <c r="FC113" t="s">
        <v>318</v>
      </c>
      <c r="FD113">
        <v>55.321980000000003</v>
      </c>
      <c r="FE113">
        <v>147.78028</v>
      </c>
      <c r="FF113" t="s">
        <v>318</v>
      </c>
      <c r="FG113" t="s">
        <v>318</v>
      </c>
      <c r="FH113" t="s">
        <v>318</v>
      </c>
      <c r="FI113">
        <v>293.34368999999998</v>
      </c>
      <c r="FJ113" t="s">
        <v>318</v>
      </c>
      <c r="FK113" t="s">
        <v>318</v>
      </c>
      <c r="FL113">
        <v>225.94533000000001</v>
      </c>
      <c r="FM113">
        <v>37.740609999999997</v>
      </c>
      <c r="FN113">
        <v>293.43466999999998</v>
      </c>
      <c r="FO113" t="s">
        <v>318</v>
      </c>
      <c r="FP113">
        <v>175.953</v>
      </c>
      <c r="FQ113">
        <v>27.504930000000002</v>
      </c>
      <c r="FR113">
        <v>413.38535000000002</v>
      </c>
      <c r="FS113">
        <v>280.45681000000002</v>
      </c>
      <c r="FT113">
        <v>79.446809999999999</v>
      </c>
      <c r="FU113" t="s">
        <v>318</v>
      </c>
      <c r="FV113">
        <v>93.470410000000001</v>
      </c>
      <c r="FW113">
        <v>60.649320000000003</v>
      </c>
      <c r="FX113" t="s">
        <v>318</v>
      </c>
      <c r="FY113" t="s">
        <v>318</v>
      </c>
      <c r="FZ113" t="s">
        <v>318</v>
      </c>
      <c r="GA113">
        <v>42.50027</v>
      </c>
      <c r="GB113" t="s">
        <v>318</v>
      </c>
      <c r="GC113">
        <v>62.823079999999997</v>
      </c>
      <c r="GD113" t="s">
        <v>318</v>
      </c>
      <c r="GE113" t="s">
        <v>318</v>
      </c>
      <c r="GF113" t="s">
        <v>318</v>
      </c>
      <c r="GG113">
        <v>84.73827</v>
      </c>
      <c r="GH113">
        <v>32.711570000000002</v>
      </c>
      <c r="GI113" t="s">
        <v>318</v>
      </c>
      <c r="GJ113">
        <v>56.316420000000001</v>
      </c>
      <c r="GK113" t="s">
        <v>318</v>
      </c>
      <c r="GL113">
        <v>116.74813</v>
      </c>
      <c r="GM113" t="s">
        <v>318</v>
      </c>
      <c r="GN113">
        <v>76.285539999999997</v>
      </c>
      <c r="GO113" t="s">
        <v>318</v>
      </c>
      <c r="GP113">
        <v>57.651229999999998</v>
      </c>
      <c r="GQ113">
        <v>53.082009999999997</v>
      </c>
      <c r="GR113" t="s">
        <v>318</v>
      </c>
      <c r="GS113" t="s">
        <v>318</v>
      </c>
      <c r="GT113">
        <v>115.17948</v>
      </c>
      <c r="GU113">
        <v>47.630380000000002</v>
      </c>
      <c r="GV113">
        <v>39.238570000000003</v>
      </c>
      <c r="GW113">
        <v>48.842219999999998</v>
      </c>
      <c r="GX113">
        <v>82.969740000000002</v>
      </c>
      <c r="GY113">
        <v>875.34888000000001</v>
      </c>
      <c r="GZ113" t="s">
        <v>318</v>
      </c>
      <c r="HA113" t="s">
        <v>318</v>
      </c>
      <c r="HB113" t="s">
        <v>318</v>
      </c>
      <c r="HC113">
        <v>187.46181000000001</v>
      </c>
      <c r="HD113">
        <v>1153.27575</v>
      </c>
      <c r="HE113">
        <v>116.57456999999999</v>
      </c>
      <c r="HF113" t="s">
        <v>318</v>
      </c>
      <c r="HG113" t="s">
        <v>318</v>
      </c>
      <c r="HH113" t="s">
        <v>318</v>
      </c>
      <c r="HI113" t="s">
        <v>318</v>
      </c>
      <c r="HJ113">
        <v>96.871719999999996</v>
      </c>
      <c r="HK113">
        <v>135.88758999999999</v>
      </c>
      <c r="HL113" t="s">
        <v>318</v>
      </c>
      <c r="HM113">
        <v>147.98491999999999</v>
      </c>
      <c r="HN113" t="s">
        <v>318</v>
      </c>
      <c r="HO113" t="s">
        <v>318</v>
      </c>
      <c r="HP113">
        <v>228</v>
      </c>
      <c r="HQ113" t="s">
        <v>318</v>
      </c>
      <c r="HR113">
        <v>112.75311000000001</v>
      </c>
      <c r="HS113">
        <v>273.55191000000002</v>
      </c>
      <c r="HT113" t="s">
        <v>318</v>
      </c>
      <c r="HU113">
        <v>127.45493</v>
      </c>
      <c r="HV113">
        <v>112.297</v>
      </c>
      <c r="HW113" t="s">
        <v>318</v>
      </c>
      <c r="HX113" t="s">
        <v>318</v>
      </c>
      <c r="HY113" t="s">
        <v>318</v>
      </c>
      <c r="HZ113" t="s">
        <v>318</v>
      </c>
      <c r="IA113" t="s">
        <v>318</v>
      </c>
      <c r="IB113" t="s">
        <v>318</v>
      </c>
      <c r="IC113" t="s">
        <v>318</v>
      </c>
      <c r="ID113">
        <v>47.909970000000001</v>
      </c>
      <c r="IE113" t="s">
        <v>318</v>
      </c>
      <c r="IF113">
        <v>33.563290000000002</v>
      </c>
      <c r="IG113">
        <v>58.405560000000001</v>
      </c>
      <c r="IH113" t="s">
        <v>318</v>
      </c>
      <c r="II113">
        <v>60.681310000000003</v>
      </c>
      <c r="IJ113" t="s">
        <v>318</v>
      </c>
      <c r="IK113">
        <v>75.493229999999997</v>
      </c>
      <c r="IL113">
        <v>34.689709999999998</v>
      </c>
      <c r="IM113">
        <v>74.876069999999999</v>
      </c>
      <c r="IN113">
        <v>143.65115</v>
      </c>
      <c r="IO113">
        <v>62.842700000000001</v>
      </c>
      <c r="IP113" t="s">
        <v>318</v>
      </c>
      <c r="IQ113">
        <v>33.563290000000002</v>
      </c>
      <c r="IR113">
        <v>46.21096</v>
      </c>
      <c r="IS113" t="s">
        <v>318</v>
      </c>
      <c r="IT113" t="s">
        <v>318</v>
      </c>
      <c r="IU113" t="s">
        <v>318</v>
      </c>
      <c r="IV113" t="s">
        <v>318</v>
      </c>
      <c r="IW113" t="s">
        <v>318</v>
      </c>
      <c r="IX113" t="s">
        <v>318</v>
      </c>
      <c r="IY113" t="s">
        <v>318</v>
      </c>
      <c r="IZ113" t="s">
        <v>318</v>
      </c>
      <c r="JA113" t="s">
        <v>318</v>
      </c>
      <c r="JB113" t="s">
        <v>318</v>
      </c>
      <c r="JC113" t="s">
        <v>318</v>
      </c>
      <c r="JD113" t="s">
        <v>318</v>
      </c>
      <c r="JE113" t="s">
        <v>318</v>
      </c>
      <c r="JF113" t="s">
        <v>318</v>
      </c>
      <c r="JG113" t="s">
        <v>318</v>
      </c>
      <c r="JH113" t="s">
        <v>318</v>
      </c>
      <c r="JI113" t="s">
        <v>318</v>
      </c>
      <c r="JJ113" t="s">
        <v>318</v>
      </c>
      <c r="JK113" t="s">
        <v>318</v>
      </c>
      <c r="JL113" t="s">
        <v>318</v>
      </c>
      <c r="JM113" t="s">
        <v>318</v>
      </c>
      <c r="JN113" t="s">
        <v>318</v>
      </c>
      <c r="JO113" t="s">
        <v>318</v>
      </c>
      <c r="JP113" t="s">
        <v>318</v>
      </c>
      <c r="JQ113" t="s">
        <v>318</v>
      </c>
      <c r="JR113" t="s">
        <v>318</v>
      </c>
      <c r="JS113" t="s">
        <v>318</v>
      </c>
      <c r="JT113" t="s">
        <v>318</v>
      </c>
      <c r="JU113" t="s">
        <v>318</v>
      </c>
      <c r="JV113">
        <v>60.380409999999998</v>
      </c>
      <c r="JW113">
        <v>61.953200000000002</v>
      </c>
      <c r="JX113" t="s">
        <v>318</v>
      </c>
      <c r="JY113">
        <v>56.06973</v>
      </c>
      <c r="JZ113">
        <v>131.82777999999999</v>
      </c>
      <c r="KA113">
        <v>275.21735000000001</v>
      </c>
      <c r="KB113">
        <v>92.443759999999997</v>
      </c>
      <c r="KC113">
        <v>133.07697999999999</v>
      </c>
      <c r="KD113">
        <v>110.9838</v>
      </c>
      <c r="KF113">
        <f t="shared" si="62"/>
        <v>1.1552090682131153E-2</v>
      </c>
      <c r="KG113">
        <f t="shared" si="62"/>
        <v>0.13798158477366634</v>
      </c>
      <c r="KH113" t="str">
        <f t="shared" si="62"/>
        <v>NA</v>
      </c>
      <c r="KI113">
        <f t="shared" si="62"/>
        <v>9.7541630340885102E-2</v>
      </c>
      <c r="KJ113" t="str">
        <f t="shared" si="62"/>
        <v>NA</v>
      </c>
      <c r="KK113">
        <f t="shared" si="62"/>
        <v>4.6873265087314757E-2</v>
      </c>
      <c r="KL113" t="str">
        <f t="shared" si="61"/>
        <v>NA</v>
      </c>
      <c r="KM113">
        <f t="shared" si="61"/>
        <v>3.4682668698276867E-2</v>
      </c>
      <c r="KN113">
        <f t="shared" si="61"/>
        <v>2.9035244748098491E-2</v>
      </c>
      <c r="KO113" t="str">
        <f t="shared" si="61"/>
        <v>NA</v>
      </c>
      <c r="KP113">
        <f t="shared" si="61"/>
        <v>1.6592273606233863E-2</v>
      </c>
      <c r="KQ113" t="str">
        <f t="shared" si="61"/>
        <v>NA</v>
      </c>
      <c r="KR113" t="str">
        <f t="shared" si="61"/>
        <v>NA</v>
      </c>
      <c r="KS113">
        <f t="shared" si="61"/>
        <v>0.10143508963345128</v>
      </c>
      <c r="KT113">
        <f t="shared" si="61"/>
        <v>5.3971747786646498E-2</v>
      </c>
      <c r="KU113" t="str">
        <f t="shared" si="61"/>
        <v>NA</v>
      </c>
      <c r="KV113" t="str">
        <f t="shared" si="59"/>
        <v>NA</v>
      </c>
      <c r="KW113" t="str">
        <f t="shared" si="59"/>
        <v>NA</v>
      </c>
      <c r="KX113">
        <f t="shared" si="59"/>
        <v>1.4757467597138361E-2</v>
      </c>
      <c r="KY113" t="str">
        <f t="shared" si="59"/>
        <v>NA</v>
      </c>
      <c r="KZ113" t="str">
        <f t="shared" si="59"/>
        <v>NA</v>
      </c>
      <c r="LA113">
        <f t="shared" si="59"/>
        <v>2.8380051050402325E-2</v>
      </c>
      <c r="LB113">
        <f t="shared" si="67"/>
        <v>5.5579387826534869E-2</v>
      </c>
      <c r="LC113">
        <f t="shared" si="67"/>
        <v>4.881154636566974E-3</v>
      </c>
      <c r="LD113" t="str">
        <f t="shared" si="67"/>
        <v>NA</v>
      </c>
      <c r="LE113">
        <f t="shared" si="67"/>
        <v>8.4052218490164976E-2</v>
      </c>
      <c r="LF113">
        <f t="shared" si="67"/>
        <v>0.14913617304243276</v>
      </c>
      <c r="LG113">
        <f t="shared" si="67"/>
        <v>2.7065956739879628E-2</v>
      </c>
      <c r="LH113">
        <f t="shared" si="67"/>
        <v>1.5756044575990148E-2</v>
      </c>
      <c r="LI113">
        <f t="shared" si="67"/>
        <v>6.5883199086281749E-2</v>
      </c>
      <c r="LJ113" t="str">
        <f t="shared" si="67"/>
        <v>NA</v>
      </c>
      <c r="LK113">
        <f t="shared" si="48"/>
        <v>5.2577708817154005E-2</v>
      </c>
      <c r="LL113">
        <f t="shared" si="48"/>
        <v>8.4298884142476771E-2</v>
      </c>
      <c r="LM113" t="str">
        <f t="shared" si="48"/>
        <v>NA</v>
      </c>
      <c r="LN113" t="str">
        <f t="shared" si="48"/>
        <v>NA</v>
      </c>
      <c r="LO113" t="str">
        <f t="shared" si="64"/>
        <v>NA</v>
      </c>
      <c r="LP113">
        <f t="shared" si="64"/>
        <v>4.565241585524045E-2</v>
      </c>
      <c r="LQ113" t="str">
        <f t="shared" si="64"/>
        <v>NA</v>
      </c>
      <c r="LR113">
        <f t="shared" si="64"/>
        <v>0.1238339476510862</v>
      </c>
      <c r="LS113" t="str">
        <f t="shared" si="36"/>
        <v>NA</v>
      </c>
      <c r="LT113" t="str">
        <f t="shared" si="36"/>
        <v>NA</v>
      </c>
      <c r="LU113" t="str">
        <f t="shared" si="36"/>
        <v>NA</v>
      </c>
      <c r="LV113" t="str">
        <f t="shared" si="36"/>
        <v>NA</v>
      </c>
      <c r="LW113">
        <f t="shared" si="35"/>
        <v>2.2546456804121599E-2</v>
      </c>
      <c r="LX113" t="str">
        <f t="shared" si="35"/>
        <v>NA</v>
      </c>
      <c r="LY113">
        <f t="shared" si="35"/>
        <v>0.13956373647330564</v>
      </c>
      <c r="LZ113" t="str">
        <f t="shared" si="35"/>
        <v>NA</v>
      </c>
      <c r="MA113">
        <f t="shared" si="35"/>
        <v>7.0980494505565095E-2</v>
      </c>
      <c r="MB113" t="str">
        <f t="shared" si="35"/>
        <v>NA</v>
      </c>
      <c r="MC113">
        <f t="shared" ref="MC113:ML131" si="74">IFERROR(AY113/GN113,"NA")</f>
        <v>7.4783242014148432E-2</v>
      </c>
      <c r="MD113" t="str">
        <f t="shared" si="74"/>
        <v>NA</v>
      </c>
      <c r="ME113">
        <f t="shared" si="74"/>
        <v>3.7172320521175355E-2</v>
      </c>
      <c r="MF113">
        <f t="shared" si="74"/>
        <v>2.466654898712389E-2</v>
      </c>
      <c r="MG113" t="str">
        <f t="shared" si="74"/>
        <v>NA</v>
      </c>
      <c r="MH113" t="str">
        <f t="shared" si="74"/>
        <v>NA</v>
      </c>
      <c r="MI113">
        <f t="shared" si="74"/>
        <v>4.126985119224362E-2</v>
      </c>
      <c r="MJ113">
        <f t="shared" si="74"/>
        <v>0.10608418408587124</v>
      </c>
      <c r="MK113">
        <f t="shared" si="74"/>
        <v>0.11133382281770206</v>
      </c>
      <c r="ML113">
        <f t="shared" si="74"/>
        <v>7.3701195400209085E-2</v>
      </c>
      <c r="MM113">
        <f t="shared" si="72"/>
        <v>5.1615444377673111E-2</v>
      </c>
      <c r="MN113">
        <f t="shared" si="72"/>
        <v>1.8176695445134974E-2</v>
      </c>
      <c r="MO113" t="str">
        <f t="shared" si="72"/>
        <v>NA</v>
      </c>
      <c r="MP113" t="str">
        <f t="shared" si="72"/>
        <v>NA</v>
      </c>
      <c r="MQ113" t="str">
        <f t="shared" si="72"/>
        <v>NA</v>
      </c>
      <c r="MR113">
        <f t="shared" si="72"/>
        <v>4.0450692330347177E-2</v>
      </c>
      <c r="MS113">
        <f t="shared" si="72"/>
        <v>3.0443855253177741E-2</v>
      </c>
      <c r="MT113">
        <f t="shared" si="70"/>
        <v>6.3293735503377802E-2</v>
      </c>
      <c r="MU113" t="str">
        <f t="shared" si="70"/>
        <v>NA</v>
      </c>
      <c r="MV113" t="str">
        <f t="shared" si="69"/>
        <v>NA</v>
      </c>
      <c r="MW113" t="str">
        <f t="shared" si="69"/>
        <v>NA</v>
      </c>
      <c r="MX113" t="str">
        <f t="shared" si="73"/>
        <v>NA</v>
      </c>
      <c r="MY113">
        <f t="shared" si="73"/>
        <v>2.8269653929960156E-2</v>
      </c>
      <c r="MZ113">
        <f t="shared" si="73"/>
        <v>0.1311302231498844</v>
      </c>
      <c r="NA113" t="str">
        <f t="shared" si="73"/>
        <v>NA</v>
      </c>
      <c r="NB113">
        <f t="shared" si="73"/>
        <v>2.5163712626935234E-2</v>
      </c>
      <c r="NC113" t="str">
        <f t="shared" si="73"/>
        <v>NA</v>
      </c>
      <c r="ND113" t="str">
        <f t="shared" si="73"/>
        <v>NA</v>
      </c>
      <c r="NE113">
        <f t="shared" si="73"/>
        <v>3.4517456140350879E-2</v>
      </c>
      <c r="NF113" t="str">
        <f t="shared" si="73"/>
        <v>NA</v>
      </c>
      <c r="NG113">
        <f t="shared" si="73"/>
        <v>6.1070687983683994E-2</v>
      </c>
      <c r="NH113">
        <f t="shared" si="73"/>
        <v>4.7382012430474345E-2</v>
      </c>
      <c r="NI113" t="str">
        <f t="shared" si="71"/>
        <v>NA</v>
      </c>
      <c r="NJ113">
        <f t="shared" si="71"/>
        <v>9.2157361037348659E-2</v>
      </c>
      <c r="NK113">
        <f t="shared" si="71"/>
        <v>5.3217806352796604E-2</v>
      </c>
      <c r="NL113" t="str">
        <f t="shared" si="71"/>
        <v>NA</v>
      </c>
      <c r="NM113" t="str">
        <f t="shared" si="71"/>
        <v>NA</v>
      </c>
      <c r="NN113" t="str">
        <f t="shared" si="71"/>
        <v>NA</v>
      </c>
      <c r="NO113" t="str">
        <f t="shared" si="71"/>
        <v>NA</v>
      </c>
      <c r="NP113" t="str">
        <f t="shared" si="71"/>
        <v>NA</v>
      </c>
      <c r="NQ113" t="str">
        <f t="shared" si="71"/>
        <v>NA</v>
      </c>
      <c r="NR113" t="str">
        <f t="shared" si="71"/>
        <v>NA</v>
      </c>
      <c r="NS113">
        <f t="shared" si="65"/>
        <v>6.985518880516936E-2</v>
      </c>
      <c r="NT113" t="str">
        <f t="shared" si="65"/>
        <v>NA</v>
      </c>
      <c r="NU113">
        <f t="shared" si="65"/>
        <v>8.7703261509822189E-2</v>
      </c>
      <c r="NV113">
        <f t="shared" si="65"/>
        <v>6.9651587965255363E-2</v>
      </c>
      <c r="NW113" t="str">
        <f t="shared" si="65"/>
        <v>NA</v>
      </c>
      <c r="NX113">
        <f t="shared" si="65"/>
        <v>3.2234966581967325E-2</v>
      </c>
      <c r="NY113" t="str">
        <f t="shared" si="65"/>
        <v>NA</v>
      </c>
      <c r="NZ113">
        <f t="shared" si="65"/>
        <v>4.1267011624750986E-2</v>
      </c>
      <c r="OA113">
        <f t="shared" si="68"/>
        <v>7.7593903206455178E-2</v>
      </c>
      <c r="OB113">
        <f t="shared" si="68"/>
        <v>2.6940249401444284E-2</v>
      </c>
      <c r="OC113">
        <f t="shared" si="68"/>
        <v>4.286683399332341E-2</v>
      </c>
      <c r="OD113">
        <f t="shared" si="68"/>
        <v>0.16135891678747094</v>
      </c>
      <c r="OE113" t="str">
        <f t="shared" si="46"/>
        <v>NA</v>
      </c>
      <c r="OF113">
        <f t="shared" si="46"/>
        <v>8.7703261509822189E-2</v>
      </c>
      <c r="OG113">
        <f t="shared" si="46"/>
        <v>4.2060368362829947E-2</v>
      </c>
      <c r="OH113" t="str">
        <f t="shared" si="46"/>
        <v>NA</v>
      </c>
      <c r="OI113" t="str">
        <f t="shared" si="42"/>
        <v>NA</v>
      </c>
      <c r="OJ113" t="str">
        <f t="shared" si="42"/>
        <v>NA</v>
      </c>
      <c r="OK113" t="str">
        <f t="shared" si="42"/>
        <v>NA</v>
      </c>
      <c r="OL113" t="str">
        <f t="shared" si="42"/>
        <v>NA</v>
      </c>
      <c r="OM113" t="str">
        <f t="shared" si="42"/>
        <v>NA</v>
      </c>
      <c r="ON113" t="str">
        <f t="shared" si="42"/>
        <v>NA</v>
      </c>
      <c r="OO113" t="str">
        <f t="shared" si="63"/>
        <v>NA</v>
      </c>
      <c r="OP113" t="str">
        <f t="shared" si="63"/>
        <v>NA</v>
      </c>
      <c r="OQ113" t="str">
        <f t="shared" si="63"/>
        <v>NA</v>
      </c>
      <c r="OR113" t="str">
        <f t="shared" si="63"/>
        <v>NA</v>
      </c>
      <c r="OS113" t="str">
        <f t="shared" si="63"/>
        <v>NA</v>
      </c>
      <c r="OT113" t="str">
        <f t="shared" si="63"/>
        <v>NA</v>
      </c>
      <c r="OU113" t="str">
        <f t="shared" si="63"/>
        <v>NA</v>
      </c>
      <c r="OV113" t="str">
        <f t="shared" si="63"/>
        <v>NA</v>
      </c>
      <c r="OW113" t="str">
        <f t="shared" si="63"/>
        <v>NA</v>
      </c>
      <c r="OX113" t="str">
        <f t="shared" si="40"/>
        <v>NA</v>
      </c>
      <c r="OY113" t="str">
        <f t="shared" si="40"/>
        <v>NA</v>
      </c>
      <c r="OZ113" t="str">
        <f t="shared" si="40"/>
        <v>NA</v>
      </c>
      <c r="PA113" t="str">
        <f t="shared" si="40"/>
        <v>NA</v>
      </c>
      <c r="PB113" t="str">
        <f t="shared" si="40"/>
        <v>NA</v>
      </c>
      <c r="PC113" t="str">
        <f t="shared" si="40"/>
        <v>NA</v>
      </c>
      <c r="PD113" t="str">
        <f t="shared" si="40"/>
        <v>NA</v>
      </c>
      <c r="PE113" t="str">
        <f t="shared" si="56"/>
        <v>NA</v>
      </c>
      <c r="PF113" t="str">
        <f t="shared" si="56"/>
        <v>NA</v>
      </c>
      <c r="PG113" t="str">
        <f t="shared" si="56"/>
        <v>NA</v>
      </c>
      <c r="PH113" t="str">
        <f t="shared" si="56"/>
        <v>NA</v>
      </c>
      <c r="PI113" t="str">
        <f t="shared" si="56"/>
        <v>NA</v>
      </c>
      <c r="PJ113" t="str">
        <f t="shared" si="56"/>
        <v>NA</v>
      </c>
      <c r="PK113">
        <f t="shared" si="56"/>
        <v>9.1903648882145722E-2</v>
      </c>
      <c r="PL113">
        <f t="shared" si="56"/>
        <v>1.1935299548691594E-2</v>
      </c>
      <c r="PM113" t="str">
        <f t="shared" si="56"/>
        <v>NA</v>
      </c>
      <c r="PN113">
        <f t="shared" si="66"/>
        <v>4.5459822974000405E-2</v>
      </c>
      <c r="PO113">
        <f t="shared" si="66"/>
        <v>4.5159753126389604E-2</v>
      </c>
      <c r="PP113">
        <f t="shared" si="66"/>
        <v>2.1969218147039057E-2</v>
      </c>
      <c r="PQ113">
        <f t="shared" si="66"/>
        <v>8.3965429359428911E-2</v>
      </c>
      <c r="PR113">
        <f t="shared" si="66"/>
        <v>4.3569518935581496E-2</v>
      </c>
      <c r="PS113">
        <f t="shared" si="66"/>
        <v>6.0167970460553701E-2</v>
      </c>
    </row>
    <row r="114" spans="1:435" x14ac:dyDescent="0.2">
      <c r="A114" s="1">
        <v>43732</v>
      </c>
      <c r="B114">
        <v>5.5541</v>
      </c>
      <c r="C114">
        <v>6.83948</v>
      </c>
      <c r="D114" t="s">
        <v>318</v>
      </c>
      <c r="E114">
        <v>6.1581700000000001</v>
      </c>
      <c r="F114" t="s">
        <v>318</v>
      </c>
      <c r="G114">
        <v>1.5659400000000001</v>
      </c>
      <c r="H114" t="s">
        <v>318</v>
      </c>
      <c r="I114">
        <v>8.3936600000000006</v>
      </c>
      <c r="J114">
        <v>6.05525</v>
      </c>
      <c r="K114" t="s">
        <v>318</v>
      </c>
      <c r="L114">
        <v>0.46256999999999998</v>
      </c>
      <c r="M114" t="s">
        <v>318</v>
      </c>
      <c r="N114" t="s">
        <v>318</v>
      </c>
      <c r="O114">
        <v>5.3742900000000002</v>
      </c>
      <c r="P114">
        <v>8.0946499999999997</v>
      </c>
      <c r="Q114" t="s">
        <v>318</v>
      </c>
      <c r="R114" t="s">
        <v>318</v>
      </c>
      <c r="S114" t="s">
        <v>318</v>
      </c>
      <c r="T114" t="s">
        <v>318</v>
      </c>
      <c r="U114" t="s">
        <v>318</v>
      </c>
      <c r="V114" t="s">
        <v>318</v>
      </c>
      <c r="W114">
        <v>4.1708400000000001</v>
      </c>
      <c r="X114">
        <v>1.7805299999999999</v>
      </c>
      <c r="Y114" t="s">
        <v>318</v>
      </c>
      <c r="Z114" t="s">
        <v>318</v>
      </c>
      <c r="AA114">
        <v>10.102119999999999</v>
      </c>
      <c r="AB114">
        <v>4.1128099999999996</v>
      </c>
      <c r="AC114">
        <v>9.4445899999999998</v>
      </c>
      <c r="AD114">
        <v>3.84002</v>
      </c>
      <c r="AE114">
        <v>4.5846099999999996</v>
      </c>
      <c r="AF114" t="s">
        <v>318</v>
      </c>
      <c r="AG114">
        <v>5.2033100000000001</v>
      </c>
      <c r="AH114">
        <v>5.0384099999999998</v>
      </c>
      <c r="AI114" t="s">
        <v>318</v>
      </c>
      <c r="AJ114" t="s">
        <v>318</v>
      </c>
      <c r="AK114" t="s">
        <v>318</v>
      </c>
      <c r="AL114">
        <v>2.2473200000000002</v>
      </c>
      <c r="AM114" t="s">
        <v>318</v>
      </c>
      <c r="AN114">
        <v>7.2960900000000004</v>
      </c>
      <c r="AO114" t="s">
        <v>318</v>
      </c>
      <c r="AP114" t="s">
        <v>318</v>
      </c>
      <c r="AQ114" t="s">
        <v>318</v>
      </c>
      <c r="AR114" t="s">
        <v>318</v>
      </c>
      <c r="AS114">
        <v>1.0270999999999999</v>
      </c>
      <c r="AT114" t="s">
        <v>318</v>
      </c>
      <c r="AU114">
        <v>7.9363999999999999</v>
      </c>
      <c r="AV114" t="s">
        <v>318</v>
      </c>
      <c r="AW114">
        <v>7.5673500000000002</v>
      </c>
      <c r="AX114" t="s">
        <v>318</v>
      </c>
      <c r="AY114">
        <v>5.5989599999999999</v>
      </c>
      <c r="AZ114" t="s">
        <v>318</v>
      </c>
      <c r="BA114">
        <v>2.2632500000000002</v>
      </c>
      <c r="BB114">
        <v>1.25682</v>
      </c>
      <c r="BC114" t="s">
        <v>318</v>
      </c>
      <c r="BD114" t="s">
        <v>318</v>
      </c>
      <c r="BE114">
        <v>5.1498100000000004</v>
      </c>
      <c r="BF114">
        <v>4.8254900000000003</v>
      </c>
      <c r="BG114">
        <v>4.3002500000000001</v>
      </c>
      <c r="BH114">
        <v>4.4875100000000003</v>
      </c>
      <c r="BI114">
        <v>4.1050899999999997</v>
      </c>
      <c r="BJ114">
        <v>16.240570000000002</v>
      </c>
      <c r="BK114" t="s">
        <v>318</v>
      </c>
      <c r="BL114" t="s">
        <v>318</v>
      </c>
      <c r="BM114" t="s">
        <v>318</v>
      </c>
      <c r="BN114">
        <v>7.0119999999999996</v>
      </c>
      <c r="BO114">
        <v>37.51305</v>
      </c>
      <c r="BP114">
        <v>4.4050799999999999</v>
      </c>
      <c r="BQ114" t="s">
        <v>318</v>
      </c>
      <c r="BR114" t="s">
        <v>318</v>
      </c>
      <c r="BS114" t="s">
        <v>318</v>
      </c>
      <c r="BT114" t="s">
        <v>318</v>
      </c>
      <c r="BU114">
        <v>2.0996899999999998</v>
      </c>
      <c r="BV114">
        <v>15.854889999999999</v>
      </c>
      <c r="BW114" t="s">
        <v>318</v>
      </c>
      <c r="BX114">
        <v>3.0602299999999998</v>
      </c>
      <c r="BY114" t="s">
        <v>318</v>
      </c>
      <c r="BZ114" t="s">
        <v>318</v>
      </c>
      <c r="CA114">
        <v>7.6033299999999997</v>
      </c>
      <c r="CB114" t="s">
        <v>318</v>
      </c>
      <c r="CC114">
        <v>6.6989900000000002</v>
      </c>
      <c r="CD114">
        <v>10.908670000000001</v>
      </c>
      <c r="CE114" t="s">
        <v>318</v>
      </c>
      <c r="CF114">
        <v>8.0155399999999997</v>
      </c>
      <c r="CG114">
        <v>6.35921</v>
      </c>
      <c r="CH114" t="s">
        <v>318</v>
      </c>
      <c r="CI114" t="s">
        <v>318</v>
      </c>
      <c r="CJ114" t="s">
        <v>318</v>
      </c>
      <c r="CK114" t="s">
        <v>318</v>
      </c>
      <c r="CL114" t="s">
        <v>318</v>
      </c>
      <c r="CM114" t="s">
        <v>318</v>
      </c>
      <c r="CN114" t="s">
        <v>318</v>
      </c>
      <c r="CO114">
        <v>3.4895900000000002</v>
      </c>
      <c r="CP114" t="s">
        <v>318</v>
      </c>
      <c r="CQ114">
        <v>2.9031500000000001</v>
      </c>
      <c r="CR114">
        <v>3.8084199999999999</v>
      </c>
      <c r="CS114" t="s">
        <v>318</v>
      </c>
      <c r="CT114">
        <v>2.00976</v>
      </c>
      <c r="CU114" t="s">
        <v>318</v>
      </c>
      <c r="CV114">
        <v>2.60745</v>
      </c>
      <c r="CW114">
        <v>2.3992200000000001</v>
      </c>
      <c r="CX114">
        <v>2.0171800000000002</v>
      </c>
      <c r="CY114">
        <v>6.3607800000000001</v>
      </c>
      <c r="CZ114">
        <v>8.5303299999999993</v>
      </c>
      <c r="DA114" t="s">
        <v>318</v>
      </c>
      <c r="DB114">
        <v>2.9031500000000001</v>
      </c>
      <c r="DC114">
        <v>1.71774</v>
      </c>
      <c r="DD114" t="s">
        <v>318</v>
      </c>
      <c r="DE114" t="s">
        <v>318</v>
      </c>
      <c r="DF114" t="s">
        <v>318</v>
      </c>
      <c r="DG114" t="s">
        <v>318</v>
      </c>
      <c r="DH114" t="s">
        <v>318</v>
      </c>
      <c r="DI114" t="s">
        <v>318</v>
      </c>
      <c r="DJ114" t="s">
        <v>318</v>
      </c>
      <c r="DK114" t="s">
        <v>318</v>
      </c>
      <c r="DL114" t="s">
        <v>318</v>
      </c>
      <c r="DM114" t="s">
        <v>318</v>
      </c>
      <c r="DN114" t="s">
        <v>318</v>
      </c>
      <c r="DO114" t="s">
        <v>318</v>
      </c>
      <c r="DP114" t="s">
        <v>318</v>
      </c>
      <c r="DQ114" t="s">
        <v>318</v>
      </c>
      <c r="DR114" t="s">
        <v>318</v>
      </c>
      <c r="DS114" t="s">
        <v>318</v>
      </c>
      <c r="DT114" t="s">
        <v>318</v>
      </c>
      <c r="DU114" t="s">
        <v>318</v>
      </c>
      <c r="DV114" t="s">
        <v>318</v>
      </c>
      <c r="DW114" t="s">
        <v>318</v>
      </c>
      <c r="DX114" t="s">
        <v>318</v>
      </c>
      <c r="DY114" t="s">
        <v>318</v>
      </c>
      <c r="DZ114" t="s">
        <v>318</v>
      </c>
      <c r="EA114" t="s">
        <v>318</v>
      </c>
      <c r="EB114" t="s">
        <v>318</v>
      </c>
      <c r="EC114" t="s">
        <v>318</v>
      </c>
      <c r="ED114" t="s">
        <v>318</v>
      </c>
      <c r="EE114" t="s">
        <v>318</v>
      </c>
      <c r="EF114" t="s">
        <v>318</v>
      </c>
      <c r="EG114">
        <v>5.5142600000000002</v>
      </c>
      <c r="EH114">
        <v>0.74128000000000005</v>
      </c>
      <c r="EI114" t="s">
        <v>318</v>
      </c>
      <c r="EJ114">
        <v>2.4390900000000002</v>
      </c>
      <c r="EK114">
        <v>5.6848099999999997</v>
      </c>
      <c r="EL114">
        <v>5.6929499999999997</v>
      </c>
      <c r="EM114">
        <v>7.9246299999999996</v>
      </c>
      <c r="EN114">
        <v>5.04162</v>
      </c>
      <c r="EO114">
        <v>6.7617000000000003</v>
      </c>
      <c r="EQ114">
        <v>484.90300000000002</v>
      </c>
      <c r="ER114">
        <v>48.487050000000004</v>
      </c>
      <c r="ES114" t="s">
        <v>318</v>
      </c>
      <c r="ET114">
        <v>62.799750000000003</v>
      </c>
      <c r="EU114" t="s">
        <v>318</v>
      </c>
      <c r="EV114">
        <v>34.043500000000002</v>
      </c>
      <c r="EW114" t="s">
        <v>318</v>
      </c>
      <c r="EX114">
        <v>242.90749</v>
      </c>
      <c r="EY114">
        <v>219.58761000000001</v>
      </c>
      <c r="EZ114" t="s">
        <v>318</v>
      </c>
      <c r="FA114">
        <v>38.278660000000002</v>
      </c>
      <c r="FB114" t="s">
        <v>318</v>
      </c>
      <c r="FC114" t="s">
        <v>318</v>
      </c>
      <c r="FD114">
        <v>55.321980000000003</v>
      </c>
      <c r="FE114">
        <v>147.78028</v>
      </c>
      <c r="FF114" t="s">
        <v>318</v>
      </c>
      <c r="FG114" t="s">
        <v>318</v>
      </c>
      <c r="FH114" t="s">
        <v>318</v>
      </c>
      <c r="FI114">
        <v>293.34368999999998</v>
      </c>
      <c r="FJ114" t="s">
        <v>318</v>
      </c>
      <c r="FK114" t="s">
        <v>318</v>
      </c>
      <c r="FL114">
        <v>225.94533000000001</v>
      </c>
      <c r="FM114">
        <v>37.740609999999997</v>
      </c>
      <c r="FN114">
        <v>289.83467000000002</v>
      </c>
      <c r="FO114" t="s">
        <v>318</v>
      </c>
      <c r="FP114">
        <v>175.953</v>
      </c>
      <c r="FQ114">
        <v>27.504930000000002</v>
      </c>
      <c r="FR114">
        <v>413.38535000000002</v>
      </c>
      <c r="FS114">
        <v>280.45681000000002</v>
      </c>
      <c r="FT114">
        <v>76.555689999999998</v>
      </c>
      <c r="FU114" t="s">
        <v>318</v>
      </c>
      <c r="FV114">
        <v>93.470410000000001</v>
      </c>
      <c r="FW114">
        <v>60.649320000000003</v>
      </c>
      <c r="FX114" t="s">
        <v>318</v>
      </c>
      <c r="FY114" t="s">
        <v>318</v>
      </c>
      <c r="FZ114" t="s">
        <v>318</v>
      </c>
      <c r="GA114">
        <v>42.50027</v>
      </c>
      <c r="GB114" t="s">
        <v>318</v>
      </c>
      <c r="GC114">
        <v>62.823079999999997</v>
      </c>
      <c r="GD114" t="s">
        <v>318</v>
      </c>
      <c r="GE114" t="s">
        <v>318</v>
      </c>
      <c r="GF114" t="s">
        <v>318</v>
      </c>
      <c r="GG114">
        <v>84.73827</v>
      </c>
      <c r="GH114">
        <v>32.711570000000002</v>
      </c>
      <c r="GI114" t="s">
        <v>318</v>
      </c>
      <c r="GJ114">
        <v>56.316420000000001</v>
      </c>
      <c r="GK114" t="s">
        <v>318</v>
      </c>
      <c r="GL114">
        <v>116.74813</v>
      </c>
      <c r="GM114" t="s">
        <v>318</v>
      </c>
      <c r="GN114">
        <v>76.285539999999997</v>
      </c>
      <c r="GO114" t="s">
        <v>318</v>
      </c>
      <c r="GP114">
        <v>57.651229999999998</v>
      </c>
      <c r="GQ114">
        <v>53.082009999999997</v>
      </c>
      <c r="GR114" t="s">
        <v>318</v>
      </c>
      <c r="GS114" t="s">
        <v>318</v>
      </c>
      <c r="GT114">
        <v>115.17948</v>
      </c>
      <c r="GU114">
        <v>47.630380000000002</v>
      </c>
      <c r="GV114">
        <v>39.238570000000003</v>
      </c>
      <c r="GW114">
        <v>48.842219999999998</v>
      </c>
      <c r="GX114">
        <v>82.969740000000002</v>
      </c>
      <c r="GY114">
        <v>875.34888000000001</v>
      </c>
      <c r="GZ114" t="s">
        <v>318</v>
      </c>
      <c r="HA114" t="s">
        <v>318</v>
      </c>
      <c r="HB114" t="s">
        <v>318</v>
      </c>
      <c r="HC114">
        <v>187.46181000000001</v>
      </c>
      <c r="HD114">
        <v>1153.27575</v>
      </c>
      <c r="HE114">
        <v>116.57456999999999</v>
      </c>
      <c r="HF114" t="s">
        <v>318</v>
      </c>
      <c r="HG114" t="s">
        <v>318</v>
      </c>
      <c r="HH114" t="s">
        <v>318</v>
      </c>
      <c r="HI114" t="s">
        <v>318</v>
      </c>
      <c r="HJ114">
        <v>96.871719999999996</v>
      </c>
      <c r="HK114">
        <v>135.88758999999999</v>
      </c>
      <c r="HL114" t="s">
        <v>318</v>
      </c>
      <c r="HM114">
        <v>147.98491999999999</v>
      </c>
      <c r="HN114" t="s">
        <v>318</v>
      </c>
      <c r="HO114" t="s">
        <v>318</v>
      </c>
      <c r="HP114">
        <v>228</v>
      </c>
      <c r="HQ114" t="s">
        <v>318</v>
      </c>
      <c r="HR114">
        <v>112.75311000000001</v>
      </c>
      <c r="HS114">
        <v>273.55191000000002</v>
      </c>
      <c r="HT114" t="s">
        <v>318</v>
      </c>
      <c r="HU114">
        <v>127.45493</v>
      </c>
      <c r="HV114">
        <v>112.297</v>
      </c>
      <c r="HW114" t="s">
        <v>318</v>
      </c>
      <c r="HX114" t="s">
        <v>318</v>
      </c>
      <c r="HY114" t="s">
        <v>318</v>
      </c>
      <c r="HZ114" t="s">
        <v>318</v>
      </c>
      <c r="IA114" t="s">
        <v>318</v>
      </c>
      <c r="IB114" t="s">
        <v>318</v>
      </c>
      <c r="IC114" t="s">
        <v>318</v>
      </c>
      <c r="ID114">
        <v>47.909970000000001</v>
      </c>
      <c r="IE114" t="s">
        <v>318</v>
      </c>
      <c r="IF114">
        <v>33.563290000000002</v>
      </c>
      <c r="IG114">
        <v>58.405560000000001</v>
      </c>
      <c r="IH114" t="s">
        <v>318</v>
      </c>
      <c r="II114">
        <v>60.681310000000003</v>
      </c>
      <c r="IJ114" t="s">
        <v>318</v>
      </c>
      <c r="IK114">
        <v>75.493229999999997</v>
      </c>
      <c r="IL114">
        <v>34.689709999999998</v>
      </c>
      <c r="IM114">
        <v>74.876069999999999</v>
      </c>
      <c r="IN114">
        <v>143.65115</v>
      </c>
      <c r="IO114">
        <v>62.842700000000001</v>
      </c>
      <c r="IP114" t="s">
        <v>318</v>
      </c>
      <c r="IQ114">
        <v>33.563290000000002</v>
      </c>
      <c r="IR114">
        <v>46.21096</v>
      </c>
      <c r="IS114" t="s">
        <v>318</v>
      </c>
      <c r="IT114" t="s">
        <v>318</v>
      </c>
      <c r="IU114" t="s">
        <v>318</v>
      </c>
      <c r="IV114" t="s">
        <v>318</v>
      </c>
      <c r="IW114" t="s">
        <v>318</v>
      </c>
      <c r="IX114" t="s">
        <v>318</v>
      </c>
      <c r="IY114" t="s">
        <v>318</v>
      </c>
      <c r="IZ114" t="s">
        <v>318</v>
      </c>
      <c r="JA114" t="s">
        <v>318</v>
      </c>
      <c r="JB114" t="s">
        <v>318</v>
      </c>
      <c r="JC114" t="s">
        <v>318</v>
      </c>
      <c r="JD114" t="s">
        <v>318</v>
      </c>
      <c r="JE114" t="s">
        <v>318</v>
      </c>
      <c r="JF114" t="s">
        <v>318</v>
      </c>
      <c r="JG114" t="s">
        <v>318</v>
      </c>
      <c r="JH114" t="s">
        <v>318</v>
      </c>
      <c r="JI114" t="s">
        <v>318</v>
      </c>
      <c r="JJ114" t="s">
        <v>318</v>
      </c>
      <c r="JK114" t="s">
        <v>318</v>
      </c>
      <c r="JL114" t="s">
        <v>318</v>
      </c>
      <c r="JM114" t="s">
        <v>318</v>
      </c>
      <c r="JN114" t="s">
        <v>318</v>
      </c>
      <c r="JO114" t="s">
        <v>318</v>
      </c>
      <c r="JP114" t="s">
        <v>318</v>
      </c>
      <c r="JQ114" t="s">
        <v>318</v>
      </c>
      <c r="JR114" t="s">
        <v>318</v>
      </c>
      <c r="JS114" t="s">
        <v>318</v>
      </c>
      <c r="JT114" t="s">
        <v>318</v>
      </c>
      <c r="JU114" t="s">
        <v>318</v>
      </c>
      <c r="JV114">
        <v>60.380409999999998</v>
      </c>
      <c r="JW114">
        <v>61.75938</v>
      </c>
      <c r="JX114" t="s">
        <v>318</v>
      </c>
      <c r="JY114">
        <v>56.06973</v>
      </c>
      <c r="JZ114">
        <v>131.82777999999999</v>
      </c>
      <c r="KA114">
        <v>275.21735000000001</v>
      </c>
      <c r="KB114">
        <v>92.443759999999997</v>
      </c>
      <c r="KC114">
        <v>133.07697999999999</v>
      </c>
      <c r="KD114">
        <v>110.9838</v>
      </c>
      <c r="KF114">
        <f t="shared" si="62"/>
        <v>1.1454043385996787E-2</v>
      </c>
      <c r="KG114">
        <f t="shared" si="62"/>
        <v>0.14105787009108617</v>
      </c>
      <c r="KH114" t="str">
        <f t="shared" si="62"/>
        <v>NA</v>
      </c>
      <c r="KI114">
        <f t="shared" si="62"/>
        <v>9.8060422215056592E-2</v>
      </c>
      <c r="KJ114" t="str">
        <f t="shared" si="62"/>
        <v>NA</v>
      </c>
      <c r="KK114">
        <f t="shared" si="62"/>
        <v>4.5998208174835138E-2</v>
      </c>
      <c r="KL114" t="str">
        <f t="shared" si="61"/>
        <v>NA</v>
      </c>
      <c r="KM114">
        <f t="shared" si="61"/>
        <v>3.455496576083348E-2</v>
      </c>
      <c r="KN114">
        <f t="shared" si="61"/>
        <v>2.7575554012359803E-2</v>
      </c>
      <c r="KO114" t="str">
        <f t="shared" si="61"/>
        <v>NA</v>
      </c>
      <c r="KP114">
        <f t="shared" si="61"/>
        <v>1.2084278812267722E-2</v>
      </c>
      <c r="KQ114" t="str">
        <f t="shared" si="61"/>
        <v>NA</v>
      </c>
      <c r="KR114" t="str">
        <f t="shared" si="61"/>
        <v>NA</v>
      </c>
      <c r="KS114">
        <f t="shared" si="61"/>
        <v>9.7145655307348006E-2</v>
      </c>
      <c r="KT114">
        <f t="shared" si="61"/>
        <v>5.4774899600948106E-2</v>
      </c>
      <c r="KU114" t="str">
        <f t="shared" si="61"/>
        <v>NA</v>
      </c>
      <c r="KV114" t="str">
        <f t="shared" si="59"/>
        <v>NA</v>
      </c>
      <c r="KW114" t="str">
        <f t="shared" si="59"/>
        <v>NA</v>
      </c>
      <c r="KX114" t="str">
        <f t="shared" si="59"/>
        <v>NA</v>
      </c>
      <c r="KY114" t="str">
        <f t="shared" si="59"/>
        <v>NA</v>
      </c>
      <c r="KZ114" t="str">
        <f t="shared" si="59"/>
        <v>NA</v>
      </c>
      <c r="LA114">
        <f t="shared" si="59"/>
        <v>1.8459509652180021E-2</v>
      </c>
      <c r="LB114">
        <f t="shared" si="67"/>
        <v>4.7178092775924926E-2</v>
      </c>
      <c r="LC114" t="str">
        <f t="shared" si="67"/>
        <v>NA</v>
      </c>
      <c r="LD114" t="str">
        <f t="shared" si="67"/>
        <v>NA</v>
      </c>
      <c r="LE114">
        <f t="shared" si="67"/>
        <v>5.7413741169516856E-2</v>
      </c>
      <c r="LF114">
        <f t="shared" si="67"/>
        <v>0.14952992063604595</v>
      </c>
      <c r="LG114">
        <f t="shared" si="67"/>
        <v>2.2846939302517612E-2</v>
      </c>
      <c r="LH114">
        <f t="shared" si="67"/>
        <v>1.3692019102691782E-2</v>
      </c>
      <c r="LI114">
        <f t="shared" si="67"/>
        <v>5.9885947079831685E-2</v>
      </c>
      <c r="LJ114" t="str">
        <f t="shared" si="67"/>
        <v>NA</v>
      </c>
      <c r="LK114">
        <f t="shared" si="48"/>
        <v>5.5667991613602634E-2</v>
      </c>
      <c r="LL114">
        <f t="shared" si="48"/>
        <v>8.307446810615518E-2</v>
      </c>
      <c r="LM114" t="str">
        <f t="shared" si="48"/>
        <v>NA</v>
      </c>
      <c r="LN114" t="str">
        <f t="shared" si="48"/>
        <v>NA</v>
      </c>
      <c r="LO114" t="str">
        <f t="shared" si="64"/>
        <v>NA</v>
      </c>
      <c r="LP114">
        <f t="shared" si="64"/>
        <v>5.2877781717622037E-2</v>
      </c>
      <c r="LQ114" t="str">
        <f t="shared" si="64"/>
        <v>NA</v>
      </c>
      <c r="LR114">
        <f t="shared" si="64"/>
        <v>0.1161370948383938</v>
      </c>
      <c r="LS114" t="str">
        <f t="shared" si="36"/>
        <v>NA</v>
      </c>
      <c r="LT114" t="str">
        <f t="shared" si="36"/>
        <v>NA</v>
      </c>
      <c r="LU114" t="str">
        <f t="shared" si="36"/>
        <v>NA</v>
      </c>
      <c r="LV114" t="str">
        <f t="shared" si="36"/>
        <v>NA</v>
      </c>
      <c r="LW114">
        <f t="shared" si="36"/>
        <v>3.1398676370470752E-2</v>
      </c>
      <c r="LX114" t="str">
        <f t="shared" si="36"/>
        <v>NA</v>
      </c>
      <c r="LY114">
        <f t="shared" si="36"/>
        <v>0.14092515113709286</v>
      </c>
      <c r="LZ114" t="str">
        <f t="shared" ref="LZ114:MB131" si="75">IFERROR(AV114/GK114,"NA")</f>
        <v>NA</v>
      </c>
      <c r="MA114">
        <f t="shared" si="75"/>
        <v>6.481774054967733E-2</v>
      </c>
      <c r="MB114" t="str">
        <f t="shared" si="75"/>
        <v>NA</v>
      </c>
      <c r="MC114">
        <f t="shared" si="74"/>
        <v>7.339477442251835E-2</v>
      </c>
      <c r="MD114" t="str">
        <f t="shared" si="74"/>
        <v>NA</v>
      </c>
      <c r="ME114">
        <f t="shared" si="74"/>
        <v>3.9257618614555151E-2</v>
      </c>
      <c r="MF114">
        <f t="shared" si="74"/>
        <v>2.367694817886512E-2</v>
      </c>
      <c r="MG114" t="str">
        <f t="shared" si="74"/>
        <v>NA</v>
      </c>
      <c r="MH114" t="str">
        <f t="shared" si="74"/>
        <v>NA</v>
      </c>
      <c r="MI114">
        <f t="shared" si="74"/>
        <v>4.4711175983777669E-2</v>
      </c>
      <c r="MJ114">
        <f t="shared" si="74"/>
        <v>0.10131117996539184</v>
      </c>
      <c r="MK114">
        <f t="shared" si="74"/>
        <v>0.10959242398486999</v>
      </c>
      <c r="ML114">
        <f t="shared" si="74"/>
        <v>9.1877682873546709E-2</v>
      </c>
      <c r="MM114">
        <f t="shared" si="72"/>
        <v>4.947695388704363E-2</v>
      </c>
      <c r="MN114">
        <f t="shared" si="72"/>
        <v>1.8553253875186314E-2</v>
      </c>
      <c r="MO114" t="str">
        <f t="shared" si="72"/>
        <v>NA</v>
      </c>
      <c r="MP114" t="str">
        <f t="shared" si="72"/>
        <v>NA</v>
      </c>
      <c r="MQ114" t="str">
        <f t="shared" si="72"/>
        <v>NA</v>
      </c>
      <c r="MR114">
        <f t="shared" si="72"/>
        <v>3.7404951973951384E-2</v>
      </c>
      <c r="MS114">
        <f t="shared" si="72"/>
        <v>3.2527389915204583E-2</v>
      </c>
      <c r="MT114">
        <f t="shared" si="70"/>
        <v>3.7787658148771212E-2</v>
      </c>
      <c r="MU114" t="str">
        <f t="shared" si="70"/>
        <v>NA</v>
      </c>
      <c r="MV114" t="str">
        <f t="shared" si="69"/>
        <v>NA</v>
      </c>
      <c r="MW114" t="str">
        <f t="shared" si="69"/>
        <v>NA</v>
      </c>
      <c r="MX114" t="str">
        <f t="shared" si="73"/>
        <v>NA</v>
      </c>
      <c r="MY114">
        <f t="shared" si="73"/>
        <v>2.1674953226803444E-2</v>
      </c>
      <c r="MZ114">
        <f t="shared" si="73"/>
        <v>0.11667651181391914</v>
      </c>
      <c r="NA114" t="str">
        <f t="shared" si="73"/>
        <v>NA</v>
      </c>
      <c r="NB114">
        <f t="shared" si="73"/>
        <v>2.0679336786477973E-2</v>
      </c>
      <c r="NC114" t="str">
        <f t="shared" si="73"/>
        <v>NA</v>
      </c>
      <c r="ND114" t="str">
        <f t="shared" si="73"/>
        <v>NA</v>
      </c>
      <c r="NE114">
        <f t="shared" si="73"/>
        <v>3.3347938596491225E-2</v>
      </c>
      <c r="NF114" t="str">
        <f t="shared" si="73"/>
        <v>NA</v>
      </c>
      <c r="NG114">
        <f t="shared" si="73"/>
        <v>5.9412906659514757E-2</v>
      </c>
      <c r="NH114">
        <f t="shared" si="73"/>
        <v>3.9877879119908172E-2</v>
      </c>
      <c r="NI114" t="str">
        <f t="shared" si="71"/>
        <v>NA</v>
      </c>
      <c r="NJ114">
        <f t="shared" si="71"/>
        <v>6.2889211111723964E-2</v>
      </c>
      <c r="NK114">
        <f t="shared" si="71"/>
        <v>5.6628494082655814E-2</v>
      </c>
      <c r="NL114" t="str">
        <f t="shared" si="71"/>
        <v>NA</v>
      </c>
      <c r="NM114" t="str">
        <f t="shared" si="71"/>
        <v>NA</v>
      </c>
      <c r="NN114" t="str">
        <f t="shared" si="71"/>
        <v>NA</v>
      </c>
      <c r="NO114" t="str">
        <f t="shared" si="71"/>
        <v>NA</v>
      </c>
      <c r="NP114" t="str">
        <f t="shared" si="71"/>
        <v>NA</v>
      </c>
      <c r="NQ114" t="str">
        <f t="shared" si="71"/>
        <v>NA</v>
      </c>
      <c r="NR114" t="str">
        <f t="shared" si="71"/>
        <v>NA</v>
      </c>
      <c r="NS114">
        <f t="shared" si="65"/>
        <v>7.2836405449638153E-2</v>
      </c>
      <c r="NT114" t="str">
        <f t="shared" si="65"/>
        <v>NA</v>
      </c>
      <c r="NU114">
        <f t="shared" si="65"/>
        <v>8.6497777780426166E-2</v>
      </c>
      <c r="NV114">
        <f t="shared" si="65"/>
        <v>6.5206463220282451E-2</v>
      </c>
      <c r="NW114" t="str">
        <f t="shared" si="65"/>
        <v>NA</v>
      </c>
      <c r="NX114">
        <f t="shared" si="65"/>
        <v>3.3119917813244304E-2</v>
      </c>
      <c r="NY114" t="str">
        <f t="shared" si="65"/>
        <v>NA</v>
      </c>
      <c r="NZ114">
        <f t="shared" si="65"/>
        <v>3.4538858649974309E-2</v>
      </c>
      <c r="OA114">
        <f t="shared" si="68"/>
        <v>6.9162296254422426E-2</v>
      </c>
      <c r="OB114">
        <f t="shared" si="68"/>
        <v>2.6940249401444284E-2</v>
      </c>
      <c r="OC114">
        <f t="shared" si="68"/>
        <v>4.4279353141273146E-2</v>
      </c>
      <c r="OD114">
        <f t="shared" si="68"/>
        <v>0.13574098503087867</v>
      </c>
      <c r="OE114" t="str">
        <f t="shared" si="46"/>
        <v>NA</v>
      </c>
      <c r="OF114">
        <f t="shared" si="46"/>
        <v>8.6497777780426166E-2</v>
      </c>
      <c r="OG114">
        <f t="shared" si="46"/>
        <v>3.717170125874901E-2</v>
      </c>
      <c r="OH114" t="str">
        <f t="shared" si="46"/>
        <v>NA</v>
      </c>
      <c r="OI114" t="str">
        <f t="shared" si="42"/>
        <v>NA</v>
      </c>
      <c r="OJ114" t="str">
        <f t="shared" si="42"/>
        <v>NA</v>
      </c>
      <c r="OK114" t="str">
        <f t="shared" si="42"/>
        <v>NA</v>
      </c>
      <c r="OL114" t="str">
        <f t="shared" si="42"/>
        <v>NA</v>
      </c>
      <c r="OM114" t="str">
        <f t="shared" si="42"/>
        <v>NA</v>
      </c>
      <c r="ON114" t="str">
        <f t="shared" si="42"/>
        <v>NA</v>
      </c>
      <c r="OO114" t="str">
        <f t="shared" si="63"/>
        <v>NA</v>
      </c>
      <c r="OP114" t="str">
        <f t="shared" si="63"/>
        <v>NA</v>
      </c>
      <c r="OQ114" t="str">
        <f t="shared" si="63"/>
        <v>NA</v>
      </c>
      <c r="OR114" t="str">
        <f t="shared" si="63"/>
        <v>NA</v>
      </c>
      <c r="OS114" t="str">
        <f t="shared" si="63"/>
        <v>NA</v>
      </c>
      <c r="OT114" t="str">
        <f t="shared" si="63"/>
        <v>NA</v>
      </c>
      <c r="OU114" t="str">
        <f t="shared" si="63"/>
        <v>NA</v>
      </c>
      <c r="OV114" t="str">
        <f t="shared" si="63"/>
        <v>NA</v>
      </c>
      <c r="OW114" t="str">
        <f t="shared" si="63"/>
        <v>NA</v>
      </c>
      <c r="OX114" t="str">
        <f t="shared" si="40"/>
        <v>NA</v>
      </c>
      <c r="OY114" t="str">
        <f t="shared" si="40"/>
        <v>NA</v>
      </c>
      <c r="OZ114" t="str">
        <f t="shared" si="40"/>
        <v>NA</v>
      </c>
      <c r="PA114" t="str">
        <f t="shared" si="40"/>
        <v>NA</v>
      </c>
      <c r="PB114" t="str">
        <f t="shared" si="40"/>
        <v>NA</v>
      </c>
      <c r="PC114" t="str">
        <f t="shared" si="40"/>
        <v>NA</v>
      </c>
      <c r="PD114" t="str">
        <f t="shared" si="40"/>
        <v>NA</v>
      </c>
      <c r="PE114" t="str">
        <f t="shared" si="56"/>
        <v>NA</v>
      </c>
      <c r="PF114" t="str">
        <f t="shared" si="56"/>
        <v>NA</v>
      </c>
      <c r="PG114" t="str">
        <f t="shared" si="56"/>
        <v>NA</v>
      </c>
      <c r="PH114" t="str">
        <f t="shared" si="56"/>
        <v>NA</v>
      </c>
      <c r="PI114" t="str">
        <f t="shared" si="56"/>
        <v>NA</v>
      </c>
      <c r="PJ114" t="str">
        <f t="shared" si="56"/>
        <v>NA</v>
      </c>
      <c r="PK114">
        <f t="shared" si="56"/>
        <v>9.1325315611470684E-2</v>
      </c>
      <c r="PL114">
        <f t="shared" si="56"/>
        <v>1.20027111671134E-2</v>
      </c>
      <c r="PM114" t="str">
        <f t="shared" si="56"/>
        <v>NA</v>
      </c>
      <c r="PN114">
        <f t="shared" si="66"/>
        <v>4.3501012043396681E-2</v>
      </c>
      <c r="PO114">
        <f t="shared" si="66"/>
        <v>4.3123004878031022E-2</v>
      </c>
      <c r="PP114">
        <f t="shared" si="66"/>
        <v>2.0685287464616599E-2</v>
      </c>
      <c r="PQ114">
        <f t="shared" si="66"/>
        <v>8.5723795743487721E-2</v>
      </c>
      <c r="PR114">
        <f t="shared" si="66"/>
        <v>3.7884989575206772E-2</v>
      </c>
      <c r="PS114">
        <f t="shared" si="66"/>
        <v>6.092510798873349E-2</v>
      </c>
    </row>
    <row r="115" spans="1:435" x14ac:dyDescent="0.2">
      <c r="A115" s="1">
        <v>43719</v>
      </c>
      <c r="B115">
        <v>5.3651200000000001</v>
      </c>
      <c r="C115">
        <v>7.0721299999999996</v>
      </c>
      <c r="D115" t="s">
        <v>318</v>
      </c>
      <c r="E115">
        <v>5.41066</v>
      </c>
      <c r="F115" t="s">
        <v>318</v>
      </c>
      <c r="G115">
        <v>1.4314199999999999</v>
      </c>
      <c r="H115" t="s">
        <v>318</v>
      </c>
      <c r="I115">
        <v>7.0419400000000003</v>
      </c>
      <c r="J115">
        <v>6.7837100000000001</v>
      </c>
      <c r="K115" t="s">
        <v>318</v>
      </c>
      <c r="L115">
        <v>0.30054999999999998</v>
      </c>
      <c r="M115" t="s">
        <v>318</v>
      </c>
      <c r="N115" t="s">
        <v>318</v>
      </c>
      <c r="O115">
        <v>5.4127000000000001</v>
      </c>
      <c r="P115">
        <v>10.372870000000001</v>
      </c>
      <c r="Q115" t="s">
        <v>318</v>
      </c>
      <c r="R115" t="s">
        <v>318</v>
      </c>
      <c r="S115" t="s">
        <v>318</v>
      </c>
      <c r="T115" t="s">
        <v>318</v>
      </c>
      <c r="U115" t="s">
        <v>318</v>
      </c>
      <c r="V115" t="s">
        <v>318</v>
      </c>
      <c r="W115">
        <v>2.4462199999999998</v>
      </c>
      <c r="X115">
        <v>1.6600299999999999</v>
      </c>
      <c r="Y115" t="s">
        <v>318</v>
      </c>
      <c r="Z115" t="s">
        <v>318</v>
      </c>
      <c r="AA115">
        <v>10.48996</v>
      </c>
      <c r="AB115">
        <v>2.9399600000000001</v>
      </c>
      <c r="AC115">
        <v>10.41118</v>
      </c>
      <c r="AD115">
        <v>3.1528499999999999</v>
      </c>
      <c r="AE115">
        <v>4.36998</v>
      </c>
      <c r="AF115" t="s">
        <v>318</v>
      </c>
      <c r="AG115">
        <v>5.7803599999999999</v>
      </c>
      <c r="AH115">
        <v>5.1100000000000003</v>
      </c>
      <c r="AI115" t="s">
        <v>318</v>
      </c>
      <c r="AJ115" t="s">
        <v>318</v>
      </c>
      <c r="AK115" t="s">
        <v>318</v>
      </c>
      <c r="AL115">
        <v>2.6029100000000001</v>
      </c>
      <c r="AM115" t="s">
        <v>318</v>
      </c>
      <c r="AN115">
        <v>7.4939299999999998</v>
      </c>
      <c r="AO115" t="s">
        <v>318</v>
      </c>
      <c r="AP115" t="s">
        <v>318</v>
      </c>
      <c r="AQ115" t="s">
        <v>318</v>
      </c>
      <c r="AR115" t="s">
        <v>318</v>
      </c>
      <c r="AS115">
        <v>0.72660999999999998</v>
      </c>
      <c r="AT115" t="s">
        <v>318</v>
      </c>
      <c r="AU115">
        <v>7.2729100000000004</v>
      </c>
      <c r="AV115" t="s">
        <v>318</v>
      </c>
      <c r="AW115">
        <v>8.22776</v>
      </c>
      <c r="AX115" t="s">
        <v>318</v>
      </c>
      <c r="AY115">
        <v>4.6597400000000002</v>
      </c>
      <c r="AZ115" t="s">
        <v>318</v>
      </c>
      <c r="BA115">
        <v>2.3431500000000001</v>
      </c>
      <c r="BB115">
        <v>1.1004700000000001</v>
      </c>
      <c r="BC115" t="s">
        <v>318</v>
      </c>
      <c r="BD115" t="s">
        <v>318</v>
      </c>
      <c r="BE115">
        <v>5.4676799999999997</v>
      </c>
      <c r="BF115">
        <v>4.8603199999999998</v>
      </c>
      <c r="BG115">
        <v>4.0433300000000001</v>
      </c>
      <c r="BH115">
        <v>4.2745300000000004</v>
      </c>
      <c r="BI115">
        <v>4.3357299999999999</v>
      </c>
      <c r="BJ115">
        <v>17.985800000000001</v>
      </c>
      <c r="BK115" t="s">
        <v>318</v>
      </c>
      <c r="BL115" t="s">
        <v>318</v>
      </c>
      <c r="BM115" t="s">
        <v>318</v>
      </c>
      <c r="BN115">
        <v>6.7187000000000001</v>
      </c>
      <c r="BO115">
        <v>35.651530000000001</v>
      </c>
      <c r="BP115">
        <v>5.1031300000000002</v>
      </c>
      <c r="BQ115" t="s">
        <v>318</v>
      </c>
      <c r="BR115" t="s">
        <v>318</v>
      </c>
      <c r="BS115" t="s">
        <v>318</v>
      </c>
      <c r="BT115" t="s">
        <v>318</v>
      </c>
      <c r="BU115">
        <v>1.9582299999999999</v>
      </c>
      <c r="BV115">
        <v>14.566700000000001</v>
      </c>
      <c r="BW115" t="s">
        <v>318</v>
      </c>
      <c r="BX115">
        <v>3.38497</v>
      </c>
      <c r="BY115" t="s">
        <v>318</v>
      </c>
      <c r="BZ115" t="s">
        <v>318</v>
      </c>
      <c r="CA115">
        <v>7.0305799999999996</v>
      </c>
      <c r="CB115" t="s">
        <v>318</v>
      </c>
      <c r="CC115">
        <v>5.3177700000000003</v>
      </c>
      <c r="CD115">
        <v>8.9567099999999993</v>
      </c>
      <c r="CE115" t="s">
        <v>318</v>
      </c>
      <c r="CF115">
        <v>7.0171200000000002</v>
      </c>
      <c r="CG115">
        <v>7.5344699999999998</v>
      </c>
      <c r="CH115" t="s">
        <v>318</v>
      </c>
      <c r="CI115" t="s">
        <v>318</v>
      </c>
      <c r="CJ115" t="s">
        <v>318</v>
      </c>
      <c r="CK115" t="s">
        <v>318</v>
      </c>
      <c r="CL115" t="s">
        <v>318</v>
      </c>
      <c r="CM115" t="s">
        <v>318</v>
      </c>
      <c r="CN115" t="s">
        <v>318</v>
      </c>
      <c r="CO115">
        <v>3.3546900000000002</v>
      </c>
      <c r="CP115" t="s">
        <v>318</v>
      </c>
      <c r="CQ115">
        <v>2.81968</v>
      </c>
      <c r="CR115">
        <v>3.1331099999999998</v>
      </c>
      <c r="CS115" t="s">
        <v>318</v>
      </c>
      <c r="CT115">
        <v>1.5241499999999999</v>
      </c>
      <c r="CU115" t="s">
        <v>318</v>
      </c>
      <c r="CV115">
        <v>1.5322199999999999</v>
      </c>
      <c r="CW115">
        <v>2.3883100000000002</v>
      </c>
      <c r="CX115">
        <v>2.76485</v>
      </c>
      <c r="CY115">
        <v>7.6867999999999999</v>
      </c>
      <c r="CZ115">
        <v>8.2804099999999998</v>
      </c>
      <c r="DA115" t="s">
        <v>318</v>
      </c>
      <c r="DB115">
        <v>2.81968</v>
      </c>
      <c r="DC115">
        <v>1.4866699999999999</v>
      </c>
      <c r="DD115" t="s">
        <v>318</v>
      </c>
      <c r="DE115" t="s">
        <v>318</v>
      </c>
      <c r="DF115" t="s">
        <v>318</v>
      </c>
      <c r="DG115" t="s">
        <v>318</v>
      </c>
      <c r="DH115" t="s">
        <v>318</v>
      </c>
      <c r="DI115" t="s">
        <v>318</v>
      </c>
      <c r="DJ115" t="s">
        <v>318</v>
      </c>
      <c r="DK115" t="s">
        <v>318</v>
      </c>
      <c r="DL115" t="s">
        <v>318</v>
      </c>
      <c r="DM115" t="s">
        <v>318</v>
      </c>
      <c r="DN115" t="s">
        <v>318</v>
      </c>
      <c r="DO115" t="s">
        <v>318</v>
      </c>
      <c r="DP115" t="s">
        <v>318</v>
      </c>
      <c r="DQ115" t="s">
        <v>318</v>
      </c>
      <c r="DR115" t="s">
        <v>318</v>
      </c>
      <c r="DS115" t="s">
        <v>318</v>
      </c>
      <c r="DT115" t="s">
        <v>318</v>
      </c>
      <c r="DU115" t="s">
        <v>318</v>
      </c>
      <c r="DV115" t="s">
        <v>318</v>
      </c>
      <c r="DW115" t="s">
        <v>318</v>
      </c>
      <c r="DX115" t="s">
        <v>318</v>
      </c>
      <c r="DY115" t="s">
        <v>318</v>
      </c>
      <c r="DZ115" t="s">
        <v>318</v>
      </c>
      <c r="EA115" t="s">
        <v>318</v>
      </c>
      <c r="EB115" t="s">
        <v>318</v>
      </c>
      <c r="EC115" t="s">
        <v>318</v>
      </c>
      <c r="ED115" t="s">
        <v>318</v>
      </c>
      <c r="EE115" t="s">
        <v>318</v>
      </c>
      <c r="EF115" t="s">
        <v>318</v>
      </c>
      <c r="EG115">
        <v>5.0003500000000001</v>
      </c>
      <c r="EH115">
        <v>0.80325000000000002</v>
      </c>
      <c r="EI115" t="s">
        <v>318</v>
      </c>
      <c r="EJ115">
        <v>2.5112100000000002</v>
      </c>
      <c r="EK115">
        <v>3.9940099999999998</v>
      </c>
      <c r="EL115">
        <v>5.7128199999999998</v>
      </c>
      <c r="EM115">
        <v>8.0720899999999993</v>
      </c>
      <c r="EN115">
        <v>4.3431699999999998</v>
      </c>
      <c r="EO115">
        <v>6.6998499999999996</v>
      </c>
      <c r="EQ115">
        <v>485.43876</v>
      </c>
      <c r="ER115">
        <v>48.487050000000004</v>
      </c>
      <c r="ES115" t="s">
        <v>318</v>
      </c>
      <c r="ET115">
        <v>62.799750000000003</v>
      </c>
      <c r="EU115" t="s">
        <v>318</v>
      </c>
      <c r="EV115">
        <v>34.043500000000002</v>
      </c>
      <c r="EW115" t="s">
        <v>318</v>
      </c>
      <c r="EX115">
        <v>242.90749</v>
      </c>
      <c r="EY115">
        <v>219.58761000000001</v>
      </c>
      <c r="EZ115" t="s">
        <v>318</v>
      </c>
      <c r="FA115">
        <v>38.278660000000002</v>
      </c>
      <c r="FB115" t="s">
        <v>318</v>
      </c>
      <c r="FC115" t="s">
        <v>318</v>
      </c>
      <c r="FD115">
        <v>55.321980000000003</v>
      </c>
      <c r="FE115">
        <v>147.78028</v>
      </c>
      <c r="FF115" t="s">
        <v>318</v>
      </c>
      <c r="FG115" t="s">
        <v>318</v>
      </c>
      <c r="FH115" t="s">
        <v>318</v>
      </c>
      <c r="FI115" t="s">
        <v>318</v>
      </c>
      <c r="FJ115" t="s">
        <v>318</v>
      </c>
      <c r="FK115" t="s">
        <v>318</v>
      </c>
      <c r="FL115">
        <v>225.94533000000001</v>
      </c>
      <c r="FM115">
        <v>37.740609999999997</v>
      </c>
      <c r="FN115" t="s">
        <v>318</v>
      </c>
      <c r="FO115" t="s">
        <v>318</v>
      </c>
      <c r="FP115">
        <v>175.953</v>
      </c>
      <c r="FQ115">
        <v>27.371759999999998</v>
      </c>
      <c r="FR115">
        <v>413.38535000000002</v>
      </c>
      <c r="FS115">
        <v>280.45681000000002</v>
      </c>
      <c r="FT115">
        <v>76.555689999999998</v>
      </c>
      <c r="FU115" t="s">
        <v>318</v>
      </c>
      <c r="FV115">
        <v>93.470410000000001</v>
      </c>
      <c r="FW115">
        <v>60.649320000000003</v>
      </c>
      <c r="FX115" t="s">
        <v>318</v>
      </c>
      <c r="FY115" t="s">
        <v>318</v>
      </c>
      <c r="FZ115" t="s">
        <v>318</v>
      </c>
      <c r="GA115">
        <v>42.50027</v>
      </c>
      <c r="GB115" t="s">
        <v>318</v>
      </c>
      <c r="GC115">
        <v>62.823079999999997</v>
      </c>
      <c r="GD115" t="s">
        <v>318</v>
      </c>
      <c r="GE115" t="s">
        <v>318</v>
      </c>
      <c r="GF115" t="s">
        <v>318</v>
      </c>
      <c r="GG115">
        <v>84.73827</v>
      </c>
      <c r="GH115">
        <v>32.711570000000002</v>
      </c>
      <c r="GI115" t="s">
        <v>318</v>
      </c>
      <c r="GJ115">
        <v>56.316420000000001</v>
      </c>
      <c r="GK115" t="s">
        <v>318</v>
      </c>
      <c r="GL115">
        <v>116.74813</v>
      </c>
      <c r="GM115" t="s">
        <v>318</v>
      </c>
      <c r="GN115">
        <v>76.285539999999997</v>
      </c>
      <c r="GO115" t="s">
        <v>318</v>
      </c>
      <c r="GP115">
        <v>57.651229999999998</v>
      </c>
      <c r="GQ115">
        <v>53.082009999999997</v>
      </c>
      <c r="GR115" t="s">
        <v>318</v>
      </c>
      <c r="GS115" t="s">
        <v>318</v>
      </c>
      <c r="GT115">
        <v>115.17948</v>
      </c>
      <c r="GU115">
        <v>47.630380000000002</v>
      </c>
      <c r="GV115">
        <v>39.238570000000003</v>
      </c>
      <c r="GW115">
        <v>48.842219999999998</v>
      </c>
      <c r="GX115">
        <v>82.969740000000002</v>
      </c>
      <c r="GY115">
        <v>875.34888000000001</v>
      </c>
      <c r="GZ115" t="s">
        <v>318</v>
      </c>
      <c r="HA115" t="s">
        <v>318</v>
      </c>
      <c r="HB115" t="s">
        <v>318</v>
      </c>
      <c r="HC115">
        <v>187.46181000000001</v>
      </c>
      <c r="HD115">
        <v>1125.6686199999999</v>
      </c>
      <c r="HE115">
        <v>116.57456999999999</v>
      </c>
      <c r="HF115" t="s">
        <v>318</v>
      </c>
      <c r="HG115" t="s">
        <v>318</v>
      </c>
      <c r="HH115" t="s">
        <v>318</v>
      </c>
      <c r="HI115" t="s">
        <v>318</v>
      </c>
      <c r="HJ115">
        <v>96.871719999999996</v>
      </c>
      <c r="HK115">
        <v>135.88758999999999</v>
      </c>
      <c r="HL115" t="s">
        <v>318</v>
      </c>
      <c r="HM115">
        <v>147.98491999999999</v>
      </c>
      <c r="HN115" t="s">
        <v>318</v>
      </c>
      <c r="HO115" t="s">
        <v>318</v>
      </c>
      <c r="HP115">
        <v>228</v>
      </c>
      <c r="HQ115" t="s">
        <v>318</v>
      </c>
      <c r="HR115">
        <v>112.75311000000001</v>
      </c>
      <c r="HS115">
        <v>272.45249000000001</v>
      </c>
      <c r="HT115" t="s">
        <v>318</v>
      </c>
      <c r="HU115">
        <v>125.66193</v>
      </c>
      <c r="HV115">
        <v>111.09059000000001</v>
      </c>
      <c r="HW115" t="s">
        <v>318</v>
      </c>
      <c r="HX115" t="s">
        <v>318</v>
      </c>
      <c r="HY115" t="s">
        <v>318</v>
      </c>
      <c r="HZ115" t="s">
        <v>318</v>
      </c>
      <c r="IA115" t="s">
        <v>318</v>
      </c>
      <c r="IB115" t="s">
        <v>318</v>
      </c>
      <c r="IC115" t="s">
        <v>318</v>
      </c>
      <c r="ID115">
        <v>47.909970000000001</v>
      </c>
      <c r="IE115" t="s">
        <v>318</v>
      </c>
      <c r="IF115">
        <v>33.563290000000002</v>
      </c>
      <c r="IG115">
        <v>58.405560000000001</v>
      </c>
      <c r="IH115" t="s">
        <v>318</v>
      </c>
      <c r="II115">
        <v>60.681310000000003</v>
      </c>
      <c r="IJ115" t="s">
        <v>318</v>
      </c>
      <c r="IK115">
        <v>75.493229999999997</v>
      </c>
      <c r="IL115">
        <v>34.689709999999998</v>
      </c>
      <c r="IM115">
        <v>74.876069999999999</v>
      </c>
      <c r="IN115">
        <v>143.65115</v>
      </c>
      <c r="IO115">
        <v>62.842700000000001</v>
      </c>
      <c r="IP115" t="s">
        <v>318</v>
      </c>
      <c r="IQ115">
        <v>33.563290000000002</v>
      </c>
      <c r="IR115">
        <v>46.21096</v>
      </c>
      <c r="IS115" t="s">
        <v>318</v>
      </c>
      <c r="IT115" t="s">
        <v>318</v>
      </c>
      <c r="IU115" t="s">
        <v>318</v>
      </c>
      <c r="IV115" t="s">
        <v>318</v>
      </c>
      <c r="IW115" t="s">
        <v>318</v>
      </c>
      <c r="IX115" t="s">
        <v>318</v>
      </c>
      <c r="IY115" t="s">
        <v>318</v>
      </c>
      <c r="IZ115" t="s">
        <v>318</v>
      </c>
      <c r="JA115" t="s">
        <v>318</v>
      </c>
      <c r="JB115" t="s">
        <v>318</v>
      </c>
      <c r="JC115" t="s">
        <v>318</v>
      </c>
      <c r="JD115" t="s">
        <v>318</v>
      </c>
      <c r="JE115" t="s">
        <v>318</v>
      </c>
      <c r="JF115" t="s">
        <v>318</v>
      </c>
      <c r="JG115" t="s">
        <v>318</v>
      </c>
      <c r="JH115" t="s">
        <v>318</v>
      </c>
      <c r="JI115" t="s">
        <v>318</v>
      </c>
      <c r="JJ115" t="s">
        <v>318</v>
      </c>
      <c r="JK115" t="s">
        <v>318</v>
      </c>
      <c r="JL115" t="s">
        <v>318</v>
      </c>
      <c r="JM115" t="s">
        <v>318</v>
      </c>
      <c r="JN115" t="s">
        <v>318</v>
      </c>
      <c r="JO115" t="s">
        <v>318</v>
      </c>
      <c r="JP115" t="s">
        <v>318</v>
      </c>
      <c r="JQ115" t="s">
        <v>318</v>
      </c>
      <c r="JR115" t="s">
        <v>318</v>
      </c>
      <c r="JS115" t="s">
        <v>318</v>
      </c>
      <c r="JT115" t="s">
        <v>318</v>
      </c>
      <c r="JU115" t="s">
        <v>318</v>
      </c>
      <c r="JV115">
        <v>60.380409999999998</v>
      </c>
      <c r="JW115">
        <v>61.75938</v>
      </c>
      <c r="JX115" t="s">
        <v>318</v>
      </c>
      <c r="JY115">
        <v>56.06973</v>
      </c>
      <c r="JZ115">
        <v>131.82777999999999</v>
      </c>
      <c r="KA115">
        <v>275.21735000000001</v>
      </c>
      <c r="KB115">
        <v>92.443759999999997</v>
      </c>
      <c r="KC115">
        <v>133.07697999999999</v>
      </c>
      <c r="KD115">
        <v>110.9838</v>
      </c>
      <c r="KF115">
        <f t="shared" si="62"/>
        <v>1.1052104698026173E-2</v>
      </c>
      <c r="KG115">
        <f t="shared" si="62"/>
        <v>0.14585605847334493</v>
      </c>
      <c r="KH115" t="str">
        <f t="shared" si="62"/>
        <v>NA</v>
      </c>
      <c r="KI115">
        <f t="shared" si="62"/>
        <v>8.615734935250538E-2</v>
      </c>
      <c r="KJ115" t="str">
        <f t="shared" si="62"/>
        <v>NA</v>
      </c>
      <c r="KK115">
        <f t="shared" si="62"/>
        <v>4.2046793073567637E-2</v>
      </c>
      <c r="KL115" t="str">
        <f t="shared" si="61"/>
        <v>NA</v>
      </c>
      <c r="KM115">
        <f t="shared" si="61"/>
        <v>2.8990213517088338E-2</v>
      </c>
      <c r="KN115">
        <f t="shared" si="61"/>
        <v>3.0892954297375885E-2</v>
      </c>
      <c r="KO115" t="str">
        <f t="shared" si="61"/>
        <v>NA</v>
      </c>
      <c r="KP115">
        <f t="shared" si="61"/>
        <v>7.8516332598894522E-3</v>
      </c>
      <c r="KQ115" t="str">
        <f t="shared" si="61"/>
        <v>NA</v>
      </c>
      <c r="KR115" t="str">
        <f t="shared" si="61"/>
        <v>NA</v>
      </c>
      <c r="KS115">
        <f t="shared" si="61"/>
        <v>9.7839954390641831E-2</v>
      </c>
      <c r="KT115">
        <f t="shared" si="61"/>
        <v>7.0191164883433702E-2</v>
      </c>
      <c r="KU115" t="str">
        <f t="shared" si="61"/>
        <v>NA</v>
      </c>
      <c r="KV115" t="str">
        <f t="shared" si="59"/>
        <v>NA</v>
      </c>
      <c r="KW115" t="str">
        <f t="shared" si="59"/>
        <v>NA</v>
      </c>
      <c r="KX115" t="str">
        <f t="shared" si="59"/>
        <v>NA</v>
      </c>
      <c r="KY115" t="str">
        <f t="shared" si="59"/>
        <v>NA</v>
      </c>
      <c r="KZ115" t="str">
        <f t="shared" si="59"/>
        <v>NA</v>
      </c>
      <c r="LA115">
        <f t="shared" si="59"/>
        <v>1.0826601284478859E-2</v>
      </c>
      <c r="LB115">
        <f t="shared" si="67"/>
        <v>4.3985245601488691E-2</v>
      </c>
      <c r="LC115" t="str">
        <f t="shared" si="67"/>
        <v>NA</v>
      </c>
      <c r="LD115" t="str">
        <f t="shared" si="67"/>
        <v>NA</v>
      </c>
      <c r="LE115">
        <f t="shared" si="67"/>
        <v>5.9617966161418103E-2</v>
      </c>
      <c r="LF115">
        <f t="shared" si="67"/>
        <v>0.10740851154620676</v>
      </c>
      <c r="LG115">
        <f t="shared" si="67"/>
        <v>2.5185169237371376E-2</v>
      </c>
      <c r="LH115">
        <f t="shared" si="67"/>
        <v>1.1241837914365494E-2</v>
      </c>
      <c r="LI115">
        <f t="shared" si="67"/>
        <v>5.7082367097729771E-2</v>
      </c>
      <c r="LJ115" t="str">
        <f t="shared" si="67"/>
        <v>NA</v>
      </c>
      <c r="LK115">
        <f t="shared" si="48"/>
        <v>6.1841603134082754E-2</v>
      </c>
      <c r="LL115">
        <f t="shared" si="48"/>
        <v>8.4254860565625464E-2</v>
      </c>
      <c r="LM115" t="str">
        <f t="shared" si="48"/>
        <v>NA</v>
      </c>
      <c r="LN115" t="str">
        <f t="shared" si="48"/>
        <v>NA</v>
      </c>
      <c r="LO115" t="str">
        <f t="shared" si="64"/>
        <v>NA</v>
      </c>
      <c r="LP115">
        <f t="shared" si="64"/>
        <v>6.1244552093433761E-2</v>
      </c>
      <c r="LQ115" t="str">
        <f t="shared" si="64"/>
        <v>NA</v>
      </c>
      <c r="LR115">
        <f t="shared" si="64"/>
        <v>0.11928625594287959</v>
      </c>
      <c r="LS115" t="str">
        <f t="shared" si="64"/>
        <v>NA</v>
      </c>
      <c r="LT115" t="str">
        <f t="shared" si="64"/>
        <v>NA</v>
      </c>
      <c r="LU115" t="str">
        <f t="shared" si="64"/>
        <v>NA</v>
      </c>
      <c r="LV115" t="str">
        <f t="shared" si="64"/>
        <v>NA</v>
      </c>
      <c r="LW115">
        <f t="shared" si="64"/>
        <v>2.221262996548316E-2</v>
      </c>
      <c r="LX115" t="str">
        <f t="shared" si="64"/>
        <v>NA</v>
      </c>
      <c r="LY115">
        <f t="shared" si="64"/>
        <v>0.12914368491463057</v>
      </c>
      <c r="LZ115" t="str">
        <f t="shared" si="75"/>
        <v>NA</v>
      </c>
      <c r="MA115">
        <f t="shared" si="75"/>
        <v>7.0474447856252592E-2</v>
      </c>
      <c r="MB115" t="str">
        <f t="shared" si="75"/>
        <v>NA</v>
      </c>
      <c r="MC115">
        <f t="shared" si="74"/>
        <v>6.1082873635029657E-2</v>
      </c>
      <c r="MD115" t="str">
        <f t="shared" si="74"/>
        <v>NA</v>
      </c>
      <c r="ME115">
        <f t="shared" si="74"/>
        <v>4.0643538741497801E-2</v>
      </c>
      <c r="MF115">
        <f t="shared" si="74"/>
        <v>2.0731505834085787E-2</v>
      </c>
      <c r="MG115" t="str">
        <f t="shared" si="74"/>
        <v>NA</v>
      </c>
      <c r="MH115" t="str">
        <f t="shared" si="74"/>
        <v>NA</v>
      </c>
      <c r="MI115">
        <f t="shared" si="74"/>
        <v>4.7470955763995459E-2</v>
      </c>
      <c r="MJ115">
        <f t="shared" si="74"/>
        <v>0.10204243594109473</v>
      </c>
      <c r="MK115">
        <f t="shared" si="74"/>
        <v>0.10304478476152418</v>
      </c>
      <c r="ML115">
        <f t="shared" si="74"/>
        <v>8.7517111220579258E-2</v>
      </c>
      <c r="MM115">
        <f t="shared" si="72"/>
        <v>5.2256762525711181E-2</v>
      </c>
      <c r="MN115">
        <f t="shared" si="72"/>
        <v>2.0547007497170731E-2</v>
      </c>
      <c r="MO115" t="str">
        <f t="shared" si="72"/>
        <v>NA</v>
      </c>
      <c r="MP115" t="str">
        <f t="shared" si="72"/>
        <v>NA</v>
      </c>
      <c r="MQ115" t="str">
        <f t="shared" si="72"/>
        <v>NA</v>
      </c>
      <c r="MR115">
        <f t="shared" si="72"/>
        <v>3.5840366632542378E-2</v>
      </c>
      <c r="MS115">
        <f t="shared" si="72"/>
        <v>3.167142564567537E-2</v>
      </c>
      <c r="MT115">
        <f t="shared" si="70"/>
        <v>4.3775670800243999E-2</v>
      </c>
      <c r="MU115" t="str">
        <f t="shared" si="70"/>
        <v>NA</v>
      </c>
      <c r="MV115" t="str">
        <f t="shared" si="69"/>
        <v>NA</v>
      </c>
      <c r="MW115" t="str">
        <f t="shared" si="69"/>
        <v>NA</v>
      </c>
      <c r="MX115" t="str">
        <f t="shared" si="73"/>
        <v>NA</v>
      </c>
      <c r="MY115">
        <f t="shared" si="73"/>
        <v>2.0214671526426909E-2</v>
      </c>
      <c r="MZ115">
        <f t="shared" si="73"/>
        <v>0.10719669102969595</v>
      </c>
      <c r="NA115" t="str">
        <f t="shared" si="73"/>
        <v>NA</v>
      </c>
      <c r="NB115">
        <f t="shared" si="73"/>
        <v>2.2873749568537119E-2</v>
      </c>
      <c r="NC115" t="str">
        <f t="shared" si="73"/>
        <v>NA</v>
      </c>
      <c r="ND115" t="str">
        <f t="shared" si="73"/>
        <v>NA</v>
      </c>
      <c r="NE115">
        <f t="shared" si="73"/>
        <v>3.0835877192982454E-2</v>
      </c>
      <c r="NF115" t="str">
        <f t="shared" si="73"/>
        <v>NA</v>
      </c>
      <c r="NG115">
        <f t="shared" si="73"/>
        <v>4.7162956303378238E-2</v>
      </c>
      <c r="NH115">
        <f t="shared" si="73"/>
        <v>3.2874392155491032E-2</v>
      </c>
      <c r="NI115" t="str">
        <f t="shared" si="71"/>
        <v>NA</v>
      </c>
      <c r="NJ115">
        <f t="shared" si="71"/>
        <v>5.5841255979436254E-2</v>
      </c>
      <c r="NK115">
        <f t="shared" si="71"/>
        <v>6.7822756184839766E-2</v>
      </c>
      <c r="NL115" t="str">
        <f t="shared" si="71"/>
        <v>NA</v>
      </c>
      <c r="NM115" t="str">
        <f t="shared" si="71"/>
        <v>NA</v>
      </c>
      <c r="NN115" t="str">
        <f t="shared" si="71"/>
        <v>NA</v>
      </c>
      <c r="NO115" t="str">
        <f t="shared" si="71"/>
        <v>NA</v>
      </c>
      <c r="NP115" t="str">
        <f t="shared" si="71"/>
        <v>NA</v>
      </c>
      <c r="NQ115" t="str">
        <f t="shared" si="71"/>
        <v>NA</v>
      </c>
      <c r="NR115" t="str">
        <f t="shared" si="71"/>
        <v>NA</v>
      </c>
      <c r="NS115">
        <f t="shared" si="65"/>
        <v>7.0020707589672881E-2</v>
      </c>
      <c r="NT115" t="str">
        <f t="shared" si="65"/>
        <v>NA</v>
      </c>
      <c r="NU115">
        <f t="shared" si="65"/>
        <v>8.4010834456336073E-2</v>
      </c>
      <c r="NV115">
        <f t="shared" si="65"/>
        <v>5.3644036629389387E-2</v>
      </c>
      <c r="NW115" t="str">
        <f t="shared" si="65"/>
        <v>NA</v>
      </c>
      <c r="NX115">
        <f t="shared" si="65"/>
        <v>2.5117288997221713E-2</v>
      </c>
      <c r="NY115" t="str">
        <f t="shared" si="65"/>
        <v>NA</v>
      </c>
      <c r="NZ115">
        <f t="shared" si="65"/>
        <v>2.0296124566401518E-2</v>
      </c>
      <c r="OA115">
        <f t="shared" si="68"/>
        <v>6.8847793769391569E-2</v>
      </c>
      <c r="OB115">
        <f t="shared" si="68"/>
        <v>3.6925682664701823E-2</v>
      </c>
      <c r="OC115">
        <f t="shared" si="68"/>
        <v>5.3510187701247082E-2</v>
      </c>
      <c r="OD115">
        <f t="shared" si="68"/>
        <v>0.13176407124455186</v>
      </c>
      <c r="OE115" t="str">
        <f t="shared" si="46"/>
        <v>NA</v>
      </c>
      <c r="OF115">
        <f t="shared" si="46"/>
        <v>8.4010834456336073E-2</v>
      </c>
      <c r="OG115">
        <f t="shared" si="46"/>
        <v>3.2171372332451001E-2</v>
      </c>
      <c r="OH115" t="str">
        <f t="shared" si="46"/>
        <v>NA</v>
      </c>
      <c r="OI115" t="str">
        <f t="shared" si="42"/>
        <v>NA</v>
      </c>
      <c r="OJ115" t="str">
        <f t="shared" si="42"/>
        <v>NA</v>
      </c>
      <c r="OK115" t="str">
        <f t="shared" si="42"/>
        <v>NA</v>
      </c>
      <c r="OL115" t="str">
        <f t="shared" si="42"/>
        <v>NA</v>
      </c>
      <c r="OM115" t="str">
        <f t="shared" si="42"/>
        <v>NA</v>
      </c>
      <c r="ON115" t="str">
        <f t="shared" si="42"/>
        <v>NA</v>
      </c>
      <c r="OO115" t="str">
        <f t="shared" si="63"/>
        <v>NA</v>
      </c>
      <c r="OP115" t="str">
        <f t="shared" si="63"/>
        <v>NA</v>
      </c>
      <c r="OQ115" t="str">
        <f t="shared" si="63"/>
        <v>NA</v>
      </c>
      <c r="OR115" t="str">
        <f t="shared" si="63"/>
        <v>NA</v>
      </c>
      <c r="OS115" t="str">
        <f t="shared" si="63"/>
        <v>NA</v>
      </c>
      <c r="OT115" t="str">
        <f t="shared" si="63"/>
        <v>NA</v>
      </c>
      <c r="OU115" t="str">
        <f t="shared" si="63"/>
        <v>NA</v>
      </c>
      <c r="OV115" t="str">
        <f t="shared" si="63"/>
        <v>NA</v>
      </c>
      <c r="OW115" t="str">
        <f t="shared" si="63"/>
        <v>NA</v>
      </c>
      <c r="OX115" t="str">
        <f t="shared" si="40"/>
        <v>NA</v>
      </c>
      <c r="OY115" t="str">
        <f t="shared" si="40"/>
        <v>NA</v>
      </c>
      <c r="OZ115" t="str">
        <f t="shared" si="40"/>
        <v>NA</v>
      </c>
      <c r="PA115" t="str">
        <f t="shared" si="40"/>
        <v>NA</v>
      </c>
      <c r="PB115" t="str">
        <f t="shared" si="40"/>
        <v>NA</v>
      </c>
      <c r="PC115" t="str">
        <f t="shared" si="40"/>
        <v>NA</v>
      </c>
      <c r="PD115" t="str">
        <f t="shared" si="40"/>
        <v>NA</v>
      </c>
      <c r="PE115" t="str">
        <f t="shared" si="56"/>
        <v>NA</v>
      </c>
      <c r="PF115" t="str">
        <f t="shared" si="56"/>
        <v>NA</v>
      </c>
      <c r="PG115" t="str">
        <f t="shared" si="56"/>
        <v>NA</v>
      </c>
      <c r="PH115" t="str">
        <f t="shared" si="56"/>
        <v>NA</v>
      </c>
      <c r="PI115" t="str">
        <f t="shared" si="56"/>
        <v>NA</v>
      </c>
      <c r="PJ115" t="str">
        <f t="shared" si="56"/>
        <v>NA</v>
      </c>
      <c r="PK115">
        <f t="shared" si="56"/>
        <v>8.281411139805113E-2</v>
      </c>
      <c r="PL115">
        <f t="shared" si="56"/>
        <v>1.3006121499276709E-2</v>
      </c>
      <c r="PM115" t="str">
        <f t="shared" si="56"/>
        <v>NA</v>
      </c>
      <c r="PN115">
        <f t="shared" si="66"/>
        <v>4.4787267568436664E-2</v>
      </c>
      <c r="PO115">
        <f t="shared" si="66"/>
        <v>3.0297180154289182E-2</v>
      </c>
      <c r="PP115">
        <f t="shared" si="66"/>
        <v>2.0757484947805795E-2</v>
      </c>
      <c r="PQ115">
        <f t="shared" si="66"/>
        <v>8.731892774590734E-2</v>
      </c>
      <c r="PR115">
        <f t="shared" si="66"/>
        <v>3.2636523612122846E-2</v>
      </c>
      <c r="PS115">
        <f t="shared" si="66"/>
        <v>6.0367819447522966E-2</v>
      </c>
    </row>
    <row r="116" spans="1:435" x14ac:dyDescent="0.2">
      <c r="A116" s="1">
        <v>43703</v>
      </c>
      <c r="B116">
        <v>5.6361699999999999</v>
      </c>
      <c r="C116">
        <v>7.1707599999999996</v>
      </c>
      <c r="D116" t="s">
        <v>318</v>
      </c>
      <c r="E116">
        <v>4.8179400000000001</v>
      </c>
      <c r="F116" t="s">
        <v>318</v>
      </c>
      <c r="G116">
        <v>1.36694</v>
      </c>
      <c r="H116" t="s">
        <v>318</v>
      </c>
      <c r="I116">
        <v>7.1279599999999999</v>
      </c>
      <c r="J116">
        <v>4.3453099999999996</v>
      </c>
      <c r="K116" t="s">
        <v>318</v>
      </c>
      <c r="L116">
        <v>0.28863</v>
      </c>
      <c r="M116" t="s">
        <v>318</v>
      </c>
      <c r="N116" t="s">
        <v>318</v>
      </c>
      <c r="O116">
        <v>5.2665600000000001</v>
      </c>
      <c r="P116">
        <v>6.4947499999999998</v>
      </c>
      <c r="Q116" t="s">
        <v>318</v>
      </c>
      <c r="R116" t="s">
        <v>318</v>
      </c>
      <c r="S116" t="s">
        <v>318</v>
      </c>
      <c r="T116" t="s">
        <v>318</v>
      </c>
      <c r="U116" t="s">
        <v>318</v>
      </c>
      <c r="V116" t="s">
        <v>318</v>
      </c>
      <c r="W116">
        <v>2.9844200000000001</v>
      </c>
      <c r="X116">
        <v>1.89916</v>
      </c>
      <c r="Y116" t="s">
        <v>318</v>
      </c>
      <c r="Z116" t="s">
        <v>318</v>
      </c>
      <c r="AA116">
        <v>9.6204599999999996</v>
      </c>
      <c r="AB116">
        <v>2.8073000000000001</v>
      </c>
      <c r="AC116">
        <v>8.6890999999999998</v>
      </c>
      <c r="AD116">
        <v>1.4782500000000001</v>
      </c>
      <c r="AE116">
        <v>3.7995399999999999</v>
      </c>
      <c r="AF116" t="s">
        <v>318</v>
      </c>
      <c r="AG116">
        <v>4.3209799999999996</v>
      </c>
      <c r="AH116">
        <v>5.7038900000000003</v>
      </c>
      <c r="AI116" t="s">
        <v>318</v>
      </c>
      <c r="AJ116" t="s">
        <v>318</v>
      </c>
      <c r="AK116" t="s">
        <v>318</v>
      </c>
      <c r="AL116">
        <v>2.5509599999999999</v>
      </c>
      <c r="AM116" t="s">
        <v>318</v>
      </c>
      <c r="AN116">
        <v>6.9100299999999999</v>
      </c>
      <c r="AO116" t="s">
        <v>318</v>
      </c>
      <c r="AP116" t="s">
        <v>318</v>
      </c>
      <c r="AQ116" t="s">
        <v>318</v>
      </c>
      <c r="AR116" t="s">
        <v>318</v>
      </c>
      <c r="AS116">
        <v>0.62755000000000005</v>
      </c>
      <c r="AT116" t="s">
        <v>318</v>
      </c>
      <c r="AU116">
        <v>7.3624700000000001</v>
      </c>
      <c r="AV116" t="s">
        <v>318</v>
      </c>
      <c r="AW116">
        <v>7.8784000000000001</v>
      </c>
      <c r="AX116" t="s">
        <v>318</v>
      </c>
      <c r="AY116">
        <v>4.0751400000000002</v>
      </c>
      <c r="AZ116" t="s">
        <v>318</v>
      </c>
      <c r="BA116">
        <v>2.3191199999999998</v>
      </c>
      <c r="BB116">
        <v>1.06273</v>
      </c>
      <c r="BC116" t="s">
        <v>318</v>
      </c>
      <c r="BD116" t="s">
        <v>318</v>
      </c>
      <c r="BE116">
        <v>5.6941499999999996</v>
      </c>
      <c r="BF116">
        <v>4.7454400000000003</v>
      </c>
      <c r="BG116">
        <v>3.9259599999999999</v>
      </c>
      <c r="BH116">
        <v>4.1829999999999998</v>
      </c>
      <c r="BI116">
        <v>5.0071599999999998</v>
      </c>
      <c r="BJ116">
        <v>17.316379999999999</v>
      </c>
      <c r="BK116" t="s">
        <v>318</v>
      </c>
      <c r="BL116" t="s">
        <v>318</v>
      </c>
      <c r="BM116" t="s">
        <v>318</v>
      </c>
      <c r="BN116">
        <v>6.6271699999999996</v>
      </c>
      <c r="BO116">
        <v>37.175139999999999</v>
      </c>
      <c r="BP116">
        <v>4.8264699999999996</v>
      </c>
      <c r="BQ116" t="s">
        <v>318</v>
      </c>
      <c r="BR116" t="s">
        <v>318</v>
      </c>
      <c r="BS116" t="s">
        <v>318</v>
      </c>
      <c r="BT116" t="s">
        <v>318</v>
      </c>
      <c r="BU116">
        <v>2.2701799999999999</v>
      </c>
      <c r="BV116">
        <v>12.655760000000001</v>
      </c>
      <c r="BW116" t="s">
        <v>318</v>
      </c>
      <c r="BX116">
        <v>3.4019499999999998</v>
      </c>
      <c r="BY116" t="s">
        <v>318</v>
      </c>
      <c r="BZ116" t="s">
        <v>318</v>
      </c>
      <c r="CA116">
        <v>6.9960300000000002</v>
      </c>
      <c r="CB116" t="s">
        <v>318</v>
      </c>
      <c r="CC116">
        <v>5.6934699999999996</v>
      </c>
      <c r="CD116">
        <v>9.1375299999999999</v>
      </c>
      <c r="CE116" t="s">
        <v>318</v>
      </c>
      <c r="CF116">
        <v>6.2764199999999999</v>
      </c>
      <c r="CG116">
        <v>8.0132700000000003</v>
      </c>
      <c r="CH116" t="s">
        <v>318</v>
      </c>
      <c r="CI116" t="s">
        <v>318</v>
      </c>
      <c r="CJ116" t="s">
        <v>318</v>
      </c>
      <c r="CK116" t="s">
        <v>318</v>
      </c>
      <c r="CL116" t="s">
        <v>318</v>
      </c>
      <c r="CM116" t="s">
        <v>318</v>
      </c>
      <c r="CN116" t="s">
        <v>318</v>
      </c>
      <c r="CO116">
        <v>3.6292399999999998</v>
      </c>
      <c r="CP116" t="s">
        <v>318</v>
      </c>
      <c r="CQ116">
        <v>2.5295200000000002</v>
      </c>
      <c r="CR116">
        <v>3.1331699999999998</v>
      </c>
      <c r="CS116" t="s">
        <v>318</v>
      </c>
      <c r="CT116">
        <v>1.5635300000000001</v>
      </c>
      <c r="CU116" t="s">
        <v>318</v>
      </c>
      <c r="CV116">
        <v>1.7536799999999999</v>
      </c>
      <c r="CW116">
        <v>2.4285399999999999</v>
      </c>
      <c r="CX116">
        <v>3.2276899999999999</v>
      </c>
      <c r="CY116">
        <v>7.4162299999999997</v>
      </c>
      <c r="CZ116">
        <v>7.26938</v>
      </c>
      <c r="DA116" t="s">
        <v>318</v>
      </c>
      <c r="DB116">
        <v>2.5295200000000002</v>
      </c>
      <c r="DC116">
        <v>1.55687</v>
      </c>
      <c r="DD116" t="s">
        <v>318</v>
      </c>
      <c r="DE116" t="s">
        <v>318</v>
      </c>
      <c r="DF116" t="s">
        <v>318</v>
      </c>
      <c r="DG116" t="s">
        <v>318</v>
      </c>
      <c r="DH116" t="s">
        <v>318</v>
      </c>
      <c r="DI116" t="s">
        <v>318</v>
      </c>
      <c r="DJ116" t="s">
        <v>318</v>
      </c>
      <c r="DK116" t="s">
        <v>318</v>
      </c>
      <c r="DL116" t="s">
        <v>318</v>
      </c>
      <c r="DM116" t="s">
        <v>318</v>
      </c>
      <c r="DN116" t="s">
        <v>318</v>
      </c>
      <c r="DO116" t="s">
        <v>318</v>
      </c>
      <c r="DP116" t="s">
        <v>318</v>
      </c>
      <c r="DQ116" t="s">
        <v>318</v>
      </c>
      <c r="DR116" t="s">
        <v>318</v>
      </c>
      <c r="DS116" t="s">
        <v>318</v>
      </c>
      <c r="DT116" t="s">
        <v>318</v>
      </c>
      <c r="DU116" t="s">
        <v>318</v>
      </c>
      <c r="DV116" t="s">
        <v>318</v>
      </c>
      <c r="DW116" t="s">
        <v>318</v>
      </c>
      <c r="DX116" t="s">
        <v>318</v>
      </c>
      <c r="DY116" t="s">
        <v>318</v>
      </c>
      <c r="DZ116" t="s">
        <v>318</v>
      </c>
      <c r="EA116" t="s">
        <v>318</v>
      </c>
      <c r="EB116" t="s">
        <v>318</v>
      </c>
      <c r="EC116" t="s">
        <v>318</v>
      </c>
      <c r="ED116" t="s">
        <v>318</v>
      </c>
      <c r="EE116" t="s">
        <v>318</v>
      </c>
      <c r="EF116" t="s">
        <v>318</v>
      </c>
      <c r="EG116">
        <v>3.8983300000000001</v>
      </c>
      <c r="EH116">
        <v>0.74780999999999997</v>
      </c>
      <c r="EI116" t="s">
        <v>318</v>
      </c>
      <c r="EJ116">
        <v>1.3036399999999999</v>
      </c>
      <c r="EK116">
        <v>3.0190800000000002</v>
      </c>
      <c r="EL116">
        <v>3.8195600000000001</v>
      </c>
      <c r="EM116">
        <v>8.0352399999999999</v>
      </c>
      <c r="EN116">
        <v>5.30558</v>
      </c>
      <c r="EO116">
        <v>6.7426899999999996</v>
      </c>
      <c r="EQ116">
        <v>485.43876</v>
      </c>
      <c r="ER116">
        <v>48.487050000000004</v>
      </c>
      <c r="ES116" t="s">
        <v>318</v>
      </c>
      <c r="ET116">
        <v>62.799750000000003</v>
      </c>
      <c r="EU116" t="s">
        <v>318</v>
      </c>
      <c r="EV116">
        <v>34.043500000000002</v>
      </c>
      <c r="EW116" t="s">
        <v>318</v>
      </c>
      <c r="EX116">
        <v>242.90749</v>
      </c>
      <c r="EY116">
        <v>219.61958000000001</v>
      </c>
      <c r="EZ116" t="s">
        <v>318</v>
      </c>
      <c r="FA116">
        <v>38.278660000000002</v>
      </c>
      <c r="FB116" t="s">
        <v>318</v>
      </c>
      <c r="FC116" t="s">
        <v>318</v>
      </c>
      <c r="FD116">
        <v>55.321980000000003</v>
      </c>
      <c r="FE116">
        <v>146.50051999999999</v>
      </c>
      <c r="FF116" t="s">
        <v>318</v>
      </c>
      <c r="FG116" t="s">
        <v>318</v>
      </c>
      <c r="FH116" t="s">
        <v>318</v>
      </c>
      <c r="FI116" t="s">
        <v>318</v>
      </c>
      <c r="FJ116" t="s">
        <v>318</v>
      </c>
      <c r="FK116" t="s">
        <v>318</v>
      </c>
      <c r="FL116">
        <v>200.09459000000001</v>
      </c>
      <c r="FM116">
        <v>37.740609999999997</v>
      </c>
      <c r="FN116" t="s">
        <v>318</v>
      </c>
      <c r="FO116" t="s">
        <v>318</v>
      </c>
      <c r="FP116">
        <v>173.8</v>
      </c>
      <c r="FQ116">
        <v>27.371759999999998</v>
      </c>
      <c r="FR116">
        <v>413.38535000000002</v>
      </c>
      <c r="FS116">
        <v>280.87938000000003</v>
      </c>
      <c r="FT116">
        <v>76.450659999999999</v>
      </c>
      <c r="FU116" t="s">
        <v>318</v>
      </c>
      <c r="FV116">
        <v>93.470410000000001</v>
      </c>
      <c r="FW116">
        <v>60.649320000000003</v>
      </c>
      <c r="FX116" t="s">
        <v>318</v>
      </c>
      <c r="FY116" t="s">
        <v>318</v>
      </c>
      <c r="FZ116" t="s">
        <v>318</v>
      </c>
      <c r="GA116">
        <v>42.50027</v>
      </c>
      <c r="GB116" t="s">
        <v>318</v>
      </c>
      <c r="GC116">
        <v>62.823079999999997</v>
      </c>
      <c r="GD116" t="s">
        <v>318</v>
      </c>
      <c r="GE116" t="s">
        <v>318</v>
      </c>
      <c r="GF116" t="s">
        <v>318</v>
      </c>
      <c r="GG116">
        <v>84.73827</v>
      </c>
      <c r="GH116">
        <v>32.711570000000002</v>
      </c>
      <c r="GI116" t="s">
        <v>318</v>
      </c>
      <c r="GJ116">
        <v>55.328659999999999</v>
      </c>
      <c r="GK116" t="s">
        <v>318</v>
      </c>
      <c r="GL116">
        <v>114.13907</v>
      </c>
      <c r="GM116" t="s">
        <v>318</v>
      </c>
      <c r="GN116">
        <v>76.086020000000005</v>
      </c>
      <c r="GO116" t="s">
        <v>318</v>
      </c>
      <c r="GP116">
        <v>57.651229999999998</v>
      </c>
      <c r="GQ116">
        <v>53.082009999999997</v>
      </c>
      <c r="GR116" t="s">
        <v>318</v>
      </c>
      <c r="GS116" t="s">
        <v>318</v>
      </c>
      <c r="GT116">
        <v>115.17948</v>
      </c>
      <c r="GU116">
        <v>47.630380000000002</v>
      </c>
      <c r="GV116">
        <v>39.238570000000003</v>
      </c>
      <c r="GW116">
        <v>48.842219999999998</v>
      </c>
      <c r="GX116">
        <v>82.969740000000002</v>
      </c>
      <c r="GY116">
        <v>875.34888000000001</v>
      </c>
      <c r="GZ116" t="s">
        <v>318</v>
      </c>
      <c r="HA116" t="s">
        <v>318</v>
      </c>
      <c r="HB116" t="s">
        <v>318</v>
      </c>
      <c r="HC116">
        <v>187.46181000000001</v>
      </c>
      <c r="HD116">
        <v>1125.6686199999999</v>
      </c>
      <c r="HE116">
        <v>116.29966</v>
      </c>
      <c r="HF116" t="s">
        <v>318</v>
      </c>
      <c r="HG116" t="s">
        <v>318</v>
      </c>
      <c r="HH116" t="s">
        <v>318</v>
      </c>
      <c r="HI116" t="s">
        <v>318</v>
      </c>
      <c r="HJ116">
        <v>96.871719999999996</v>
      </c>
      <c r="HK116">
        <v>135.88758999999999</v>
      </c>
      <c r="HL116" t="s">
        <v>318</v>
      </c>
      <c r="HM116">
        <v>147.26561000000001</v>
      </c>
      <c r="HN116" t="s">
        <v>318</v>
      </c>
      <c r="HO116" t="s">
        <v>318</v>
      </c>
      <c r="HP116">
        <v>226.39223999999999</v>
      </c>
      <c r="HQ116" t="s">
        <v>318</v>
      </c>
      <c r="HR116">
        <v>111.11122</v>
      </c>
      <c r="HS116">
        <v>272.45249000000001</v>
      </c>
      <c r="HT116" t="s">
        <v>318</v>
      </c>
      <c r="HU116">
        <v>125.66193</v>
      </c>
      <c r="HV116">
        <v>111.09059000000001</v>
      </c>
      <c r="HW116" t="s">
        <v>318</v>
      </c>
      <c r="HX116" t="s">
        <v>318</v>
      </c>
      <c r="HY116" t="s">
        <v>318</v>
      </c>
      <c r="HZ116" t="s">
        <v>318</v>
      </c>
      <c r="IA116" t="s">
        <v>318</v>
      </c>
      <c r="IB116" t="s">
        <v>318</v>
      </c>
      <c r="IC116" t="s">
        <v>318</v>
      </c>
      <c r="ID116">
        <v>47.909970000000001</v>
      </c>
      <c r="IE116" t="s">
        <v>318</v>
      </c>
      <c r="IF116">
        <v>33.563290000000002</v>
      </c>
      <c r="IG116">
        <v>58.405560000000001</v>
      </c>
      <c r="IH116" t="s">
        <v>318</v>
      </c>
      <c r="II116">
        <v>60.681310000000003</v>
      </c>
      <c r="IJ116" t="s">
        <v>318</v>
      </c>
      <c r="IK116">
        <v>75.493229999999997</v>
      </c>
      <c r="IL116">
        <v>34.689709999999998</v>
      </c>
      <c r="IM116">
        <v>74.196060000000003</v>
      </c>
      <c r="IN116">
        <v>142.17653000000001</v>
      </c>
      <c r="IO116">
        <v>61.770789999999998</v>
      </c>
      <c r="IP116" t="s">
        <v>318</v>
      </c>
      <c r="IQ116">
        <v>33.563290000000002</v>
      </c>
      <c r="IR116">
        <v>46.21096</v>
      </c>
      <c r="IS116" t="s">
        <v>318</v>
      </c>
      <c r="IT116" t="s">
        <v>318</v>
      </c>
      <c r="IU116" t="s">
        <v>318</v>
      </c>
      <c r="IV116" t="s">
        <v>318</v>
      </c>
      <c r="IW116" t="s">
        <v>318</v>
      </c>
      <c r="IX116" t="s">
        <v>318</v>
      </c>
      <c r="IY116" t="s">
        <v>318</v>
      </c>
      <c r="IZ116" t="s">
        <v>318</v>
      </c>
      <c r="JA116" t="s">
        <v>318</v>
      </c>
      <c r="JB116" t="s">
        <v>318</v>
      </c>
      <c r="JC116" t="s">
        <v>318</v>
      </c>
      <c r="JD116" t="s">
        <v>318</v>
      </c>
      <c r="JE116" t="s">
        <v>318</v>
      </c>
      <c r="JF116" t="s">
        <v>318</v>
      </c>
      <c r="JG116" t="s">
        <v>318</v>
      </c>
      <c r="JH116" t="s">
        <v>318</v>
      </c>
      <c r="JI116" t="s">
        <v>318</v>
      </c>
      <c r="JJ116" t="s">
        <v>318</v>
      </c>
      <c r="JK116" t="s">
        <v>318</v>
      </c>
      <c r="JL116" t="s">
        <v>318</v>
      </c>
      <c r="JM116" t="s">
        <v>318</v>
      </c>
      <c r="JN116" t="s">
        <v>318</v>
      </c>
      <c r="JO116" t="s">
        <v>318</v>
      </c>
      <c r="JP116" t="s">
        <v>318</v>
      </c>
      <c r="JQ116" t="s">
        <v>318</v>
      </c>
      <c r="JR116" t="s">
        <v>318</v>
      </c>
      <c r="JS116" t="s">
        <v>318</v>
      </c>
      <c r="JT116" t="s">
        <v>318</v>
      </c>
      <c r="JU116" t="s">
        <v>318</v>
      </c>
      <c r="JV116">
        <v>60.380409999999998</v>
      </c>
      <c r="JW116">
        <v>61.75938</v>
      </c>
      <c r="JX116" t="s">
        <v>318</v>
      </c>
      <c r="JY116">
        <v>56.06973</v>
      </c>
      <c r="JZ116">
        <v>129.16290000000001</v>
      </c>
      <c r="KA116">
        <v>274.79421000000002</v>
      </c>
      <c r="KB116">
        <v>92.443759999999997</v>
      </c>
      <c r="KC116">
        <v>133.07697999999999</v>
      </c>
      <c r="KD116">
        <v>110.9838</v>
      </c>
      <c r="KF116">
        <f t="shared" si="62"/>
        <v>1.1610465550793678E-2</v>
      </c>
      <c r="KG116">
        <f t="shared" si="62"/>
        <v>0.14789020986015852</v>
      </c>
      <c r="KH116" t="str">
        <f t="shared" si="62"/>
        <v>NA</v>
      </c>
      <c r="KI116">
        <f t="shared" si="62"/>
        <v>7.6719095219328098E-2</v>
      </c>
      <c r="KJ116" t="str">
        <f t="shared" si="62"/>
        <v>NA</v>
      </c>
      <c r="KK116">
        <f t="shared" si="62"/>
        <v>4.0152745751758777E-2</v>
      </c>
      <c r="KL116" t="str">
        <f t="shared" si="61"/>
        <v>NA</v>
      </c>
      <c r="KM116">
        <f t="shared" si="61"/>
        <v>2.9344340102480989E-2</v>
      </c>
      <c r="KN116">
        <f t="shared" si="61"/>
        <v>1.9785622028782677E-2</v>
      </c>
      <c r="KO116" t="str">
        <f t="shared" si="61"/>
        <v>NA</v>
      </c>
      <c r="KP116">
        <f t="shared" si="61"/>
        <v>7.540232599573757E-3</v>
      </c>
      <c r="KQ116" t="str">
        <f t="shared" si="61"/>
        <v>NA</v>
      </c>
      <c r="KR116" t="str">
        <f t="shared" si="61"/>
        <v>NA</v>
      </c>
      <c r="KS116">
        <f t="shared" si="61"/>
        <v>9.519832804248872E-2</v>
      </c>
      <c r="KT116">
        <f t="shared" si="61"/>
        <v>4.4332607147059958E-2</v>
      </c>
      <c r="KU116" t="str">
        <f t="shared" si="61"/>
        <v>NA</v>
      </c>
      <c r="KV116" t="str">
        <f t="shared" si="59"/>
        <v>NA</v>
      </c>
      <c r="KW116" t="str">
        <f t="shared" si="59"/>
        <v>NA</v>
      </c>
      <c r="KX116" t="str">
        <f t="shared" si="59"/>
        <v>NA</v>
      </c>
      <c r="KY116" t="str">
        <f t="shared" si="59"/>
        <v>NA</v>
      </c>
      <c r="KZ116" t="str">
        <f t="shared" si="59"/>
        <v>NA</v>
      </c>
      <c r="LA116">
        <f t="shared" si="59"/>
        <v>1.4915045929027865E-2</v>
      </c>
      <c r="LB116">
        <f t="shared" si="67"/>
        <v>5.0321391201679042E-2</v>
      </c>
      <c r="LC116" t="str">
        <f t="shared" si="67"/>
        <v>NA</v>
      </c>
      <c r="LD116" t="str">
        <f t="shared" si="67"/>
        <v>NA</v>
      </c>
      <c r="LE116">
        <f t="shared" si="67"/>
        <v>5.5353624856156497E-2</v>
      </c>
      <c r="LF116">
        <f t="shared" si="67"/>
        <v>0.10256191052383919</v>
      </c>
      <c r="LG116">
        <f t="shared" si="67"/>
        <v>2.1019370909007781E-2</v>
      </c>
      <c r="LH116">
        <f t="shared" si="67"/>
        <v>5.2629352856019542E-3</v>
      </c>
      <c r="LI116">
        <f t="shared" si="67"/>
        <v>4.9699243930660636E-2</v>
      </c>
      <c r="LJ116" t="str">
        <f t="shared" si="67"/>
        <v>NA</v>
      </c>
      <c r="LK116">
        <f t="shared" si="48"/>
        <v>4.6228319743114421E-2</v>
      </c>
      <c r="LL116">
        <f t="shared" si="48"/>
        <v>9.4047056092302433E-2</v>
      </c>
      <c r="LM116" t="str">
        <f t="shared" si="48"/>
        <v>NA</v>
      </c>
      <c r="LN116" t="str">
        <f t="shared" si="48"/>
        <v>NA</v>
      </c>
      <c r="LO116" t="str">
        <f t="shared" si="64"/>
        <v>NA</v>
      </c>
      <c r="LP116">
        <f t="shared" si="64"/>
        <v>6.0022206917744285E-2</v>
      </c>
      <c r="LQ116" t="str">
        <f t="shared" si="64"/>
        <v>NA</v>
      </c>
      <c r="LR116">
        <f t="shared" si="64"/>
        <v>0.10999190106565931</v>
      </c>
      <c r="LS116" t="str">
        <f t="shared" si="64"/>
        <v>NA</v>
      </c>
      <c r="LT116" t="str">
        <f t="shared" si="64"/>
        <v>NA</v>
      </c>
      <c r="LU116" t="str">
        <f t="shared" si="64"/>
        <v>NA</v>
      </c>
      <c r="LV116" t="str">
        <f t="shared" si="64"/>
        <v>NA</v>
      </c>
      <c r="LW116">
        <f t="shared" si="64"/>
        <v>1.9184343643548752E-2</v>
      </c>
      <c r="LX116" t="str">
        <f t="shared" si="64"/>
        <v>NA</v>
      </c>
      <c r="LY116">
        <f t="shared" si="64"/>
        <v>0.13306792537538412</v>
      </c>
      <c r="LZ116" t="str">
        <f t="shared" si="75"/>
        <v>NA</v>
      </c>
      <c r="MA116">
        <f t="shared" si="75"/>
        <v>6.9024568011637033E-2</v>
      </c>
      <c r="MB116" t="str">
        <f t="shared" si="75"/>
        <v>NA</v>
      </c>
      <c r="MC116">
        <f t="shared" si="74"/>
        <v>5.3559642099823328E-2</v>
      </c>
      <c r="MD116" t="str">
        <f t="shared" si="74"/>
        <v>NA</v>
      </c>
      <c r="ME116">
        <f t="shared" si="74"/>
        <v>4.0226721962393519E-2</v>
      </c>
      <c r="MF116">
        <f t="shared" si="74"/>
        <v>2.0020530496113468E-2</v>
      </c>
      <c r="MG116" t="str">
        <f t="shared" si="74"/>
        <v>NA</v>
      </c>
      <c r="MH116" t="str">
        <f t="shared" si="74"/>
        <v>NA</v>
      </c>
      <c r="MI116">
        <f t="shared" si="74"/>
        <v>4.9437191416387707E-2</v>
      </c>
      <c r="MJ116">
        <f t="shared" si="74"/>
        <v>9.963052992648809E-2</v>
      </c>
      <c r="MK116">
        <f t="shared" si="74"/>
        <v>0.10005359522531018</v>
      </c>
      <c r="ML116">
        <f t="shared" si="74"/>
        <v>8.5643117778020736E-2</v>
      </c>
      <c r="MM116">
        <f t="shared" si="72"/>
        <v>6.0349230936483589E-2</v>
      </c>
      <c r="MN116">
        <f t="shared" si="72"/>
        <v>1.9782260988327305E-2</v>
      </c>
      <c r="MO116" t="str">
        <f t="shared" si="72"/>
        <v>NA</v>
      </c>
      <c r="MP116" t="str">
        <f t="shared" si="72"/>
        <v>NA</v>
      </c>
      <c r="MQ116" t="str">
        <f t="shared" si="72"/>
        <v>NA</v>
      </c>
      <c r="MR116">
        <f t="shared" si="72"/>
        <v>3.5352107183857867E-2</v>
      </c>
      <c r="MS116">
        <f t="shared" si="72"/>
        <v>3.3024941212272577E-2</v>
      </c>
      <c r="MT116">
        <f t="shared" si="70"/>
        <v>4.1500293294064655E-2</v>
      </c>
      <c r="MU116" t="str">
        <f t="shared" si="70"/>
        <v>NA</v>
      </c>
      <c r="MV116" t="str">
        <f t="shared" si="69"/>
        <v>NA</v>
      </c>
      <c r="MW116" t="str">
        <f t="shared" si="69"/>
        <v>NA</v>
      </c>
      <c r="MX116" t="str">
        <f t="shared" si="73"/>
        <v>NA</v>
      </c>
      <c r="MY116">
        <f t="shared" si="73"/>
        <v>2.3434909589713077E-2</v>
      </c>
      <c r="MZ116">
        <f t="shared" si="73"/>
        <v>9.3134038214968726E-2</v>
      </c>
      <c r="NA116" t="str">
        <f t="shared" si="73"/>
        <v>NA</v>
      </c>
      <c r="NB116">
        <f t="shared" si="73"/>
        <v>2.3100776888779394E-2</v>
      </c>
      <c r="NC116" t="str">
        <f t="shared" si="73"/>
        <v>NA</v>
      </c>
      <c r="ND116" t="str">
        <f t="shared" si="73"/>
        <v>NA</v>
      </c>
      <c r="NE116">
        <f t="shared" si="73"/>
        <v>3.0902251773294E-2</v>
      </c>
      <c r="NF116" t="str">
        <f t="shared" si="73"/>
        <v>NA</v>
      </c>
      <c r="NG116">
        <f t="shared" si="73"/>
        <v>5.1241179783643807E-2</v>
      </c>
      <c r="NH116">
        <f t="shared" si="73"/>
        <v>3.3538067499401455E-2</v>
      </c>
      <c r="NI116" t="str">
        <f t="shared" si="71"/>
        <v>NA</v>
      </c>
      <c r="NJ116">
        <f t="shared" si="71"/>
        <v>4.9946869350168344E-2</v>
      </c>
      <c r="NK116">
        <f t="shared" si="71"/>
        <v>7.2132752198003455E-2</v>
      </c>
      <c r="NL116" t="str">
        <f t="shared" si="71"/>
        <v>NA</v>
      </c>
      <c r="NM116" t="str">
        <f t="shared" si="71"/>
        <v>NA</v>
      </c>
      <c r="NN116" t="str">
        <f t="shared" si="71"/>
        <v>NA</v>
      </c>
      <c r="NO116" t="str">
        <f t="shared" si="71"/>
        <v>NA</v>
      </c>
      <c r="NP116" t="str">
        <f t="shared" si="71"/>
        <v>NA</v>
      </c>
      <c r="NQ116" t="str">
        <f t="shared" si="71"/>
        <v>NA</v>
      </c>
      <c r="NR116" t="str">
        <f t="shared" si="71"/>
        <v>NA</v>
      </c>
      <c r="NS116">
        <f t="shared" si="65"/>
        <v>7.5751247600447255E-2</v>
      </c>
      <c r="NT116" t="str">
        <f t="shared" si="65"/>
        <v>NA</v>
      </c>
      <c r="NU116">
        <f t="shared" si="65"/>
        <v>7.5365674819125303E-2</v>
      </c>
      <c r="NV116">
        <f t="shared" si="65"/>
        <v>5.3645063928845126E-2</v>
      </c>
      <c r="NW116" t="str">
        <f t="shared" si="65"/>
        <v>NA</v>
      </c>
      <c r="NX116">
        <f t="shared" si="65"/>
        <v>2.57662532334915E-2</v>
      </c>
      <c r="NY116" t="str">
        <f t="shared" si="65"/>
        <v>NA</v>
      </c>
      <c r="NZ116">
        <f t="shared" si="65"/>
        <v>2.3229632643880782E-2</v>
      </c>
      <c r="OA116">
        <f t="shared" si="68"/>
        <v>7.0007503666072737E-2</v>
      </c>
      <c r="OB116">
        <f t="shared" si="68"/>
        <v>4.3502175182887071E-2</v>
      </c>
      <c r="OC116">
        <f t="shared" si="68"/>
        <v>5.2162125492864392E-2</v>
      </c>
      <c r="OD116">
        <f t="shared" si="68"/>
        <v>0.11768313146067907</v>
      </c>
      <c r="OE116" t="str">
        <f t="shared" si="46"/>
        <v>NA</v>
      </c>
      <c r="OF116">
        <f t="shared" si="46"/>
        <v>7.5365674819125303E-2</v>
      </c>
      <c r="OG116">
        <f t="shared" si="46"/>
        <v>3.3690492471915752E-2</v>
      </c>
      <c r="OH116" t="str">
        <f t="shared" si="46"/>
        <v>NA</v>
      </c>
      <c r="OI116" t="str">
        <f t="shared" si="42"/>
        <v>NA</v>
      </c>
      <c r="OJ116" t="str">
        <f t="shared" si="42"/>
        <v>NA</v>
      </c>
      <c r="OK116" t="str">
        <f t="shared" si="42"/>
        <v>NA</v>
      </c>
      <c r="OL116" t="str">
        <f t="shared" si="42"/>
        <v>NA</v>
      </c>
      <c r="OM116" t="str">
        <f t="shared" si="42"/>
        <v>NA</v>
      </c>
      <c r="ON116" t="str">
        <f t="shared" si="42"/>
        <v>NA</v>
      </c>
      <c r="OO116" t="str">
        <f t="shared" si="63"/>
        <v>NA</v>
      </c>
      <c r="OP116" t="str">
        <f t="shared" si="63"/>
        <v>NA</v>
      </c>
      <c r="OQ116" t="str">
        <f t="shared" si="63"/>
        <v>NA</v>
      </c>
      <c r="OR116" t="str">
        <f t="shared" si="63"/>
        <v>NA</v>
      </c>
      <c r="OS116" t="str">
        <f t="shared" si="63"/>
        <v>NA</v>
      </c>
      <c r="OT116" t="str">
        <f t="shared" si="63"/>
        <v>NA</v>
      </c>
      <c r="OU116" t="str">
        <f t="shared" si="63"/>
        <v>NA</v>
      </c>
      <c r="OV116" t="str">
        <f t="shared" si="63"/>
        <v>NA</v>
      </c>
      <c r="OW116" t="str">
        <f t="shared" si="63"/>
        <v>NA</v>
      </c>
      <c r="OX116" t="str">
        <f t="shared" si="40"/>
        <v>NA</v>
      </c>
      <c r="OY116" t="str">
        <f t="shared" si="40"/>
        <v>NA</v>
      </c>
      <c r="OZ116" t="str">
        <f t="shared" si="40"/>
        <v>NA</v>
      </c>
      <c r="PA116" t="str">
        <f t="shared" si="40"/>
        <v>NA</v>
      </c>
      <c r="PB116" t="str">
        <f t="shared" si="40"/>
        <v>NA</v>
      </c>
      <c r="PC116" t="str">
        <f t="shared" si="40"/>
        <v>NA</v>
      </c>
      <c r="PD116" t="str">
        <f t="shared" si="40"/>
        <v>NA</v>
      </c>
      <c r="PE116" t="str">
        <f t="shared" si="56"/>
        <v>NA</v>
      </c>
      <c r="PF116" t="str">
        <f t="shared" si="56"/>
        <v>NA</v>
      </c>
      <c r="PG116" t="str">
        <f t="shared" si="56"/>
        <v>NA</v>
      </c>
      <c r="PH116" t="str">
        <f t="shared" si="56"/>
        <v>NA</v>
      </c>
      <c r="PI116" t="str">
        <f t="shared" si="56"/>
        <v>NA</v>
      </c>
      <c r="PJ116" t="str">
        <f t="shared" si="56"/>
        <v>NA</v>
      </c>
      <c r="PK116">
        <f t="shared" si="56"/>
        <v>6.4562827579342383E-2</v>
      </c>
      <c r="PL116">
        <f t="shared" si="56"/>
        <v>1.2108444093836435E-2</v>
      </c>
      <c r="PM116" t="str">
        <f t="shared" si="56"/>
        <v>NA</v>
      </c>
      <c r="PN116">
        <f t="shared" si="66"/>
        <v>2.3250334895495304E-2</v>
      </c>
      <c r="PO116">
        <f t="shared" si="66"/>
        <v>2.3374204202599974E-2</v>
      </c>
      <c r="PP116">
        <f t="shared" si="66"/>
        <v>1.3899710623451637E-2</v>
      </c>
      <c r="PQ116">
        <f t="shared" si="66"/>
        <v>8.6920307006119177E-2</v>
      </c>
      <c r="PR116">
        <f t="shared" si="66"/>
        <v>3.9868503177634483E-2</v>
      </c>
      <c r="PS116">
        <f t="shared" si="66"/>
        <v>6.0753821728937014E-2</v>
      </c>
    </row>
    <row r="117" spans="1:435" x14ac:dyDescent="0.2">
      <c r="A117" s="1">
        <v>43686</v>
      </c>
      <c r="B117">
        <v>5.71556</v>
      </c>
      <c r="C117">
        <v>6.6862000000000004</v>
      </c>
      <c r="D117" t="s">
        <v>318</v>
      </c>
      <c r="E117">
        <v>5.7854900000000002</v>
      </c>
      <c r="F117" t="s">
        <v>318</v>
      </c>
      <c r="G117">
        <v>1.19682</v>
      </c>
      <c r="H117" t="s">
        <v>318</v>
      </c>
      <c r="I117">
        <v>7.9508599999999996</v>
      </c>
      <c r="J117">
        <v>4.0807900000000004</v>
      </c>
      <c r="K117" t="s">
        <v>318</v>
      </c>
      <c r="L117">
        <v>0.30792999999999998</v>
      </c>
      <c r="M117" t="s">
        <v>318</v>
      </c>
      <c r="N117" t="s">
        <v>318</v>
      </c>
      <c r="O117">
        <v>4.1615200000000003</v>
      </c>
      <c r="P117">
        <v>6.0827600000000004</v>
      </c>
      <c r="Q117" t="s">
        <v>318</v>
      </c>
      <c r="R117" t="s">
        <v>318</v>
      </c>
      <c r="S117" t="s">
        <v>318</v>
      </c>
      <c r="T117" t="s">
        <v>318</v>
      </c>
      <c r="U117" t="s">
        <v>318</v>
      </c>
      <c r="V117" t="s">
        <v>318</v>
      </c>
      <c r="W117">
        <v>2.37181</v>
      </c>
      <c r="X117">
        <v>1.67838</v>
      </c>
      <c r="Y117" t="s">
        <v>318</v>
      </c>
      <c r="Z117" t="s">
        <v>318</v>
      </c>
      <c r="AA117">
        <v>8.5044599999999999</v>
      </c>
      <c r="AB117">
        <v>3.4537599999999999</v>
      </c>
      <c r="AC117">
        <v>7.6676900000000003</v>
      </c>
      <c r="AD117" t="s">
        <v>318</v>
      </c>
      <c r="AE117">
        <v>4.9988400000000004</v>
      </c>
      <c r="AF117" t="s">
        <v>318</v>
      </c>
      <c r="AG117">
        <v>3.13043</v>
      </c>
      <c r="AH117">
        <v>5.4316800000000001</v>
      </c>
      <c r="AI117" t="s">
        <v>318</v>
      </c>
      <c r="AJ117" t="s">
        <v>318</v>
      </c>
      <c r="AK117" t="s">
        <v>318</v>
      </c>
      <c r="AL117">
        <v>2.9527600000000001</v>
      </c>
      <c r="AM117" t="s">
        <v>318</v>
      </c>
      <c r="AN117">
        <v>4.8525499999999999</v>
      </c>
      <c r="AO117" t="s">
        <v>318</v>
      </c>
      <c r="AP117" t="s">
        <v>318</v>
      </c>
      <c r="AQ117" t="s">
        <v>318</v>
      </c>
      <c r="AR117" t="s">
        <v>318</v>
      </c>
      <c r="AS117">
        <v>0.76575000000000004</v>
      </c>
      <c r="AT117" t="s">
        <v>318</v>
      </c>
      <c r="AU117">
        <v>7.6823100000000002</v>
      </c>
      <c r="AV117" t="s">
        <v>318</v>
      </c>
      <c r="AW117">
        <v>7.89194</v>
      </c>
      <c r="AX117" t="s">
        <v>318</v>
      </c>
      <c r="AY117">
        <v>3.2462300000000002</v>
      </c>
      <c r="AZ117" t="s">
        <v>318</v>
      </c>
      <c r="BA117">
        <v>3.1160100000000002</v>
      </c>
      <c r="BB117">
        <v>1.01586</v>
      </c>
      <c r="BC117" t="s">
        <v>318</v>
      </c>
      <c r="BD117" t="s">
        <v>318</v>
      </c>
      <c r="BE117">
        <v>6.2351599999999996</v>
      </c>
      <c r="BF117">
        <v>4.65611</v>
      </c>
      <c r="BG117">
        <v>3.8256800000000002</v>
      </c>
      <c r="BH117">
        <v>4.3599699999999997</v>
      </c>
      <c r="BI117">
        <v>4.7890499999999996</v>
      </c>
      <c r="BJ117">
        <v>23.40484</v>
      </c>
      <c r="BK117" t="s">
        <v>318</v>
      </c>
      <c r="BL117" t="s">
        <v>318</v>
      </c>
      <c r="BM117" t="s">
        <v>318</v>
      </c>
      <c r="BN117">
        <v>6.8269299999999999</v>
      </c>
      <c r="BO117">
        <v>44.435209999999998</v>
      </c>
      <c r="BP117">
        <v>5.7358500000000001</v>
      </c>
      <c r="BQ117" t="s">
        <v>318</v>
      </c>
      <c r="BR117" t="s">
        <v>318</v>
      </c>
      <c r="BS117" t="s">
        <v>318</v>
      </c>
      <c r="BT117" t="s">
        <v>318</v>
      </c>
      <c r="BU117">
        <v>1.7703100000000001</v>
      </c>
      <c r="BV117">
        <v>12.31565</v>
      </c>
      <c r="BW117" t="s">
        <v>318</v>
      </c>
      <c r="BX117">
        <v>4.0688800000000001</v>
      </c>
      <c r="BY117" t="s">
        <v>318</v>
      </c>
      <c r="BZ117" t="s">
        <v>318</v>
      </c>
      <c r="CA117">
        <v>7.4652500000000002</v>
      </c>
      <c r="CB117" t="s">
        <v>318</v>
      </c>
      <c r="CC117">
        <v>5.7750000000000004</v>
      </c>
      <c r="CD117">
        <v>8.7589500000000005</v>
      </c>
      <c r="CE117" t="s">
        <v>318</v>
      </c>
      <c r="CF117">
        <v>6.65177</v>
      </c>
      <c r="CG117">
        <v>7.9125300000000003</v>
      </c>
      <c r="CH117" t="s">
        <v>318</v>
      </c>
      <c r="CI117" t="s">
        <v>318</v>
      </c>
      <c r="CJ117" t="s">
        <v>318</v>
      </c>
      <c r="CK117" t="s">
        <v>318</v>
      </c>
      <c r="CL117" t="s">
        <v>318</v>
      </c>
      <c r="CM117" t="s">
        <v>318</v>
      </c>
      <c r="CN117" t="s">
        <v>318</v>
      </c>
      <c r="CO117">
        <v>3.91188</v>
      </c>
      <c r="CP117" t="s">
        <v>318</v>
      </c>
      <c r="CQ117">
        <v>2.1994400000000001</v>
      </c>
      <c r="CR117">
        <v>2.53295</v>
      </c>
      <c r="CS117" t="s">
        <v>318</v>
      </c>
      <c r="CT117">
        <v>1.4666399999999999</v>
      </c>
      <c r="CU117" t="s">
        <v>318</v>
      </c>
      <c r="CV117">
        <v>2.26898</v>
      </c>
      <c r="CW117">
        <v>3.5623100000000001</v>
      </c>
      <c r="CX117">
        <v>3.0748500000000001</v>
      </c>
      <c r="CY117">
        <v>6.20763</v>
      </c>
      <c r="CZ117">
        <v>7.2098500000000003</v>
      </c>
      <c r="DA117" t="s">
        <v>318</v>
      </c>
      <c r="DB117">
        <v>2.1994400000000001</v>
      </c>
      <c r="DC117">
        <v>1.5615000000000001</v>
      </c>
      <c r="DD117" t="s">
        <v>318</v>
      </c>
      <c r="DE117" t="s">
        <v>318</v>
      </c>
      <c r="DF117" t="s">
        <v>318</v>
      </c>
      <c r="DG117" t="s">
        <v>318</v>
      </c>
      <c r="DH117" t="s">
        <v>318</v>
      </c>
      <c r="DI117" t="s">
        <v>318</v>
      </c>
      <c r="DJ117" t="s">
        <v>318</v>
      </c>
      <c r="DK117" t="s">
        <v>318</v>
      </c>
      <c r="DL117" t="s">
        <v>318</v>
      </c>
      <c r="DM117" t="s">
        <v>318</v>
      </c>
      <c r="DN117" t="s">
        <v>318</v>
      </c>
      <c r="DO117" t="s">
        <v>318</v>
      </c>
      <c r="DP117" t="s">
        <v>318</v>
      </c>
      <c r="DQ117" t="s">
        <v>318</v>
      </c>
      <c r="DR117" t="s">
        <v>318</v>
      </c>
      <c r="DS117" t="s">
        <v>318</v>
      </c>
      <c r="DT117" t="s">
        <v>318</v>
      </c>
      <c r="DU117" t="s">
        <v>318</v>
      </c>
      <c r="DV117" t="s">
        <v>318</v>
      </c>
      <c r="DW117" t="s">
        <v>318</v>
      </c>
      <c r="DX117" t="s">
        <v>318</v>
      </c>
      <c r="DY117" t="s">
        <v>318</v>
      </c>
      <c r="DZ117" t="s">
        <v>318</v>
      </c>
      <c r="EA117" t="s">
        <v>318</v>
      </c>
      <c r="EB117" t="s">
        <v>318</v>
      </c>
      <c r="EC117" t="s">
        <v>318</v>
      </c>
      <c r="ED117" t="s">
        <v>318</v>
      </c>
      <c r="EE117" t="s">
        <v>318</v>
      </c>
      <c r="EF117" t="s">
        <v>318</v>
      </c>
      <c r="EG117">
        <v>3.6893899999999999</v>
      </c>
      <c r="EH117">
        <v>0.67957000000000001</v>
      </c>
      <c r="EI117" t="s">
        <v>318</v>
      </c>
      <c r="EJ117">
        <v>1.30914</v>
      </c>
      <c r="EK117">
        <v>3.7401300000000002</v>
      </c>
      <c r="EL117">
        <v>3.8355999999999999</v>
      </c>
      <c r="EM117">
        <v>7.3862500000000004</v>
      </c>
      <c r="EN117">
        <v>5.0806300000000002</v>
      </c>
      <c r="EO117">
        <v>5.7457599999999998</v>
      </c>
      <c r="EQ117">
        <v>485.43876</v>
      </c>
      <c r="ER117">
        <v>48.487050000000004</v>
      </c>
      <c r="ES117" t="s">
        <v>318</v>
      </c>
      <c r="ET117">
        <v>62.799750000000003</v>
      </c>
      <c r="EU117" t="s">
        <v>318</v>
      </c>
      <c r="EV117">
        <v>34.043500000000002</v>
      </c>
      <c r="EW117" t="s">
        <v>318</v>
      </c>
      <c r="EX117">
        <v>241.06241</v>
      </c>
      <c r="EY117">
        <v>219.61958000000001</v>
      </c>
      <c r="EZ117" t="s">
        <v>318</v>
      </c>
      <c r="FA117">
        <v>38.278660000000002</v>
      </c>
      <c r="FB117" t="s">
        <v>318</v>
      </c>
      <c r="FC117" t="s">
        <v>318</v>
      </c>
      <c r="FD117">
        <v>55.321980000000003</v>
      </c>
      <c r="FE117">
        <v>146.50051999999999</v>
      </c>
      <c r="FF117" t="s">
        <v>318</v>
      </c>
      <c r="FG117" t="s">
        <v>318</v>
      </c>
      <c r="FH117" t="s">
        <v>318</v>
      </c>
      <c r="FI117" t="s">
        <v>318</v>
      </c>
      <c r="FJ117" t="s">
        <v>318</v>
      </c>
      <c r="FK117" t="s">
        <v>318</v>
      </c>
      <c r="FL117">
        <v>200.09459000000001</v>
      </c>
      <c r="FM117">
        <v>37.740609999999997</v>
      </c>
      <c r="FN117" t="s">
        <v>318</v>
      </c>
      <c r="FO117" t="s">
        <v>318</v>
      </c>
      <c r="FP117">
        <v>173.8</v>
      </c>
      <c r="FQ117">
        <v>27.371759999999998</v>
      </c>
      <c r="FR117">
        <v>413.38535000000002</v>
      </c>
      <c r="FS117">
        <v>280.87938000000003</v>
      </c>
      <c r="FT117">
        <v>75.354060000000004</v>
      </c>
      <c r="FU117" t="s">
        <v>318</v>
      </c>
      <c r="FV117">
        <v>93.470410000000001</v>
      </c>
      <c r="FW117">
        <v>60.649320000000003</v>
      </c>
      <c r="FX117" t="s">
        <v>318</v>
      </c>
      <c r="FY117" t="s">
        <v>318</v>
      </c>
      <c r="FZ117" t="s">
        <v>318</v>
      </c>
      <c r="GA117">
        <v>42.50027</v>
      </c>
      <c r="GB117" t="s">
        <v>318</v>
      </c>
      <c r="GC117">
        <v>62.823079999999997</v>
      </c>
      <c r="GD117" t="s">
        <v>318</v>
      </c>
      <c r="GE117" t="s">
        <v>318</v>
      </c>
      <c r="GF117" t="s">
        <v>318</v>
      </c>
      <c r="GG117">
        <v>84.683660000000003</v>
      </c>
      <c r="GH117">
        <v>32.711570000000002</v>
      </c>
      <c r="GI117" t="s">
        <v>318</v>
      </c>
      <c r="GJ117">
        <v>55.328659999999999</v>
      </c>
      <c r="GK117" t="s">
        <v>318</v>
      </c>
      <c r="GL117">
        <v>114.13907</v>
      </c>
      <c r="GM117" t="s">
        <v>318</v>
      </c>
      <c r="GN117">
        <v>76.086020000000005</v>
      </c>
      <c r="GO117" t="s">
        <v>318</v>
      </c>
      <c r="GP117">
        <v>57.651229999999998</v>
      </c>
      <c r="GQ117">
        <v>53.082009999999997</v>
      </c>
      <c r="GR117" t="s">
        <v>318</v>
      </c>
      <c r="GS117" t="s">
        <v>318</v>
      </c>
      <c r="GT117">
        <v>115.17948</v>
      </c>
      <c r="GU117">
        <v>47.630380000000002</v>
      </c>
      <c r="GV117">
        <v>39.238570000000003</v>
      </c>
      <c r="GW117">
        <v>48.842219999999998</v>
      </c>
      <c r="GX117">
        <v>82.969740000000002</v>
      </c>
      <c r="GY117">
        <v>875.34888000000001</v>
      </c>
      <c r="GZ117" t="s">
        <v>318</v>
      </c>
      <c r="HA117" t="s">
        <v>318</v>
      </c>
      <c r="HB117" t="s">
        <v>318</v>
      </c>
      <c r="HC117">
        <v>187.46181000000001</v>
      </c>
      <c r="HD117">
        <v>1125.6686199999999</v>
      </c>
      <c r="HE117">
        <v>116.29966</v>
      </c>
      <c r="HF117" t="s">
        <v>318</v>
      </c>
      <c r="HG117" t="s">
        <v>318</v>
      </c>
      <c r="HH117" t="s">
        <v>318</v>
      </c>
      <c r="HI117" t="s">
        <v>318</v>
      </c>
      <c r="HJ117">
        <v>96.871719999999996</v>
      </c>
      <c r="HK117">
        <v>135.88758999999999</v>
      </c>
      <c r="HL117" t="s">
        <v>318</v>
      </c>
      <c r="HM117">
        <v>147.26561000000001</v>
      </c>
      <c r="HN117" t="s">
        <v>318</v>
      </c>
      <c r="HO117" t="s">
        <v>318</v>
      </c>
      <c r="HP117">
        <v>226.39223999999999</v>
      </c>
      <c r="HQ117" t="s">
        <v>318</v>
      </c>
      <c r="HR117">
        <v>111.11122</v>
      </c>
      <c r="HS117">
        <v>272.45249000000001</v>
      </c>
      <c r="HT117" t="s">
        <v>318</v>
      </c>
      <c r="HU117">
        <v>125.66193</v>
      </c>
      <c r="HV117">
        <v>111.09059000000001</v>
      </c>
      <c r="HW117" t="s">
        <v>318</v>
      </c>
      <c r="HX117" t="s">
        <v>318</v>
      </c>
      <c r="HY117" t="s">
        <v>318</v>
      </c>
      <c r="HZ117" t="s">
        <v>318</v>
      </c>
      <c r="IA117" t="s">
        <v>318</v>
      </c>
      <c r="IB117" t="s">
        <v>318</v>
      </c>
      <c r="IC117" t="s">
        <v>318</v>
      </c>
      <c r="ID117">
        <v>47.909970000000001</v>
      </c>
      <c r="IE117" t="s">
        <v>318</v>
      </c>
      <c r="IF117">
        <v>33.563290000000002</v>
      </c>
      <c r="IG117">
        <v>58.405560000000001</v>
      </c>
      <c r="IH117" t="s">
        <v>318</v>
      </c>
      <c r="II117">
        <v>60.681310000000003</v>
      </c>
      <c r="IJ117" t="s">
        <v>318</v>
      </c>
      <c r="IK117">
        <v>75.493229999999997</v>
      </c>
      <c r="IL117">
        <v>34.689709999999998</v>
      </c>
      <c r="IM117">
        <v>73.493780000000001</v>
      </c>
      <c r="IN117">
        <v>142.17653000000001</v>
      </c>
      <c r="IO117">
        <v>61.770789999999998</v>
      </c>
      <c r="IP117" t="s">
        <v>318</v>
      </c>
      <c r="IQ117">
        <v>33.563290000000002</v>
      </c>
      <c r="IR117">
        <v>46.21096</v>
      </c>
      <c r="IS117" t="s">
        <v>318</v>
      </c>
      <c r="IT117" t="s">
        <v>318</v>
      </c>
      <c r="IU117" t="s">
        <v>318</v>
      </c>
      <c r="IV117" t="s">
        <v>318</v>
      </c>
      <c r="IW117" t="s">
        <v>318</v>
      </c>
      <c r="IX117" t="s">
        <v>318</v>
      </c>
      <c r="IY117" t="s">
        <v>318</v>
      </c>
      <c r="IZ117" t="s">
        <v>318</v>
      </c>
      <c r="JA117" t="s">
        <v>318</v>
      </c>
      <c r="JB117" t="s">
        <v>318</v>
      </c>
      <c r="JC117" t="s">
        <v>318</v>
      </c>
      <c r="JD117" t="s">
        <v>318</v>
      </c>
      <c r="JE117" t="s">
        <v>318</v>
      </c>
      <c r="JF117" t="s">
        <v>318</v>
      </c>
      <c r="JG117" t="s">
        <v>318</v>
      </c>
      <c r="JH117" t="s">
        <v>318</v>
      </c>
      <c r="JI117" t="s">
        <v>318</v>
      </c>
      <c r="JJ117" t="s">
        <v>318</v>
      </c>
      <c r="JK117" t="s">
        <v>318</v>
      </c>
      <c r="JL117" t="s">
        <v>318</v>
      </c>
      <c r="JM117" t="s">
        <v>318</v>
      </c>
      <c r="JN117" t="s">
        <v>318</v>
      </c>
      <c r="JO117" t="s">
        <v>318</v>
      </c>
      <c r="JP117" t="s">
        <v>318</v>
      </c>
      <c r="JQ117" t="s">
        <v>318</v>
      </c>
      <c r="JR117" t="s">
        <v>318</v>
      </c>
      <c r="JS117" t="s">
        <v>318</v>
      </c>
      <c r="JT117" t="s">
        <v>318</v>
      </c>
      <c r="JU117" t="s">
        <v>318</v>
      </c>
      <c r="JV117">
        <v>60.380409999999998</v>
      </c>
      <c r="JW117">
        <v>61.75938</v>
      </c>
      <c r="JX117" t="s">
        <v>318</v>
      </c>
      <c r="JY117">
        <v>56.06973</v>
      </c>
      <c r="JZ117">
        <v>129.16290000000001</v>
      </c>
      <c r="KA117">
        <v>271.91314</v>
      </c>
      <c r="KB117">
        <v>92.443759999999997</v>
      </c>
      <c r="KC117">
        <v>133.07697999999999</v>
      </c>
      <c r="KD117">
        <v>110.9838</v>
      </c>
      <c r="KF117">
        <f t="shared" si="62"/>
        <v>1.1774008321873598E-2</v>
      </c>
      <c r="KG117">
        <f t="shared" si="62"/>
        <v>0.13789661363188727</v>
      </c>
      <c r="KH117" t="str">
        <f t="shared" si="62"/>
        <v>NA</v>
      </c>
      <c r="KI117">
        <f t="shared" si="62"/>
        <v>9.2126003686320401E-2</v>
      </c>
      <c r="KJ117" t="str">
        <f t="shared" si="62"/>
        <v>NA</v>
      </c>
      <c r="KK117">
        <f t="shared" si="62"/>
        <v>3.5155609734604257E-2</v>
      </c>
      <c r="KL117" t="str">
        <f t="shared" si="61"/>
        <v>NA</v>
      </c>
      <c r="KM117">
        <f t="shared" si="61"/>
        <v>3.2982579075684172E-2</v>
      </c>
      <c r="KN117">
        <f t="shared" si="61"/>
        <v>1.8581175685701612E-2</v>
      </c>
      <c r="KO117" t="str">
        <f t="shared" si="61"/>
        <v>NA</v>
      </c>
      <c r="KP117">
        <f t="shared" si="61"/>
        <v>8.0444299774339017E-3</v>
      </c>
      <c r="KQ117" t="str">
        <f t="shared" si="61"/>
        <v>NA</v>
      </c>
      <c r="KR117" t="str">
        <f t="shared" si="61"/>
        <v>NA</v>
      </c>
      <c r="KS117">
        <f t="shared" si="61"/>
        <v>7.5223627209293667E-2</v>
      </c>
      <c r="KT117">
        <f t="shared" si="61"/>
        <v>4.1520398698926125E-2</v>
      </c>
      <c r="KU117" t="str">
        <f t="shared" si="61"/>
        <v>NA</v>
      </c>
      <c r="KV117" t="str">
        <f t="shared" si="59"/>
        <v>NA</v>
      </c>
      <c r="KW117" t="str">
        <f t="shared" si="59"/>
        <v>NA</v>
      </c>
      <c r="KX117" t="str">
        <f t="shared" si="59"/>
        <v>NA</v>
      </c>
      <c r="KY117" t="str">
        <f t="shared" si="59"/>
        <v>NA</v>
      </c>
      <c r="KZ117" t="str">
        <f t="shared" si="59"/>
        <v>NA</v>
      </c>
      <c r="LA117">
        <f t="shared" si="59"/>
        <v>1.1853443913701014E-2</v>
      </c>
      <c r="LB117">
        <f t="shared" si="67"/>
        <v>4.4471459258342672E-2</v>
      </c>
      <c r="LC117" t="str">
        <f t="shared" si="67"/>
        <v>NA</v>
      </c>
      <c r="LD117" t="str">
        <f t="shared" si="67"/>
        <v>NA</v>
      </c>
      <c r="LE117">
        <f t="shared" si="67"/>
        <v>4.893245109321058E-2</v>
      </c>
      <c r="LF117">
        <f t="shared" si="67"/>
        <v>0.12617968300175073</v>
      </c>
      <c r="LG117">
        <f t="shared" si="67"/>
        <v>1.8548528630731594E-2</v>
      </c>
      <c r="LH117" t="str">
        <f t="shared" si="67"/>
        <v>NA</v>
      </c>
      <c r="LI117">
        <f t="shared" si="67"/>
        <v>6.6338031421266486E-2</v>
      </c>
      <c r="LJ117" t="str">
        <f t="shared" si="67"/>
        <v>NA</v>
      </c>
      <c r="LK117">
        <f t="shared" si="48"/>
        <v>3.3491133718146736E-2</v>
      </c>
      <c r="LL117">
        <f t="shared" si="48"/>
        <v>8.9558794723502255E-2</v>
      </c>
      <c r="LM117" t="str">
        <f t="shared" si="48"/>
        <v>NA</v>
      </c>
      <c r="LN117" t="str">
        <f t="shared" si="48"/>
        <v>NA</v>
      </c>
      <c r="LO117" t="str">
        <f t="shared" si="64"/>
        <v>NA</v>
      </c>
      <c r="LP117">
        <f t="shared" si="64"/>
        <v>6.9476264503731386E-2</v>
      </c>
      <c r="LQ117" t="str">
        <f t="shared" si="64"/>
        <v>NA</v>
      </c>
      <c r="LR117">
        <f t="shared" si="64"/>
        <v>7.7241516971151364E-2</v>
      </c>
      <c r="LS117" t="str">
        <f t="shared" si="64"/>
        <v>NA</v>
      </c>
      <c r="LT117" t="str">
        <f t="shared" si="64"/>
        <v>NA</v>
      </c>
      <c r="LU117" t="str">
        <f t="shared" si="64"/>
        <v>NA</v>
      </c>
      <c r="LV117" t="str">
        <f t="shared" si="64"/>
        <v>NA</v>
      </c>
      <c r="LW117">
        <f t="shared" si="64"/>
        <v>2.3409148506170752E-2</v>
      </c>
      <c r="LX117" t="str">
        <f t="shared" si="64"/>
        <v>NA</v>
      </c>
      <c r="LY117">
        <f t="shared" si="64"/>
        <v>0.13884865456709056</v>
      </c>
      <c r="LZ117" t="str">
        <f t="shared" si="75"/>
        <v>NA</v>
      </c>
      <c r="MA117">
        <f t="shared" si="75"/>
        <v>6.9143195226665149E-2</v>
      </c>
      <c r="MB117" t="str">
        <f t="shared" si="75"/>
        <v>NA</v>
      </c>
      <c r="MC117">
        <f t="shared" si="74"/>
        <v>4.2665262291285574E-2</v>
      </c>
      <c r="MD117" t="str">
        <f t="shared" si="74"/>
        <v>NA</v>
      </c>
      <c r="ME117">
        <f t="shared" si="74"/>
        <v>5.4049323839231188E-2</v>
      </c>
      <c r="MF117">
        <f t="shared" si="74"/>
        <v>1.9137557149776357E-2</v>
      </c>
      <c r="MG117" t="str">
        <f t="shared" si="74"/>
        <v>NA</v>
      </c>
      <c r="MH117" t="str">
        <f t="shared" si="74"/>
        <v>NA</v>
      </c>
      <c r="MI117">
        <f t="shared" si="74"/>
        <v>5.4134295449154657E-2</v>
      </c>
      <c r="MJ117">
        <f t="shared" si="74"/>
        <v>9.775504625409244E-2</v>
      </c>
      <c r="MK117">
        <f t="shared" si="74"/>
        <v>9.7497946535768251E-2</v>
      </c>
      <c r="ML117">
        <f t="shared" si="74"/>
        <v>8.9266417456045202E-2</v>
      </c>
      <c r="MM117">
        <f t="shared" si="72"/>
        <v>5.7720441211458536E-2</v>
      </c>
      <c r="MN117">
        <f t="shared" si="72"/>
        <v>2.6737727704638177E-2</v>
      </c>
      <c r="MO117" t="str">
        <f t="shared" si="72"/>
        <v>NA</v>
      </c>
      <c r="MP117" t="str">
        <f t="shared" si="72"/>
        <v>NA</v>
      </c>
      <c r="MQ117" t="str">
        <f t="shared" si="72"/>
        <v>NA</v>
      </c>
      <c r="MR117">
        <f t="shared" si="72"/>
        <v>3.641771089268795E-2</v>
      </c>
      <c r="MS117">
        <f t="shared" si="72"/>
        <v>3.9474503606576505E-2</v>
      </c>
      <c r="MT117">
        <f t="shared" si="70"/>
        <v>4.9319576686638639E-2</v>
      </c>
      <c r="MU117" t="str">
        <f t="shared" si="70"/>
        <v>NA</v>
      </c>
      <c r="MV117" t="str">
        <f t="shared" si="69"/>
        <v>NA</v>
      </c>
      <c r="MW117" t="str">
        <f t="shared" si="69"/>
        <v>NA</v>
      </c>
      <c r="MX117" t="str">
        <f t="shared" si="73"/>
        <v>NA</v>
      </c>
      <c r="MY117">
        <f t="shared" si="73"/>
        <v>1.8274786490835509E-2</v>
      </c>
      <c r="MZ117">
        <f t="shared" si="73"/>
        <v>9.0631160652713025E-2</v>
      </c>
      <c r="NA117" t="str">
        <f t="shared" si="73"/>
        <v>NA</v>
      </c>
      <c r="NB117">
        <f t="shared" si="73"/>
        <v>2.7629532787729599E-2</v>
      </c>
      <c r="NC117" t="str">
        <f t="shared" si="73"/>
        <v>NA</v>
      </c>
      <c r="ND117" t="str">
        <f t="shared" si="73"/>
        <v>NA</v>
      </c>
      <c r="NE117">
        <f t="shared" si="73"/>
        <v>3.2974849314623154E-2</v>
      </c>
      <c r="NF117" t="str">
        <f t="shared" si="73"/>
        <v>NA</v>
      </c>
      <c r="NG117">
        <f t="shared" si="73"/>
        <v>5.197494906454992E-2</v>
      </c>
      <c r="NH117">
        <f t="shared" si="73"/>
        <v>3.2148540833669755E-2</v>
      </c>
      <c r="NI117" t="str">
        <f t="shared" si="71"/>
        <v>NA</v>
      </c>
      <c r="NJ117">
        <f t="shared" si="71"/>
        <v>5.2933851962961256E-2</v>
      </c>
      <c r="NK117">
        <f t="shared" si="71"/>
        <v>7.122592471603581E-2</v>
      </c>
      <c r="NL117" t="str">
        <f t="shared" si="71"/>
        <v>NA</v>
      </c>
      <c r="NM117" t="str">
        <f t="shared" si="71"/>
        <v>NA</v>
      </c>
      <c r="NN117" t="str">
        <f t="shared" si="71"/>
        <v>NA</v>
      </c>
      <c r="NO117" t="str">
        <f t="shared" si="71"/>
        <v>NA</v>
      </c>
      <c r="NP117" t="str">
        <f t="shared" si="71"/>
        <v>NA</v>
      </c>
      <c r="NQ117" t="str">
        <f t="shared" si="71"/>
        <v>NA</v>
      </c>
      <c r="NR117" t="str">
        <f t="shared" si="71"/>
        <v>NA</v>
      </c>
      <c r="NS117">
        <f t="shared" si="65"/>
        <v>8.1650645992890417E-2</v>
      </c>
      <c r="NT117" t="str">
        <f t="shared" si="65"/>
        <v>NA</v>
      </c>
      <c r="NU117">
        <f t="shared" si="65"/>
        <v>6.5531120459287509E-2</v>
      </c>
      <c r="NV117">
        <f t="shared" si="65"/>
        <v>4.3368302606806609E-2</v>
      </c>
      <c r="NW117" t="str">
        <f t="shared" si="65"/>
        <v>NA</v>
      </c>
      <c r="NX117">
        <f t="shared" si="65"/>
        <v>2.4169550723278713E-2</v>
      </c>
      <c r="NY117" t="str">
        <f t="shared" si="65"/>
        <v>NA</v>
      </c>
      <c r="NZ117">
        <f t="shared" si="65"/>
        <v>3.005541026658947E-2</v>
      </c>
      <c r="OA117">
        <f t="shared" si="68"/>
        <v>0.10269068262605828</v>
      </c>
      <c r="OB117">
        <f t="shared" si="68"/>
        <v>4.1838234473720093E-2</v>
      </c>
      <c r="OC117">
        <f t="shared" si="68"/>
        <v>4.3661425693818798E-2</v>
      </c>
      <c r="OD117">
        <f t="shared" si="68"/>
        <v>0.11671940734447464</v>
      </c>
      <c r="OE117" t="str">
        <f t="shared" si="46"/>
        <v>NA</v>
      </c>
      <c r="OF117">
        <f t="shared" si="46"/>
        <v>6.5531120459287509E-2</v>
      </c>
      <c r="OG117">
        <f t="shared" si="46"/>
        <v>3.3790685153478744E-2</v>
      </c>
      <c r="OH117" t="str">
        <f t="shared" si="46"/>
        <v>NA</v>
      </c>
      <c r="OI117" t="str">
        <f t="shared" si="42"/>
        <v>NA</v>
      </c>
      <c r="OJ117" t="str">
        <f t="shared" si="42"/>
        <v>NA</v>
      </c>
      <c r="OK117" t="str">
        <f t="shared" si="42"/>
        <v>NA</v>
      </c>
      <c r="OL117" t="str">
        <f t="shared" si="42"/>
        <v>NA</v>
      </c>
      <c r="OM117" t="str">
        <f t="shared" si="42"/>
        <v>NA</v>
      </c>
      <c r="ON117" t="str">
        <f t="shared" si="42"/>
        <v>NA</v>
      </c>
      <c r="OO117" t="str">
        <f t="shared" si="63"/>
        <v>NA</v>
      </c>
      <c r="OP117" t="str">
        <f t="shared" si="63"/>
        <v>NA</v>
      </c>
      <c r="OQ117" t="str">
        <f t="shared" si="63"/>
        <v>NA</v>
      </c>
      <c r="OR117" t="str">
        <f t="shared" si="63"/>
        <v>NA</v>
      </c>
      <c r="OS117" t="str">
        <f t="shared" si="63"/>
        <v>NA</v>
      </c>
      <c r="OT117" t="str">
        <f t="shared" si="63"/>
        <v>NA</v>
      </c>
      <c r="OU117" t="str">
        <f t="shared" si="63"/>
        <v>NA</v>
      </c>
      <c r="OV117" t="str">
        <f t="shared" si="63"/>
        <v>NA</v>
      </c>
      <c r="OW117" t="str">
        <f t="shared" si="63"/>
        <v>NA</v>
      </c>
      <c r="OX117" t="str">
        <f t="shared" si="40"/>
        <v>NA</v>
      </c>
      <c r="OY117" t="str">
        <f t="shared" si="40"/>
        <v>NA</v>
      </c>
      <c r="OZ117" t="str">
        <f t="shared" si="40"/>
        <v>NA</v>
      </c>
      <c r="PA117" t="str">
        <f t="shared" si="40"/>
        <v>NA</v>
      </c>
      <c r="PB117" t="str">
        <f t="shared" si="40"/>
        <v>NA</v>
      </c>
      <c r="PC117" t="str">
        <f t="shared" si="40"/>
        <v>NA</v>
      </c>
      <c r="PD117" t="str">
        <f t="shared" ref="PD117:PJ131" si="76">IFERROR(DZ117/JO117,"NA")</f>
        <v>NA</v>
      </c>
      <c r="PE117" t="str">
        <f t="shared" si="56"/>
        <v>NA</v>
      </c>
      <c r="PF117" t="str">
        <f t="shared" si="56"/>
        <v>NA</v>
      </c>
      <c r="PG117" t="str">
        <f t="shared" si="56"/>
        <v>NA</v>
      </c>
      <c r="PH117" t="str">
        <f t="shared" si="56"/>
        <v>NA</v>
      </c>
      <c r="PI117" t="str">
        <f t="shared" si="56"/>
        <v>NA</v>
      </c>
      <c r="PJ117" t="str">
        <f t="shared" si="56"/>
        <v>NA</v>
      </c>
      <c r="PK117">
        <f t="shared" ref="PK117:PM131" si="77">IFERROR(EG117/JV117,"NA")</f>
        <v>6.1102433719810778E-2</v>
      </c>
      <c r="PL117">
        <f t="shared" si="77"/>
        <v>1.1003510721772141E-2</v>
      </c>
      <c r="PM117" t="str">
        <f t="shared" si="77"/>
        <v>NA</v>
      </c>
      <c r="PN117">
        <f t="shared" si="66"/>
        <v>2.3348427038974506E-2</v>
      </c>
      <c r="PO117">
        <f t="shared" si="66"/>
        <v>2.8956689575721822E-2</v>
      </c>
      <c r="PP117">
        <f t="shared" si="66"/>
        <v>1.4105975165451732E-2</v>
      </c>
      <c r="PQ117">
        <f t="shared" si="66"/>
        <v>7.9899930509100894E-2</v>
      </c>
      <c r="PR117">
        <f t="shared" si="66"/>
        <v>3.8178128178141708E-2</v>
      </c>
      <c r="PS117">
        <f t="shared" si="66"/>
        <v>5.1771159394434142E-2</v>
      </c>
    </row>
    <row r="118" spans="1:435" x14ac:dyDescent="0.2">
      <c r="A118" s="1">
        <v>43670</v>
      </c>
      <c r="B118">
        <v>5.6214399999999998</v>
      </c>
      <c r="C118">
        <v>6.2751799999999998</v>
      </c>
      <c r="D118" t="s">
        <v>318</v>
      </c>
      <c r="E118">
        <v>5.7854900000000002</v>
      </c>
      <c r="F118" t="s">
        <v>318</v>
      </c>
      <c r="G118">
        <v>0.9476</v>
      </c>
      <c r="H118" t="s">
        <v>318</v>
      </c>
      <c r="I118">
        <v>8.3115400000000008</v>
      </c>
      <c r="J118">
        <v>3.8635000000000002</v>
      </c>
      <c r="K118" t="s">
        <v>318</v>
      </c>
      <c r="L118">
        <v>0.29287000000000002</v>
      </c>
      <c r="M118" t="s">
        <v>318</v>
      </c>
      <c r="N118" t="s">
        <v>318</v>
      </c>
      <c r="O118">
        <v>3.55524</v>
      </c>
      <c r="P118">
        <v>6.0827600000000004</v>
      </c>
      <c r="Q118" t="s">
        <v>318</v>
      </c>
      <c r="R118" t="s">
        <v>318</v>
      </c>
      <c r="S118" t="s">
        <v>318</v>
      </c>
      <c r="T118" t="s">
        <v>318</v>
      </c>
      <c r="U118" t="s">
        <v>318</v>
      </c>
      <c r="V118" t="s">
        <v>318</v>
      </c>
      <c r="W118">
        <v>2.0971600000000001</v>
      </c>
      <c r="X118">
        <v>1.2625999999999999</v>
      </c>
      <c r="Y118" t="s">
        <v>318</v>
      </c>
      <c r="Z118" t="s">
        <v>318</v>
      </c>
      <c r="AA118">
        <v>8.9778599999999997</v>
      </c>
      <c r="AB118">
        <v>3.9203100000000002</v>
      </c>
      <c r="AC118">
        <v>8.5907400000000003</v>
      </c>
      <c r="AD118" t="s">
        <v>318</v>
      </c>
      <c r="AE118">
        <v>4.9988400000000004</v>
      </c>
      <c r="AF118" t="s">
        <v>318</v>
      </c>
      <c r="AG118">
        <v>3.13043</v>
      </c>
      <c r="AH118">
        <v>5.5330899999999996</v>
      </c>
      <c r="AI118" t="s">
        <v>318</v>
      </c>
      <c r="AJ118" t="s">
        <v>318</v>
      </c>
      <c r="AK118" t="s">
        <v>318</v>
      </c>
      <c r="AL118">
        <v>2.9527600000000001</v>
      </c>
      <c r="AM118" t="s">
        <v>318</v>
      </c>
      <c r="AN118">
        <v>4.35304</v>
      </c>
      <c r="AO118" t="s">
        <v>318</v>
      </c>
      <c r="AP118" t="s">
        <v>318</v>
      </c>
      <c r="AQ118" t="s">
        <v>318</v>
      </c>
      <c r="AR118" t="s">
        <v>318</v>
      </c>
      <c r="AS118">
        <v>0.76575000000000004</v>
      </c>
      <c r="AT118" t="s">
        <v>318</v>
      </c>
      <c r="AU118">
        <v>7.31921</v>
      </c>
      <c r="AV118" t="s">
        <v>318</v>
      </c>
      <c r="AW118">
        <v>7.9903500000000003</v>
      </c>
      <c r="AX118" t="s">
        <v>318</v>
      </c>
      <c r="AY118">
        <v>3.2462300000000002</v>
      </c>
      <c r="AZ118" t="s">
        <v>318</v>
      </c>
      <c r="BA118">
        <v>3.1160100000000002</v>
      </c>
      <c r="BB118">
        <v>0.82182999999999995</v>
      </c>
      <c r="BC118" t="s">
        <v>318</v>
      </c>
      <c r="BD118" t="s">
        <v>318</v>
      </c>
      <c r="BE118">
        <v>7.6228300000000004</v>
      </c>
      <c r="BF118">
        <v>4.65611</v>
      </c>
      <c r="BG118">
        <v>3.6607400000000001</v>
      </c>
      <c r="BH118">
        <v>4.2589199999999998</v>
      </c>
      <c r="BI118">
        <v>4.7890499999999996</v>
      </c>
      <c r="BJ118">
        <v>23.40484</v>
      </c>
      <c r="BK118" t="s">
        <v>318</v>
      </c>
      <c r="BL118" t="s">
        <v>318</v>
      </c>
      <c r="BM118" t="s">
        <v>318</v>
      </c>
      <c r="BN118">
        <v>6.8269299999999999</v>
      </c>
      <c r="BO118">
        <v>44.435209999999998</v>
      </c>
      <c r="BP118">
        <v>5.7358500000000001</v>
      </c>
      <c r="BQ118" t="s">
        <v>318</v>
      </c>
      <c r="BR118" t="s">
        <v>318</v>
      </c>
      <c r="BS118" t="s">
        <v>318</v>
      </c>
      <c r="BT118" t="s">
        <v>318</v>
      </c>
      <c r="BU118">
        <v>1.9363699999999999</v>
      </c>
      <c r="BV118">
        <v>12.31565</v>
      </c>
      <c r="BW118" t="s">
        <v>318</v>
      </c>
      <c r="BX118">
        <v>4.0688800000000001</v>
      </c>
      <c r="BY118" t="s">
        <v>318</v>
      </c>
      <c r="BZ118" t="s">
        <v>318</v>
      </c>
      <c r="CA118">
        <v>9.3127899999999997</v>
      </c>
      <c r="CB118" t="s">
        <v>318</v>
      </c>
      <c r="CC118">
        <v>5.7750000000000004</v>
      </c>
      <c r="CD118">
        <v>8.4400899999999996</v>
      </c>
      <c r="CE118" t="s">
        <v>318</v>
      </c>
      <c r="CF118">
        <v>6.7096200000000001</v>
      </c>
      <c r="CG118">
        <v>7.9125300000000003</v>
      </c>
      <c r="CH118" t="s">
        <v>318</v>
      </c>
      <c r="CI118" t="s">
        <v>318</v>
      </c>
      <c r="CJ118" t="s">
        <v>318</v>
      </c>
      <c r="CK118" t="s">
        <v>318</v>
      </c>
      <c r="CL118" t="s">
        <v>318</v>
      </c>
      <c r="CM118" t="s">
        <v>318</v>
      </c>
      <c r="CN118" t="s">
        <v>318</v>
      </c>
      <c r="CO118">
        <v>3.9793799999999999</v>
      </c>
      <c r="CP118" t="s">
        <v>318</v>
      </c>
      <c r="CQ118">
        <v>2.30843</v>
      </c>
      <c r="CR118">
        <v>2.53295</v>
      </c>
      <c r="CS118" t="s">
        <v>318</v>
      </c>
      <c r="CT118">
        <v>1.5242</v>
      </c>
      <c r="CU118" t="s">
        <v>318</v>
      </c>
      <c r="CV118">
        <v>2.26898</v>
      </c>
      <c r="CW118">
        <v>4.3941400000000002</v>
      </c>
      <c r="CX118">
        <v>4.01966</v>
      </c>
      <c r="CY118">
        <v>6.20763</v>
      </c>
      <c r="CZ118">
        <v>7.18093</v>
      </c>
      <c r="DA118" t="s">
        <v>318</v>
      </c>
      <c r="DB118">
        <v>2.30843</v>
      </c>
      <c r="DC118">
        <v>1.7933699999999999</v>
      </c>
      <c r="DD118" t="s">
        <v>318</v>
      </c>
      <c r="DE118" t="s">
        <v>318</v>
      </c>
      <c r="DF118" t="s">
        <v>318</v>
      </c>
      <c r="DG118" t="s">
        <v>318</v>
      </c>
      <c r="DH118" t="s">
        <v>318</v>
      </c>
      <c r="DI118" t="s">
        <v>318</v>
      </c>
      <c r="DJ118" t="s">
        <v>318</v>
      </c>
      <c r="DK118" t="s">
        <v>318</v>
      </c>
      <c r="DL118" t="s">
        <v>318</v>
      </c>
      <c r="DM118" t="s">
        <v>318</v>
      </c>
      <c r="DN118" t="s">
        <v>318</v>
      </c>
      <c r="DO118" t="s">
        <v>318</v>
      </c>
      <c r="DP118" t="s">
        <v>318</v>
      </c>
      <c r="DQ118" t="s">
        <v>318</v>
      </c>
      <c r="DR118" t="s">
        <v>318</v>
      </c>
      <c r="DS118" t="s">
        <v>318</v>
      </c>
      <c r="DT118" t="s">
        <v>318</v>
      </c>
      <c r="DU118" t="s">
        <v>318</v>
      </c>
      <c r="DV118" t="s">
        <v>318</v>
      </c>
      <c r="DW118" t="s">
        <v>318</v>
      </c>
      <c r="DX118" t="s">
        <v>318</v>
      </c>
      <c r="DY118" t="s">
        <v>318</v>
      </c>
      <c r="DZ118" t="s">
        <v>318</v>
      </c>
      <c r="EA118" t="s">
        <v>318</v>
      </c>
      <c r="EB118" t="s">
        <v>318</v>
      </c>
      <c r="EC118" t="s">
        <v>318</v>
      </c>
      <c r="ED118" t="s">
        <v>318</v>
      </c>
      <c r="EE118" t="s">
        <v>318</v>
      </c>
      <c r="EF118" t="s">
        <v>318</v>
      </c>
      <c r="EG118">
        <v>3.0577100000000002</v>
      </c>
      <c r="EH118">
        <v>0.53188000000000002</v>
      </c>
      <c r="EI118" t="s">
        <v>318</v>
      </c>
      <c r="EJ118">
        <v>1.0605500000000001</v>
      </c>
      <c r="EK118">
        <v>3.7401300000000002</v>
      </c>
      <c r="EL118">
        <v>3.8355999999999999</v>
      </c>
      <c r="EM118">
        <v>7.4687900000000003</v>
      </c>
      <c r="EN118">
        <v>6.0834599999999996</v>
      </c>
      <c r="EO118">
        <v>5.7457599999999998</v>
      </c>
      <c r="EQ118">
        <v>485.43876</v>
      </c>
      <c r="ER118">
        <v>48.332830000000001</v>
      </c>
      <c r="ES118" t="s">
        <v>318</v>
      </c>
      <c r="ET118">
        <v>62.541530000000002</v>
      </c>
      <c r="EU118" t="s">
        <v>318</v>
      </c>
      <c r="EV118">
        <v>34.005789999999998</v>
      </c>
      <c r="EW118" t="s">
        <v>318</v>
      </c>
      <c r="EX118">
        <v>241.06241</v>
      </c>
      <c r="EY118">
        <v>219.61958000000001</v>
      </c>
      <c r="EZ118" t="s">
        <v>318</v>
      </c>
      <c r="FA118">
        <v>38.278660000000002</v>
      </c>
      <c r="FB118" t="s">
        <v>318</v>
      </c>
      <c r="FC118" t="s">
        <v>318</v>
      </c>
      <c r="FD118">
        <v>55.046550000000003</v>
      </c>
      <c r="FE118">
        <v>146.50051999999999</v>
      </c>
      <c r="FF118" t="s">
        <v>318</v>
      </c>
      <c r="FG118" t="s">
        <v>318</v>
      </c>
      <c r="FH118" t="s">
        <v>318</v>
      </c>
      <c r="FI118" t="s">
        <v>318</v>
      </c>
      <c r="FJ118" t="s">
        <v>318</v>
      </c>
      <c r="FK118" t="s">
        <v>318</v>
      </c>
      <c r="FL118">
        <v>200.09459000000001</v>
      </c>
      <c r="FM118">
        <v>37.740609999999997</v>
      </c>
      <c r="FN118" t="s">
        <v>318</v>
      </c>
      <c r="FO118" t="s">
        <v>318</v>
      </c>
      <c r="FP118">
        <v>173.8</v>
      </c>
      <c r="FQ118">
        <v>27.371759999999998</v>
      </c>
      <c r="FR118">
        <v>411.17885000000001</v>
      </c>
      <c r="FS118" t="s">
        <v>318</v>
      </c>
      <c r="FT118">
        <v>75.354060000000004</v>
      </c>
      <c r="FU118" t="s">
        <v>318</v>
      </c>
      <c r="FV118">
        <v>90.688550000000006</v>
      </c>
      <c r="FW118">
        <v>59.676850000000002</v>
      </c>
      <c r="FX118" t="s">
        <v>318</v>
      </c>
      <c r="FY118" t="s">
        <v>318</v>
      </c>
      <c r="FZ118" t="s">
        <v>318</v>
      </c>
      <c r="GA118">
        <v>42.103119999999997</v>
      </c>
      <c r="GB118" t="s">
        <v>318</v>
      </c>
      <c r="GC118">
        <v>61.183019999999999</v>
      </c>
      <c r="GD118" t="s">
        <v>318</v>
      </c>
      <c r="GE118" t="s">
        <v>318</v>
      </c>
      <c r="GF118" t="s">
        <v>318</v>
      </c>
      <c r="GG118">
        <v>84.241789999999995</v>
      </c>
      <c r="GH118">
        <v>32.482460000000003</v>
      </c>
      <c r="GI118" t="s">
        <v>318</v>
      </c>
      <c r="GJ118">
        <v>55.328659999999999</v>
      </c>
      <c r="GK118" t="s">
        <v>318</v>
      </c>
      <c r="GL118">
        <v>114.13907</v>
      </c>
      <c r="GM118" t="s">
        <v>318</v>
      </c>
      <c r="GN118">
        <v>76.086020000000005</v>
      </c>
      <c r="GO118" t="s">
        <v>318</v>
      </c>
      <c r="GP118">
        <v>57.510640000000002</v>
      </c>
      <c r="GQ118">
        <v>52.973820000000003</v>
      </c>
      <c r="GR118" t="s">
        <v>318</v>
      </c>
      <c r="GS118" t="s">
        <v>318</v>
      </c>
      <c r="GT118">
        <v>115.04183999999999</v>
      </c>
      <c r="GU118">
        <v>46.70919</v>
      </c>
      <c r="GV118">
        <v>39.158099999999997</v>
      </c>
      <c r="GW118">
        <v>48.197009999999999</v>
      </c>
      <c r="GX118">
        <v>81.938869999999994</v>
      </c>
      <c r="GY118">
        <v>776.54443000000003</v>
      </c>
      <c r="GZ118" t="s">
        <v>318</v>
      </c>
      <c r="HA118" t="s">
        <v>318</v>
      </c>
      <c r="HB118" t="s">
        <v>318</v>
      </c>
      <c r="HC118">
        <v>185.51625000000001</v>
      </c>
      <c r="HD118">
        <v>1125.4333200000001</v>
      </c>
      <c r="HE118">
        <v>116.29966</v>
      </c>
      <c r="HF118" t="s">
        <v>318</v>
      </c>
      <c r="HG118" t="s">
        <v>318</v>
      </c>
      <c r="HH118" t="s">
        <v>318</v>
      </c>
      <c r="HI118" t="s">
        <v>318</v>
      </c>
      <c r="HJ118">
        <v>96.473349999999996</v>
      </c>
      <c r="HK118">
        <v>133.27931000000001</v>
      </c>
      <c r="HL118" t="s">
        <v>318</v>
      </c>
      <c r="HM118">
        <v>147.26561000000001</v>
      </c>
      <c r="HN118" t="s">
        <v>318</v>
      </c>
      <c r="HO118" t="s">
        <v>318</v>
      </c>
      <c r="HP118">
        <v>226.39223999999999</v>
      </c>
      <c r="HQ118" t="s">
        <v>318</v>
      </c>
      <c r="HR118">
        <v>111.11122</v>
      </c>
      <c r="HS118">
        <v>272.45249000000001</v>
      </c>
      <c r="HT118" t="s">
        <v>318</v>
      </c>
      <c r="HU118">
        <v>125.66193</v>
      </c>
      <c r="HV118">
        <v>111.09059000000001</v>
      </c>
      <c r="HW118" t="s">
        <v>318</v>
      </c>
      <c r="HX118" t="s">
        <v>318</v>
      </c>
      <c r="HY118" t="s">
        <v>318</v>
      </c>
      <c r="HZ118" t="s">
        <v>318</v>
      </c>
      <c r="IA118" t="s">
        <v>318</v>
      </c>
      <c r="IB118" t="s">
        <v>318</v>
      </c>
      <c r="IC118" t="s">
        <v>318</v>
      </c>
      <c r="ID118">
        <v>47.92295</v>
      </c>
      <c r="IE118" t="s">
        <v>318</v>
      </c>
      <c r="IF118">
        <v>32.925759999999997</v>
      </c>
      <c r="IG118">
        <v>58.391390000000001</v>
      </c>
      <c r="IH118" t="s">
        <v>318</v>
      </c>
      <c r="II118">
        <v>59.65287</v>
      </c>
      <c r="IJ118" t="s">
        <v>318</v>
      </c>
      <c r="IK118">
        <v>69.950469999999996</v>
      </c>
      <c r="IL118">
        <v>34.446919999999999</v>
      </c>
      <c r="IM118">
        <v>71.513999999999996</v>
      </c>
      <c r="IN118">
        <v>140.84520000000001</v>
      </c>
      <c r="IO118">
        <v>61.770789999999998</v>
      </c>
      <c r="IP118" t="s">
        <v>318</v>
      </c>
      <c r="IQ118">
        <v>32.925759999999997</v>
      </c>
      <c r="IR118">
        <v>45.230319999999999</v>
      </c>
      <c r="IS118" t="s">
        <v>318</v>
      </c>
      <c r="IT118" t="s">
        <v>318</v>
      </c>
      <c r="IU118" t="s">
        <v>318</v>
      </c>
      <c r="IV118" t="s">
        <v>318</v>
      </c>
      <c r="IW118" t="s">
        <v>318</v>
      </c>
      <c r="IX118" t="s">
        <v>318</v>
      </c>
      <c r="IY118" t="s">
        <v>318</v>
      </c>
      <c r="IZ118" t="s">
        <v>318</v>
      </c>
      <c r="JA118" t="s">
        <v>318</v>
      </c>
      <c r="JB118" t="s">
        <v>318</v>
      </c>
      <c r="JC118" t="s">
        <v>318</v>
      </c>
      <c r="JD118" t="s">
        <v>318</v>
      </c>
      <c r="JE118" t="s">
        <v>318</v>
      </c>
      <c r="JF118" t="s">
        <v>318</v>
      </c>
      <c r="JG118" t="s">
        <v>318</v>
      </c>
      <c r="JH118" t="s">
        <v>318</v>
      </c>
      <c r="JI118" t="s">
        <v>318</v>
      </c>
      <c r="JJ118" t="s">
        <v>318</v>
      </c>
      <c r="JK118" t="s">
        <v>318</v>
      </c>
      <c r="JL118" t="s">
        <v>318</v>
      </c>
      <c r="JM118" t="s">
        <v>318</v>
      </c>
      <c r="JN118" t="s">
        <v>318</v>
      </c>
      <c r="JO118" t="s">
        <v>318</v>
      </c>
      <c r="JP118" t="s">
        <v>318</v>
      </c>
      <c r="JQ118" t="s">
        <v>318</v>
      </c>
      <c r="JR118" t="s">
        <v>318</v>
      </c>
      <c r="JS118" t="s">
        <v>318</v>
      </c>
      <c r="JT118" t="s">
        <v>318</v>
      </c>
      <c r="JU118" t="s">
        <v>318</v>
      </c>
      <c r="JV118">
        <v>60.252380000000002</v>
      </c>
      <c r="JW118">
        <v>61.345170000000003</v>
      </c>
      <c r="JX118" t="s">
        <v>318</v>
      </c>
      <c r="JY118">
        <v>55.674849999999999</v>
      </c>
      <c r="JZ118">
        <v>129.16290000000001</v>
      </c>
      <c r="KA118">
        <v>271.91314</v>
      </c>
      <c r="KB118">
        <v>92.277900000000002</v>
      </c>
      <c r="KC118">
        <v>130.10194999999999</v>
      </c>
      <c r="KD118">
        <v>109.56496</v>
      </c>
      <c r="KF118">
        <f t="shared" si="62"/>
        <v>1.1580121867483346E-2</v>
      </c>
      <c r="KG118">
        <f t="shared" si="62"/>
        <v>0.12983266239531183</v>
      </c>
      <c r="KH118" t="str">
        <f t="shared" si="62"/>
        <v>NA</v>
      </c>
      <c r="KI118">
        <f t="shared" si="62"/>
        <v>9.2506371366354492E-2</v>
      </c>
      <c r="KJ118" t="str">
        <f t="shared" si="62"/>
        <v>NA</v>
      </c>
      <c r="KK118">
        <f t="shared" si="62"/>
        <v>2.7865842846174139E-2</v>
      </c>
      <c r="KL118" t="str">
        <f t="shared" si="61"/>
        <v>NA</v>
      </c>
      <c r="KM118">
        <f t="shared" si="61"/>
        <v>3.4478789123530293E-2</v>
      </c>
      <c r="KN118">
        <f t="shared" si="61"/>
        <v>1.7591783027724576E-2</v>
      </c>
      <c r="KO118" t="str">
        <f t="shared" si="61"/>
        <v>NA</v>
      </c>
      <c r="KP118">
        <f t="shared" si="61"/>
        <v>7.6509992774041729E-3</v>
      </c>
      <c r="KQ118" t="str">
        <f t="shared" ref="KQ118:KU131" si="78">IFERROR(M118/FB118,"NA")</f>
        <v>NA</v>
      </c>
      <c r="KR118" t="str">
        <f t="shared" si="78"/>
        <v>NA</v>
      </c>
      <c r="KS118">
        <f t="shared" si="78"/>
        <v>6.4586063976761476E-2</v>
      </c>
      <c r="KT118">
        <f t="shared" si="78"/>
        <v>4.1520398698926125E-2</v>
      </c>
      <c r="KU118" t="str">
        <f t="shared" si="78"/>
        <v>NA</v>
      </c>
      <c r="KV118" t="str">
        <f t="shared" si="59"/>
        <v>NA</v>
      </c>
      <c r="KW118" t="str">
        <f t="shared" si="59"/>
        <v>NA</v>
      </c>
      <c r="KX118" t="str">
        <f t="shared" si="59"/>
        <v>NA</v>
      </c>
      <c r="KY118" t="str">
        <f t="shared" si="59"/>
        <v>NA</v>
      </c>
      <c r="KZ118" t="str">
        <f t="shared" si="59"/>
        <v>NA</v>
      </c>
      <c r="LA118">
        <f t="shared" si="59"/>
        <v>1.0480843085262825E-2</v>
      </c>
      <c r="LB118">
        <f t="shared" si="67"/>
        <v>3.3454679190399947E-2</v>
      </c>
      <c r="LC118" t="str">
        <f t="shared" si="67"/>
        <v>NA</v>
      </c>
      <c r="LD118" t="str">
        <f t="shared" si="67"/>
        <v>NA</v>
      </c>
      <c r="LE118">
        <f t="shared" si="67"/>
        <v>5.1656271576524734E-2</v>
      </c>
      <c r="LF118">
        <f t="shared" si="67"/>
        <v>0.14322462274987069</v>
      </c>
      <c r="LG118">
        <f t="shared" si="67"/>
        <v>2.0892952057237381E-2</v>
      </c>
      <c r="LH118" t="str">
        <f t="shared" si="67"/>
        <v>NA</v>
      </c>
      <c r="LI118">
        <f t="shared" si="67"/>
        <v>6.6338031421266486E-2</v>
      </c>
      <c r="LJ118" t="str">
        <f t="shared" si="67"/>
        <v>NA</v>
      </c>
      <c r="LK118">
        <f t="shared" si="48"/>
        <v>3.451847008249663E-2</v>
      </c>
      <c r="LL118">
        <f t="shared" si="48"/>
        <v>9.2717527818576201E-2</v>
      </c>
      <c r="LM118" t="str">
        <f t="shared" si="48"/>
        <v>NA</v>
      </c>
      <c r="LN118" t="str">
        <f t="shared" si="48"/>
        <v>NA</v>
      </c>
      <c r="LO118" t="str">
        <f t="shared" si="64"/>
        <v>NA</v>
      </c>
      <c r="LP118">
        <f t="shared" si="64"/>
        <v>7.0131619699442704E-2</v>
      </c>
      <c r="LQ118" t="str">
        <f t="shared" si="64"/>
        <v>NA</v>
      </c>
      <c r="LR118">
        <f t="shared" si="64"/>
        <v>7.114784461440446E-2</v>
      </c>
      <c r="LS118" t="str">
        <f t="shared" si="64"/>
        <v>NA</v>
      </c>
      <c r="LT118" t="str">
        <f t="shared" si="64"/>
        <v>NA</v>
      </c>
      <c r="LU118" t="str">
        <f t="shared" si="64"/>
        <v>NA</v>
      </c>
      <c r="LV118" t="str">
        <f t="shared" si="64"/>
        <v>NA</v>
      </c>
      <c r="LW118">
        <f t="shared" si="64"/>
        <v>2.357426130902647E-2</v>
      </c>
      <c r="LX118" t="str">
        <f t="shared" si="64"/>
        <v>NA</v>
      </c>
      <c r="LY118">
        <f t="shared" si="64"/>
        <v>0.13228605211114819</v>
      </c>
      <c r="LZ118" t="str">
        <f t="shared" si="75"/>
        <v>NA</v>
      </c>
      <c r="MA118">
        <f t="shared" si="75"/>
        <v>7.0005389039879157E-2</v>
      </c>
      <c r="MB118" t="str">
        <f t="shared" si="75"/>
        <v>NA</v>
      </c>
      <c r="MC118">
        <f t="shared" si="74"/>
        <v>4.2665262291285574E-2</v>
      </c>
      <c r="MD118" t="str">
        <f t="shared" si="74"/>
        <v>NA</v>
      </c>
      <c r="ME118">
        <f t="shared" si="74"/>
        <v>5.4181452336472001E-2</v>
      </c>
      <c r="MF118">
        <f t="shared" si="74"/>
        <v>1.5513889691171977E-2</v>
      </c>
      <c r="MG118" t="str">
        <f t="shared" si="74"/>
        <v>NA</v>
      </c>
      <c r="MH118" t="str">
        <f t="shared" si="74"/>
        <v>NA</v>
      </c>
      <c r="MI118">
        <f t="shared" si="74"/>
        <v>6.6261370645671183E-2</v>
      </c>
      <c r="MJ118">
        <f t="shared" si="74"/>
        <v>9.9682953183302905E-2</v>
      </c>
      <c r="MK118">
        <f t="shared" si="74"/>
        <v>9.348614973658069E-2</v>
      </c>
      <c r="ML118">
        <f t="shared" si="74"/>
        <v>8.8364817651551408E-2</v>
      </c>
      <c r="MM118">
        <f t="shared" si="72"/>
        <v>5.8446620022951257E-2</v>
      </c>
      <c r="MN118">
        <f t="shared" si="72"/>
        <v>3.0139730704140135E-2</v>
      </c>
      <c r="MO118" t="str">
        <f t="shared" si="72"/>
        <v>NA</v>
      </c>
      <c r="MP118" t="str">
        <f t="shared" si="72"/>
        <v>NA</v>
      </c>
      <c r="MQ118" t="str">
        <f t="shared" si="72"/>
        <v>NA</v>
      </c>
      <c r="MR118">
        <f t="shared" si="72"/>
        <v>3.6799633455290304E-2</v>
      </c>
      <c r="MS118">
        <f t="shared" si="72"/>
        <v>3.9482756739421927E-2</v>
      </c>
      <c r="MT118">
        <f t="shared" si="70"/>
        <v>4.9319576686638639E-2</v>
      </c>
      <c r="MU118" t="str">
        <f t="shared" si="70"/>
        <v>NA</v>
      </c>
      <c r="MV118" t="str">
        <f t="shared" si="69"/>
        <v>NA</v>
      </c>
      <c r="MW118" t="str">
        <f t="shared" si="69"/>
        <v>NA</v>
      </c>
      <c r="MX118" t="str">
        <f t="shared" si="73"/>
        <v>NA</v>
      </c>
      <c r="MY118">
        <f t="shared" si="73"/>
        <v>2.0071553439369526E-2</v>
      </c>
      <c r="MZ118">
        <f t="shared" si="73"/>
        <v>9.2404815120966627E-2</v>
      </c>
      <c r="NA118" t="str">
        <f t="shared" si="73"/>
        <v>NA</v>
      </c>
      <c r="NB118">
        <f t="shared" si="73"/>
        <v>2.7629532787729599E-2</v>
      </c>
      <c r="NC118" t="str">
        <f t="shared" si="73"/>
        <v>NA</v>
      </c>
      <c r="ND118" t="str">
        <f t="shared" si="73"/>
        <v>NA</v>
      </c>
      <c r="NE118">
        <f t="shared" si="73"/>
        <v>4.1135641398309414E-2</v>
      </c>
      <c r="NF118" t="str">
        <f t="shared" si="73"/>
        <v>NA</v>
      </c>
      <c r="NG118">
        <f t="shared" si="73"/>
        <v>5.197494906454992E-2</v>
      </c>
      <c r="NH118">
        <f t="shared" si="73"/>
        <v>3.0978208347444355E-2</v>
      </c>
      <c r="NI118" t="str">
        <f t="shared" si="71"/>
        <v>NA</v>
      </c>
      <c r="NJ118">
        <f t="shared" si="71"/>
        <v>5.3394214142660393E-2</v>
      </c>
      <c r="NK118">
        <f t="shared" si="71"/>
        <v>7.122592471603581E-2</v>
      </c>
      <c r="NL118" t="str">
        <f t="shared" si="71"/>
        <v>NA</v>
      </c>
      <c r="NM118" t="str">
        <f t="shared" si="71"/>
        <v>NA</v>
      </c>
      <c r="NN118" t="str">
        <f t="shared" si="71"/>
        <v>NA</v>
      </c>
      <c r="NO118" t="str">
        <f t="shared" si="71"/>
        <v>NA</v>
      </c>
      <c r="NP118" t="str">
        <f t="shared" si="71"/>
        <v>NA</v>
      </c>
      <c r="NQ118" t="str">
        <f t="shared" si="71"/>
        <v>NA</v>
      </c>
      <c r="NR118" t="str">
        <f t="shared" si="71"/>
        <v>NA</v>
      </c>
      <c r="NS118">
        <f t="shared" si="65"/>
        <v>8.3037041751394688E-2</v>
      </c>
      <c r="NT118" t="str">
        <f t="shared" si="65"/>
        <v>NA</v>
      </c>
      <c r="NU118">
        <f t="shared" si="65"/>
        <v>7.0110150836305687E-2</v>
      </c>
      <c r="NV118">
        <f t="shared" si="65"/>
        <v>4.3378826912666403E-2</v>
      </c>
      <c r="NW118" t="str">
        <f t="shared" si="65"/>
        <v>NA</v>
      </c>
      <c r="NX118">
        <f t="shared" si="65"/>
        <v>2.555115956700826E-2</v>
      </c>
      <c r="NY118" t="str">
        <f t="shared" si="65"/>
        <v>NA</v>
      </c>
      <c r="NZ118">
        <f t="shared" si="65"/>
        <v>3.2436951460083116E-2</v>
      </c>
      <c r="OA118">
        <f t="shared" si="68"/>
        <v>0.1275626384013433</v>
      </c>
      <c r="OB118">
        <f t="shared" si="68"/>
        <v>5.6208015213804294E-2</v>
      </c>
      <c r="OC118">
        <f t="shared" si="68"/>
        <v>4.4074132451798143E-2</v>
      </c>
      <c r="OD118">
        <f t="shared" si="68"/>
        <v>0.11625122489124715</v>
      </c>
      <c r="OE118" t="str">
        <f t="shared" si="46"/>
        <v>NA</v>
      </c>
      <c r="OF118">
        <f t="shared" si="46"/>
        <v>7.0110150836305687E-2</v>
      </c>
      <c r="OG118">
        <f t="shared" si="46"/>
        <v>3.9649730534738643E-2</v>
      </c>
      <c r="OH118" t="str">
        <f t="shared" si="46"/>
        <v>NA</v>
      </c>
      <c r="OI118" t="str">
        <f t="shared" si="42"/>
        <v>NA</v>
      </c>
      <c r="OJ118" t="str">
        <f t="shared" si="42"/>
        <v>NA</v>
      </c>
      <c r="OK118" t="str">
        <f t="shared" si="42"/>
        <v>NA</v>
      </c>
      <c r="OL118" t="str">
        <f t="shared" si="42"/>
        <v>NA</v>
      </c>
      <c r="OM118" t="str">
        <f t="shared" si="42"/>
        <v>NA</v>
      </c>
      <c r="ON118" t="str">
        <f t="shared" si="42"/>
        <v>NA</v>
      </c>
      <c r="OO118" t="str">
        <f t="shared" si="63"/>
        <v>NA</v>
      </c>
      <c r="OP118" t="str">
        <f t="shared" si="63"/>
        <v>NA</v>
      </c>
      <c r="OQ118" t="str">
        <f t="shared" si="63"/>
        <v>NA</v>
      </c>
      <c r="OR118" t="str">
        <f t="shared" si="63"/>
        <v>NA</v>
      </c>
      <c r="OS118" t="str">
        <f t="shared" si="63"/>
        <v>NA</v>
      </c>
      <c r="OT118" t="str">
        <f t="shared" si="63"/>
        <v>NA</v>
      </c>
      <c r="OU118" t="str">
        <f t="shared" si="63"/>
        <v>NA</v>
      </c>
      <c r="OV118" t="str">
        <f t="shared" si="63"/>
        <v>NA</v>
      </c>
      <c r="OW118" t="str">
        <f t="shared" si="63"/>
        <v>NA</v>
      </c>
      <c r="OX118" t="str">
        <f t="shared" si="63"/>
        <v>NA</v>
      </c>
      <c r="OY118" t="str">
        <f t="shared" si="63"/>
        <v>NA</v>
      </c>
      <c r="OZ118" t="str">
        <f t="shared" si="63"/>
        <v>NA</v>
      </c>
      <c r="PA118" t="str">
        <f t="shared" si="63"/>
        <v>NA</v>
      </c>
      <c r="PB118" t="str">
        <f t="shared" si="63"/>
        <v>NA</v>
      </c>
      <c r="PC118" t="str">
        <f t="shared" si="63"/>
        <v>NA</v>
      </c>
      <c r="PD118" t="str">
        <f t="shared" si="76"/>
        <v>NA</v>
      </c>
      <c r="PE118" t="str">
        <f t="shared" si="76"/>
        <v>NA</v>
      </c>
      <c r="PF118" t="str">
        <f t="shared" si="76"/>
        <v>NA</v>
      </c>
      <c r="PG118" t="str">
        <f t="shared" si="76"/>
        <v>NA</v>
      </c>
      <c r="PH118" t="str">
        <f t="shared" si="76"/>
        <v>NA</v>
      </c>
      <c r="PI118" t="str">
        <f t="shared" si="76"/>
        <v>NA</v>
      </c>
      <c r="PJ118" t="str">
        <f t="shared" si="76"/>
        <v>NA</v>
      </c>
      <c r="PK118">
        <f t="shared" si="77"/>
        <v>5.0748368778129598E-2</v>
      </c>
      <c r="PL118">
        <f t="shared" si="77"/>
        <v>8.6702832513138352E-3</v>
      </c>
      <c r="PM118" t="str">
        <f t="shared" si="77"/>
        <v>NA</v>
      </c>
      <c r="PN118">
        <f t="shared" si="66"/>
        <v>1.9048996090694454E-2</v>
      </c>
      <c r="PO118">
        <f t="shared" si="66"/>
        <v>2.8956689575721822E-2</v>
      </c>
      <c r="PP118">
        <f t="shared" si="66"/>
        <v>1.4105975165451732E-2</v>
      </c>
      <c r="PQ118">
        <f t="shared" si="66"/>
        <v>8.0938014410817757E-2</v>
      </c>
      <c r="PR118">
        <f t="shared" si="66"/>
        <v>4.6759176169150422E-2</v>
      </c>
      <c r="PS118">
        <f t="shared" si="66"/>
        <v>5.244158351356127E-2</v>
      </c>
    </row>
    <row r="119" spans="1:435" x14ac:dyDescent="0.2">
      <c r="A119" s="1">
        <v>43656</v>
      </c>
      <c r="B119">
        <v>4.8806599999999998</v>
      </c>
      <c r="C119">
        <v>5.9948100000000002</v>
      </c>
      <c r="D119" t="s">
        <v>318</v>
      </c>
      <c r="E119">
        <v>5.9013</v>
      </c>
      <c r="F119" t="s">
        <v>318</v>
      </c>
      <c r="G119">
        <v>0.57065999999999995</v>
      </c>
      <c r="H119" t="s">
        <v>318</v>
      </c>
      <c r="I119">
        <v>8.3121700000000001</v>
      </c>
      <c r="J119">
        <v>4.6524200000000002</v>
      </c>
      <c r="K119" t="s">
        <v>318</v>
      </c>
      <c r="L119">
        <v>0.23457</v>
      </c>
      <c r="M119" t="s">
        <v>318</v>
      </c>
      <c r="N119" t="s">
        <v>318</v>
      </c>
      <c r="O119">
        <v>3.14438</v>
      </c>
      <c r="P119">
        <v>7.9416500000000001</v>
      </c>
      <c r="Q119" t="s">
        <v>318</v>
      </c>
      <c r="R119" t="s">
        <v>318</v>
      </c>
      <c r="S119" t="s">
        <v>318</v>
      </c>
      <c r="T119" t="s">
        <v>318</v>
      </c>
      <c r="U119" t="s">
        <v>318</v>
      </c>
      <c r="V119" t="s">
        <v>318</v>
      </c>
      <c r="W119">
        <v>1.43618</v>
      </c>
      <c r="X119">
        <v>1.29304</v>
      </c>
      <c r="Y119" t="s">
        <v>318</v>
      </c>
      <c r="Z119" t="s">
        <v>318</v>
      </c>
      <c r="AA119">
        <v>8.2113899999999997</v>
      </c>
      <c r="AB119">
        <v>3.54419</v>
      </c>
      <c r="AC119">
        <v>7.6280700000000001</v>
      </c>
      <c r="AD119" t="s">
        <v>318</v>
      </c>
      <c r="AE119">
        <v>4.2841199999999997</v>
      </c>
      <c r="AF119" t="s">
        <v>318</v>
      </c>
      <c r="AG119">
        <v>2.7060499999999998</v>
      </c>
      <c r="AH119">
        <v>5.0242599999999999</v>
      </c>
      <c r="AI119" t="s">
        <v>318</v>
      </c>
      <c r="AJ119" t="s">
        <v>318</v>
      </c>
      <c r="AK119" t="s">
        <v>318</v>
      </c>
      <c r="AL119">
        <v>3.15327</v>
      </c>
      <c r="AM119" t="s">
        <v>318</v>
      </c>
      <c r="AN119">
        <v>4.0754000000000001</v>
      </c>
      <c r="AO119" t="s">
        <v>318</v>
      </c>
      <c r="AP119" t="s">
        <v>318</v>
      </c>
      <c r="AQ119" t="s">
        <v>318</v>
      </c>
      <c r="AR119" t="s">
        <v>318</v>
      </c>
      <c r="AS119">
        <v>0.62892000000000003</v>
      </c>
      <c r="AT119" t="s">
        <v>318</v>
      </c>
      <c r="AU119">
        <v>7.0004299999999997</v>
      </c>
      <c r="AV119" t="s">
        <v>318</v>
      </c>
      <c r="AW119">
        <v>7.9797000000000002</v>
      </c>
      <c r="AX119" t="s">
        <v>318</v>
      </c>
      <c r="AY119">
        <v>2.74153</v>
      </c>
      <c r="AZ119" t="s">
        <v>318</v>
      </c>
      <c r="BA119">
        <v>3.4159199999999998</v>
      </c>
      <c r="BB119">
        <v>1.2022699999999999</v>
      </c>
      <c r="BC119" t="s">
        <v>318</v>
      </c>
      <c r="BD119" t="s">
        <v>318</v>
      </c>
      <c r="BE119">
        <v>7.5915699999999999</v>
      </c>
      <c r="BF119">
        <v>4.3253300000000001</v>
      </c>
      <c r="BG119">
        <v>3.42652</v>
      </c>
      <c r="BH119">
        <v>4.0069900000000001</v>
      </c>
      <c r="BI119">
        <v>4.5152900000000002</v>
      </c>
      <c r="BJ119">
        <v>21.144259999999999</v>
      </c>
      <c r="BK119" t="s">
        <v>318</v>
      </c>
      <c r="BL119" t="s">
        <v>318</v>
      </c>
      <c r="BM119" t="s">
        <v>318</v>
      </c>
      <c r="BN119">
        <v>6.5842299999999998</v>
      </c>
      <c r="BO119">
        <v>43.639589999999998</v>
      </c>
      <c r="BP119">
        <v>3.14621</v>
      </c>
      <c r="BQ119" t="s">
        <v>318</v>
      </c>
      <c r="BR119" t="s">
        <v>318</v>
      </c>
      <c r="BS119" t="s">
        <v>318</v>
      </c>
      <c r="BT119" t="s">
        <v>318</v>
      </c>
      <c r="BU119">
        <v>1.93936</v>
      </c>
      <c r="BV119">
        <v>11.648020000000001</v>
      </c>
      <c r="BW119" t="s">
        <v>318</v>
      </c>
      <c r="BX119">
        <v>3.7663500000000001</v>
      </c>
      <c r="BY119" t="s">
        <v>318</v>
      </c>
      <c r="BZ119" t="s">
        <v>318</v>
      </c>
      <c r="CA119">
        <v>9.48733</v>
      </c>
      <c r="CB119" t="s">
        <v>318</v>
      </c>
      <c r="CC119">
        <v>5.4780699999999998</v>
      </c>
      <c r="CD119">
        <v>7.9016700000000002</v>
      </c>
      <c r="CE119" t="s">
        <v>318</v>
      </c>
      <c r="CF119">
        <v>7.1510899999999999</v>
      </c>
      <c r="CG119">
        <v>6.2618</v>
      </c>
      <c r="CH119" t="s">
        <v>318</v>
      </c>
      <c r="CI119" t="s">
        <v>318</v>
      </c>
      <c r="CJ119" t="s">
        <v>318</v>
      </c>
      <c r="CK119" t="s">
        <v>318</v>
      </c>
      <c r="CL119" t="s">
        <v>318</v>
      </c>
      <c r="CM119" t="s">
        <v>318</v>
      </c>
      <c r="CN119" t="s">
        <v>318</v>
      </c>
      <c r="CO119">
        <v>3.8320599999999998</v>
      </c>
      <c r="CP119" t="s">
        <v>318</v>
      </c>
      <c r="CQ119">
        <v>1.94486</v>
      </c>
      <c r="CR119">
        <v>3.1475900000000001</v>
      </c>
      <c r="CS119" t="s">
        <v>318</v>
      </c>
      <c r="CT119">
        <v>1.4224000000000001</v>
      </c>
      <c r="CU119" t="s">
        <v>318</v>
      </c>
      <c r="CV119">
        <v>2.28186</v>
      </c>
      <c r="CW119">
        <v>4.4504200000000003</v>
      </c>
      <c r="CX119">
        <v>3.67258</v>
      </c>
      <c r="CY119">
        <v>5.9585999999999997</v>
      </c>
      <c r="CZ119">
        <v>7.69346</v>
      </c>
      <c r="DA119" t="s">
        <v>318</v>
      </c>
      <c r="DB119">
        <v>1.94486</v>
      </c>
      <c r="DC119">
        <v>1.7337199999999999</v>
      </c>
      <c r="DD119" t="s">
        <v>318</v>
      </c>
      <c r="DE119" t="s">
        <v>318</v>
      </c>
      <c r="DF119" t="s">
        <v>318</v>
      </c>
      <c r="DG119" t="s">
        <v>318</v>
      </c>
      <c r="DH119" t="s">
        <v>318</v>
      </c>
      <c r="DI119" t="s">
        <v>318</v>
      </c>
      <c r="DJ119" t="s">
        <v>318</v>
      </c>
      <c r="DK119" t="s">
        <v>318</v>
      </c>
      <c r="DL119" t="s">
        <v>318</v>
      </c>
      <c r="DM119" t="s">
        <v>318</v>
      </c>
      <c r="DN119" t="s">
        <v>318</v>
      </c>
      <c r="DO119" t="s">
        <v>318</v>
      </c>
      <c r="DP119" t="s">
        <v>318</v>
      </c>
      <c r="DQ119" t="s">
        <v>318</v>
      </c>
      <c r="DR119" t="s">
        <v>318</v>
      </c>
      <c r="DS119" t="s">
        <v>318</v>
      </c>
      <c r="DT119" t="s">
        <v>318</v>
      </c>
      <c r="DU119" t="s">
        <v>318</v>
      </c>
      <c r="DV119" t="s">
        <v>318</v>
      </c>
      <c r="DW119" t="s">
        <v>318</v>
      </c>
      <c r="DX119" t="s">
        <v>318</v>
      </c>
      <c r="DY119" t="s">
        <v>318</v>
      </c>
      <c r="DZ119" t="s">
        <v>318</v>
      </c>
      <c r="EA119" t="s">
        <v>318</v>
      </c>
      <c r="EB119" t="s">
        <v>318</v>
      </c>
      <c r="EC119" t="s">
        <v>318</v>
      </c>
      <c r="ED119" t="s">
        <v>318</v>
      </c>
      <c r="EE119" t="s">
        <v>318</v>
      </c>
      <c r="EF119" t="s">
        <v>318</v>
      </c>
      <c r="EG119">
        <v>2.81671</v>
      </c>
      <c r="EH119">
        <v>0.46160000000000001</v>
      </c>
      <c r="EI119" t="s">
        <v>318</v>
      </c>
      <c r="EJ119">
        <v>1.0417000000000001</v>
      </c>
      <c r="EK119">
        <v>3.89</v>
      </c>
      <c r="EL119">
        <v>6.15177</v>
      </c>
      <c r="EM119">
        <v>6.8445200000000002</v>
      </c>
      <c r="EN119">
        <v>5.86104</v>
      </c>
      <c r="EO119">
        <v>6.0339</v>
      </c>
      <c r="EQ119">
        <v>485.43876</v>
      </c>
      <c r="ER119">
        <v>48.332830000000001</v>
      </c>
      <c r="ES119" t="s">
        <v>318</v>
      </c>
      <c r="ET119">
        <v>62.541530000000002</v>
      </c>
      <c r="EU119" t="s">
        <v>318</v>
      </c>
      <c r="EV119">
        <v>34.005789999999998</v>
      </c>
      <c r="EW119" t="s">
        <v>318</v>
      </c>
      <c r="EX119">
        <v>241.06241</v>
      </c>
      <c r="EY119">
        <v>219.61958000000001</v>
      </c>
      <c r="EZ119" t="s">
        <v>318</v>
      </c>
      <c r="FA119">
        <v>37.839910000000003</v>
      </c>
      <c r="FB119" t="s">
        <v>318</v>
      </c>
      <c r="FC119" t="s">
        <v>318</v>
      </c>
      <c r="FD119">
        <v>55.046550000000003</v>
      </c>
      <c r="FE119">
        <v>146.50051999999999</v>
      </c>
      <c r="FF119" t="s">
        <v>318</v>
      </c>
      <c r="FG119" t="s">
        <v>318</v>
      </c>
      <c r="FH119" t="s">
        <v>318</v>
      </c>
      <c r="FI119" t="s">
        <v>318</v>
      </c>
      <c r="FJ119" t="s">
        <v>318</v>
      </c>
      <c r="FK119" t="s">
        <v>318</v>
      </c>
      <c r="FL119">
        <v>199.38897</v>
      </c>
      <c r="FM119">
        <v>37.740609999999997</v>
      </c>
      <c r="FN119" t="s">
        <v>318</v>
      </c>
      <c r="FO119" t="s">
        <v>318</v>
      </c>
      <c r="FP119">
        <v>173.8</v>
      </c>
      <c r="FQ119">
        <v>27.371759999999998</v>
      </c>
      <c r="FR119">
        <v>411.17885000000001</v>
      </c>
      <c r="FS119" t="s">
        <v>318</v>
      </c>
      <c r="FT119">
        <v>75.354060000000004</v>
      </c>
      <c r="FU119" t="s">
        <v>318</v>
      </c>
      <c r="FV119">
        <v>90.688550000000006</v>
      </c>
      <c r="FW119">
        <v>59.676850000000002</v>
      </c>
      <c r="FX119" t="s">
        <v>318</v>
      </c>
      <c r="FY119" t="s">
        <v>318</v>
      </c>
      <c r="FZ119" t="s">
        <v>318</v>
      </c>
      <c r="GA119">
        <v>42.103119999999997</v>
      </c>
      <c r="GB119" t="s">
        <v>318</v>
      </c>
      <c r="GC119">
        <v>61.183019999999999</v>
      </c>
      <c r="GD119" t="s">
        <v>318</v>
      </c>
      <c r="GE119" t="s">
        <v>318</v>
      </c>
      <c r="GF119" t="s">
        <v>318</v>
      </c>
      <c r="GG119">
        <v>84.241789999999995</v>
      </c>
      <c r="GH119">
        <v>32.482460000000003</v>
      </c>
      <c r="GI119" t="s">
        <v>318</v>
      </c>
      <c r="GJ119">
        <v>55.328659999999999</v>
      </c>
      <c r="GK119" t="s">
        <v>318</v>
      </c>
      <c r="GL119">
        <v>114.13907</v>
      </c>
      <c r="GM119" t="s">
        <v>318</v>
      </c>
      <c r="GN119">
        <v>76.086020000000005</v>
      </c>
      <c r="GO119" t="s">
        <v>318</v>
      </c>
      <c r="GP119">
        <v>57.510640000000002</v>
      </c>
      <c r="GQ119">
        <v>52.973820000000003</v>
      </c>
      <c r="GR119" t="s">
        <v>318</v>
      </c>
      <c r="GS119" t="s">
        <v>318</v>
      </c>
      <c r="GT119">
        <v>115.04183999999999</v>
      </c>
      <c r="GU119">
        <v>46.70919</v>
      </c>
      <c r="GV119">
        <v>39.158099999999997</v>
      </c>
      <c r="GW119">
        <v>48.197009999999999</v>
      </c>
      <c r="GX119">
        <v>81.938869999999994</v>
      </c>
      <c r="GY119">
        <v>776.54443000000003</v>
      </c>
      <c r="GZ119" t="s">
        <v>318</v>
      </c>
      <c r="HA119" t="s">
        <v>318</v>
      </c>
      <c r="HB119" t="s">
        <v>318</v>
      </c>
      <c r="HC119">
        <v>185.51625000000001</v>
      </c>
      <c r="HD119">
        <v>1122.5638300000001</v>
      </c>
      <c r="HE119">
        <v>116.29966</v>
      </c>
      <c r="HF119" t="s">
        <v>318</v>
      </c>
      <c r="HG119" t="s">
        <v>318</v>
      </c>
      <c r="HH119" t="s">
        <v>318</v>
      </c>
      <c r="HI119" t="s">
        <v>318</v>
      </c>
      <c r="HJ119">
        <v>96.473349999999996</v>
      </c>
      <c r="HK119">
        <v>133.27931000000001</v>
      </c>
      <c r="HL119" t="s">
        <v>318</v>
      </c>
      <c r="HM119">
        <v>147.26561000000001</v>
      </c>
      <c r="HN119" t="s">
        <v>318</v>
      </c>
      <c r="HO119" t="s">
        <v>318</v>
      </c>
      <c r="HP119">
        <v>226.39223999999999</v>
      </c>
      <c r="HQ119" t="s">
        <v>318</v>
      </c>
      <c r="HR119">
        <v>111.11122</v>
      </c>
      <c r="HS119">
        <v>272.45249000000001</v>
      </c>
      <c r="HT119" t="s">
        <v>318</v>
      </c>
      <c r="HU119">
        <v>125.66193</v>
      </c>
      <c r="HV119">
        <v>111.09059000000001</v>
      </c>
      <c r="HW119" t="s">
        <v>318</v>
      </c>
      <c r="HX119" t="s">
        <v>318</v>
      </c>
      <c r="HY119" t="s">
        <v>318</v>
      </c>
      <c r="HZ119" t="s">
        <v>318</v>
      </c>
      <c r="IA119" t="s">
        <v>318</v>
      </c>
      <c r="IB119" t="s">
        <v>318</v>
      </c>
      <c r="IC119" t="s">
        <v>318</v>
      </c>
      <c r="ID119">
        <v>47.92295</v>
      </c>
      <c r="IE119" t="s">
        <v>318</v>
      </c>
      <c r="IF119">
        <v>32.925759999999997</v>
      </c>
      <c r="IG119">
        <v>58.391390000000001</v>
      </c>
      <c r="IH119" t="s">
        <v>318</v>
      </c>
      <c r="II119">
        <v>59.65287</v>
      </c>
      <c r="IJ119" t="s">
        <v>318</v>
      </c>
      <c r="IK119">
        <v>69.950469999999996</v>
      </c>
      <c r="IL119">
        <v>34.446919999999999</v>
      </c>
      <c r="IM119">
        <v>71.513999999999996</v>
      </c>
      <c r="IN119">
        <v>140.84520000000001</v>
      </c>
      <c r="IO119">
        <v>61.770789999999998</v>
      </c>
      <c r="IP119" t="s">
        <v>318</v>
      </c>
      <c r="IQ119">
        <v>32.925759999999997</v>
      </c>
      <c r="IR119">
        <v>45.230319999999999</v>
      </c>
      <c r="IS119" t="s">
        <v>318</v>
      </c>
      <c r="IT119" t="s">
        <v>318</v>
      </c>
      <c r="IU119" t="s">
        <v>318</v>
      </c>
      <c r="IV119" t="s">
        <v>318</v>
      </c>
      <c r="IW119" t="s">
        <v>318</v>
      </c>
      <c r="IX119" t="s">
        <v>318</v>
      </c>
      <c r="IY119" t="s">
        <v>318</v>
      </c>
      <c r="IZ119" t="s">
        <v>318</v>
      </c>
      <c r="JA119" t="s">
        <v>318</v>
      </c>
      <c r="JB119" t="s">
        <v>318</v>
      </c>
      <c r="JC119" t="s">
        <v>318</v>
      </c>
      <c r="JD119" t="s">
        <v>318</v>
      </c>
      <c r="JE119" t="s">
        <v>318</v>
      </c>
      <c r="JF119" t="s">
        <v>318</v>
      </c>
      <c r="JG119" t="s">
        <v>318</v>
      </c>
      <c r="JH119" t="s">
        <v>318</v>
      </c>
      <c r="JI119" t="s">
        <v>318</v>
      </c>
      <c r="JJ119" t="s">
        <v>318</v>
      </c>
      <c r="JK119" t="s">
        <v>318</v>
      </c>
      <c r="JL119" t="s">
        <v>318</v>
      </c>
      <c r="JM119" t="s">
        <v>318</v>
      </c>
      <c r="JN119" t="s">
        <v>318</v>
      </c>
      <c r="JO119" t="s">
        <v>318</v>
      </c>
      <c r="JP119" t="s">
        <v>318</v>
      </c>
      <c r="JQ119" t="s">
        <v>318</v>
      </c>
      <c r="JR119" t="s">
        <v>318</v>
      </c>
      <c r="JS119" t="s">
        <v>318</v>
      </c>
      <c r="JT119" t="s">
        <v>318</v>
      </c>
      <c r="JU119" t="s">
        <v>318</v>
      </c>
      <c r="JV119">
        <v>60.261310000000002</v>
      </c>
      <c r="JW119">
        <v>61.345170000000003</v>
      </c>
      <c r="JX119" t="s">
        <v>318</v>
      </c>
      <c r="JY119">
        <v>55.674849999999999</v>
      </c>
      <c r="JZ119">
        <v>129.16290000000001</v>
      </c>
      <c r="KA119">
        <v>271.91314</v>
      </c>
      <c r="KB119">
        <v>92.277900000000002</v>
      </c>
      <c r="KC119">
        <v>130.10194999999999</v>
      </c>
      <c r="KD119">
        <v>109.56496</v>
      </c>
      <c r="KF119">
        <f t="shared" si="62"/>
        <v>1.0054120935872529E-2</v>
      </c>
      <c r="KG119">
        <f t="shared" si="62"/>
        <v>0.12403184336609299</v>
      </c>
      <c r="KH119" t="str">
        <f t="shared" si="62"/>
        <v>NA</v>
      </c>
      <c r="KI119">
        <f t="shared" si="62"/>
        <v>9.4358100929094635E-2</v>
      </c>
      <c r="KJ119" t="str">
        <f t="shared" si="62"/>
        <v>NA</v>
      </c>
      <c r="KK119">
        <f t="shared" si="62"/>
        <v>1.6781259897211621E-2</v>
      </c>
      <c r="KL119" t="str">
        <f t="shared" si="62"/>
        <v>NA</v>
      </c>
      <c r="KM119">
        <f t="shared" si="62"/>
        <v>3.4481402554633049E-2</v>
      </c>
      <c r="KN119">
        <f t="shared" si="62"/>
        <v>2.1183994614687816E-2</v>
      </c>
      <c r="KO119" t="str">
        <f t="shared" si="62"/>
        <v>NA</v>
      </c>
      <c r="KP119">
        <f t="shared" si="62"/>
        <v>6.1990105156169767E-3</v>
      </c>
      <c r="KQ119" t="str">
        <f t="shared" si="78"/>
        <v>NA</v>
      </c>
      <c r="KR119" t="str">
        <f t="shared" si="78"/>
        <v>NA</v>
      </c>
      <c r="KS119">
        <f t="shared" si="78"/>
        <v>5.7122199302226929E-2</v>
      </c>
      <c r="KT119">
        <f t="shared" si="78"/>
        <v>5.420902260278667E-2</v>
      </c>
      <c r="KU119" t="str">
        <f t="shared" si="78"/>
        <v>NA</v>
      </c>
      <c r="KV119" t="str">
        <f t="shared" si="59"/>
        <v>NA</v>
      </c>
      <c r="KW119" t="str">
        <f t="shared" si="59"/>
        <v>NA</v>
      </c>
      <c r="KX119" t="str">
        <f t="shared" si="59"/>
        <v>NA</v>
      </c>
      <c r="KY119" t="str">
        <f t="shared" si="59"/>
        <v>NA</v>
      </c>
      <c r="KZ119" t="str">
        <f t="shared" si="59"/>
        <v>NA</v>
      </c>
      <c r="LA119">
        <f t="shared" si="59"/>
        <v>7.2029059581380055E-3</v>
      </c>
      <c r="LB119">
        <f t="shared" si="67"/>
        <v>3.4261237430979523E-2</v>
      </c>
      <c r="LC119" t="str">
        <f t="shared" si="67"/>
        <v>NA</v>
      </c>
      <c r="LD119" t="str">
        <f t="shared" si="67"/>
        <v>NA</v>
      </c>
      <c r="LE119">
        <f t="shared" si="67"/>
        <v>4.7246202531645562E-2</v>
      </c>
      <c r="LF119">
        <f t="shared" si="67"/>
        <v>0.12948345301873171</v>
      </c>
      <c r="LG119">
        <f t="shared" si="67"/>
        <v>1.8551708094908092E-2</v>
      </c>
      <c r="LH119" t="str">
        <f t="shared" si="67"/>
        <v>NA</v>
      </c>
      <c r="LI119">
        <f t="shared" si="67"/>
        <v>5.6853207378607065E-2</v>
      </c>
      <c r="LJ119" t="str">
        <f t="shared" si="67"/>
        <v>NA</v>
      </c>
      <c r="LK119">
        <f t="shared" si="48"/>
        <v>2.9838937771085761E-2</v>
      </c>
      <c r="LL119">
        <f t="shared" si="48"/>
        <v>8.419110593136199E-2</v>
      </c>
      <c r="LM119" t="str">
        <f t="shared" si="48"/>
        <v>NA</v>
      </c>
      <c r="LN119" t="str">
        <f t="shared" si="48"/>
        <v>NA</v>
      </c>
      <c r="LO119" t="str">
        <f t="shared" si="64"/>
        <v>NA</v>
      </c>
      <c r="LP119">
        <f t="shared" si="64"/>
        <v>7.4893974603307309E-2</v>
      </c>
      <c r="LQ119" t="str">
        <f t="shared" si="64"/>
        <v>NA</v>
      </c>
      <c r="LR119">
        <f t="shared" si="64"/>
        <v>6.6609984273414427E-2</v>
      </c>
      <c r="LS119" t="str">
        <f t="shared" si="64"/>
        <v>NA</v>
      </c>
      <c r="LT119" t="str">
        <f t="shared" si="64"/>
        <v>NA</v>
      </c>
      <c r="LU119" t="str">
        <f t="shared" si="64"/>
        <v>NA</v>
      </c>
      <c r="LV119" t="str">
        <f t="shared" si="64"/>
        <v>NA</v>
      </c>
      <c r="LW119">
        <f t="shared" si="64"/>
        <v>1.9361834048283288E-2</v>
      </c>
      <c r="LX119" t="str">
        <f t="shared" si="64"/>
        <v>NA</v>
      </c>
      <c r="LY119">
        <f t="shared" si="64"/>
        <v>0.12652448116401155</v>
      </c>
      <c r="LZ119" t="str">
        <f t="shared" si="75"/>
        <v>NA</v>
      </c>
      <c r="MA119">
        <f t="shared" si="75"/>
        <v>6.9912081813878452E-2</v>
      </c>
      <c r="MB119" t="str">
        <f t="shared" si="75"/>
        <v>NA</v>
      </c>
      <c r="MC119">
        <f t="shared" si="74"/>
        <v>3.6031980645064625E-2</v>
      </c>
      <c r="MD119" t="str">
        <f t="shared" si="74"/>
        <v>NA</v>
      </c>
      <c r="ME119">
        <f t="shared" si="74"/>
        <v>5.9396313447389902E-2</v>
      </c>
      <c r="MF119">
        <f t="shared" si="74"/>
        <v>2.2695550368087479E-2</v>
      </c>
      <c r="MG119" t="str">
        <f t="shared" si="74"/>
        <v>NA</v>
      </c>
      <c r="MH119" t="str">
        <f t="shared" si="74"/>
        <v>NA</v>
      </c>
      <c r="MI119">
        <f t="shared" si="74"/>
        <v>6.5989643420167832E-2</v>
      </c>
      <c r="MJ119">
        <f t="shared" si="74"/>
        <v>9.2601263263182257E-2</v>
      </c>
      <c r="MK119">
        <f t="shared" si="74"/>
        <v>8.7504756359476077E-2</v>
      </c>
      <c r="ML119">
        <f t="shared" si="74"/>
        <v>8.3137729913121169E-2</v>
      </c>
      <c r="MM119">
        <f t="shared" si="72"/>
        <v>5.5105592742492063E-2</v>
      </c>
      <c r="MN119">
        <f t="shared" si="72"/>
        <v>2.7228654514977333E-2</v>
      </c>
      <c r="MO119" t="str">
        <f t="shared" si="72"/>
        <v>NA</v>
      </c>
      <c r="MP119" t="str">
        <f t="shared" si="72"/>
        <v>NA</v>
      </c>
      <c r="MQ119" t="str">
        <f t="shared" si="72"/>
        <v>NA</v>
      </c>
      <c r="MR119">
        <f t="shared" si="72"/>
        <v>3.5491392263480956E-2</v>
      </c>
      <c r="MS119">
        <f t="shared" si="72"/>
        <v>3.8874929722259088E-2</v>
      </c>
      <c r="MT119">
        <f t="shared" si="70"/>
        <v>2.7052615631034518E-2</v>
      </c>
      <c r="MU119" t="str">
        <f t="shared" si="70"/>
        <v>NA</v>
      </c>
      <c r="MV119" t="str">
        <f t="shared" si="69"/>
        <v>NA</v>
      </c>
      <c r="MW119" t="str">
        <f t="shared" si="69"/>
        <v>NA</v>
      </c>
      <c r="MX119" t="str">
        <f t="shared" si="73"/>
        <v>NA</v>
      </c>
      <c r="MY119">
        <f t="shared" si="73"/>
        <v>2.0102546454538999E-2</v>
      </c>
      <c r="MZ119">
        <f t="shared" si="73"/>
        <v>8.7395560496224059E-2</v>
      </c>
      <c r="NA119" t="str">
        <f t="shared" si="73"/>
        <v>NA</v>
      </c>
      <c r="NB119">
        <f t="shared" si="73"/>
        <v>2.5575217459120291E-2</v>
      </c>
      <c r="NC119" t="str">
        <f t="shared" si="73"/>
        <v>NA</v>
      </c>
      <c r="ND119" t="str">
        <f t="shared" si="73"/>
        <v>NA</v>
      </c>
      <c r="NE119">
        <f t="shared" si="73"/>
        <v>4.1906604219296567E-2</v>
      </c>
      <c r="NF119" t="str">
        <f t="shared" si="73"/>
        <v>NA</v>
      </c>
      <c r="NG119">
        <f t="shared" si="73"/>
        <v>4.9302581683469945E-2</v>
      </c>
      <c r="NH119">
        <f t="shared" si="73"/>
        <v>2.9002010589075547E-2</v>
      </c>
      <c r="NI119" t="str">
        <f t="shared" si="71"/>
        <v>NA</v>
      </c>
      <c r="NJ119">
        <f t="shared" si="71"/>
        <v>5.6907370434307353E-2</v>
      </c>
      <c r="NK119">
        <f t="shared" si="71"/>
        <v>5.6366610349265406E-2</v>
      </c>
      <c r="NL119" t="str">
        <f t="shared" si="71"/>
        <v>NA</v>
      </c>
      <c r="NM119" t="str">
        <f t="shared" si="71"/>
        <v>NA</v>
      </c>
      <c r="NN119" t="str">
        <f t="shared" si="71"/>
        <v>NA</v>
      </c>
      <c r="NO119" t="str">
        <f t="shared" si="71"/>
        <v>NA</v>
      </c>
      <c r="NP119" t="str">
        <f t="shared" si="71"/>
        <v>NA</v>
      </c>
      <c r="NQ119" t="str">
        <f t="shared" si="71"/>
        <v>NA</v>
      </c>
      <c r="NR119" t="str">
        <f t="shared" si="71"/>
        <v>NA</v>
      </c>
      <c r="NS119">
        <f t="shared" si="65"/>
        <v>7.9962940511800709E-2</v>
      </c>
      <c r="NT119" t="str">
        <f t="shared" si="65"/>
        <v>NA</v>
      </c>
      <c r="NU119">
        <f t="shared" si="65"/>
        <v>5.9068036698317679E-2</v>
      </c>
      <c r="NV119">
        <f t="shared" si="65"/>
        <v>5.3905036341830533E-2</v>
      </c>
      <c r="NW119" t="str">
        <f t="shared" si="65"/>
        <v>NA</v>
      </c>
      <c r="NX119">
        <f t="shared" si="65"/>
        <v>2.3844619714022144E-2</v>
      </c>
      <c r="NY119" t="str">
        <f t="shared" si="65"/>
        <v>NA</v>
      </c>
      <c r="NZ119">
        <f t="shared" si="65"/>
        <v>3.2621081745412152E-2</v>
      </c>
      <c r="OA119">
        <f t="shared" si="68"/>
        <v>0.12919645646112921</v>
      </c>
      <c r="OB119">
        <f t="shared" si="68"/>
        <v>5.135469977906424E-2</v>
      </c>
      <c r="OC119">
        <f t="shared" si="68"/>
        <v>4.2306021078460605E-2</v>
      </c>
      <c r="OD119">
        <f t="shared" si="68"/>
        <v>0.12454851233082821</v>
      </c>
      <c r="OE119" t="str">
        <f t="shared" si="46"/>
        <v>NA</v>
      </c>
      <c r="OF119">
        <f t="shared" si="46"/>
        <v>5.9068036698317679E-2</v>
      </c>
      <c r="OG119">
        <f t="shared" si="46"/>
        <v>3.8330924919390358E-2</v>
      </c>
      <c r="OH119" t="str">
        <f t="shared" si="46"/>
        <v>NA</v>
      </c>
      <c r="OI119" t="str">
        <f t="shared" si="46"/>
        <v>NA</v>
      </c>
      <c r="OJ119" t="str">
        <f t="shared" si="46"/>
        <v>NA</v>
      </c>
      <c r="OK119" t="str">
        <f t="shared" si="46"/>
        <v>NA</v>
      </c>
      <c r="OL119" t="str">
        <f t="shared" si="46"/>
        <v>NA</v>
      </c>
      <c r="OM119" t="str">
        <f t="shared" si="46"/>
        <v>NA</v>
      </c>
      <c r="ON119" t="str">
        <f t="shared" si="46"/>
        <v>NA</v>
      </c>
      <c r="OO119" t="str">
        <f t="shared" si="63"/>
        <v>NA</v>
      </c>
      <c r="OP119" t="str">
        <f t="shared" si="63"/>
        <v>NA</v>
      </c>
      <c r="OQ119" t="str">
        <f t="shared" si="63"/>
        <v>NA</v>
      </c>
      <c r="OR119" t="str">
        <f t="shared" si="63"/>
        <v>NA</v>
      </c>
      <c r="OS119" t="str">
        <f t="shared" si="63"/>
        <v>NA</v>
      </c>
      <c r="OT119" t="str">
        <f t="shared" si="63"/>
        <v>NA</v>
      </c>
      <c r="OU119" t="str">
        <f t="shared" si="63"/>
        <v>NA</v>
      </c>
      <c r="OV119" t="str">
        <f t="shared" si="63"/>
        <v>NA</v>
      </c>
      <c r="OW119" t="str">
        <f t="shared" si="63"/>
        <v>NA</v>
      </c>
      <c r="OX119" t="str">
        <f t="shared" si="63"/>
        <v>NA</v>
      </c>
      <c r="OY119" t="str">
        <f t="shared" si="63"/>
        <v>NA</v>
      </c>
      <c r="OZ119" t="str">
        <f t="shared" si="63"/>
        <v>NA</v>
      </c>
      <c r="PA119" t="str">
        <f t="shared" si="63"/>
        <v>NA</v>
      </c>
      <c r="PB119" t="str">
        <f t="shared" si="63"/>
        <v>NA</v>
      </c>
      <c r="PC119" t="str">
        <f t="shared" si="63"/>
        <v>NA</v>
      </c>
      <c r="PD119" t="str">
        <f t="shared" si="76"/>
        <v>NA</v>
      </c>
      <c r="PE119" t="str">
        <f t="shared" si="76"/>
        <v>NA</v>
      </c>
      <c r="PF119" t="str">
        <f t="shared" si="76"/>
        <v>NA</v>
      </c>
      <c r="PG119" t="str">
        <f t="shared" si="76"/>
        <v>NA</v>
      </c>
      <c r="PH119" t="str">
        <f t="shared" si="76"/>
        <v>NA</v>
      </c>
      <c r="PI119" t="str">
        <f t="shared" si="76"/>
        <v>NA</v>
      </c>
      <c r="PJ119" t="str">
        <f t="shared" si="76"/>
        <v>NA</v>
      </c>
      <c r="PK119">
        <f t="shared" si="77"/>
        <v>4.6741599211832602E-2</v>
      </c>
      <c r="PL119">
        <f t="shared" si="77"/>
        <v>7.5246347837979741E-3</v>
      </c>
      <c r="PM119" t="str">
        <f t="shared" si="77"/>
        <v>NA</v>
      </c>
      <c r="PN119">
        <f t="shared" si="66"/>
        <v>1.8710423108459207E-2</v>
      </c>
      <c r="PO119">
        <f t="shared" si="66"/>
        <v>3.0117007283051091E-2</v>
      </c>
      <c r="PP119">
        <f t="shared" si="66"/>
        <v>2.2624026187186098E-2</v>
      </c>
      <c r="PQ119">
        <f t="shared" si="66"/>
        <v>7.4172905972069159E-2</v>
      </c>
      <c r="PR119">
        <f t="shared" si="66"/>
        <v>4.50495937993243E-2</v>
      </c>
      <c r="PS119">
        <f t="shared" si="66"/>
        <v>5.5071438897983445E-2</v>
      </c>
    </row>
    <row r="120" spans="1:435" x14ac:dyDescent="0.2">
      <c r="A120" s="1">
        <v>43641</v>
      </c>
      <c r="B120">
        <v>3.57796</v>
      </c>
      <c r="C120">
        <v>5.6822699999999999</v>
      </c>
      <c r="D120" t="s">
        <v>318</v>
      </c>
      <c r="E120">
        <v>5.8895299999999997</v>
      </c>
      <c r="F120" t="s">
        <v>318</v>
      </c>
      <c r="G120">
        <v>0.56662000000000001</v>
      </c>
      <c r="H120" t="s">
        <v>318</v>
      </c>
      <c r="I120">
        <v>7.75847</v>
      </c>
      <c r="J120">
        <v>5.3345399999999996</v>
      </c>
      <c r="K120" t="s">
        <v>318</v>
      </c>
      <c r="L120">
        <v>0.20563999999999999</v>
      </c>
      <c r="M120" t="s">
        <v>318</v>
      </c>
      <c r="N120" t="s">
        <v>318</v>
      </c>
      <c r="O120">
        <v>3.76945</v>
      </c>
      <c r="P120">
        <v>6.1591899999999997</v>
      </c>
      <c r="Q120" t="s">
        <v>318</v>
      </c>
      <c r="R120" t="s">
        <v>318</v>
      </c>
      <c r="S120" t="s">
        <v>318</v>
      </c>
      <c r="T120" t="s">
        <v>318</v>
      </c>
      <c r="U120" t="s">
        <v>318</v>
      </c>
      <c r="V120" t="s">
        <v>318</v>
      </c>
      <c r="W120">
        <v>0.17348</v>
      </c>
      <c r="X120">
        <v>1.21783</v>
      </c>
      <c r="Y120" t="s">
        <v>318</v>
      </c>
      <c r="Z120" t="s">
        <v>318</v>
      </c>
      <c r="AA120">
        <v>8.6843900000000005</v>
      </c>
      <c r="AB120">
        <v>2.7196600000000002</v>
      </c>
      <c r="AC120">
        <v>8.9755699999999994</v>
      </c>
      <c r="AD120" t="s">
        <v>318</v>
      </c>
      <c r="AE120">
        <v>3.4911799999999999</v>
      </c>
      <c r="AF120" t="s">
        <v>318</v>
      </c>
      <c r="AG120">
        <v>1.47549</v>
      </c>
      <c r="AH120">
        <v>6.0439100000000003</v>
      </c>
      <c r="AI120" t="s">
        <v>318</v>
      </c>
      <c r="AJ120" t="s">
        <v>318</v>
      </c>
      <c r="AK120" t="s">
        <v>318</v>
      </c>
      <c r="AL120">
        <v>2.92177</v>
      </c>
      <c r="AM120" t="s">
        <v>318</v>
      </c>
      <c r="AN120">
        <v>3.5883699999999998</v>
      </c>
      <c r="AO120" t="s">
        <v>318</v>
      </c>
      <c r="AP120" t="s">
        <v>318</v>
      </c>
      <c r="AQ120" t="s">
        <v>318</v>
      </c>
      <c r="AR120" t="s">
        <v>318</v>
      </c>
      <c r="AS120">
        <v>0.52610000000000001</v>
      </c>
      <c r="AT120" t="s">
        <v>318</v>
      </c>
      <c r="AU120">
        <v>6.6547400000000003</v>
      </c>
      <c r="AV120" t="s">
        <v>318</v>
      </c>
      <c r="AW120">
        <v>9.2182700000000004</v>
      </c>
      <c r="AX120" t="s">
        <v>318</v>
      </c>
      <c r="AY120">
        <v>2.2394699999999998</v>
      </c>
      <c r="AZ120" t="s">
        <v>318</v>
      </c>
      <c r="BA120">
        <v>3.55091</v>
      </c>
      <c r="BB120">
        <v>0.98304000000000002</v>
      </c>
      <c r="BC120" t="s">
        <v>318</v>
      </c>
      <c r="BD120" t="s">
        <v>318</v>
      </c>
      <c r="BE120">
        <v>7.3165300000000002</v>
      </c>
      <c r="BF120">
        <v>4.1437200000000001</v>
      </c>
      <c r="BG120">
        <v>3.2515999999999998</v>
      </c>
      <c r="BH120">
        <v>3.5792999999999999</v>
      </c>
      <c r="BI120">
        <v>4.22661</v>
      </c>
      <c r="BJ120">
        <v>16.287649999999999</v>
      </c>
      <c r="BK120" t="s">
        <v>318</v>
      </c>
      <c r="BL120" t="s">
        <v>318</v>
      </c>
      <c r="BM120" t="s">
        <v>318</v>
      </c>
      <c r="BN120">
        <v>6.1385100000000001</v>
      </c>
      <c r="BO120">
        <v>57.822969999999998</v>
      </c>
      <c r="BP120">
        <v>3.5429400000000002</v>
      </c>
      <c r="BQ120" t="s">
        <v>318</v>
      </c>
      <c r="BR120" t="s">
        <v>318</v>
      </c>
      <c r="BS120" t="s">
        <v>318</v>
      </c>
      <c r="BT120" t="s">
        <v>318</v>
      </c>
      <c r="BU120">
        <v>1.96122</v>
      </c>
      <c r="BV120">
        <v>11.25977</v>
      </c>
      <c r="BW120" t="s">
        <v>318</v>
      </c>
      <c r="BX120">
        <v>4.4821600000000004</v>
      </c>
      <c r="BY120" t="s">
        <v>318</v>
      </c>
      <c r="BZ120" t="s">
        <v>318</v>
      </c>
      <c r="CA120">
        <v>9.5021900000000006</v>
      </c>
      <c r="CB120" t="s">
        <v>318</v>
      </c>
      <c r="CC120">
        <v>5.4939299999999998</v>
      </c>
      <c r="CD120">
        <v>7.6395999999999997</v>
      </c>
      <c r="CE120" t="s">
        <v>318</v>
      </c>
      <c r="CF120">
        <v>7.19611</v>
      </c>
      <c r="CG120">
        <v>6.1705899999999998</v>
      </c>
      <c r="CH120" t="s">
        <v>318</v>
      </c>
      <c r="CI120" t="s">
        <v>318</v>
      </c>
      <c r="CJ120" t="s">
        <v>318</v>
      </c>
      <c r="CK120" t="s">
        <v>318</v>
      </c>
      <c r="CL120" t="s">
        <v>318</v>
      </c>
      <c r="CM120" t="s">
        <v>318</v>
      </c>
      <c r="CN120" t="s">
        <v>318</v>
      </c>
      <c r="CO120">
        <v>3.9058999999999999</v>
      </c>
      <c r="CP120" t="s">
        <v>318</v>
      </c>
      <c r="CQ120">
        <v>3.24634</v>
      </c>
      <c r="CR120">
        <v>3.6100699999999999</v>
      </c>
      <c r="CS120" t="s">
        <v>318</v>
      </c>
      <c r="CT120">
        <v>1.8167599999999999</v>
      </c>
      <c r="CU120" t="s">
        <v>318</v>
      </c>
      <c r="CV120">
        <v>2.5872700000000002</v>
      </c>
      <c r="CW120">
        <v>4.7642499999999997</v>
      </c>
      <c r="CX120">
        <v>3.1592600000000002</v>
      </c>
      <c r="CY120">
        <v>5.9074900000000001</v>
      </c>
      <c r="CZ120">
        <v>8.1193299999999997</v>
      </c>
      <c r="DA120" t="s">
        <v>318</v>
      </c>
      <c r="DB120">
        <v>3.24634</v>
      </c>
      <c r="DC120">
        <v>1.6547099999999999</v>
      </c>
      <c r="DD120" t="s">
        <v>318</v>
      </c>
      <c r="DE120" t="s">
        <v>318</v>
      </c>
      <c r="DF120" t="s">
        <v>318</v>
      </c>
      <c r="DG120" t="s">
        <v>318</v>
      </c>
      <c r="DH120" t="s">
        <v>318</v>
      </c>
      <c r="DI120" t="s">
        <v>318</v>
      </c>
      <c r="DJ120" t="s">
        <v>318</v>
      </c>
      <c r="DK120" t="s">
        <v>318</v>
      </c>
      <c r="DL120" t="s">
        <v>318</v>
      </c>
      <c r="DM120" t="s">
        <v>318</v>
      </c>
      <c r="DN120" t="s">
        <v>318</v>
      </c>
      <c r="DO120" t="s">
        <v>318</v>
      </c>
      <c r="DP120" t="s">
        <v>318</v>
      </c>
      <c r="DQ120" t="s">
        <v>318</v>
      </c>
      <c r="DR120" t="s">
        <v>318</v>
      </c>
      <c r="DS120" t="s">
        <v>318</v>
      </c>
      <c r="DT120" t="s">
        <v>318</v>
      </c>
      <c r="DU120" t="s">
        <v>318</v>
      </c>
      <c r="DV120" t="s">
        <v>318</v>
      </c>
      <c r="DW120" t="s">
        <v>318</v>
      </c>
      <c r="DX120" t="s">
        <v>318</v>
      </c>
      <c r="DY120" t="s">
        <v>318</v>
      </c>
      <c r="DZ120" t="s">
        <v>318</v>
      </c>
      <c r="EA120" t="s">
        <v>318</v>
      </c>
      <c r="EB120" t="s">
        <v>318</v>
      </c>
      <c r="EC120" t="s">
        <v>318</v>
      </c>
      <c r="ED120" t="s">
        <v>318</v>
      </c>
      <c r="EE120" t="s">
        <v>318</v>
      </c>
      <c r="EF120" t="s">
        <v>318</v>
      </c>
      <c r="EG120">
        <v>4.5031400000000001</v>
      </c>
      <c r="EH120">
        <v>0.23413</v>
      </c>
      <c r="EI120" t="s">
        <v>318</v>
      </c>
      <c r="EJ120">
        <v>0.82911000000000001</v>
      </c>
      <c r="EK120">
        <v>3.0163199999999999</v>
      </c>
      <c r="EL120">
        <v>5.1534000000000004</v>
      </c>
      <c r="EM120">
        <v>6.6067600000000004</v>
      </c>
      <c r="EN120">
        <v>4.9939900000000002</v>
      </c>
      <c r="EO120">
        <v>6.49878</v>
      </c>
      <c r="EQ120">
        <v>487.95094</v>
      </c>
      <c r="ER120">
        <v>48.332830000000001</v>
      </c>
      <c r="ES120" t="s">
        <v>318</v>
      </c>
      <c r="ET120">
        <v>62.541530000000002</v>
      </c>
      <c r="EU120" t="s">
        <v>318</v>
      </c>
      <c r="EV120">
        <v>34.005789999999998</v>
      </c>
      <c r="EW120" t="s">
        <v>318</v>
      </c>
      <c r="EX120">
        <v>241.06241</v>
      </c>
      <c r="EY120">
        <v>219.61958000000001</v>
      </c>
      <c r="EZ120" t="s">
        <v>318</v>
      </c>
      <c r="FA120">
        <v>37.839910000000003</v>
      </c>
      <c r="FB120" t="s">
        <v>318</v>
      </c>
      <c r="FC120" t="s">
        <v>318</v>
      </c>
      <c r="FD120">
        <v>55.046550000000003</v>
      </c>
      <c r="FE120">
        <v>146.50051999999999</v>
      </c>
      <c r="FF120" t="s">
        <v>318</v>
      </c>
      <c r="FG120" t="s">
        <v>318</v>
      </c>
      <c r="FH120" t="s">
        <v>318</v>
      </c>
      <c r="FI120" t="s">
        <v>318</v>
      </c>
      <c r="FJ120" t="s">
        <v>318</v>
      </c>
      <c r="FK120" t="s">
        <v>318</v>
      </c>
      <c r="FL120">
        <v>199.38897</v>
      </c>
      <c r="FM120">
        <v>37.608910000000002</v>
      </c>
      <c r="FN120" t="s">
        <v>318</v>
      </c>
      <c r="FO120" t="s">
        <v>318</v>
      </c>
      <c r="FP120">
        <v>173.8</v>
      </c>
      <c r="FQ120">
        <v>27.371759999999998</v>
      </c>
      <c r="FR120">
        <v>411.17885000000001</v>
      </c>
      <c r="FS120" t="s">
        <v>318</v>
      </c>
      <c r="FT120">
        <v>73.675079999999994</v>
      </c>
      <c r="FU120" t="s">
        <v>318</v>
      </c>
      <c r="FV120">
        <v>90.688550000000006</v>
      </c>
      <c r="FW120">
        <v>59.676850000000002</v>
      </c>
      <c r="FX120" t="s">
        <v>318</v>
      </c>
      <c r="FY120" t="s">
        <v>318</v>
      </c>
      <c r="FZ120" t="s">
        <v>318</v>
      </c>
      <c r="GA120">
        <v>42.103119999999997</v>
      </c>
      <c r="GB120" t="s">
        <v>318</v>
      </c>
      <c r="GC120">
        <v>61.183019999999999</v>
      </c>
      <c r="GD120" t="s">
        <v>318</v>
      </c>
      <c r="GE120" t="s">
        <v>318</v>
      </c>
      <c r="GF120" t="s">
        <v>318</v>
      </c>
      <c r="GG120">
        <v>84.241789999999995</v>
      </c>
      <c r="GH120">
        <v>32.482460000000003</v>
      </c>
      <c r="GI120" t="s">
        <v>318</v>
      </c>
      <c r="GJ120">
        <v>55.328659999999999</v>
      </c>
      <c r="GK120" t="s">
        <v>318</v>
      </c>
      <c r="GL120">
        <v>114.13907</v>
      </c>
      <c r="GM120" t="s">
        <v>318</v>
      </c>
      <c r="GN120">
        <v>76.086020000000005</v>
      </c>
      <c r="GO120" t="s">
        <v>318</v>
      </c>
      <c r="GP120">
        <v>57.510640000000002</v>
      </c>
      <c r="GQ120">
        <v>52.973820000000003</v>
      </c>
      <c r="GR120" t="s">
        <v>318</v>
      </c>
      <c r="GS120" t="s">
        <v>318</v>
      </c>
      <c r="GT120">
        <v>115.04183999999999</v>
      </c>
      <c r="GU120">
        <v>46.70919</v>
      </c>
      <c r="GV120">
        <v>39.158099999999997</v>
      </c>
      <c r="GW120">
        <v>48.197009999999999</v>
      </c>
      <c r="GX120">
        <v>81.938869999999994</v>
      </c>
      <c r="GY120">
        <v>776.54443000000003</v>
      </c>
      <c r="GZ120" t="s">
        <v>318</v>
      </c>
      <c r="HA120" t="s">
        <v>318</v>
      </c>
      <c r="HB120" t="s">
        <v>318</v>
      </c>
      <c r="HC120">
        <v>185.51625000000001</v>
      </c>
      <c r="HD120">
        <v>1122.5638300000001</v>
      </c>
      <c r="HE120">
        <v>116.29966</v>
      </c>
      <c r="HF120" t="s">
        <v>318</v>
      </c>
      <c r="HG120" t="s">
        <v>318</v>
      </c>
      <c r="HH120" t="s">
        <v>318</v>
      </c>
      <c r="HI120" t="s">
        <v>318</v>
      </c>
      <c r="HJ120">
        <v>96.473349999999996</v>
      </c>
      <c r="HK120">
        <v>133.27931000000001</v>
      </c>
      <c r="HL120" t="s">
        <v>318</v>
      </c>
      <c r="HM120">
        <v>147.26561000000001</v>
      </c>
      <c r="HN120" t="s">
        <v>318</v>
      </c>
      <c r="HO120" t="s">
        <v>318</v>
      </c>
      <c r="HP120">
        <v>226.39223999999999</v>
      </c>
      <c r="HQ120" t="s">
        <v>318</v>
      </c>
      <c r="HR120">
        <v>111.11122</v>
      </c>
      <c r="HS120">
        <v>272.45249000000001</v>
      </c>
      <c r="HT120" t="s">
        <v>318</v>
      </c>
      <c r="HU120">
        <v>125.66193</v>
      </c>
      <c r="HV120">
        <v>111.09059000000001</v>
      </c>
      <c r="HW120" t="s">
        <v>318</v>
      </c>
      <c r="HX120" t="s">
        <v>318</v>
      </c>
      <c r="HY120" t="s">
        <v>318</v>
      </c>
      <c r="HZ120" t="s">
        <v>318</v>
      </c>
      <c r="IA120" t="s">
        <v>318</v>
      </c>
      <c r="IB120" t="s">
        <v>318</v>
      </c>
      <c r="IC120" t="s">
        <v>318</v>
      </c>
      <c r="ID120">
        <v>47.92295</v>
      </c>
      <c r="IE120" t="s">
        <v>318</v>
      </c>
      <c r="IF120">
        <v>32.925759999999997</v>
      </c>
      <c r="IG120">
        <v>58.115720000000003</v>
      </c>
      <c r="IH120" t="s">
        <v>318</v>
      </c>
      <c r="II120">
        <v>59.65287</v>
      </c>
      <c r="IJ120" t="s">
        <v>318</v>
      </c>
      <c r="IK120">
        <v>69.950469999999996</v>
      </c>
      <c r="IL120">
        <v>34.446919999999999</v>
      </c>
      <c r="IM120">
        <v>71.513999999999996</v>
      </c>
      <c r="IN120">
        <v>140.84520000000001</v>
      </c>
      <c r="IO120">
        <v>61.770789999999998</v>
      </c>
      <c r="IP120" t="s">
        <v>318</v>
      </c>
      <c r="IQ120">
        <v>32.925759999999997</v>
      </c>
      <c r="IR120">
        <v>45.230319999999999</v>
      </c>
      <c r="IS120" t="s">
        <v>318</v>
      </c>
      <c r="IT120" t="s">
        <v>318</v>
      </c>
      <c r="IU120" t="s">
        <v>318</v>
      </c>
      <c r="IV120" t="s">
        <v>318</v>
      </c>
      <c r="IW120" t="s">
        <v>318</v>
      </c>
      <c r="IX120" t="s">
        <v>318</v>
      </c>
      <c r="IY120" t="s">
        <v>318</v>
      </c>
      <c r="IZ120" t="s">
        <v>318</v>
      </c>
      <c r="JA120" t="s">
        <v>318</v>
      </c>
      <c r="JB120" t="s">
        <v>318</v>
      </c>
      <c r="JC120" t="s">
        <v>318</v>
      </c>
      <c r="JD120" t="s">
        <v>318</v>
      </c>
      <c r="JE120" t="s">
        <v>318</v>
      </c>
      <c r="JF120" t="s">
        <v>318</v>
      </c>
      <c r="JG120" t="s">
        <v>318</v>
      </c>
      <c r="JH120" t="s">
        <v>318</v>
      </c>
      <c r="JI120" t="s">
        <v>318</v>
      </c>
      <c r="JJ120" t="s">
        <v>318</v>
      </c>
      <c r="JK120" t="s">
        <v>318</v>
      </c>
      <c r="JL120" t="s">
        <v>318</v>
      </c>
      <c r="JM120" t="s">
        <v>318</v>
      </c>
      <c r="JN120" t="s">
        <v>318</v>
      </c>
      <c r="JO120" t="s">
        <v>318</v>
      </c>
      <c r="JP120" t="s">
        <v>318</v>
      </c>
      <c r="JQ120" t="s">
        <v>318</v>
      </c>
      <c r="JR120" t="s">
        <v>318</v>
      </c>
      <c r="JS120" t="s">
        <v>318</v>
      </c>
      <c r="JT120" t="s">
        <v>318</v>
      </c>
      <c r="JU120" t="s">
        <v>318</v>
      </c>
      <c r="JV120">
        <v>60.110709999999997</v>
      </c>
      <c r="JW120">
        <v>61.345170000000003</v>
      </c>
      <c r="JX120" t="s">
        <v>318</v>
      </c>
      <c r="JY120">
        <v>55.674849999999999</v>
      </c>
      <c r="JZ120">
        <v>129.16290000000001</v>
      </c>
      <c r="KA120">
        <v>271.91314</v>
      </c>
      <c r="KB120">
        <v>92.277900000000002</v>
      </c>
      <c r="KC120">
        <v>130.10194999999999</v>
      </c>
      <c r="KD120">
        <v>109.56496</v>
      </c>
      <c r="KF120">
        <f t="shared" si="62"/>
        <v>7.3326224148681837E-3</v>
      </c>
      <c r="KG120">
        <f t="shared" si="62"/>
        <v>0.11756543119862833</v>
      </c>
      <c r="KH120" t="str">
        <f t="shared" si="62"/>
        <v>NA</v>
      </c>
      <c r="KI120">
        <f t="shared" si="62"/>
        <v>9.4169905980873825E-2</v>
      </c>
      <c r="KJ120" t="str">
        <f t="shared" si="62"/>
        <v>NA</v>
      </c>
      <c r="KK120">
        <f t="shared" si="62"/>
        <v>1.6662456599302648E-2</v>
      </c>
      <c r="KL120" t="str">
        <f t="shared" si="62"/>
        <v>NA</v>
      </c>
      <c r="KM120">
        <f t="shared" si="62"/>
        <v>3.2184486996541681E-2</v>
      </c>
      <c r="KN120">
        <f t="shared" si="62"/>
        <v>2.4289910762965668E-2</v>
      </c>
      <c r="KO120" t="str">
        <f t="shared" si="62"/>
        <v>NA</v>
      </c>
      <c r="KP120">
        <f t="shared" si="62"/>
        <v>5.4344738134947989E-3</v>
      </c>
      <c r="KQ120" t="str">
        <f t="shared" si="78"/>
        <v>NA</v>
      </c>
      <c r="KR120" t="str">
        <f t="shared" si="78"/>
        <v>NA</v>
      </c>
      <c r="KS120">
        <f t="shared" si="78"/>
        <v>6.8477497681507737E-2</v>
      </c>
      <c r="KT120">
        <f t="shared" si="78"/>
        <v>4.2042103331783397E-2</v>
      </c>
      <c r="KU120" t="str">
        <f t="shared" si="78"/>
        <v>NA</v>
      </c>
      <c r="KV120" t="str">
        <f t="shared" si="59"/>
        <v>NA</v>
      </c>
      <c r="KW120" t="str">
        <f t="shared" si="59"/>
        <v>NA</v>
      </c>
      <c r="KX120" t="str">
        <f t="shared" si="59"/>
        <v>NA</v>
      </c>
      <c r="KY120" t="str">
        <f t="shared" si="59"/>
        <v>NA</v>
      </c>
      <c r="KZ120" t="str">
        <f t="shared" si="59"/>
        <v>NA</v>
      </c>
      <c r="LA120">
        <f t="shared" si="59"/>
        <v>8.7005815818196964E-4</v>
      </c>
      <c r="LB120">
        <f t="shared" si="67"/>
        <v>3.2381422381026197E-2</v>
      </c>
      <c r="LC120" t="str">
        <f t="shared" si="67"/>
        <v>NA</v>
      </c>
      <c r="LD120" t="str">
        <f t="shared" si="67"/>
        <v>NA</v>
      </c>
      <c r="LE120">
        <f t="shared" si="67"/>
        <v>4.9967721518987339E-2</v>
      </c>
      <c r="LF120">
        <f t="shared" si="67"/>
        <v>9.9360070379106075E-2</v>
      </c>
      <c r="LG120">
        <f t="shared" si="67"/>
        <v>2.1828870818623086E-2</v>
      </c>
      <c r="LH120" t="str">
        <f t="shared" si="67"/>
        <v>NA</v>
      </c>
      <c r="LI120">
        <f t="shared" si="67"/>
        <v>4.7386171823634263E-2</v>
      </c>
      <c r="LJ120" t="str">
        <f t="shared" si="67"/>
        <v>NA</v>
      </c>
      <c r="LK120">
        <f t="shared" si="48"/>
        <v>1.6269859866543238E-2</v>
      </c>
      <c r="LL120">
        <f t="shared" si="48"/>
        <v>0.10127729596987776</v>
      </c>
      <c r="LM120" t="str">
        <f t="shared" si="48"/>
        <v>NA</v>
      </c>
      <c r="LN120" t="str">
        <f t="shared" si="48"/>
        <v>NA</v>
      </c>
      <c r="LO120" t="str">
        <f t="shared" si="64"/>
        <v>NA</v>
      </c>
      <c r="LP120">
        <f t="shared" si="64"/>
        <v>6.9395569734499493E-2</v>
      </c>
      <c r="LQ120" t="str">
        <f t="shared" si="64"/>
        <v>NA</v>
      </c>
      <c r="LR120">
        <f t="shared" si="64"/>
        <v>5.8649769167981571E-2</v>
      </c>
      <c r="LS120" t="str">
        <f t="shared" si="64"/>
        <v>NA</v>
      </c>
      <c r="LT120" t="str">
        <f t="shared" si="64"/>
        <v>NA</v>
      </c>
      <c r="LU120" t="str">
        <f t="shared" si="64"/>
        <v>NA</v>
      </c>
      <c r="LV120" t="str">
        <f t="shared" si="64"/>
        <v>NA</v>
      </c>
      <c r="LW120">
        <f t="shared" si="64"/>
        <v>1.6196433398209371E-2</v>
      </c>
      <c r="LX120" t="str">
        <f t="shared" si="64"/>
        <v>NA</v>
      </c>
      <c r="LY120">
        <f t="shared" si="64"/>
        <v>0.12027654383822056</v>
      </c>
      <c r="LZ120" t="str">
        <f t="shared" si="75"/>
        <v>NA</v>
      </c>
      <c r="MA120">
        <f t="shared" si="75"/>
        <v>8.0763493166713204E-2</v>
      </c>
      <c r="MB120" t="str">
        <f t="shared" si="75"/>
        <v>NA</v>
      </c>
      <c r="MC120">
        <f t="shared" si="74"/>
        <v>2.9433396568778334E-2</v>
      </c>
      <c r="MD120" t="str">
        <f t="shared" si="74"/>
        <v>NA</v>
      </c>
      <c r="ME120">
        <f t="shared" si="74"/>
        <v>6.1743531283950236E-2</v>
      </c>
      <c r="MF120">
        <f t="shared" si="74"/>
        <v>1.8557091031003614E-2</v>
      </c>
      <c r="MG120" t="str">
        <f t="shared" si="74"/>
        <v>NA</v>
      </c>
      <c r="MH120" t="str">
        <f t="shared" si="74"/>
        <v>NA</v>
      </c>
      <c r="MI120">
        <f t="shared" si="74"/>
        <v>6.3598861075240112E-2</v>
      </c>
      <c r="MJ120">
        <f t="shared" si="74"/>
        <v>8.8713163298271711E-2</v>
      </c>
      <c r="MK120">
        <f t="shared" si="74"/>
        <v>8.3037736764551909E-2</v>
      </c>
      <c r="ML120">
        <f t="shared" si="74"/>
        <v>7.4263942929239796E-2</v>
      </c>
      <c r="MM120">
        <f t="shared" si="72"/>
        <v>5.1582478498910227E-2</v>
      </c>
      <c r="MN120">
        <f t="shared" si="72"/>
        <v>2.0974524278024889E-2</v>
      </c>
      <c r="MO120" t="str">
        <f t="shared" si="72"/>
        <v>NA</v>
      </c>
      <c r="MP120" t="str">
        <f t="shared" si="72"/>
        <v>NA</v>
      </c>
      <c r="MQ120" t="str">
        <f t="shared" si="72"/>
        <v>NA</v>
      </c>
      <c r="MR120">
        <f t="shared" si="72"/>
        <v>3.3088799498696204E-2</v>
      </c>
      <c r="MS120">
        <f t="shared" si="72"/>
        <v>5.1509739094301656E-2</v>
      </c>
      <c r="MT120">
        <f t="shared" si="70"/>
        <v>3.0463889576289389E-2</v>
      </c>
      <c r="MU120" t="str">
        <f t="shared" si="70"/>
        <v>NA</v>
      </c>
      <c r="MV120" t="str">
        <f t="shared" si="69"/>
        <v>NA</v>
      </c>
      <c r="MW120" t="str">
        <f t="shared" si="69"/>
        <v>NA</v>
      </c>
      <c r="MX120" t="str">
        <f t="shared" si="73"/>
        <v>NA</v>
      </c>
      <c r="MY120">
        <f t="shared" si="73"/>
        <v>2.0329137528654288E-2</v>
      </c>
      <c r="MZ120">
        <f t="shared" si="73"/>
        <v>8.4482505199044017E-2</v>
      </c>
      <c r="NA120" t="str">
        <f t="shared" si="73"/>
        <v>NA</v>
      </c>
      <c r="NB120">
        <f t="shared" si="73"/>
        <v>3.0435890633257825E-2</v>
      </c>
      <c r="NC120" t="str">
        <f t="shared" si="73"/>
        <v>NA</v>
      </c>
      <c r="ND120" t="str">
        <f t="shared" si="73"/>
        <v>NA</v>
      </c>
      <c r="NE120">
        <f t="shared" si="73"/>
        <v>4.1972242511492446E-2</v>
      </c>
      <c r="NF120" t="str">
        <f t="shared" si="73"/>
        <v>NA</v>
      </c>
      <c r="NG120">
        <f t="shared" si="73"/>
        <v>4.9445321543584886E-2</v>
      </c>
      <c r="NH120">
        <f t="shared" si="73"/>
        <v>2.8040118113803986E-2</v>
      </c>
      <c r="NI120" t="str">
        <f t="shared" si="71"/>
        <v>NA</v>
      </c>
      <c r="NJ120">
        <f t="shared" si="71"/>
        <v>5.7265633274930602E-2</v>
      </c>
      <c r="NK120">
        <f t="shared" si="71"/>
        <v>5.5545568711085243E-2</v>
      </c>
      <c r="NL120" t="str">
        <f t="shared" si="71"/>
        <v>NA</v>
      </c>
      <c r="NM120" t="str">
        <f t="shared" si="71"/>
        <v>NA</v>
      </c>
      <c r="NN120" t="str">
        <f t="shared" si="71"/>
        <v>NA</v>
      </c>
      <c r="NO120" t="str">
        <f t="shared" si="71"/>
        <v>NA</v>
      </c>
      <c r="NP120" t="str">
        <f t="shared" si="71"/>
        <v>NA</v>
      </c>
      <c r="NQ120" t="str">
        <f t="shared" si="71"/>
        <v>NA</v>
      </c>
      <c r="NR120" t="str">
        <f t="shared" si="71"/>
        <v>NA</v>
      </c>
      <c r="NS120">
        <f t="shared" si="65"/>
        <v>8.1503747160807091E-2</v>
      </c>
      <c r="NT120" t="str">
        <f t="shared" si="65"/>
        <v>NA</v>
      </c>
      <c r="NU120">
        <f t="shared" si="65"/>
        <v>9.8595749953835549E-2</v>
      </c>
      <c r="NV120">
        <f t="shared" si="65"/>
        <v>6.2118648792443762E-2</v>
      </c>
      <c r="NW120" t="str">
        <f t="shared" si="65"/>
        <v>NA</v>
      </c>
      <c r="NX120">
        <f t="shared" si="65"/>
        <v>3.0455533824273667E-2</v>
      </c>
      <c r="NY120" t="str">
        <f t="shared" si="65"/>
        <v>NA</v>
      </c>
      <c r="NZ120">
        <f t="shared" si="65"/>
        <v>3.6987171065469615E-2</v>
      </c>
      <c r="OA120">
        <f t="shared" si="68"/>
        <v>0.13830699522627857</v>
      </c>
      <c r="OB120">
        <f t="shared" si="68"/>
        <v>4.4176804541768047E-2</v>
      </c>
      <c r="OC120">
        <f t="shared" si="68"/>
        <v>4.1943140412310821E-2</v>
      </c>
      <c r="OD120">
        <f t="shared" si="68"/>
        <v>0.13144287129887766</v>
      </c>
      <c r="OE120" t="str">
        <f t="shared" si="46"/>
        <v>NA</v>
      </c>
      <c r="OF120">
        <f t="shared" si="46"/>
        <v>9.8595749953835549E-2</v>
      </c>
      <c r="OG120">
        <f t="shared" si="46"/>
        <v>3.6584087841960877E-2</v>
      </c>
      <c r="OH120" t="str">
        <f t="shared" si="46"/>
        <v>NA</v>
      </c>
      <c r="OI120" t="str">
        <f t="shared" si="46"/>
        <v>NA</v>
      </c>
      <c r="OJ120" t="str">
        <f t="shared" si="46"/>
        <v>NA</v>
      </c>
      <c r="OK120" t="str">
        <f t="shared" si="46"/>
        <v>NA</v>
      </c>
      <c r="OL120" t="str">
        <f t="shared" si="46"/>
        <v>NA</v>
      </c>
      <c r="OM120" t="str">
        <f t="shared" si="46"/>
        <v>NA</v>
      </c>
      <c r="ON120" t="str">
        <f t="shared" si="46"/>
        <v>NA</v>
      </c>
      <c r="OO120" t="str">
        <f t="shared" si="63"/>
        <v>NA</v>
      </c>
      <c r="OP120" t="str">
        <f t="shared" si="63"/>
        <v>NA</v>
      </c>
      <c r="OQ120" t="str">
        <f t="shared" si="63"/>
        <v>NA</v>
      </c>
      <c r="OR120" t="str">
        <f t="shared" si="63"/>
        <v>NA</v>
      </c>
      <c r="OS120" t="str">
        <f t="shared" si="63"/>
        <v>NA</v>
      </c>
      <c r="OT120" t="str">
        <f t="shared" si="63"/>
        <v>NA</v>
      </c>
      <c r="OU120" t="str">
        <f t="shared" si="63"/>
        <v>NA</v>
      </c>
      <c r="OV120" t="str">
        <f t="shared" si="63"/>
        <v>NA</v>
      </c>
      <c r="OW120" t="str">
        <f t="shared" si="63"/>
        <v>NA</v>
      </c>
      <c r="OX120" t="str">
        <f t="shared" ref="OX120:PC131" si="79">IFERROR(DT120/JI120,"NA")</f>
        <v>NA</v>
      </c>
      <c r="OY120" t="str">
        <f t="shared" si="79"/>
        <v>NA</v>
      </c>
      <c r="OZ120" t="str">
        <f t="shared" si="79"/>
        <v>NA</v>
      </c>
      <c r="PA120" t="str">
        <f t="shared" si="79"/>
        <v>NA</v>
      </c>
      <c r="PB120" t="str">
        <f t="shared" si="79"/>
        <v>NA</v>
      </c>
      <c r="PC120" t="str">
        <f t="shared" si="79"/>
        <v>NA</v>
      </c>
      <c r="PD120" t="str">
        <f t="shared" si="76"/>
        <v>NA</v>
      </c>
      <c r="PE120" t="str">
        <f t="shared" si="76"/>
        <v>NA</v>
      </c>
      <c r="PF120" t="str">
        <f t="shared" si="76"/>
        <v>NA</v>
      </c>
      <c r="PG120" t="str">
        <f t="shared" si="76"/>
        <v>NA</v>
      </c>
      <c r="PH120" t="str">
        <f t="shared" si="76"/>
        <v>NA</v>
      </c>
      <c r="PI120" t="str">
        <f t="shared" si="76"/>
        <v>NA</v>
      </c>
      <c r="PJ120" t="str">
        <f t="shared" si="76"/>
        <v>NA</v>
      </c>
      <c r="PK120">
        <f t="shared" si="77"/>
        <v>7.4914104325169345E-2</v>
      </c>
      <c r="PL120">
        <f t="shared" si="77"/>
        <v>3.8166003941304586E-3</v>
      </c>
      <c r="PM120" t="str">
        <f t="shared" si="77"/>
        <v>NA</v>
      </c>
      <c r="PN120">
        <f t="shared" si="66"/>
        <v>1.4892002403239525E-2</v>
      </c>
      <c r="PO120">
        <f t="shared" si="66"/>
        <v>2.3352835837535391E-2</v>
      </c>
      <c r="PP120">
        <f t="shared" si="66"/>
        <v>1.8952375747637647E-2</v>
      </c>
      <c r="PQ120">
        <f t="shared" si="66"/>
        <v>7.1596341052408002E-2</v>
      </c>
      <c r="PR120">
        <f t="shared" si="66"/>
        <v>3.8385204833593964E-2</v>
      </c>
      <c r="PS120">
        <f t="shared" si="66"/>
        <v>5.931440124652991E-2</v>
      </c>
    </row>
    <row r="121" spans="1:435" x14ac:dyDescent="0.2">
      <c r="A121" s="1">
        <v>43627</v>
      </c>
      <c r="B121">
        <v>5.3440200000000004</v>
      </c>
      <c r="C121">
        <v>4.8925099999999997</v>
      </c>
      <c r="D121" t="s">
        <v>318</v>
      </c>
      <c r="E121">
        <v>5.8508599999999999</v>
      </c>
      <c r="F121" t="s">
        <v>318</v>
      </c>
      <c r="G121">
        <v>0.63014999999999999</v>
      </c>
      <c r="H121" t="s">
        <v>318</v>
      </c>
      <c r="I121">
        <v>8.0653299999999994</v>
      </c>
      <c r="J121">
        <v>4.22546</v>
      </c>
      <c r="K121" t="s">
        <v>318</v>
      </c>
      <c r="L121">
        <v>0.40192</v>
      </c>
      <c r="M121" t="s">
        <v>318</v>
      </c>
      <c r="N121" t="s">
        <v>318</v>
      </c>
      <c r="O121">
        <v>4.1947700000000001</v>
      </c>
      <c r="P121">
        <v>5.5279499999999997</v>
      </c>
      <c r="Q121" t="s">
        <v>318</v>
      </c>
      <c r="R121" t="s">
        <v>318</v>
      </c>
      <c r="S121" t="s">
        <v>318</v>
      </c>
      <c r="T121" t="s">
        <v>318</v>
      </c>
      <c r="U121" t="s">
        <v>318</v>
      </c>
      <c r="V121" t="s">
        <v>318</v>
      </c>
      <c r="W121" t="s">
        <v>318</v>
      </c>
      <c r="X121">
        <v>1.4131899999999999</v>
      </c>
      <c r="Y121" t="s">
        <v>318</v>
      </c>
      <c r="Z121" t="s">
        <v>318</v>
      </c>
      <c r="AA121">
        <v>7.3489100000000001</v>
      </c>
      <c r="AB121">
        <v>2.5536500000000002</v>
      </c>
      <c r="AC121">
        <v>11.37341</v>
      </c>
      <c r="AD121" t="s">
        <v>318</v>
      </c>
      <c r="AE121">
        <v>3.05111</v>
      </c>
      <c r="AF121" t="s">
        <v>318</v>
      </c>
      <c r="AG121">
        <v>1.06071</v>
      </c>
      <c r="AH121">
        <v>5.5951300000000002</v>
      </c>
      <c r="AI121" t="s">
        <v>318</v>
      </c>
      <c r="AJ121" t="s">
        <v>318</v>
      </c>
      <c r="AK121" t="s">
        <v>318</v>
      </c>
      <c r="AL121">
        <v>2.90754</v>
      </c>
      <c r="AM121" t="s">
        <v>318</v>
      </c>
      <c r="AN121">
        <v>3.3757199999999998</v>
      </c>
      <c r="AO121" t="s">
        <v>318</v>
      </c>
      <c r="AP121" t="s">
        <v>318</v>
      </c>
      <c r="AQ121" t="s">
        <v>318</v>
      </c>
      <c r="AR121" t="s">
        <v>318</v>
      </c>
      <c r="AS121">
        <v>0.56894999999999996</v>
      </c>
      <c r="AT121" t="s">
        <v>318</v>
      </c>
      <c r="AU121">
        <v>7.1730600000000004</v>
      </c>
      <c r="AV121" t="s">
        <v>318</v>
      </c>
      <c r="AW121">
        <v>10.149929999999999</v>
      </c>
      <c r="AX121" t="s">
        <v>318</v>
      </c>
      <c r="AY121">
        <v>1.5887800000000001</v>
      </c>
      <c r="AZ121" t="s">
        <v>318</v>
      </c>
      <c r="BA121">
        <v>3.9763999999999999</v>
      </c>
      <c r="BB121">
        <v>1.02668</v>
      </c>
      <c r="BC121" t="s">
        <v>318</v>
      </c>
      <c r="BD121" t="s">
        <v>318</v>
      </c>
      <c r="BE121">
        <v>6.9771099999999997</v>
      </c>
      <c r="BF121">
        <v>3.6237300000000001</v>
      </c>
      <c r="BG121">
        <v>3.3340000000000001</v>
      </c>
      <c r="BH121">
        <v>3.4502899999999999</v>
      </c>
      <c r="BI121">
        <v>4.10886</v>
      </c>
      <c r="BJ121">
        <v>10.327680000000001</v>
      </c>
      <c r="BK121" t="s">
        <v>318</v>
      </c>
      <c r="BL121" t="s">
        <v>318</v>
      </c>
      <c r="BM121" t="s">
        <v>318</v>
      </c>
      <c r="BN121">
        <v>6.5247200000000003</v>
      </c>
      <c r="BO121">
        <v>58.678280000000001</v>
      </c>
      <c r="BP121">
        <v>2.96008</v>
      </c>
      <c r="BQ121" t="s">
        <v>318</v>
      </c>
      <c r="BR121" t="s">
        <v>318</v>
      </c>
      <c r="BS121" t="s">
        <v>318</v>
      </c>
      <c r="BT121" t="s">
        <v>318</v>
      </c>
      <c r="BU121">
        <v>2.3068399999999998</v>
      </c>
      <c r="BV121">
        <v>10.4857</v>
      </c>
      <c r="BW121" t="s">
        <v>318</v>
      </c>
      <c r="BX121">
        <v>4.6100300000000001</v>
      </c>
      <c r="BY121" t="s">
        <v>318</v>
      </c>
      <c r="BZ121" t="s">
        <v>318</v>
      </c>
      <c r="CA121">
        <v>9.9014799999999994</v>
      </c>
      <c r="CB121" t="s">
        <v>318</v>
      </c>
      <c r="CC121">
        <v>4.5041500000000001</v>
      </c>
      <c r="CD121">
        <v>6.9760299999999997</v>
      </c>
      <c r="CE121" t="s">
        <v>318</v>
      </c>
      <c r="CF121">
        <v>8.6249400000000005</v>
      </c>
      <c r="CG121">
        <v>6.35053</v>
      </c>
      <c r="CH121" t="s">
        <v>318</v>
      </c>
      <c r="CI121" t="s">
        <v>318</v>
      </c>
      <c r="CJ121" t="s">
        <v>318</v>
      </c>
      <c r="CK121" t="s">
        <v>318</v>
      </c>
      <c r="CL121" t="s">
        <v>318</v>
      </c>
      <c r="CM121" t="s">
        <v>318</v>
      </c>
      <c r="CN121" t="s">
        <v>318</v>
      </c>
      <c r="CO121">
        <v>3.75705</v>
      </c>
      <c r="CP121" t="s">
        <v>318</v>
      </c>
      <c r="CQ121">
        <v>2.7610999999999999</v>
      </c>
      <c r="CR121">
        <v>2.7404899999999999</v>
      </c>
      <c r="CS121" t="s">
        <v>318</v>
      </c>
      <c r="CT121">
        <v>1.2661100000000001</v>
      </c>
      <c r="CU121" t="s">
        <v>318</v>
      </c>
      <c r="CV121">
        <v>2.9275000000000002</v>
      </c>
      <c r="CW121">
        <v>4.7020099999999996</v>
      </c>
      <c r="CX121">
        <v>2.5749300000000002</v>
      </c>
      <c r="CY121">
        <v>5.4316599999999999</v>
      </c>
      <c r="CZ121">
        <v>7.1131799999999998</v>
      </c>
      <c r="DA121" t="s">
        <v>318</v>
      </c>
      <c r="DB121">
        <v>2.7610999999999999</v>
      </c>
      <c r="DC121">
        <v>1.6884300000000001</v>
      </c>
      <c r="DD121" t="s">
        <v>318</v>
      </c>
      <c r="DE121" t="s">
        <v>318</v>
      </c>
      <c r="DF121" t="s">
        <v>318</v>
      </c>
      <c r="DG121" t="s">
        <v>318</v>
      </c>
      <c r="DH121" t="s">
        <v>318</v>
      </c>
      <c r="DI121" t="s">
        <v>318</v>
      </c>
      <c r="DJ121" t="s">
        <v>318</v>
      </c>
      <c r="DK121" t="s">
        <v>318</v>
      </c>
      <c r="DL121" t="s">
        <v>318</v>
      </c>
      <c r="DM121" t="s">
        <v>318</v>
      </c>
      <c r="DN121" t="s">
        <v>318</v>
      </c>
      <c r="DO121" t="s">
        <v>318</v>
      </c>
      <c r="DP121" t="s">
        <v>318</v>
      </c>
      <c r="DQ121" t="s">
        <v>318</v>
      </c>
      <c r="DR121" t="s">
        <v>318</v>
      </c>
      <c r="DS121" t="s">
        <v>318</v>
      </c>
      <c r="DT121" t="s">
        <v>318</v>
      </c>
      <c r="DU121" t="s">
        <v>318</v>
      </c>
      <c r="DV121" t="s">
        <v>318</v>
      </c>
      <c r="DW121" t="s">
        <v>318</v>
      </c>
      <c r="DX121" t="s">
        <v>318</v>
      </c>
      <c r="DY121" t="s">
        <v>318</v>
      </c>
      <c r="DZ121" t="s">
        <v>318</v>
      </c>
      <c r="EA121" t="s">
        <v>318</v>
      </c>
      <c r="EB121" t="s">
        <v>318</v>
      </c>
      <c r="EC121" t="s">
        <v>318</v>
      </c>
      <c r="ED121" t="s">
        <v>318</v>
      </c>
      <c r="EE121" t="s">
        <v>318</v>
      </c>
      <c r="EF121" t="s">
        <v>318</v>
      </c>
      <c r="EG121">
        <v>5.1932700000000001</v>
      </c>
      <c r="EH121">
        <v>0.25955</v>
      </c>
      <c r="EI121" t="s">
        <v>318</v>
      </c>
      <c r="EJ121">
        <v>1.62836</v>
      </c>
      <c r="EK121">
        <v>2.63307</v>
      </c>
      <c r="EL121">
        <v>4.5381200000000002</v>
      </c>
      <c r="EM121">
        <v>6.5320200000000002</v>
      </c>
      <c r="EN121">
        <v>3.6203099999999999</v>
      </c>
      <c r="EO121">
        <v>5.7622299999999997</v>
      </c>
      <c r="EQ121">
        <v>487.95094</v>
      </c>
      <c r="ER121">
        <v>48.332830000000001</v>
      </c>
      <c r="ES121" t="s">
        <v>318</v>
      </c>
      <c r="ET121">
        <v>62.541530000000002</v>
      </c>
      <c r="EU121" t="s">
        <v>318</v>
      </c>
      <c r="EV121">
        <v>34.005789999999998</v>
      </c>
      <c r="EW121" t="s">
        <v>318</v>
      </c>
      <c r="EX121">
        <v>241.06241</v>
      </c>
      <c r="EY121">
        <v>219.61958000000001</v>
      </c>
      <c r="EZ121" t="s">
        <v>318</v>
      </c>
      <c r="FA121">
        <v>37.839910000000003</v>
      </c>
      <c r="FB121" t="s">
        <v>318</v>
      </c>
      <c r="FC121" t="s">
        <v>318</v>
      </c>
      <c r="FD121">
        <v>55.046550000000003</v>
      </c>
      <c r="FE121">
        <v>146.50051999999999</v>
      </c>
      <c r="FF121" t="s">
        <v>318</v>
      </c>
      <c r="FG121" t="s">
        <v>318</v>
      </c>
      <c r="FH121" t="s">
        <v>318</v>
      </c>
      <c r="FI121" t="s">
        <v>318</v>
      </c>
      <c r="FJ121" t="s">
        <v>318</v>
      </c>
      <c r="FK121" t="s">
        <v>318</v>
      </c>
      <c r="FL121" t="s">
        <v>318</v>
      </c>
      <c r="FM121">
        <v>37.608910000000002</v>
      </c>
      <c r="FN121" t="s">
        <v>318</v>
      </c>
      <c r="FO121" t="s">
        <v>318</v>
      </c>
      <c r="FP121">
        <v>173.8</v>
      </c>
      <c r="FQ121">
        <v>27.311910000000001</v>
      </c>
      <c r="FR121">
        <v>411.17885000000001</v>
      </c>
      <c r="FS121" t="s">
        <v>318</v>
      </c>
      <c r="FT121">
        <v>73.675079999999994</v>
      </c>
      <c r="FU121" t="s">
        <v>318</v>
      </c>
      <c r="FV121">
        <v>90.688550000000006</v>
      </c>
      <c r="FW121">
        <v>59.676850000000002</v>
      </c>
      <c r="FX121" t="s">
        <v>318</v>
      </c>
      <c r="FY121" t="s">
        <v>318</v>
      </c>
      <c r="FZ121" t="s">
        <v>318</v>
      </c>
      <c r="GA121">
        <v>42.103119999999997</v>
      </c>
      <c r="GB121" t="s">
        <v>318</v>
      </c>
      <c r="GC121">
        <v>61.206440000000001</v>
      </c>
      <c r="GD121" t="s">
        <v>318</v>
      </c>
      <c r="GE121" t="s">
        <v>318</v>
      </c>
      <c r="GF121" t="s">
        <v>318</v>
      </c>
      <c r="GG121">
        <v>83.802409999999995</v>
      </c>
      <c r="GH121">
        <v>32.482460000000003</v>
      </c>
      <c r="GI121" t="s">
        <v>318</v>
      </c>
      <c r="GJ121">
        <v>55.328659999999999</v>
      </c>
      <c r="GK121" t="s">
        <v>318</v>
      </c>
      <c r="GL121">
        <v>114.13907</v>
      </c>
      <c r="GM121" t="s">
        <v>318</v>
      </c>
      <c r="GN121">
        <v>76.086020000000005</v>
      </c>
      <c r="GO121" t="s">
        <v>318</v>
      </c>
      <c r="GP121">
        <v>57.510640000000002</v>
      </c>
      <c r="GQ121">
        <v>52.973820000000003</v>
      </c>
      <c r="GR121" t="s">
        <v>318</v>
      </c>
      <c r="GS121" t="s">
        <v>318</v>
      </c>
      <c r="GT121">
        <v>115.04183999999999</v>
      </c>
      <c r="GU121">
        <v>46.70919</v>
      </c>
      <c r="GV121">
        <v>39.158099999999997</v>
      </c>
      <c r="GW121">
        <v>48.197009999999999</v>
      </c>
      <c r="GX121">
        <v>81.938869999999994</v>
      </c>
      <c r="GY121">
        <v>776.54443000000003</v>
      </c>
      <c r="GZ121" t="s">
        <v>318</v>
      </c>
      <c r="HA121" t="s">
        <v>318</v>
      </c>
      <c r="HB121" t="s">
        <v>318</v>
      </c>
      <c r="HC121">
        <v>185.51625000000001</v>
      </c>
      <c r="HD121">
        <v>1114.66011</v>
      </c>
      <c r="HE121">
        <v>106.56466</v>
      </c>
      <c r="HF121" t="s">
        <v>318</v>
      </c>
      <c r="HG121" t="s">
        <v>318</v>
      </c>
      <c r="HH121" t="s">
        <v>318</v>
      </c>
      <c r="HI121" t="s">
        <v>318</v>
      </c>
      <c r="HJ121">
        <v>96.473349999999996</v>
      </c>
      <c r="HK121">
        <v>133.27931000000001</v>
      </c>
      <c r="HL121" t="s">
        <v>318</v>
      </c>
      <c r="HM121">
        <v>147.26561000000001</v>
      </c>
      <c r="HN121" t="s">
        <v>318</v>
      </c>
      <c r="HO121" t="s">
        <v>318</v>
      </c>
      <c r="HP121">
        <v>226.39223999999999</v>
      </c>
      <c r="HQ121" t="s">
        <v>318</v>
      </c>
      <c r="HR121">
        <v>111.11122</v>
      </c>
      <c r="HS121">
        <v>272.45249000000001</v>
      </c>
      <c r="HT121" t="s">
        <v>318</v>
      </c>
      <c r="HU121">
        <v>125.66193</v>
      </c>
      <c r="HV121">
        <v>111.09059000000001</v>
      </c>
      <c r="HW121" t="s">
        <v>318</v>
      </c>
      <c r="HX121" t="s">
        <v>318</v>
      </c>
      <c r="HY121" t="s">
        <v>318</v>
      </c>
      <c r="HZ121" t="s">
        <v>318</v>
      </c>
      <c r="IA121" t="s">
        <v>318</v>
      </c>
      <c r="IB121" t="s">
        <v>318</v>
      </c>
      <c r="IC121" t="s">
        <v>318</v>
      </c>
      <c r="ID121">
        <v>47.92295</v>
      </c>
      <c r="IE121" t="s">
        <v>318</v>
      </c>
      <c r="IF121">
        <v>32.925759999999997</v>
      </c>
      <c r="IG121">
        <v>58.115720000000003</v>
      </c>
      <c r="IH121" t="s">
        <v>318</v>
      </c>
      <c r="II121">
        <v>59.65287</v>
      </c>
      <c r="IJ121" t="s">
        <v>318</v>
      </c>
      <c r="IK121">
        <v>69.950469999999996</v>
      </c>
      <c r="IL121">
        <v>34.446919999999999</v>
      </c>
      <c r="IM121">
        <v>71.513999999999996</v>
      </c>
      <c r="IN121">
        <v>140.84520000000001</v>
      </c>
      <c r="IO121">
        <v>61.770789999999998</v>
      </c>
      <c r="IP121" t="s">
        <v>318</v>
      </c>
      <c r="IQ121">
        <v>32.925759999999997</v>
      </c>
      <c r="IR121">
        <v>45.230319999999999</v>
      </c>
      <c r="IS121" t="s">
        <v>318</v>
      </c>
      <c r="IT121" t="s">
        <v>318</v>
      </c>
      <c r="IU121" t="s">
        <v>318</v>
      </c>
      <c r="IV121" t="s">
        <v>318</v>
      </c>
      <c r="IW121" t="s">
        <v>318</v>
      </c>
      <c r="IX121" t="s">
        <v>318</v>
      </c>
      <c r="IY121" t="s">
        <v>318</v>
      </c>
      <c r="IZ121" t="s">
        <v>318</v>
      </c>
      <c r="JA121" t="s">
        <v>318</v>
      </c>
      <c r="JB121" t="s">
        <v>318</v>
      </c>
      <c r="JC121" t="s">
        <v>318</v>
      </c>
      <c r="JD121" t="s">
        <v>318</v>
      </c>
      <c r="JE121" t="s">
        <v>318</v>
      </c>
      <c r="JF121" t="s">
        <v>318</v>
      </c>
      <c r="JG121" t="s">
        <v>318</v>
      </c>
      <c r="JH121" t="s">
        <v>318</v>
      </c>
      <c r="JI121" t="s">
        <v>318</v>
      </c>
      <c r="JJ121" t="s">
        <v>318</v>
      </c>
      <c r="JK121" t="s">
        <v>318</v>
      </c>
      <c r="JL121" t="s">
        <v>318</v>
      </c>
      <c r="JM121" t="s">
        <v>318</v>
      </c>
      <c r="JN121" t="s">
        <v>318</v>
      </c>
      <c r="JO121" t="s">
        <v>318</v>
      </c>
      <c r="JP121" t="s">
        <v>318</v>
      </c>
      <c r="JQ121" t="s">
        <v>318</v>
      </c>
      <c r="JR121" t="s">
        <v>318</v>
      </c>
      <c r="JS121" t="s">
        <v>318</v>
      </c>
      <c r="JT121" t="s">
        <v>318</v>
      </c>
      <c r="JU121" t="s">
        <v>318</v>
      </c>
      <c r="JV121">
        <v>59.975589999999997</v>
      </c>
      <c r="JW121">
        <v>61.345170000000003</v>
      </c>
      <c r="JX121" t="s">
        <v>318</v>
      </c>
      <c r="JY121">
        <v>55.674849999999999</v>
      </c>
      <c r="JZ121">
        <v>129.16290000000001</v>
      </c>
      <c r="KA121">
        <v>271.91314</v>
      </c>
      <c r="KB121">
        <v>92.277900000000002</v>
      </c>
      <c r="KC121">
        <v>130.10194999999999</v>
      </c>
      <c r="KD121">
        <v>109.56496</v>
      </c>
      <c r="KF121">
        <f t="shared" si="62"/>
        <v>1.0951961686967958E-2</v>
      </c>
      <c r="KG121">
        <f t="shared" si="62"/>
        <v>0.10122539896794787</v>
      </c>
      <c r="KH121" t="str">
        <f t="shared" si="62"/>
        <v>NA</v>
      </c>
      <c r="KI121">
        <f t="shared" si="62"/>
        <v>9.3551596834935122E-2</v>
      </c>
      <c r="KJ121" t="str">
        <f t="shared" si="62"/>
        <v>NA</v>
      </c>
      <c r="KK121">
        <f t="shared" si="62"/>
        <v>1.8530667865678169E-2</v>
      </c>
      <c r="KL121" t="str">
        <f t="shared" si="62"/>
        <v>NA</v>
      </c>
      <c r="KM121">
        <f t="shared" si="62"/>
        <v>3.3457435358752112E-2</v>
      </c>
      <c r="KN121">
        <f t="shared" si="62"/>
        <v>1.9239905658684893E-2</v>
      </c>
      <c r="KO121" t="str">
        <f t="shared" si="62"/>
        <v>NA</v>
      </c>
      <c r="KP121">
        <f t="shared" si="62"/>
        <v>1.0621589744795904E-2</v>
      </c>
      <c r="KQ121" t="str">
        <f t="shared" si="78"/>
        <v>NA</v>
      </c>
      <c r="KR121" t="str">
        <f t="shared" si="78"/>
        <v>NA</v>
      </c>
      <c r="KS121">
        <f t="shared" si="78"/>
        <v>7.6204049118427944E-2</v>
      </c>
      <c r="KT121">
        <f t="shared" si="78"/>
        <v>3.773331316503177E-2</v>
      </c>
      <c r="KU121" t="str">
        <f t="shared" si="78"/>
        <v>NA</v>
      </c>
      <c r="KV121" t="str">
        <f t="shared" si="59"/>
        <v>NA</v>
      </c>
      <c r="KW121" t="str">
        <f t="shared" si="59"/>
        <v>NA</v>
      </c>
      <c r="KX121" t="str">
        <f t="shared" si="59"/>
        <v>NA</v>
      </c>
      <c r="KY121" t="str">
        <f t="shared" si="59"/>
        <v>NA</v>
      </c>
      <c r="KZ121" t="str">
        <f t="shared" si="59"/>
        <v>NA</v>
      </c>
      <c r="LA121" t="str">
        <f t="shared" si="59"/>
        <v>NA</v>
      </c>
      <c r="LB121">
        <f t="shared" si="67"/>
        <v>3.7575936127901603E-2</v>
      </c>
      <c r="LC121" t="str">
        <f t="shared" si="67"/>
        <v>NA</v>
      </c>
      <c r="LD121" t="str">
        <f t="shared" si="67"/>
        <v>NA</v>
      </c>
      <c r="LE121">
        <f t="shared" si="67"/>
        <v>4.2283716915995397E-2</v>
      </c>
      <c r="LF121">
        <f t="shared" si="67"/>
        <v>9.3499502597950868E-2</v>
      </c>
      <c r="LG121">
        <f t="shared" si="67"/>
        <v>2.7660493724324584E-2</v>
      </c>
      <c r="LH121" t="str">
        <f t="shared" si="67"/>
        <v>NA</v>
      </c>
      <c r="LI121">
        <f t="shared" si="67"/>
        <v>4.1413053097465249E-2</v>
      </c>
      <c r="LJ121" t="str">
        <f t="shared" si="67"/>
        <v>NA</v>
      </c>
      <c r="LK121">
        <f t="shared" si="48"/>
        <v>1.1696184358444368E-2</v>
      </c>
      <c r="LL121">
        <f t="shared" si="48"/>
        <v>9.375712692610283E-2</v>
      </c>
      <c r="LM121" t="str">
        <f t="shared" si="48"/>
        <v>NA</v>
      </c>
      <c r="LN121" t="str">
        <f t="shared" si="48"/>
        <v>NA</v>
      </c>
      <c r="LO121" t="str">
        <f t="shared" si="64"/>
        <v>NA</v>
      </c>
      <c r="LP121">
        <f t="shared" si="64"/>
        <v>6.9057590031332605E-2</v>
      </c>
      <c r="LQ121" t="str">
        <f t="shared" si="64"/>
        <v>NA</v>
      </c>
      <c r="LR121">
        <f t="shared" si="64"/>
        <v>5.5153019845624082E-2</v>
      </c>
      <c r="LS121" t="str">
        <f t="shared" si="64"/>
        <v>NA</v>
      </c>
      <c r="LT121" t="str">
        <f t="shared" si="64"/>
        <v>NA</v>
      </c>
      <c r="LU121" t="str">
        <f t="shared" si="64"/>
        <v>NA</v>
      </c>
      <c r="LV121" t="str">
        <f t="shared" si="64"/>
        <v>NA</v>
      </c>
      <c r="LW121">
        <f t="shared" si="64"/>
        <v>1.7515606884453944E-2</v>
      </c>
      <c r="LX121" t="str">
        <f t="shared" si="64"/>
        <v>NA</v>
      </c>
      <c r="LY121">
        <f t="shared" si="64"/>
        <v>0.12964456395654622</v>
      </c>
      <c r="LZ121" t="str">
        <f t="shared" si="75"/>
        <v>NA</v>
      </c>
      <c r="MA121">
        <f t="shared" si="75"/>
        <v>8.8925991774770896E-2</v>
      </c>
      <c r="MB121" t="str">
        <f t="shared" si="75"/>
        <v>NA</v>
      </c>
      <c r="MC121">
        <f t="shared" si="74"/>
        <v>2.0881365591208477E-2</v>
      </c>
      <c r="MD121" t="str">
        <f t="shared" si="74"/>
        <v>NA</v>
      </c>
      <c r="ME121">
        <f t="shared" si="74"/>
        <v>6.9141988334680327E-2</v>
      </c>
      <c r="MF121">
        <f t="shared" si="74"/>
        <v>1.9380894185089918E-2</v>
      </c>
      <c r="MG121" t="str">
        <f t="shared" si="74"/>
        <v>NA</v>
      </c>
      <c r="MH121" t="str">
        <f t="shared" si="74"/>
        <v>NA</v>
      </c>
      <c r="MI121">
        <f t="shared" si="74"/>
        <v>6.064845624861355E-2</v>
      </c>
      <c r="MJ121">
        <f t="shared" si="74"/>
        <v>7.758066453303944E-2</v>
      </c>
      <c r="MK121">
        <f t="shared" si="74"/>
        <v>8.5142026809268079E-2</v>
      </c>
      <c r="ML121">
        <f t="shared" si="74"/>
        <v>7.1587220867020587E-2</v>
      </c>
      <c r="MM121">
        <f t="shared" si="72"/>
        <v>5.0145431588207161E-2</v>
      </c>
      <c r="MN121">
        <f t="shared" si="72"/>
        <v>1.3299535224275577E-2</v>
      </c>
      <c r="MO121" t="str">
        <f t="shared" si="72"/>
        <v>NA</v>
      </c>
      <c r="MP121" t="str">
        <f t="shared" si="72"/>
        <v>NA</v>
      </c>
      <c r="MQ121" t="str">
        <f t="shared" si="72"/>
        <v>NA</v>
      </c>
      <c r="MR121">
        <f t="shared" si="72"/>
        <v>3.5170611738863843E-2</v>
      </c>
      <c r="MS121">
        <f t="shared" si="72"/>
        <v>5.2642307259026251E-2</v>
      </c>
      <c r="MT121">
        <f t="shared" si="70"/>
        <v>2.7777313792396091E-2</v>
      </c>
      <c r="MU121" t="str">
        <f t="shared" si="70"/>
        <v>NA</v>
      </c>
      <c r="MV121" t="str">
        <f t="shared" si="69"/>
        <v>NA</v>
      </c>
      <c r="MW121" t="str">
        <f t="shared" si="69"/>
        <v>NA</v>
      </c>
      <c r="MX121" t="str">
        <f t="shared" si="73"/>
        <v>NA</v>
      </c>
      <c r="MY121">
        <f t="shared" si="73"/>
        <v>2.39116813088796E-2</v>
      </c>
      <c r="MZ121">
        <f t="shared" si="73"/>
        <v>7.8674626991991473E-2</v>
      </c>
      <c r="NA121" t="str">
        <f t="shared" si="73"/>
        <v>NA</v>
      </c>
      <c r="NB121">
        <f t="shared" si="73"/>
        <v>3.1304185681911748E-2</v>
      </c>
      <c r="NC121" t="str">
        <f t="shared" si="73"/>
        <v>NA</v>
      </c>
      <c r="ND121" t="str">
        <f t="shared" si="73"/>
        <v>NA</v>
      </c>
      <c r="NE121">
        <f t="shared" si="73"/>
        <v>4.3735951373598314E-2</v>
      </c>
      <c r="NF121" t="str">
        <f t="shared" si="73"/>
        <v>NA</v>
      </c>
      <c r="NG121">
        <f t="shared" si="73"/>
        <v>4.0537310273435934E-2</v>
      </c>
      <c r="NH121">
        <f t="shared" si="73"/>
        <v>2.560457421402168E-2</v>
      </c>
      <c r="NI121" t="str">
        <f t="shared" si="71"/>
        <v>NA</v>
      </c>
      <c r="NJ121">
        <f t="shared" si="71"/>
        <v>6.8636061852623151E-2</v>
      </c>
      <c r="NK121">
        <f t="shared" si="71"/>
        <v>5.7165327864403273E-2</v>
      </c>
      <c r="NL121" t="str">
        <f t="shared" si="71"/>
        <v>NA</v>
      </c>
      <c r="NM121" t="str">
        <f t="shared" si="71"/>
        <v>NA</v>
      </c>
      <c r="NN121" t="str">
        <f t="shared" si="71"/>
        <v>NA</v>
      </c>
      <c r="NO121" t="str">
        <f t="shared" si="71"/>
        <v>NA</v>
      </c>
      <c r="NP121" t="str">
        <f t="shared" si="71"/>
        <v>NA</v>
      </c>
      <c r="NQ121" t="str">
        <f t="shared" si="71"/>
        <v>NA</v>
      </c>
      <c r="NR121" t="str">
        <f t="shared" si="71"/>
        <v>NA</v>
      </c>
      <c r="NS121">
        <f t="shared" si="65"/>
        <v>7.8397719672933325E-2</v>
      </c>
      <c r="NT121" t="str">
        <f t="shared" si="65"/>
        <v>NA</v>
      </c>
      <c r="NU121">
        <f t="shared" si="65"/>
        <v>8.3858352851991877E-2</v>
      </c>
      <c r="NV121">
        <f t="shared" si="65"/>
        <v>4.7155743747130718E-2</v>
      </c>
      <c r="NW121" t="str">
        <f t="shared" si="65"/>
        <v>NA</v>
      </c>
      <c r="NX121">
        <f t="shared" si="65"/>
        <v>2.1224628421063398E-2</v>
      </c>
      <c r="NY121" t="str">
        <f t="shared" si="65"/>
        <v>NA</v>
      </c>
      <c r="NZ121">
        <f t="shared" si="65"/>
        <v>4.1851041172418148E-2</v>
      </c>
      <c r="OA121">
        <f t="shared" si="68"/>
        <v>0.13650015734353027</v>
      </c>
      <c r="OB121">
        <f t="shared" si="68"/>
        <v>3.6005956875576811E-2</v>
      </c>
      <c r="OC121">
        <f t="shared" si="68"/>
        <v>3.8564750520429521E-2</v>
      </c>
      <c r="OD121">
        <f t="shared" si="68"/>
        <v>0.11515442816904235</v>
      </c>
      <c r="OE121" t="str">
        <f t="shared" si="46"/>
        <v>NA</v>
      </c>
      <c r="OF121">
        <f t="shared" si="46"/>
        <v>8.3858352851991877E-2</v>
      </c>
      <c r="OG121">
        <f t="shared" si="46"/>
        <v>3.7329605450503116E-2</v>
      </c>
      <c r="OH121" t="str">
        <f t="shared" si="46"/>
        <v>NA</v>
      </c>
      <c r="OI121" t="str">
        <f t="shared" si="46"/>
        <v>NA</v>
      </c>
      <c r="OJ121" t="str">
        <f t="shared" si="46"/>
        <v>NA</v>
      </c>
      <c r="OK121" t="str">
        <f t="shared" si="46"/>
        <v>NA</v>
      </c>
      <c r="OL121" t="str">
        <f t="shared" si="46"/>
        <v>NA</v>
      </c>
      <c r="OM121" t="str">
        <f t="shared" si="46"/>
        <v>NA</v>
      </c>
      <c r="ON121" t="str">
        <f t="shared" si="46"/>
        <v>NA</v>
      </c>
      <c r="OO121" t="str">
        <f t="shared" si="46"/>
        <v>NA</v>
      </c>
      <c r="OP121" t="str">
        <f t="shared" si="46"/>
        <v>NA</v>
      </c>
      <c r="OQ121" t="str">
        <f t="shared" si="46"/>
        <v>NA</v>
      </c>
      <c r="OR121" t="str">
        <f t="shared" si="46"/>
        <v>NA</v>
      </c>
      <c r="OS121" t="str">
        <f t="shared" si="46"/>
        <v>NA</v>
      </c>
      <c r="OT121" t="str">
        <f t="shared" si="46"/>
        <v>NA</v>
      </c>
      <c r="OU121" t="str">
        <f t="shared" ref="OU121:OW131" si="80">IFERROR(DQ121/JF121,"NA")</f>
        <v>NA</v>
      </c>
      <c r="OV121" t="str">
        <f t="shared" si="80"/>
        <v>NA</v>
      </c>
      <c r="OW121" t="str">
        <f t="shared" si="80"/>
        <v>NA</v>
      </c>
      <c r="OX121" t="str">
        <f t="shared" si="79"/>
        <v>NA</v>
      </c>
      <c r="OY121" t="str">
        <f t="shared" si="79"/>
        <v>NA</v>
      </c>
      <c r="OZ121" t="str">
        <f t="shared" si="79"/>
        <v>NA</v>
      </c>
      <c r="PA121" t="str">
        <f t="shared" si="79"/>
        <v>NA</v>
      </c>
      <c r="PB121" t="str">
        <f t="shared" si="79"/>
        <v>NA</v>
      </c>
      <c r="PC121" t="str">
        <f t="shared" si="79"/>
        <v>NA</v>
      </c>
      <c r="PD121" t="str">
        <f t="shared" si="76"/>
        <v>NA</v>
      </c>
      <c r="PE121" t="str">
        <f t="shared" si="76"/>
        <v>NA</v>
      </c>
      <c r="PF121" t="str">
        <f t="shared" si="76"/>
        <v>NA</v>
      </c>
      <c r="PG121" t="str">
        <f t="shared" si="76"/>
        <v>NA</v>
      </c>
      <c r="PH121" t="str">
        <f t="shared" si="76"/>
        <v>NA</v>
      </c>
      <c r="PI121" t="str">
        <f t="shared" si="76"/>
        <v>NA</v>
      </c>
      <c r="PJ121" t="str">
        <f t="shared" si="76"/>
        <v>NA</v>
      </c>
      <c r="PK121">
        <f t="shared" si="77"/>
        <v>8.6589727587506854E-2</v>
      </c>
      <c r="PL121">
        <f t="shared" si="77"/>
        <v>4.230976945699229E-3</v>
      </c>
      <c r="PM121" t="str">
        <f t="shared" si="77"/>
        <v>NA</v>
      </c>
      <c r="PN121">
        <f t="shared" si="66"/>
        <v>2.9247676464328149E-2</v>
      </c>
      <c r="PO121">
        <f t="shared" si="66"/>
        <v>2.0385652536448157E-2</v>
      </c>
      <c r="PP121">
        <f t="shared" si="66"/>
        <v>1.6689594331483943E-2</v>
      </c>
      <c r="PQ121">
        <f t="shared" si="66"/>
        <v>7.0786396309408861E-2</v>
      </c>
      <c r="PR121">
        <f t="shared" si="66"/>
        <v>2.7826715894727176E-2</v>
      </c>
      <c r="PS121">
        <f t="shared" si="66"/>
        <v>5.2591905295269581E-2</v>
      </c>
    </row>
    <row r="122" spans="1:435" x14ac:dyDescent="0.2">
      <c r="A122" s="1">
        <v>43609</v>
      </c>
      <c r="B122">
        <v>4.9302200000000003</v>
      </c>
      <c r="C122">
        <v>4.7505100000000002</v>
      </c>
      <c r="D122" t="s">
        <v>318</v>
      </c>
      <c r="E122">
        <v>5.5598400000000003</v>
      </c>
      <c r="F122" t="s">
        <v>318</v>
      </c>
      <c r="G122">
        <v>0.58350999999999997</v>
      </c>
      <c r="H122" t="s">
        <v>318</v>
      </c>
      <c r="I122">
        <v>9.3427900000000008</v>
      </c>
      <c r="J122">
        <v>3.70323</v>
      </c>
      <c r="K122" t="s">
        <v>318</v>
      </c>
      <c r="L122">
        <v>0.57711000000000001</v>
      </c>
      <c r="M122" t="s">
        <v>318</v>
      </c>
      <c r="N122" t="s">
        <v>318</v>
      </c>
      <c r="O122">
        <v>3.8864100000000001</v>
      </c>
      <c r="P122">
        <v>5.3381800000000004</v>
      </c>
      <c r="Q122" t="s">
        <v>318</v>
      </c>
      <c r="R122" t="s">
        <v>318</v>
      </c>
      <c r="S122" t="s">
        <v>318</v>
      </c>
      <c r="T122" t="s">
        <v>318</v>
      </c>
      <c r="U122" t="s">
        <v>318</v>
      </c>
      <c r="V122" t="s">
        <v>318</v>
      </c>
      <c r="W122" t="s">
        <v>318</v>
      </c>
      <c r="X122">
        <v>0.81628999999999996</v>
      </c>
      <c r="Y122" t="s">
        <v>318</v>
      </c>
      <c r="Z122" t="s">
        <v>318</v>
      </c>
      <c r="AA122">
        <v>5.1477700000000004</v>
      </c>
      <c r="AB122">
        <v>2.5999599999999998</v>
      </c>
      <c r="AC122">
        <v>9.0989299999999993</v>
      </c>
      <c r="AD122" t="s">
        <v>318</v>
      </c>
      <c r="AE122">
        <v>2.8584200000000002</v>
      </c>
      <c r="AF122" t="s">
        <v>318</v>
      </c>
      <c r="AG122" t="s">
        <v>318</v>
      </c>
      <c r="AH122">
        <v>5.7343400000000004</v>
      </c>
      <c r="AI122" t="s">
        <v>318</v>
      </c>
      <c r="AJ122" t="s">
        <v>318</v>
      </c>
      <c r="AK122" t="s">
        <v>318</v>
      </c>
      <c r="AL122">
        <v>3.0584099999999999</v>
      </c>
      <c r="AM122" t="s">
        <v>318</v>
      </c>
      <c r="AN122">
        <v>3.5248499999999998</v>
      </c>
      <c r="AO122" t="s">
        <v>318</v>
      </c>
      <c r="AP122" t="s">
        <v>318</v>
      </c>
      <c r="AQ122" t="s">
        <v>318</v>
      </c>
      <c r="AR122" t="s">
        <v>318</v>
      </c>
      <c r="AS122">
        <v>0.57489000000000001</v>
      </c>
      <c r="AT122" t="s">
        <v>318</v>
      </c>
      <c r="AU122">
        <v>7.0199499999999997</v>
      </c>
      <c r="AV122" t="s">
        <v>318</v>
      </c>
      <c r="AW122">
        <v>6.9490699999999999</v>
      </c>
      <c r="AX122" t="s">
        <v>318</v>
      </c>
      <c r="AY122">
        <v>1.1679299999999999</v>
      </c>
      <c r="AZ122" t="s">
        <v>318</v>
      </c>
      <c r="BA122">
        <v>2.6497899999999999</v>
      </c>
      <c r="BB122">
        <v>0.86404999999999998</v>
      </c>
      <c r="BC122" t="s">
        <v>318</v>
      </c>
      <c r="BD122" t="s">
        <v>318</v>
      </c>
      <c r="BE122">
        <v>5.8017799999999999</v>
      </c>
      <c r="BF122">
        <v>3.5998600000000001</v>
      </c>
      <c r="BG122">
        <v>3.2978700000000001</v>
      </c>
      <c r="BH122">
        <v>3.5992000000000002</v>
      </c>
      <c r="BI122">
        <v>4.6463000000000001</v>
      </c>
      <c r="BJ122">
        <v>10.617610000000001</v>
      </c>
      <c r="BK122" t="s">
        <v>318</v>
      </c>
      <c r="BL122" t="s">
        <v>318</v>
      </c>
      <c r="BM122" t="s">
        <v>318</v>
      </c>
      <c r="BN122">
        <v>6.7653499999999998</v>
      </c>
      <c r="BO122">
        <v>58.033549999999998</v>
      </c>
      <c r="BP122">
        <v>2.7582100000000001</v>
      </c>
      <c r="BQ122" t="s">
        <v>318</v>
      </c>
      <c r="BR122" t="s">
        <v>318</v>
      </c>
      <c r="BS122" t="s">
        <v>318</v>
      </c>
      <c r="BT122" t="s">
        <v>318</v>
      </c>
      <c r="BU122">
        <v>2.48176</v>
      </c>
      <c r="BV122">
        <v>10.05072</v>
      </c>
      <c r="BW122" t="s">
        <v>318</v>
      </c>
      <c r="BX122">
        <v>5.27128</v>
      </c>
      <c r="BY122" t="s">
        <v>318</v>
      </c>
      <c r="BZ122" t="s">
        <v>318</v>
      </c>
      <c r="CA122">
        <v>9.5466999999999995</v>
      </c>
      <c r="CB122" t="s">
        <v>318</v>
      </c>
      <c r="CC122">
        <v>4.74064</v>
      </c>
      <c r="CD122">
        <v>5.4178499999999996</v>
      </c>
      <c r="CE122" t="s">
        <v>318</v>
      </c>
      <c r="CF122">
        <v>7.3068099999999996</v>
      </c>
      <c r="CG122">
        <v>5.3875799999999998</v>
      </c>
      <c r="CH122" t="s">
        <v>318</v>
      </c>
      <c r="CI122" t="s">
        <v>318</v>
      </c>
      <c r="CJ122" t="s">
        <v>318</v>
      </c>
      <c r="CK122" t="s">
        <v>318</v>
      </c>
      <c r="CL122" t="s">
        <v>318</v>
      </c>
      <c r="CM122" t="s">
        <v>318</v>
      </c>
      <c r="CN122" t="s">
        <v>318</v>
      </c>
      <c r="CO122">
        <v>3.5983999999999998</v>
      </c>
      <c r="CP122" t="s">
        <v>318</v>
      </c>
      <c r="CQ122">
        <v>2.4016500000000001</v>
      </c>
      <c r="CR122">
        <v>2.1077699999999999</v>
      </c>
      <c r="CS122" t="s">
        <v>318</v>
      </c>
      <c r="CT122">
        <v>1.6500999999999999</v>
      </c>
      <c r="CU122" t="s">
        <v>318</v>
      </c>
      <c r="CV122">
        <v>2.6120199999999998</v>
      </c>
      <c r="CW122">
        <v>4.0812999999999997</v>
      </c>
      <c r="CX122">
        <v>2.2562500000000001</v>
      </c>
      <c r="CY122">
        <v>5.3396299999999997</v>
      </c>
      <c r="CZ122">
        <v>6.4535400000000003</v>
      </c>
      <c r="DA122" t="s">
        <v>318</v>
      </c>
      <c r="DB122">
        <v>2.4016500000000001</v>
      </c>
      <c r="DC122">
        <v>1.6287499999999999</v>
      </c>
      <c r="DD122" t="s">
        <v>318</v>
      </c>
      <c r="DE122" t="s">
        <v>318</v>
      </c>
      <c r="DF122" t="s">
        <v>318</v>
      </c>
      <c r="DG122" t="s">
        <v>318</v>
      </c>
      <c r="DH122" t="s">
        <v>318</v>
      </c>
      <c r="DI122" t="s">
        <v>318</v>
      </c>
      <c r="DJ122" t="s">
        <v>318</v>
      </c>
      <c r="DK122" t="s">
        <v>318</v>
      </c>
      <c r="DL122" t="s">
        <v>318</v>
      </c>
      <c r="DM122" t="s">
        <v>318</v>
      </c>
      <c r="DN122" t="s">
        <v>318</v>
      </c>
      <c r="DO122" t="s">
        <v>318</v>
      </c>
      <c r="DP122" t="s">
        <v>318</v>
      </c>
      <c r="DQ122" t="s">
        <v>318</v>
      </c>
      <c r="DR122" t="s">
        <v>318</v>
      </c>
      <c r="DS122" t="s">
        <v>318</v>
      </c>
      <c r="DT122" t="s">
        <v>318</v>
      </c>
      <c r="DU122" t="s">
        <v>318</v>
      </c>
      <c r="DV122" t="s">
        <v>318</v>
      </c>
      <c r="DW122" t="s">
        <v>318</v>
      </c>
      <c r="DX122" t="s">
        <v>318</v>
      </c>
      <c r="DY122" t="s">
        <v>318</v>
      </c>
      <c r="DZ122" t="s">
        <v>318</v>
      </c>
      <c r="EA122" t="s">
        <v>318</v>
      </c>
      <c r="EB122" t="s">
        <v>318</v>
      </c>
      <c r="EC122" t="s">
        <v>318</v>
      </c>
      <c r="ED122" t="s">
        <v>318</v>
      </c>
      <c r="EE122" t="s">
        <v>318</v>
      </c>
      <c r="EF122" t="s">
        <v>318</v>
      </c>
      <c r="EG122">
        <v>5.1173599999999997</v>
      </c>
      <c r="EH122">
        <v>0.30526999999999999</v>
      </c>
      <c r="EI122" t="s">
        <v>318</v>
      </c>
      <c r="EJ122">
        <v>1.8053999999999999</v>
      </c>
      <c r="EK122">
        <v>2.72661</v>
      </c>
      <c r="EL122">
        <v>3.54854</v>
      </c>
      <c r="EM122">
        <v>6.0184100000000003</v>
      </c>
      <c r="EN122">
        <v>2.8051699999999999</v>
      </c>
      <c r="EO122">
        <v>5.93527</v>
      </c>
      <c r="EQ122">
        <v>487.95094</v>
      </c>
      <c r="ER122">
        <v>48.332830000000001</v>
      </c>
      <c r="ES122" t="s">
        <v>318</v>
      </c>
      <c r="ET122">
        <v>62.541530000000002</v>
      </c>
      <c r="EU122" t="s">
        <v>318</v>
      </c>
      <c r="EV122">
        <v>34.005789999999998</v>
      </c>
      <c r="EW122" t="s">
        <v>318</v>
      </c>
      <c r="EX122">
        <v>241.06241</v>
      </c>
      <c r="EY122">
        <v>220.16739999999999</v>
      </c>
      <c r="EZ122" t="s">
        <v>318</v>
      </c>
      <c r="FA122">
        <v>37.839910000000003</v>
      </c>
      <c r="FB122" t="s">
        <v>318</v>
      </c>
      <c r="FC122" t="s">
        <v>318</v>
      </c>
      <c r="FD122">
        <v>55.046550000000003</v>
      </c>
      <c r="FE122">
        <v>146.49350000000001</v>
      </c>
      <c r="FF122" t="s">
        <v>318</v>
      </c>
      <c r="FG122" t="s">
        <v>318</v>
      </c>
      <c r="FH122" t="s">
        <v>318</v>
      </c>
      <c r="FI122" t="s">
        <v>318</v>
      </c>
      <c r="FJ122" t="s">
        <v>318</v>
      </c>
      <c r="FK122" t="s">
        <v>318</v>
      </c>
      <c r="FL122" t="s">
        <v>318</v>
      </c>
      <c r="FM122">
        <v>37.608910000000002</v>
      </c>
      <c r="FN122" t="s">
        <v>318</v>
      </c>
      <c r="FO122" t="s">
        <v>318</v>
      </c>
      <c r="FP122">
        <v>173.30211</v>
      </c>
      <c r="FQ122">
        <v>27.311910000000001</v>
      </c>
      <c r="FR122">
        <v>411.17885000000001</v>
      </c>
      <c r="FS122" t="s">
        <v>318</v>
      </c>
      <c r="FT122">
        <v>73.424310000000006</v>
      </c>
      <c r="FU122" t="s">
        <v>318</v>
      </c>
      <c r="FV122">
        <v>90.688550000000006</v>
      </c>
      <c r="FW122">
        <v>59.676850000000002</v>
      </c>
      <c r="FX122" t="s">
        <v>318</v>
      </c>
      <c r="FY122" t="s">
        <v>318</v>
      </c>
      <c r="FZ122" t="s">
        <v>318</v>
      </c>
      <c r="GA122">
        <v>42.103119999999997</v>
      </c>
      <c r="GB122" t="s">
        <v>318</v>
      </c>
      <c r="GC122">
        <v>61.206440000000001</v>
      </c>
      <c r="GD122" t="s">
        <v>318</v>
      </c>
      <c r="GE122" t="s">
        <v>318</v>
      </c>
      <c r="GF122" t="s">
        <v>318</v>
      </c>
      <c r="GG122">
        <v>83.803539999999998</v>
      </c>
      <c r="GH122">
        <v>32.482460000000003</v>
      </c>
      <c r="GI122" t="s">
        <v>318</v>
      </c>
      <c r="GJ122">
        <v>54.991500000000002</v>
      </c>
      <c r="GK122" t="s">
        <v>318</v>
      </c>
      <c r="GL122">
        <v>114.09019000000001</v>
      </c>
      <c r="GM122" t="s">
        <v>318</v>
      </c>
      <c r="GN122">
        <v>73.61103</v>
      </c>
      <c r="GO122" t="s">
        <v>318</v>
      </c>
      <c r="GP122">
        <v>57.510640000000002</v>
      </c>
      <c r="GQ122">
        <v>52.973820000000003</v>
      </c>
      <c r="GR122" t="s">
        <v>318</v>
      </c>
      <c r="GS122" t="s">
        <v>318</v>
      </c>
      <c r="GT122">
        <v>115.04183999999999</v>
      </c>
      <c r="GU122">
        <v>44.191200000000002</v>
      </c>
      <c r="GV122">
        <v>39.158099999999997</v>
      </c>
      <c r="GW122">
        <v>48.197009999999999</v>
      </c>
      <c r="GX122">
        <v>81.938869999999994</v>
      </c>
      <c r="GY122">
        <v>774.77326000000005</v>
      </c>
      <c r="GZ122" t="s">
        <v>318</v>
      </c>
      <c r="HA122" t="s">
        <v>318</v>
      </c>
      <c r="HB122" t="s">
        <v>318</v>
      </c>
      <c r="HC122">
        <v>185.51625000000001</v>
      </c>
      <c r="HD122">
        <v>1114.66011</v>
      </c>
      <c r="HE122">
        <v>106.17401</v>
      </c>
      <c r="HF122" t="s">
        <v>318</v>
      </c>
      <c r="HG122" t="s">
        <v>318</v>
      </c>
      <c r="HH122" t="s">
        <v>318</v>
      </c>
      <c r="HI122" t="s">
        <v>318</v>
      </c>
      <c r="HJ122">
        <v>96.473349999999996</v>
      </c>
      <c r="HK122">
        <v>126.26669</v>
      </c>
      <c r="HL122" t="s">
        <v>318</v>
      </c>
      <c r="HM122">
        <v>147.00843</v>
      </c>
      <c r="HN122" t="s">
        <v>318</v>
      </c>
      <c r="HO122" t="s">
        <v>318</v>
      </c>
      <c r="HP122">
        <v>225.39196000000001</v>
      </c>
      <c r="HQ122" t="s">
        <v>318</v>
      </c>
      <c r="HR122">
        <v>110.88633</v>
      </c>
      <c r="HS122">
        <v>259.51880999999997</v>
      </c>
      <c r="HT122" t="s">
        <v>318</v>
      </c>
      <c r="HU122">
        <v>124.14709999999999</v>
      </c>
      <c r="HV122">
        <v>110.7591</v>
      </c>
      <c r="HW122" t="s">
        <v>318</v>
      </c>
      <c r="HX122" t="s">
        <v>318</v>
      </c>
      <c r="HY122" t="s">
        <v>318</v>
      </c>
      <c r="HZ122" t="s">
        <v>318</v>
      </c>
      <c r="IA122" t="s">
        <v>318</v>
      </c>
      <c r="IB122" t="s">
        <v>318</v>
      </c>
      <c r="IC122" t="s">
        <v>318</v>
      </c>
      <c r="ID122">
        <v>47.92295</v>
      </c>
      <c r="IE122" t="s">
        <v>318</v>
      </c>
      <c r="IF122">
        <v>32.925759999999997</v>
      </c>
      <c r="IG122">
        <v>58.115720000000003</v>
      </c>
      <c r="IH122" t="s">
        <v>318</v>
      </c>
      <c r="II122">
        <v>59.65287</v>
      </c>
      <c r="IJ122" t="s">
        <v>318</v>
      </c>
      <c r="IK122">
        <v>69.950469999999996</v>
      </c>
      <c r="IL122">
        <v>34.446919999999999</v>
      </c>
      <c r="IM122">
        <v>71.513999999999996</v>
      </c>
      <c r="IN122">
        <v>140.84520000000001</v>
      </c>
      <c r="IO122">
        <v>61.329979999999999</v>
      </c>
      <c r="IP122" t="s">
        <v>318</v>
      </c>
      <c r="IQ122">
        <v>32.925759999999997</v>
      </c>
      <c r="IR122">
        <v>45.230319999999999</v>
      </c>
      <c r="IS122" t="s">
        <v>318</v>
      </c>
      <c r="IT122" t="s">
        <v>318</v>
      </c>
      <c r="IU122" t="s">
        <v>318</v>
      </c>
      <c r="IV122" t="s">
        <v>318</v>
      </c>
      <c r="IW122" t="s">
        <v>318</v>
      </c>
      <c r="IX122" t="s">
        <v>318</v>
      </c>
      <c r="IY122" t="s">
        <v>318</v>
      </c>
      <c r="IZ122" t="s">
        <v>318</v>
      </c>
      <c r="JA122" t="s">
        <v>318</v>
      </c>
      <c r="JB122" t="s">
        <v>318</v>
      </c>
      <c r="JC122" t="s">
        <v>318</v>
      </c>
      <c r="JD122" t="s">
        <v>318</v>
      </c>
      <c r="JE122" t="s">
        <v>318</v>
      </c>
      <c r="JF122" t="s">
        <v>318</v>
      </c>
      <c r="JG122" t="s">
        <v>318</v>
      </c>
      <c r="JH122" t="s">
        <v>318</v>
      </c>
      <c r="JI122" t="s">
        <v>318</v>
      </c>
      <c r="JJ122" t="s">
        <v>318</v>
      </c>
      <c r="JK122" t="s">
        <v>318</v>
      </c>
      <c r="JL122" t="s">
        <v>318</v>
      </c>
      <c r="JM122" t="s">
        <v>318</v>
      </c>
      <c r="JN122" t="s">
        <v>318</v>
      </c>
      <c r="JO122" t="s">
        <v>318</v>
      </c>
      <c r="JP122" t="s">
        <v>318</v>
      </c>
      <c r="JQ122" t="s">
        <v>318</v>
      </c>
      <c r="JR122" t="s">
        <v>318</v>
      </c>
      <c r="JS122" t="s">
        <v>318</v>
      </c>
      <c r="JT122" t="s">
        <v>318</v>
      </c>
      <c r="JU122" t="s">
        <v>318</v>
      </c>
      <c r="JV122">
        <v>59.975589999999997</v>
      </c>
      <c r="JW122">
        <v>61.158050000000003</v>
      </c>
      <c r="JX122" t="s">
        <v>318</v>
      </c>
      <c r="JY122">
        <v>55.674849999999999</v>
      </c>
      <c r="JZ122">
        <v>126.42546</v>
      </c>
      <c r="KA122">
        <v>271.60631000000001</v>
      </c>
      <c r="KB122">
        <v>92.277900000000002</v>
      </c>
      <c r="KC122">
        <v>130.10194999999999</v>
      </c>
      <c r="KD122">
        <v>109.56496</v>
      </c>
      <c r="KF122">
        <f t="shared" si="62"/>
        <v>1.0103925611865816E-2</v>
      </c>
      <c r="KG122">
        <f t="shared" si="62"/>
        <v>9.8287437338140562E-2</v>
      </c>
      <c r="KH122" t="str">
        <f t="shared" si="62"/>
        <v>NA</v>
      </c>
      <c r="KI122">
        <f t="shared" si="62"/>
        <v>8.8898368811891879E-2</v>
      </c>
      <c r="KJ122" t="str">
        <f t="shared" si="62"/>
        <v>NA</v>
      </c>
      <c r="KK122">
        <f t="shared" si="62"/>
        <v>1.7159136723481502E-2</v>
      </c>
      <c r="KL122" t="str">
        <f t="shared" si="62"/>
        <v>NA</v>
      </c>
      <c r="KM122">
        <f t="shared" si="62"/>
        <v>3.8756726940546229E-2</v>
      </c>
      <c r="KN122">
        <f t="shared" si="62"/>
        <v>1.6820065095922467E-2</v>
      </c>
      <c r="KO122" t="str">
        <f t="shared" si="62"/>
        <v>NA</v>
      </c>
      <c r="KP122">
        <f t="shared" si="62"/>
        <v>1.5251357627436216E-2</v>
      </c>
      <c r="KQ122" t="str">
        <f t="shared" si="78"/>
        <v>NA</v>
      </c>
      <c r="KR122" t="str">
        <f t="shared" si="78"/>
        <v>NA</v>
      </c>
      <c r="KS122">
        <f t="shared" si="78"/>
        <v>7.0602244827332503E-2</v>
      </c>
      <c r="KT122">
        <f t="shared" si="78"/>
        <v>3.6439705515944394E-2</v>
      </c>
      <c r="KU122" t="str">
        <f t="shared" si="78"/>
        <v>NA</v>
      </c>
      <c r="KV122" t="str">
        <f t="shared" si="59"/>
        <v>NA</v>
      </c>
      <c r="KW122" t="str">
        <f t="shared" si="59"/>
        <v>NA</v>
      </c>
      <c r="KX122" t="str">
        <f t="shared" si="59"/>
        <v>NA</v>
      </c>
      <c r="KY122" t="str">
        <f t="shared" si="59"/>
        <v>NA</v>
      </c>
      <c r="KZ122" t="str">
        <f t="shared" si="59"/>
        <v>NA</v>
      </c>
      <c r="LA122" t="str">
        <f t="shared" si="59"/>
        <v>NA</v>
      </c>
      <c r="LB122">
        <f t="shared" si="67"/>
        <v>2.1704697105021122E-2</v>
      </c>
      <c r="LC122" t="str">
        <f t="shared" si="67"/>
        <v>NA</v>
      </c>
      <c r="LD122" t="str">
        <f t="shared" si="67"/>
        <v>NA</v>
      </c>
      <c r="LE122">
        <f t="shared" si="67"/>
        <v>2.9704023799825636E-2</v>
      </c>
      <c r="LF122">
        <f t="shared" si="67"/>
        <v>9.5195099866688185E-2</v>
      </c>
      <c r="LG122">
        <f t="shared" si="67"/>
        <v>2.2128886249864262E-2</v>
      </c>
      <c r="LH122" t="str">
        <f t="shared" si="67"/>
        <v>NA</v>
      </c>
      <c r="LI122">
        <f t="shared" si="67"/>
        <v>3.8930158145170174E-2</v>
      </c>
      <c r="LJ122" t="str">
        <f t="shared" si="67"/>
        <v>NA</v>
      </c>
      <c r="LK122" t="str">
        <f t="shared" si="48"/>
        <v>NA</v>
      </c>
      <c r="LL122">
        <f t="shared" si="48"/>
        <v>9.6089857289719555E-2</v>
      </c>
      <c r="LM122" t="str">
        <f t="shared" si="48"/>
        <v>NA</v>
      </c>
      <c r="LN122" t="str">
        <f t="shared" si="48"/>
        <v>NA</v>
      </c>
      <c r="LO122" t="str">
        <f t="shared" si="64"/>
        <v>NA</v>
      </c>
      <c r="LP122">
        <f t="shared" si="64"/>
        <v>7.2640934923587613E-2</v>
      </c>
      <c r="LQ122" t="str">
        <f t="shared" si="64"/>
        <v>NA</v>
      </c>
      <c r="LR122">
        <f t="shared" si="64"/>
        <v>5.7589528160762161E-2</v>
      </c>
      <c r="LS122" t="str">
        <f t="shared" si="64"/>
        <v>NA</v>
      </c>
      <c r="LT122" t="str">
        <f t="shared" si="64"/>
        <v>NA</v>
      </c>
      <c r="LU122" t="str">
        <f t="shared" si="64"/>
        <v>NA</v>
      </c>
      <c r="LV122" t="str">
        <f t="shared" si="64"/>
        <v>NA</v>
      </c>
      <c r="LW122">
        <f t="shared" si="64"/>
        <v>1.7698474807634642E-2</v>
      </c>
      <c r="LX122" t="str">
        <f t="shared" si="64"/>
        <v>NA</v>
      </c>
      <c r="LY122">
        <f t="shared" si="64"/>
        <v>0.12765518307374776</v>
      </c>
      <c r="LZ122" t="str">
        <f t="shared" si="75"/>
        <v>NA</v>
      </c>
      <c r="MA122">
        <f t="shared" si="75"/>
        <v>6.0908567160769908E-2</v>
      </c>
      <c r="MB122" t="str">
        <f t="shared" si="75"/>
        <v>NA</v>
      </c>
      <c r="MC122">
        <f t="shared" si="74"/>
        <v>1.5866236350720809E-2</v>
      </c>
      <c r="MD122" t="str">
        <f t="shared" si="74"/>
        <v>NA</v>
      </c>
      <c r="ME122">
        <f t="shared" si="74"/>
        <v>4.607477851055039E-2</v>
      </c>
      <c r="MF122">
        <f t="shared" si="74"/>
        <v>1.6310887151426874E-2</v>
      </c>
      <c r="MG122" t="str">
        <f t="shared" si="74"/>
        <v>NA</v>
      </c>
      <c r="MH122" t="str">
        <f t="shared" si="74"/>
        <v>NA</v>
      </c>
      <c r="MI122">
        <f t="shared" si="74"/>
        <v>5.0431912424210183E-2</v>
      </c>
      <c r="MJ122">
        <f t="shared" si="74"/>
        <v>8.1461014862687586E-2</v>
      </c>
      <c r="MK122">
        <f t="shared" si="74"/>
        <v>8.4219356914661342E-2</v>
      </c>
      <c r="ML122">
        <f t="shared" si="74"/>
        <v>7.4676831612583441E-2</v>
      </c>
      <c r="MM122">
        <f t="shared" si="72"/>
        <v>5.6704467611037354E-2</v>
      </c>
      <c r="MN122">
        <f t="shared" si="72"/>
        <v>1.3704151328093073E-2</v>
      </c>
      <c r="MO122" t="str">
        <f t="shared" si="72"/>
        <v>NA</v>
      </c>
      <c r="MP122" t="str">
        <f t="shared" si="72"/>
        <v>NA</v>
      </c>
      <c r="MQ122" t="str">
        <f t="shared" si="72"/>
        <v>NA</v>
      </c>
      <c r="MR122">
        <f t="shared" si="72"/>
        <v>3.6467694878480991E-2</v>
      </c>
      <c r="MS122">
        <f t="shared" si="72"/>
        <v>5.2063897756240686E-2</v>
      </c>
      <c r="MT122">
        <f t="shared" si="70"/>
        <v>2.5978203140297706E-2</v>
      </c>
      <c r="MU122" t="str">
        <f t="shared" si="70"/>
        <v>NA</v>
      </c>
      <c r="MV122" t="str">
        <f t="shared" si="69"/>
        <v>NA</v>
      </c>
      <c r="MW122" t="str">
        <f t="shared" si="69"/>
        <v>NA</v>
      </c>
      <c r="MX122" t="str">
        <f t="shared" si="73"/>
        <v>NA</v>
      </c>
      <c r="MY122">
        <f t="shared" si="73"/>
        <v>2.5724824524078413E-2</v>
      </c>
      <c r="MZ122">
        <f t="shared" si="73"/>
        <v>7.9599140517582267E-2</v>
      </c>
      <c r="NA122" t="str">
        <f t="shared" si="73"/>
        <v>NA</v>
      </c>
      <c r="NB122">
        <f t="shared" si="73"/>
        <v>3.5856991330361118E-2</v>
      </c>
      <c r="NC122" t="str">
        <f t="shared" si="73"/>
        <v>NA</v>
      </c>
      <c r="ND122" t="str">
        <f t="shared" si="73"/>
        <v>NA</v>
      </c>
      <c r="NE122">
        <f t="shared" si="73"/>
        <v>4.2355991757647427E-2</v>
      </c>
      <c r="NF122" t="str">
        <f t="shared" si="73"/>
        <v>NA</v>
      </c>
      <c r="NG122">
        <f t="shared" si="73"/>
        <v>4.2752249082461294E-2</v>
      </c>
      <c r="NH122">
        <f t="shared" si="73"/>
        <v>2.0876521435960655E-2</v>
      </c>
      <c r="NI122" t="str">
        <f t="shared" si="71"/>
        <v>NA</v>
      </c>
      <c r="NJ122">
        <f t="shared" si="71"/>
        <v>5.8856066714405735E-2</v>
      </c>
      <c r="NK122">
        <f t="shared" si="71"/>
        <v>4.8642323745859251E-2</v>
      </c>
      <c r="NL122" t="str">
        <f t="shared" si="71"/>
        <v>NA</v>
      </c>
      <c r="NM122" t="str">
        <f t="shared" si="71"/>
        <v>NA</v>
      </c>
      <c r="NN122" t="str">
        <f t="shared" si="71"/>
        <v>NA</v>
      </c>
      <c r="NO122" t="str">
        <f t="shared" si="71"/>
        <v>NA</v>
      </c>
      <c r="NP122" t="str">
        <f t="shared" si="71"/>
        <v>NA</v>
      </c>
      <c r="NQ122" t="str">
        <f t="shared" si="71"/>
        <v>NA</v>
      </c>
      <c r="NR122" t="str">
        <f t="shared" si="71"/>
        <v>NA</v>
      </c>
      <c r="NS122">
        <f t="shared" si="65"/>
        <v>7.5087197261437366E-2</v>
      </c>
      <c r="NT122" t="str">
        <f t="shared" si="65"/>
        <v>NA</v>
      </c>
      <c r="NU122">
        <f t="shared" si="65"/>
        <v>7.294136870341035E-2</v>
      </c>
      <c r="NV122">
        <f t="shared" si="65"/>
        <v>3.6268500157960702E-2</v>
      </c>
      <c r="NW122" t="str">
        <f t="shared" si="65"/>
        <v>NA</v>
      </c>
      <c r="NX122">
        <f t="shared" si="65"/>
        <v>2.7661703451988141E-2</v>
      </c>
      <c r="NY122" t="str">
        <f t="shared" si="65"/>
        <v>NA</v>
      </c>
      <c r="NZ122">
        <f t="shared" si="65"/>
        <v>3.734099284822532E-2</v>
      </c>
      <c r="OA122">
        <f t="shared" si="68"/>
        <v>0.11848083950611549</v>
      </c>
      <c r="OB122">
        <f t="shared" si="68"/>
        <v>3.1549766479290774E-2</v>
      </c>
      <c r="OC122">
        <f t="shared" si="68"/>
        <v>3.7911338121568924E-2</v>
      </c>
      <c r="OD122">
        <f t="shared" si="68"/>
        <v>0.10522651401484234</v>
      </c>
      <c r="OE122" t="str">
        <f t="shared" si="46"/>
        <v>NA</v>
      </c>
      <c r="OF122">
        <f t="shared" si="46"/>
        <v>7.294136870341035E-2</v>
      </c>
      <c r="OG122">
        <f t="shared" si="46"/>
        <v>3.6010136563261103E-2</v>
      </c>
      <c r="OH122" t="str">
        <f t="shared" si="46"/>
        <v>NA</v>
      </c>
      <c r="OI122" t="str">
        <f t="shared" si="46"/>
        <v>NA</v>
      </c>
      <c r="OJ122" t="str">
        <f t="shared" si="46"/>
        <v>NA</v>
      </c>
      <c r="OK122" t="str">
        <f t="shared" si="46"/>
        <v>NA</v>
      </c>
      <c r="OL122" t="str">
        <f t="shared" si="46"/>
        <v>NA</v>
      </c>
      <c r="OM122" t="str">
        <f t="shared" si="46"/>
        <v>NA</v>
      </c>
      <c r="ON122" t="str">
        <f t="shared" si="46"/>
        <v>NA</v>
      </c>
      <c r="OO122" t="str">
        <f t="shared" si="46"/>
        <v>NA</v>
      </c>
      <c r="OP122" t="str">
        <f t="shared" ref="OP122:OT131" si="81">IFERROR(DL122/JA122,"NA")</f>
        <v>NA</v>
      </c>
      <c r="OQ122" t="str">
        <f t="shared" si="81"/>
        <v>NA</v>
      </c>
      <c r="OR122" t="str">
        <f t="shared" si="81"/>
        <v>NA</v>
      </c>
      <c r="OS122" t="str">
        <f t="shared" si="81"/>
        <v>NA</v>
      </c>
      <c r="OT122" t="str">
        <f t="shared" si="81"/>
        <v>NA</v>
      </c>
      <c r="OU122" t="str">
        <f t="shared" si="80"/>
        <v>NA</v>
      </c>
      <c r="OV122" t="str">
        <f t="shared" si="80"/>
        <v>NA</v>
      </c>
      <c r="OW122" t="str">
        <f t="shared" si="80"/>
        <v>NA</v>
      </c>
      <c r="OX122" t="str">
        <f t="shared" si="79"/>
        <v>NA</v>
      </c>
      <c r="OY122" t="str">
        <f t="shared" si="79"/>
        <v>NA</v>
      </c>
      <c r="OZ122" t="str">
        <f t="shared" si="79"/>
        <v>NA</v>
      </c>
      <c r="PA122" t="str">
        <f t="shared" si="79"/>
        <v>NA</v>
      </c>
      <c r="PB122" t="str">
        <f t="shared" si="79"/>
        <v>NA</v>
      </c>
      <c r="PC122" t="str">
        <f t="shared" si="79"/>
        <v>NA</v>
      </c>
      <c r="PD122" t="str">
        <f t="shared" si="76"/>
        <v>NA</v>
      </c>
      <c r="PE122" t="str">
        <f t="shared" si="76"/>
        <v>NA</v>
      </c>
      <c r="PF122" t="str">
        <f t="shared" si="76"/>
        <v>NA</v>
      </c>
      <c r="PG122" t="str">
        <f t="shared" si="76"/>
        <v>NA</v>
      </c>
      <c r="PH122" t="str">
        <f t="shared" si="76"/>
        <v>NA</v>
      </c>
      <c r="PI122" t="str">
        <f t="shared" si="76"/>
        <v>NA</v>
      </c>
      <c r="PJ122" t="str">
        <f t="shared" si="76"/>
        <v>NA</v>
      </c>
      <c r="PK122">
        <f t="shared" si="77"/>
        <v>8.5324045999380746E-2</v>
      </c>
      <c r="PL122">
        <f t="shared" si="77"/>
        <v>4.9914933520607664E-3</v>
      </c>
      <c r="PM122" t="str">
        <f t="shared" si="77"/>
        <v>NA</v>
      </c>
      <c r="PN122">
        <f t="shared" si="66"/>
        <v>3.2427568282626718E-2</v>
      </c>
      <c r="PO122">
        <f t="shared" si="66"/>
        <v>2.156693754564943E-2</v>
      </c>
      <c r="PP122">
        <f t="shared" si="66"/>
        <v>1.306501310665426E-2</v>
      </c>
      <c r="PQ122">
        <f t="shared" si="66"/>
        <v>6.5220491580324211E-2</v>
      </c>
      <c r="PR122">
        <f t="shared" si="66"/>
        <v>2.1561321717314768E-2</v>
      </c>
      <c r="PS122">
        <f t="shared" si="66"/>
        <v>5.4171242338791524E-2</v>
      </c>
    </row>
    <row r="123" spans="1:435" x14ac:dyDescent="0.2">
      <c r="A123" s="1">
        <v>43594</v>
      </c>
      <c r="B123">
        <v>4.7118900000000004</v>
      </c>
      <c r="C123">
        <v>4.5982700000000003</v>
      </c>
      <c r="D123" t="s">
        <v>318</v>
      </c>
      <c r="E123">
        <v>5.1655100000000003</v>
      </c>
      <c r="F123" t="s">
        <v>318</v>
      </c>
      <c r="G123">
        <v>0.50492999999999999</v>
      </c>
      <c r="H123" t="s">
        <v>318</v>
      </c>
      <c r="I123">
        <v>8.4307999999999996</v>
      </c>
      <c r="J123">
        <v>3.48312</v>
      </c>
      <c r="K123" t="s">
        <v>318</v>
      </c>
      <c r="L123">
        <v>0.51688999999999996</v>
      </c>
      <c r="M123" t="s">
        <v>318</v>
      </c>
      <c r="N123" t="s">
        <v>318</v>
      </c>
      <c r="O123">
        <v>4.0925200000000004</v>
      </c>
      <c r="P123">
        <v>5.6935099999999998</v>
      </c>
      <c r="Q123" t="s">
        <v>318</v>
      </c>
      <c r="R123" t="s">
        <v>318</v>
      </c>
      <c r="S123" t="s">
        <v>318</v>
      </c>
      <c r="T123" t="s">
        <v>318</v>
      </c>
      <c r="U123" t="s">
        <v>318</v>
      </c>
      <c r="V123" t="s">
        <v>318</v>
      </c>
      <c r="W123" t="s">
        <v>318</v>
      </c>
      <c r="X123">
        <v>0.59626999999999997</v>
      </c>
      <c r="Y123" t="s">
        <v>318</v>
      </c>
      <c r="Z123" t="s">
        <v>318</v>
      </c>
      <c r="AA123">
        <v>5.42591</v>
      </c>
      <c r="AB123">
        <v>2.78816</v>
      </c>
      <c r="AC123">
        <v>8.4092900000000004</v>
      </c>
      <c r="AD123" t="s">
        <v>318</v>
      </c>
      <c r="AE123">
        <v>2.8359899999999998</v>
      </c>
      <c r="AF123" t="s">
        <v>318</v>
      </c>
      <c r="AG123" t="s">
        <v>318</v>
      </c>
      <c r="AH123">
        <v>5.9128999999999996</v>
      </c>
      <c r="AI123" t="s">
        <v>318</v>
      </c>
      <c r="AJ123" t="s">
        <v>318</v>
      </c>
      <c r="AK123" t="s">
        <v>318</v>
      </c>
      <c r="AL123">
        <v>3.1573500000000001</v>
      </c>
      <c r="AM123" t="s">
        <v>318</v>
      </c>
      <c r="AN123">
        <v>3.05992</v>
      </c>
      <c r="AO123" t="s">
        <v>318</v>
      </c>
      <c r="AP123" t="s">
        <v>318</v>
      </c>
      <c r="AQ123" t="s">
        <v>318</v>
      </c>
      <c r="AR123" t="s">
        <v>318</v>
      </c>
      <c r="AS123">
        <v>0.48194999999999999</v>
      </c>
      <c r="AT123" t="s">
        <v>318</v>
      </c>
      <c r="AU123">
        <v>6.5728799999999996</v>
      </c>
      <c r="AV123" t="s">
        <v>318</v>
      </c>
      <c r="AW123">
        <v>7.0823900000000002</v>
      </c>
      <c r="AX123" t="s">
        <v>318</v>
      </c>
      <c r="AY123">
        <v>0.59221000000000001</v>
      </c>
      <c r="AZ123" t="s">
        <v>318</v>
      </c>
      <c r="BA123">
        <v>2.4534899999999999</v>
      </c>
      <c r="BB123">
        <v>0.87495000000000001</v>
      </c>
      <c r="BC123" t="s">
        <v>318</v>
      </c>
      <c r="BD123" t="s">
        <v>318</v>
      </c>
      <c r="BE123">
        <v>5.67056</v>
      </c>
      <c r="BF123">
        <v>3.1649500000000002</v>
      </c>
      <c r="BG123">
        <v>3.5332400000000002</v>
      </c>
      <c r="BH123">
        <v>3.6834799999999999</v>
      </c>
      <c r="BI123">
        <v>4.63856</v>
      </c>
      <c r="BJ123">
        <v>9.5702300000000005</v>
      </c>
      <c r="BK123" t="s">
        <v>318</v>
      </c>
      <c r="BL123" t="s">
        <v>318</v>
      </c>
      <c r="BM123" t="s">
        <v>318</v>
      </c>
      <c r="BN123">
        <v>7.1312499999999996</v>
      </c>
      <c r="BO123">
        <v>67.488780000000006</v>
      </c>
      <c r="BP123">
        <v>2.7444700000000002</v>
      </c>
      <c r="BQ123" t="s">
        <v>318</v>
      </c>
      <c r="BR123" t="s">
        <v>318</v>
      </c>
      <c r="BS123" t="s">
        <v>318</v>
      </c>
      <c r="BT123" t="s">
        <v>318</v>
      </c>
      <c r="BU123">
        <v>2.0417700000000001</v>
      </c>
      <c r="BV123">
        <v>8.7676999999999996</v>
      </c>
      <c r="BW123" t="s">
        <v>318</v>
      </c>
      <c r="BX123">
        <v>4.9376100000000003</v>
      </c>
      <c r="BY123" t="s">
        <v>318</v>
      </c>
      <c r="BZ123" t="s">
        <v>318</v>
      </c>
      <c r="CA123">
        <v>8.7215000000000007</v>
      </c>
      <c r="CB123" t="s">
        <v>318</v>
      </c>
      <c r="CC123">
        <v>4.8741899999999996</v>
      </c>
      <c r="CD123">
        <v>3.5975299999999999</v>
      </c>
      <c r="CE123" t="s">
        <v>318</v>
      </c>
      <c r="CF123">
        <v>6.9038700000000004</v>
      </c>
      <c r="CG123">
        <v>5.1825299999999999</v>
      </c>
      <c r="CH123" t="s">
        <v>318</v>
      </c>
      <c r="CI123" t="s">
        <v>318</v>
      </c>
      <c r="CJ123" t="s">
        <v>318</v>
      </c>
      <c r="CK123" t="s">
        <v>318</v>
      </c>
      <c r="CL123" t="s">
        <v>318</v>
      </c>
      <c r="CM123" t="s">
        <v>318</v>
      </c>
      <c r="CN123" t="s">
        <v>318</v>
      </c>
      <c r="CO123">
        <v>3.8590900000000001</v>
      </c>
      <c r="CP123" t="s">
        <v>318</v>
      </c>
      <c r="CQ123">
        <v>2.30037</v>
      </c>
      <c r="CR123">
        <v>2.5379100000000001</v>
      </c>
      <c r="CS123" t="s">
        <v>318</v>
      </c>
      <c r="CT123">
        <v>1.13466</v>
      </c>
      <c r="CU123" t="s">
        <v>318</v>
      </c>
      <c r="CV123">
        <v>2.4193799999999999</v>
      </c>
      <c r="CW123">
        <v>3.45628</v>
      </c>
      <c r="CX123">
        <v>1.88025</v>
      </c>
      <c r="CY123">
        <v>4.96035</v>
      </c>
      <c r="CZ123">
        <v>6.1870900000000004</v>
      </c>
      <c r="DA123" t="s">
        <v>318</v>
      </c>
      <c r="DB123">
        <v>2.30037</v>
      </c>
      <c r="DC123">
        <v>1.30423</v>
      </c>
      <c r="DD123" t="s">
        <v>318</v>
      </c>
      <c r="DE123" t="s">
        <v>318</v>
      </c>
      <c r="DF123" t="s">
        <v>318</v>
      </c>
      <c r="DG123" t="s">
        <v>318</v>
      </c>
      <c r="DH123" t="s">
        <v>318</v>
      </c>
      <c r="DI123" t="s">
        <v>318</v>
      </c>
      <c r="DJ123" t="s">
        <v>318</v>
      </c>
      <c r="DK123" t="s">
        <v>318</v>
      </c>
      <c r="DL123" t="s">
        <v>318</v>
      </c>
      <c r="DM123" t="s">
        <v>318</v>
      </c>
      <c r="DN123" t="s">
        <v>318</v>
      </c>
      <c r="DO123" t="s">
        <v>318</v>
      </c>
      <c r="DP123" t="s">
        <v>318</v>
      </c>
      <c r="DQ123" t="s">
        <v>318</v>
      </c>
      <c r="DR123" t="s">
        <v>318</v>
      </c>
      <c r="DS123" t="s">
        <v>318</v>
      </c>
      <c r="DT123" t="s">
        <v>318</v>
      </c>
      <c r="DU123" t="s">
        <v>318</v>
      </c>
      <c r="DV123" t="s">
        <v>318</v>
      </c>
      <c r="DW123" t="s">
        <v>318</v>
      </c>
      <c r="DX123" t="s">
        <v>318</v>
      </c>
      <c r="DY123" t="s">
        <v>318</v>
      </c>
      <c r="DZ123" t="s">
        <v>318</v>
      </c>
      <c r="EA123" t="s">
        <v>318</v>
      </c>
      <c r="EB123" t="s">
        <v>318</v>
      </c>
      <c r="EC123" t="s">
        <v>318</v>
      </c>
      <c r="ED123" t="s">
        <v>318</v>
      </c>
      <c r="EE123" t="s">
        <v>318</v>
      </c>
      <c r="EF123" t="s">
        <v>318</v>
      </c>
      <c r="EG123">
        <v>6.0266900000000003</v>
      </c>
      <c r="EH123">
        <v>0.28416999999999998</v>
      </c>
      <c r="EI123" t="s">
        <v>318</v>
      </c>
      <c r="EJ123">
        <v>1.7918799999999999</v>
      </c>
      <c r="EK123">
        <v>2.7633700000000001</v>
      </c>
      <c r="EL123">
        <v>4.3562599999999998</v>
      </c>
      <c r="EM123">
        <v>5.8064799999999996</v>
      </c>
      <c r="EN123">
        <v>2.4907300000000001</v>
      </c>
      <c r="EO123">
        <v>5.4692800000000004</v>
      </c>
      <c r="EQ123">
        <v>487.95094</v>
      </c>
      <c r="ER123">
        <v>48.332830000000001</v>
      </c>
      <c r="ES123" t="s">
        <v>318</v>
      </c>
      <c r="ET123">
        <v>62.541530000000002</v>
      </c>
      <c r="EU123" t="s">
        <v>318</v>
      </c>
      <c r="EV123">
        <v>34.005789999999998</v>
      </c>
      <c r="EW123" t="s">
        <v>318</v>
      </c>
      <c r="EX123">
        <v>241.06241</v>
      </c>
      <c r="EY123">
        <v>220.16739999999999</v>
      </c>
      <c r="EZ123" t="s">
        <v>318</v>
      </c>
      <c r="FA123">
        <v>37.839910000000003</v>
      </c>
      <c r="FB123" t="s">
        <v>318</v>
      </c>
      <c r="FC123" t="s">
        <v>318</v>
      </c>
      <c r="FD123">
        <v>55.046550000000003</v>
      </c>
      <c r="FE123">
        <v>146.49350000000001</v>
      </c>
      <c r="FF123" t="s">
        <v>318</v>
      </c>
      <c r="FG123" t="s">
        <v>318</v>
      </c>
      <c r="FH123" t="s">
        <v>318</v>
      </c>
      <c r="FI123" t="s">
        <v>318</v>
      </c>
      <c r="FJ123" t="s">
        <v>318</v>
      </c>
      <c r="FK123" t="s">
        <v>318</v>
      </c>
      <c r="FL123" t="s">
        <v>318</v>
      </c>
      <c r="FM123">
        <v>37.194049999999997</v>
      </c>
      <c r="FN123" t="s">
        <v>318</v>
      </c>
      <c r="FO123" t="s">
        <v>318</v>
      </c>
      <c r="FP123">
        <v>173.30211</v>
      </c>
      <c r="FQ123">
        <v>27.056889999999999</v>
      </c>
      <c r="FR123">
        <v>426.15866</v>
      </c>
      <c r="FS123" t="s">
        <v>318</v>
      </c>
      <c r="FT123">
        <v>73.424310000000006</v>
      </c>
      <c r="FU123" t="s">
        <v>318</v>
      </c>
      <c r="FV123" t="s">
        <v>318</v>
      </c>
      <c r="FW123">
        <v>59.676850000000002</v>
      </c>
      <c r="FX123" t="s">
        <v>318</v>
      </c>
      <c r="FY123" t="s">
        <v>318</v>
      </c>
      <c r="FZ123" t="s">
        <v>318</v>
      </c>
      <c r="GA123">
        <v>42.103119999999997</v>
      </c>
      <c r="GB123" t="s">
        <v>318</v>
      </c>
      <c r="GC123">
        <v>61.206440000000001</v>
      </c>
      <c r="GD123" t="s">
        <v>318</v>
      </c>
      <c r="GE123" t="s">
        <v>318</v>
      </c>
      <c r="GF123" t="s">
        <v>318</v>
      </c>
      <c r="GG123">
        <v>83.753339999999994</v>
      </c>
      <c r="GH123">
        <v>32.482460000000003</v>
      </c>
      <c r="GI123" t="s">
        <v>318</v>
      </c>
      <c r="GJ123">
        <v>54.991500000000002</v>
      </c>
      <c r="GK123" t="s">
        <v>318</v>
      </c>
      <c r="GL123">
        <v>114.09019000000001</v>
      </c>
      <c r="GM123" t="s">
        <v>318</v>
      </c>
      <c r="GN123">
        <v>73.61103</v>
      </c>
      <c r="GO123" t="s">
        <v>318</v>
      </c>
      <c r="GP123">
        <v>57.510640000000002</v>
      </c>
      <c r="GQ123">
        <v>52.973820000000003</v>
      </c>
      <c r="GR123" t="s">
        <v>318</v>
      </c>
      <c r="GS123" t="s">
        <v>318</v>
      </c>
      <c r="GT123">
        <v>115.04183999999999</v>
      </c>
      <c r="GU123">
        <v>44.191200000000002</v>
      </c>
      <c r="GV123">
        <v>39.158099999999997</v>
      </c>
      <c r="GW123">
        <v>48.197009999999999</v>
      </c>
      <c r="GX123">
        <v>81.848519999999994</v>
      </c>
      <c r="GY123">
        <v>774.77326000000005</v>
      </c>
      <c r="GZ123" t="s">
        <v>318</v>
      </c>
      <c r="HA123" t="s">
        <v>318</v>
      </c>
      <c r="HB123" t="s">
        <v>318</v>
      </c>
      <c r="HC123">
        <v>185.51625000000001</v>
      </c>
      <c r="HD123">
        <v>1114.66011</v>
      </c>
      <c r="HE123">
        <v>106.17401</v>
      </c>
      <c r="HF123" t="s">
        <v>318</v>
      </c>
      <c r="HG123" t="s">
        <v>318</v>
      </c>
      <c r="HH123" t="s">
        <v>318</v>
      </c>
      <c r="HI123" t="s">
        <v>318</v>
      </c>
      <c r="HJ123">
        <v>96.473349999999996</v>
      </c>
      <c r="HK123">
        <v>126.26669</v>
      </c>
      <c r="HL123" t="s">
        <v>318</v>
      </c>
      <c r="HM123">
        <v>147.00843</v>
      </c>
      <c r="HN123" t="s">
        <v>318</v>
      </c>
      <c r="HO123" t="s">
        <v>318</v>
      </c>
      <c r="HP123">
        <v>225.39196000000001</v>
      </c>
      <c r="HQ123" t="s">
        <v>318</v>
      </c>
      <c r="HR123">
        <v>110.88633</v>
      </c>
      <c r="HS123">
        <v>259.51880999999997</v>
      </c>
      <c r="HT123" t="s">
        <v>318</v>
      </c>
      <c r="HU123">
        <v>124.14709999999999</v>
      </c>
      <c r="HV123">
        <v>110.7591</v>
      </c>
      <c r="HW123" t="s">
        <v>318</v>
      </c>
      <c r="HX123" t="s">
        <v>318</v>
      </c>
      <c r="HY123" t="s">
        <v>318</v>
      </c>
      <c r="HZ123" t="s">
        <v>318</v>
      </c>
      <c r="IA123" t="s">
        <v>318</v>
      </c>
      <c r="IB123" t="s">
        <v>318</v>
      </c>
      <c r="IC123" t="s">
        <v>318</v>
      </c>
      <c r="ID123">
        <v>47.92295</v>
      </c>
      <c r="IE123" t="s">
        <v>318</v>
      </c>
      <c r="IF123">
        <v>32.879800000000003</v>
      </c>
      <c r="IG123">
        <v>57.351469999999999</v>
      </c>
      <c r="IH123" t="s">
        <v>318</v>
      </c>
      <c r="II123">
        <v>59.65287</v>
      </c>
      <c r="IJ123" t="s">
        <v>318</v>
      </c>
      <c r="IK123">
        <v>69.950469999999996</v>
      </c>
      <c r="IL123">
        <v>34.36542</v>
      </c>
      <c r="IM123">
        <v>71.513999999999996</v>
      </c>
      <c r="IN123">
        <v>140.84026</v>
      </c>
      <c r="IO123">
        <v>61.329979999999999</v>
      </c>
      <c r="IP123" t="s">
        <v>318</v>
      </c>
      <c r="IQ123">
        <v>32.879800000000003</v>
      </c>
      <c r="IR123">
        <v>45.230319999999999</v>
      </c>
      <c r="IS123" t="s">
        <v>318</v>
      </c>
      <c r="IT123" t="s">
        <v>318</v>
      </c>
      <c r="IU123" t="s">
        <v>318</v>
      </c>
      <c r="IV123" t="s">
        <v>318</v>
      </c>
      <c r="IW123" t="s">
        <v>318</v>
      </c>
      <c r="IX123" t="s">
        <v>318</v>
      </c>
      <c r="IY123" t="s">
        <v>318</v>
      </c>
      <c r="IZ123" t="s">
        <v>318</v>
      </c>
      <c r="JA123" t="s">
        <v>318</v>
      </c>
      <c r="JB123" t="s">
        <v>318</v>
      </c>
      <c r="JC123" t="s">
        <v>318</v>
      </c>
      <c r="JD123" t="s">
        <v>318</v>
      </c>
      <c r="JE123" t="s">
        <v>318</v>
      </c>
      <c r="JF123" t="s">
        <v>318</v>
      </c>
      <c r="JG123" t="s">
        <v>318</v>
      </c>
      <c r="JH123" t="s">
        <v>318</v>
      </c>
      <c r="JI123" t="s">
        <v>318</v>
      </c>
      <c r="JJ123" t="s">
        <v>318</v>
      </c>
      <c r="JK123" t="s">
        <v>318</v>
      </c>
      <c r="JL123" t="s">
        <v>318</v>
      </c>
      <c r="JM123" t="s">
        <v>318</v>
      </c>
      <c r="JN123" t="s">
        <v>318</v>
      </c>
      <c r="JO123" t="s">
        <v>318</v>
      </c>
      <c r="JP123" t="s">
        <v>318</v>
      </c>
      <c r="JQ123" t="s">
        <v>318</v>
      </c>
      <c r="JR123" t="s">
        <v>318</v>
      </c>
      <c r="JS123" t="s">
        <v>318</v>
      </c>
      <c r="JT123" t="s">
        <v>318</v>
      </c>
      <c r="JU123" t="s">
        <v>318</v>
      </c>
      <c r="JV123">
        <v>60.324159999999999</v>
      </c>
      <c r="JW123">
        <v>60.421819999999997</v>
      </c>
      <c r="JX123" t="s">
        <v>318</v>
      </c>
      <c r="JY123">
        <v>55.674849999999999</v>
      </c>
      <c r="JZ123">
        <v>126.42546</v>
      </c>
      <c r="KA123">
        <v>271.60631000000001</v>
      </c>
      <c r="KB123">
        <v>92.277900000000002</v>
      </c>
      <c r="KC123">
        <v>130.10194999999999</v>
      </c>
      <c r="KD123">
        <v>109.56496</v>
      </c>
      <c r="KF123">
        <f t="shared" si="62"/>
        <v>9.6564830882383389E-3</v>
      </c>
      <c r="KG123">
        <f t="shared" si="62"/>
        <v>9.513761143305699E-2</v>
      </c>
      <c r="KH123" t="str">
        <f t="shared" si="62"/>
        <v>NA</v>
      </c>
      <c r="KI123">
        <f t="shared" si="62"/>
        <v>8.2593278418356578E-2</v>
      </c>
      <c r="KJ123" t="str">
        <f t="shared" si="62"/>
        <v>NA</v>
      </c>
      <c r="KK123">
        <f t="shared" si="62"/>
        <v>1.4848353765638147E-2</v>
      </c>
      <c r="KL123" t="str">
        <f t="shared" si="62"/>
        <v>NA</v>
      </c>
      <c r="KM123">
        <f t="shared" si="62"/>
        <v>3.4973515779585872E-2</v>
      </c>
      <c r="KN123">
        <f t="shared" si="62"/>
        <v>1.5820325806636223E-2</v>
      </c>
      <c r="KO123" t="str">
        <f t="shared" si="62"/>
        <v>NA</v>
      </c>
      <c r="KP123">
        <f t="shared" si="62"/>
        <v>1.3659916210160118E-2</v>
      </c>
      <c r="KQ123" t="str">
        <f t="shared" si="78"/>
        <v>NA</v>
      </c>
      <c r="KR123" t="str">
        <f t="shared" si="78"/>
        <v>NA</v>
      </c>
      <c r="KS123">
        <f t="shared" si="78"/>
        <v>7.4346530345680159E-2</v>
      </c>
      <c r="KT123">
        <f t="shared" si="78"/>
        <v>3.8865273885872062E-2</v>
      </c>
      <c r="KU123" t="str">
        <f t="shared" si="78"/>
        <v>NA</v>
      </c>
      <c r="KV123" t="str">
        <f t="shared" si="59"/>
        <v>NA</v>
      </c>
      <c r="KW123" t="str">
        <f t="shared" si="59"/>
        <v>NA</v>
      </c>
      <c r="KX123" t="str">
        <f t="shared" si="59"/>
        <v>NA</v>
      </c>
      <c r="KY123" t="str">
        <f t="shared" si="59"/>
        <v>NA</v>
      </c>
      <c r="KZ123" t="str">
        <f t="shared" si="59"/>
        <v>NA</v>
      </c>
      <c r="LA123" t="str">
        <f t="shared" si="59"/>
        <v>NA</v>
      </c>
      <c r="LB123">
        <f t="shared" si="67"/>
        <v>1.6031327591375502E-2</v>
      </c>
      <c r="LC123" t="str">
        <f t="shared" si="67"/>
        <v>NA</v>
      </c>
      <c r="LD123" t="str">
        <f t="shared" si="67"/>
        <v>NA</v>
      </c>
      <c r="LE123">
        <f t="shared" si="67"/>
        <v>3.1308966751760842E-2</v>
      </c>
      <c r="LF123">
        <f t="shared" si="67"/>
        <v>0.10304805910804975</v>
      </c>
      <c r="LG123">
        <f t="shared" si="67"/>
        <v>1.9732768072811192E-2</v>
      </c>
      <c r="LH123" t="str">
        <f t="shared" si="67"/>
        <v>NA</v>
      </c>
      <c r="LI123">
        <f t="shared" si="67"/>
        <v>3.8624673490292243E-2</v>
      </c>
      <c r="LJ123" t="str">
        <f t="shared" si="67"/>
        <v>NA</v>
      </c>
      <c r="LK123" t="str">
        <f t="shared" si="48"/>
        <v>NA</v>
      </c>
      <c r="LL123">
        <f t="shared" si="48"/>
        <v>9.9081972322600798E-2</v>
      </c>
      <c r="LM123" t="str">
        <f t="shared" si="48"/>
        <v>NA</v>
      </c>
      <c r="LN123" t="str">
        <f t="shared" si="48"/>
        <v>NA</v>
      </c>
      <c r="LO123" t="str">
        <f t="shared" si="64"/>
        <v>NA</v>
      </c>
      <c r="LP123">
        <f t="shared" si="64"/>
        <v>7.4990879535768384E-2</v>
      </c>
      <c r="LQ123" t="str">
        <f t="shared" si="64"/>
        <v>NA</v>
      </c>
      <c r="LR123">
        <f t="shared" si="64"/>
        <v>4.9993432063684798E-2</v>
      </c>
      <c r="LS123" t="str">
        <f t="shared" si="64"/>
        <v>NA</v>
      </c>
      <c r="LT123" t="str">
        <f t="shared" si="64"/>
        <v>NA</v>
      </c>
      <c r="LU123" t="str">
        <f t="shared" si="64"/>
        <v>NA</v>
      </c>
      <c r="LV123" t="str">
        <f t="shared" si="64"/>
        <v>NA</v>
      </c>
      <c r="LW123">
        <f t="shared" si="64"/>
        <v>1.4837238312615483E-2</v>
      </c>
      <c r="LX123" t="str">
        <f t="shared" si="64"/>
        <v>NA</v>
      </c>
      <c r="LY123">
        <f t="shared" si="64"/>
        <v>0.11952538119527562</v>
      </c>
      <c r="LZ123" t="str">
        <f t="shared" si="75"/>
        <v>NA</v>
      </c>
      <c r="MA123">
        <f t="shared" si="75"/>
        <v>6.2077116358558081E-2</v>
      </c>
      <c r="MB123" t="str">
        <f t="shared" si="75"/>
        <v>NA</v>
      </c>
      <c r="MC123">
        <f t="shared" si="74"/>
        <v>8.0451258459499891E-3</v>
      </c>
      <c r="MD123" t="str">
        <f t="shared" si="74"/>
        <v>NA</v>
      </c>
      <c r="ME123">
        <f t="shared" si="74"/>
        <v>4.2661497072541701E-2</v>
      </c>
      <c r="MF123">
        <f t="shared" si="74"/>
        <v>1.6516649167456678E-2</v>
      </c>
      <c r="MG123" t="str">
        <f t="shared" si="74"/>
        <v>NA</v>
      </c>
      <c r="MH123" t="str">
        <f t="shared" si="74"/>
        <v>NA</v>
      </c>
      <c r="MI123">
        <f t="shared" si="74"/>
        <v>4.9291283936348726E-2</v>
      </c>
      <c r="MJ123">
        <f t="shared" si="74"/>
        <v>7.1619462698455802E-2</v>
      </c>
      <c r="MK123">
        <f t="shared" si="74"/>
        <v>9.0230118417390023E-2</v>
      </c>
      <c r="ML123">
        <f t="shared" si="74"/>
        <v>7.6425487805156372E-2</v>
      </c>
      <c r="MM123">
        <f t="shared" si="72"/>
        <v>5.6672496949242333E-2</v>
      </c>
      <c r="MN123">
        <f t="shared" si="72"/>
        <v>1.2352297754829588E-2</v>
      </c>
      <c r="MO123" t="str">
        <f t="shared" si="72"/>
        <v>NA</v>
      </c>
      <c r="MP123" t="str">
        <f t="shared" si="72"/>
        <v>NA</v>
      </c>
      <c r="MQ123" t="str">
        <f t="shared" si="72"/>
        <v>NA</v>
      </c>
      <c r="MR123">
        <f t="shared" si="72"/>
        <v>3.8440028838444065E-2</v>
      </c>
      <c r="MS123">
        <f t="shared" si="72"/>
        <v>6.0546510451513338E-2</v>
      </c>
      <c r="MT123">
        <f t="shared" si="70"/>
        <v>2.5848792939062962E-2</v>
      </c>
      <c r="MU123" t="str">
        <f t="shared" si="70"/>
        <v>NA</v>
      </c>
      <c r="MV123" t="str">
        <f t="shared" si="69"/>
        <v>NA</v>
      </c>
      <c r="MW123" t="str">
        <f t="shared" si="69"/>
        <v>NA</v>
      </c>
      <c r="MX123" t="str">
        <f t="shared" si="73"/>
        <v>NA</v>
      </c>
      <c r="MY123">
        <f t="shared" si="73"/>
        <v>2.1164083137985776E-2</v>
      </c>
      <c r="MZ123">
        <f t="shared" si="73"/>
        <v>6.9437949153494077E-2</v>
      </c>
      <c r="NA123" t="str">
        <f t="shared" si="73"/>
        <v>NA</v>
      </c>
      <c r="NB123">
        <f t="shared" si="73"/>
        <v>3.3587257547067199E-2</v>
      </c>
      <c r="NC123" t="str">
        <f t="shared" si="73"/>
        <v>NA</v>
      </c>
      <c r="ND123" t="str">
        <f t="shared" si="73"/>
        <v>NA</v>
      </c>
      <c r="NE123">
        <f t="shared" si="73"/>
        <v>3.8694814136227398E-2</v>
      </c>
      <c r="NF123" t="str">
        <f t="shared" si="73"/>
        <v>NA</v>
      </c>
      <c r="NG123">
        <f t="shared" si="73"/>
        <v>4.3956635592502694E-2</v>
      </c>
      <c r="NH123">
        <f t="shared" si="73"/>
        <v>1.3862309248412476E-2</v>
      </c>
      <c r="NI123" t="str">
        <f t="shared" si="71"/>
        <v>NA</v>
      </c>
      <c r="NJ123">
        <f t="shared" si="71"/>
        <v>5.5610400887334467E-2</v>
      </c>
      <c r="NK123">
        <f t="shared" si="71"/>
        <v>4.6791008594327686E-2</v>
      </c>
      <c r="NL123" t="str">
        <f t="shared" si="71"/>
        <v>NA</v>
      </c>
      <c r="NM123" t="str">
        <f t="shared" si="71"/>
        <v>NA</v>
      </c>
      <c r="NN123" t="str">
        <f t="shared" si="71"/>
        <v>NA</v>
      </c>
      <c r="NO123" t="str">
        <f t="shared" si="71"/>
        <v>NA</v>
      </c>
      <c r="NP123" t="str">
        <f t="shared" si="71"/>
        <v>NA</v>
      </c>
      <c r="NQ123" t="str">
        <f t="shared" si="71"/>
        <v>NA</v>
      </c>
      <c r="NR123" t="str">
        <f t="shared" si="71"/>
        <v>NA</v>
      </c>
      <c r="NS123">
        <f t="shared" si="65"/>
        <v>8.0526970898077019E-2</v>
      </c>
      <c r="NT123" t="str">
        <f t="shared" si="65"/>
        <v>NA</v>
      </c>
      <c r="NU123">
        <f t="shared" si="65"/>
        <v>6.9963016806671566E-2</v>
      </c>
      <c r="NV123">
        <f t="shared" si="65"/>
        <v>4.4251873578828933E-2</v>
      </c>
      <c r="NW123" t="str">
        <f t="shared" si="65"/>
        <v>NA</v>
      </c>
      <c r="NX123">
        <f t="shared" si="65"/>
        <v>1.9021046263155487E-2</v>
      </c>
      <c r="NY123" t="str">
        <f t="shared" si="65"/>
        <v>NA</v>
      </c>
      <c r="NZ123">
        <f t="shared" si="65"/>
        <v>3.4587044232869346E-2</v>
      </c>
      <c r="OA123">
        <f t="shared" si="68"/>
        <v>0.10057435643155241</v>
      </c>
      <c r="OB123">
        <f t="shared" si="68"/>
        <v>2.6292054702575722E-2</v>
      </c>
      <c r="OC123">
        <f t="shared" si="68"/>
        <v>3.5219687893220303E-2</v>
      </c>
      <c r="OD123">
        <f t="shared" si="68"/>
        <v>0.10088198300407078</v>
      </c>
      <c r="OE123" t="str">
        <f t="shared" si="68"/>
        <v>NA</v>
      </c>
      <c r="OF123">
        <f t="shared" si="68"/>
        <v>6.9963016806671566E-2</v>
      </c>
      <c r="OG123">
        <f t="shared" si="68"/>
        <v>2.8835303398251438E-2</v>
      </c>
      <c r="OH123" t="str">
        <f t="shared" si="68"/>
        <v>NA</v>
      </c>
      <c r="OI123" t="str">
        <f t="shared" si="68"/>
        <v>NA</v>
      </c>
      <c r="OJ123" t="str">
        <f t="shared" si="68"/>
        <v>NA</v>
      </c>
      <c r="OK123" t="str">
        <f t="shared" si="68"/>
        <v>NA</v>
      </c>
      <c r="OL123" t="str">
        <f t="shared" si="68"/>
        <v>NA</v>
      </c>
      <c r="OM123" t="str">
        <f t="shared" si="68"/>
        <v>NA</v>
      </c>
      <c r="ON123" t="str">
        <f t="shared" si="68"/>
        <v>NA</v>
      </c>
      <c r="OO123" t="str">
        <f t="shared" si="68"/>
        <v>NA</v>
      </c>
      <c r="OP123" t="str">
        <f t="shared" si="81"/>
        <v>NA</v>
      </c>
      <c r="OQ123" t="str">
        <f t="shared" si="81"/>
        <v>NA</v>
      </c>
      <c r="OR123" t="str">
        <f t="shared" si="81"/>
        <v>NA</v>
      </c>
      <c r="OS123" t="str">
        <f t="shared" si="81"/>
        <v>NA</v>
      </c>
      <c r="OT123" t="str">
        <f t="shared" si="81"/>
        <v>NA</v>
      </c>
      <c r="OU123" t="str">
        <f t="shared" si="80"/>
        <v>NA</v>
      </c>
      <c r="OV123" t="str">
        <f t="shared" si="80"/>
        <v>NA</v>
      </c>
      <c r="OW123" t="str">
        <f t="shared" si="80"/>
        <v>NA</v>
      </c>
      <c r="OX123" t="str">
        <f t="shared" si="79"/>
        <v>NA</v>
      </c>
      <c r="OY123" t="str">
        <f t="shared" si="79"/>
        <v>NA</v>
      </c>
      <c r="OZ123" t="str">
        <f t="shared" si="79"/>
        <v>NA</v>
      </c>
      <c r="PA123" t="str">
        <f t="shared" si="79"/>
        <v>NA</v>
      </c>
      <c r="PB123" t="str">
        <f t="shared" si="79"/>
        <v>NA</v>
      </c>
      <c r="PC123" t="str">
        <f t="shared" si="79"/>
        <v>NA</v>
      </c>
      <c r="PD123" t="str">
        <f t="shared" si="76"/>
        <v>NA</v>
      </c>
      <c r="PE123" t="str">
        <f t="shared" si="76"/>
        <v>NA</v>
      </c>
      <c r="PF123" t="str">
        <f t="shared" si="76"/>
        <v>NA</v>
      </c>
      <c r="PG123" t="str">
        <f t="shared" si="76"/>
        <v>NA</v>
      </c>
      <c r="PH123" t="str">
        <f t="shared" si="76"/>
        <v>NA</v>
      </c>
      <c r="PI123" t="str">
        <f t="shared" si="76"/>
        <v>NA</v>
      </c>
      <c r="PJ123" t="str">
        <f t="shared" si="76"/>
        <v>NA</v>
      </c>
      <c r="PK123">
        <f t="shared" si="77"/>
        <v>9.9905079490539117E-2</v>
      </c>
      <c r="PL123">
        <f t="shared" si="77"/>
        <v>4.7031022898681302E-3</v>
      </c>
      <c r="PM123" t="str">
        <f t="shared" si="77"/>
        <v>NA</v>
      </c>
      <c r="PN123">
        <f t="shared" si="66"/>
        <v>3.2184729729851091E-2</v>
      </c>
      <c r="PO123">
        <f t="shared" si="66"/>
        <v>2.1857701763553006E-2</v>
      </c>
      <c r="PP123">
        <f t="shared" si="66"/>
        <v>1.6038876269111713E-2</v>
      </c>
      <c r="PQ123">
        <f t="shared" si="66"/>
        <v>6.2923842003339905E-2</v>
      </c>
      <c r="PR123">
        <f t="shared" si="66"/>
        <v>1.9144447873379301E-2</v>
      </c>
      <c r="PS123">
        <f t="shared" si="66"/>
        <v>4.9918149014064356E-2</v>
      </c>
    </row>
    <row r="124" spans="1:435" x14ac:dyDescent="0.2">
      <c r="A124" s="1">
        <v>43580</v>
      </c>
      <c r="B124">
        <v>4.6611500000000001</v>
      </c>
      <c r="C124">
        <v>4.4951600000000003</v>
      </c>
      <c r="D124" t="s">
        <v>318</v>
      </c>
      <c r="E124">
        <v>5.1854699999999996</v>
      </c>
      <c r="F124" t="s">
        <v>318</v>
      </c>
      <c r="G124">
        <v>0.51780999999999999</v>
      </c>
      <c r="H124" t="s">
        <v>318</v>
      </c>
      <c r="I124">
        <v>7.6543000000000001</v>
      </c>
      <c r="J124">
        <v>3.2583899999999999</v>
      </c>
      <c r="K124" t="s">
        <v>318</v>
      </c>
      <c r="L124">
        <v>0.66715000000000002</v>
      </c>
      <c r="M124" t="s">
        <v>318</v>
      </c>
      <c r="N124" t="s">
        <v>318</v>
      </c>
      <c r="O124">
        <v>3.5044900000000001</v>
      </c>
      <c r="P124">
        <v>5.3521700000000001</v>
      </c>
      <c r="Q124" t="s">
        <v>318</v>
      </c>
      <c r="R124" t="s">
        <v>318</v>
      </c>
      <c r="S124" t="s">
        <v>318</v>
      </c>
      <c r="T124" t="s">
        <v>318</v>
      </c>
      <c r="U124" t="s">
        <v>318</v>
      </c>
      <c r="V124" t="s">
        <v>318</v>
      </c>
      <c r="W124" t="s">
        <v>318</v>
      </c>
      <c r="X124">
        <v>0.49704999999999999</v>
      </c>
      <c r="Y124" t="s">
        <v>318</v>
      </c>
      <c r="Z124" t="s">
        <v>318</v>
      </c>
      <c r="AA124">
        <v>5.0434799999999997</v>
      </c>
      <c r="AB124">
        <v>4.5680899999999998</v>
      </c>
      <c r="AC124">
        <v>5.5208399999999997</v>
      </c>
      <c r="AD124" t="s">
        <v>318</v>
      </c>
      <c r="AE124">
        <v>2.8048600000000001</v>
      </c>
      <c r="AF124" t="s">
        <v>318</v>
      </c>
      <c r="AG124" t="s">
        <v>318</v>
      </c>
      <c r="AH124">
        <v>5.7483000000000004</v>
      </c>
      <c r="AI124" t="s">
        <v>318</v>
      </c>
      <c r="AJ124" t="s">
        <v>318</v>
      </c>
      <c r="AK124" t="s">
        <v>318</v>
      </c>
      <c r="AL124">
        <v>3.1981700000000002</v>
      </c>
      <c r="AM124" t="s">
        <v>318</v>
      </c>
      <c r="AN124">
        <v>3.25956</v>
      </c>
      <c r="AO124" t="s">
        <v>318</v>
      </c>
      <c r="AP124" t="s">
        <v>318</v>
      </c>
      <c r="AQ124" t="s">
        <v>318</v>
      </c>
      <c r="AR124" t="s">
        <v>318</v>
      </c>
      <c r="AS124">
        <v>0.68403999999999998</v>
      </c>
      <c r="AT124" t="s">
        <v>318</v>
      </c>
      <c r="AU124">
        <v>6.6601400000000002</v>
      </c>
      <c r="AV124" t="s">
        <v>318</v>
      </c>
      <c r="AW124">
        <v>7.3161399999999999</v>
      </c>
      <c r="AX124" t="s">
        <v>318</v>
      </c>
      <c r="AY124">
        <v>1.175E-2</v>
      </c>
      <c r="AZ124" t="s">
        <v>318</v>
      </c>
      <c r="BA124">
        <v>2.5449299999999999</v>
      </c>
      <c r="BB124">
        <v>0.84801000000000004</v>
      </c>
      <c r="BC124" t="s">
        <v>318</v>
      </c>
      <c r="BD124" t="s">
        <v>318</v>
      </c>
      <c r="BE124">
        <v>4.9417600000000004</v>
      </c>
      <c r="BF124">
        <v>3.0513699999999999</v>
      </c>
      <c r="BG124">
        <v>3.4308700000000001</v>
      </c>
      <c r="BH124">
        <v>4.2391199999999998</v>
      </c>
      <c r="BI124">
        <v>4.4375400000000003</v>
      </c>
      <c r="BJ124">
        <v>8.8096899999999998</v>
      </c>
      <c r="BK124" t="s">
        <v>318</v>
      </c>
      <c r="BL124" t="s">
        <v>318</v>
      </c>
      <c r="BM124" t="s">
        <v>318</v>
      </c>
      <c r="BN124">
        <v>6.9050799999999999</v>
      </c>
      <c r="BO124">
        <v>81.215639999999993</v>
      </c>
      <c r="BP124">
        <v>1.95452</v>
      </c>
      <c r="BQ124" t="s">
        <v>318</v>
      </c>
      <c r="BR124" t="s">
        <v>318</v>
      </c>
      <c r="BS124" t="s">
        <v>318</v>
      </c>
      <c r="BT124" t="s">
        <v>318</v>
      </c>
      <c r="BU124">
        <v>2.7986300000000002</v>
      </c>
      <c r="BV124">
        <v>8.2943499999999997</v>
      </c>
      <c r="BW124" t="s">
        <v>318</v>
      </c>
      <c r="BX124">
        <v>4.74071</v>
      </c>
      <c r="BY124" t="s">
        <v>318</v>
      </c>
      <c r="BZ124" t="s">
        <v>318</v>
      </c>
      <c r="CA124">
        <v>9.2079199999999997</v>
      </c>
      <c r="CB124" t="s">
        <v>318</v>
      </c>
      <c r="CC124">
        <v>5.0334700000000003</v>
      </c>
      <c r="CD124" t="s">
        <v>318</v>
      </c>
      <c r="CE124" t="s">
        <v>318</v>
      </c>
      <c r="CF124">
        <v>7.4125100000000002</v>
      </c>
      <c r="CG124">
        <v>3.8996900000000001</v>
      </c>
      <c r="CH124" t="s">
        <v>318</v>
      </c>
      <c r="CI124" t="s">
        <v>318</v>
      </c>
      <c r="CJ124" t="s">
        <v>318</v>
      </c>
      <c r="CK124" t="s">
        <v>318</v>
      </c>
      <c r="CL124" t="s">
        <v>318</v>
      </c>
      <c r="CM124" t="s">
        <v>318</v>
      </c>
      <c r="CN124" t="s">
        <v>318</v>
      </c>
      <c r="CO124">
        <v>3.8307000000000002</v>
      </c>
      <c r="CP124" t="s">
        <v>318</v>
      </c>
      <c r="CQ124">
        <v>2.6539899999999998</v>
      </c>
      <c r="CR124">
        <v>2.2842199999999999</v>
      </c>
      <c r="CS124" t="s">
        <v>318</v>
      </c>
      <c r="CT124">
        <v>1.1819900000000001</v>
      </c>
      <c r="CU124" t="s">
        <v>318</v>
      </c>
      <c r="CV124">
        <v>2.4945300000000001</v>
      </c>
      <c r="CW124">
        <v>3.5854400000000002</v>
      </c>
      <c r="CX124">
        <v>1.8768199999999999</v>
      </c>
      <c r="CY124">
        <v>5.1911699999999996</v>
      </c>
      <c r="CZ124">
        <v>6.5746900000000004</v>
      </c>
      <c r="DA124" t="s">
        <v>318</v>
      </c>
      <c r="DB124">
        <v>2.6539899999999998</v>
      </c>
      <c r="DC124">
        <v>1.08352</v>
      </c>
      <c r="DD124" t="s">
        <v>318</v>
      </c>
      <c r="DE124" t="s">
        <v>318</v>
      </c>
      <c r="DF124" t="s">
        <v>318</v>
      </c>
      <c r="DG124" t="s">
        <v>318</v>
      </c>
      <c r="DH124" t="s">
        <v>318</v>
      </c>
      <c r="DI124" t="s">
        <v>318</v>
      </c>
      <c r="DJ124" t="s">
        <v>318</v>
      </c>
      <c r="DK124" t="s">
        <v>318</v>
      </c>
      <c r="DL124" t="s">
        <v>318</v>
      </c>
      <c r="DM124" t="s">
        <v>318</v>
      </c>
      <c r="DN124" t="s">
        <v>318</v>
      </c>
      <c r="DO124" t="s">
        <v>318</v>
      </c>
      <c r="DP124" t="s">
        <v>318</v>
      </c>
      <c r="DQ124" t="s">
        <v>318</v>
      </c>
      <c r="DR124" t="s">
        <v>318</v>
      </c>
      <c r="DS124" t="s">
        <v>318</v>
      </c>
      <c r="DT124" t="s">
        <v>318</v>
      </c>
      <c r="DU124" t="s">
        <v>318</v>
      </c>
      <c r="DV124" t="s">
        <v>318</v>
      </c>
      <c r="DW124" t="s">
        <v>318</v>
      </c>
      <c r="DX124" t="s">
        <v>318</v>
      </c>
      <c r="DY124" t="s">
        <v>318</v>
      </c>
      <c r="DZ124" t="s">
        <v>318</v>
      </c>
      <c r="EA124" t="s">
        <v>318</v>
      </c>
      <c r="EB124" t="s">
        <v>318</v>
      </c>
      <c r="EC124" t="s">
        <v>318</v>
      </c>
      <c r="ED124" t="s">
        <v>318</v>
      </c>
      <c r="EE124" t="s">
        <v>318</v>
      </c>
      <c r="EF124" t="s">
        <v>318</v>
      </c>
      <c r="EG124">
        <v>6.5593300000000001</v>
      </c>
      <c r="EH124">
        <v>0.36251</v>
      </c>
      <c r="EI124" t="s">
        <v>318</v>
      </c>
      <c r="EJ124">
        <v>1.7450300000000001</v>
      </c>
      <c r="EK124">
        <v>3.70621</v>
      </c>
      <c r="EL124">
        <v>5.2234999999999996</v>
      </c>
      <c r="EM124">
        <v>5.8801899999999998</v>
      </c>
      <c r="EN124">
        <v>2.5195699999999999</v>
      </c>
      <c r="EO124">
        <v>5.6543299999999999</v>
      </c>
      <c r="EQ124">
        <v>487.95094</v>
      </c>
      <c r="ER124">
        <v>48.182310000000001</v>
      </c>
      <c r="ES124" t="s">
        <v>318</v>
      </c>
      <c r="ET124">
        <v>62.463009999999997</v>
      </c>
      <c r="EU124" t="s">
        <v>318</v>
      </c>
      <c r="EV124">
        <v>33.944789999999998</v>
      </c>
      <c r="EW124" t="s">
        <v>318</v>
      </c>
      <c r="EX124">
        <v>239.50501</v>
      </c>
      <c r="EY124">
        <v>219.53522000000001</v>
      </c>
      <c r="EZ124" t="s">
        <v>318</v>
      </c>
      <c r="FA124">
        <v>37.839910000000003</v>
      </c>
      <c r="FB124" t="s">
        <v>318</v>
      </c>
      <c r="FC124" t="s">
        <v>318</v>
      </c>
      <c r="FD124">
        <v>55.025289999999998</v>
      </c>
      <c r="FE124">
        <v>144.33224999999999</v>
      </c>
      <c r="FF124" t="s">
        <v>318</v>
      </c>
      <c r="FG124" t="s">
        <v>318</v>
      </c>
      <c r="FH124" t="s">
        <v>318</v>
      </c>
      <c r="FI124" t="s">
        <v>318</v>
      </c>
      <c r="FJ124" t="s">
        <v>318</v>
      </c>
      <c r="FK124" t="s">
        <v>318</v>
      </c>
      <c r="FL124" t="s">
        <v>318</v>
      </c>
      <c r="FM124">
        <v>37.194049999999997</v>
      </c>
      <c r="FN124" t="s">
        <v>318</v>
      </c>
      <c r="FO124" t="s">
        <v>318</v>
      </c>
      <c r="FP124">
        <v>169.9</v>
      </c>
      <c r="FQ124">
        <v>27.056889999999999</v>
      </c>
      <c r="FR124">
        <v>426.15866</v>
      </c>
      <c r="FS124" t="s">
        <v>318</v>
      </c>
      <c r="FT124">
        <v>73.424310000000006</v>
      </c>
      <c r="FU124" t="s">
        <v>318</v>
      </c>
      <c r="FV124" t="s">
        <v>318</v>
      </c>
      <c r="FW124">
        <v>59.637</v>
      </c>
      <c r="FX124" t="s">
        <v>318</v>
      </c>
      <c r="FY124" t="s">
        <v>318</v>
      </c>
      <c r="FZ124" t="s">
        <v>318</v>
      </c>
      <c r="GA124">
        <v>42.038600000000002</v>
      </c>
      <c r="GB124" t="s">
        <v>318</v>
      </c>
      <c r="GC124">
        <v>64.791390000000007</v>
      </c>
      <c r="GD124" t="s">
        <v>318</v>
      </c>
      <c r="GE124" t="s">
        <v>318</v>
      </c>
      <c r="GF124" t="s">
        <v>318</v>
      </c>
      <c r="GG124">
        <v>83.753339999999994</v>
      </c>
      <c r="GH124">
        <v>31.542529999999999</v>
      </c>
      <c r="GI124" t="s">
        <v>318</v>
      </c>
      <c r="GJ124">
        <v>54.991500000000002</v>
      </c>
      <c r="GK124" t="s">
        <v>318</v>
      </c>
      <c r="GL124">
        <v>112.22532</v>
      </c>
      <c r="GM124" t="s">
        <v>318</v>
      </c>
      <c r="GN124">
        <v>73.61103</v>
      </c>
      <c r="GO124" t="s">
        <v>318</v>
      </c>
      <c r="GP124">
        <v>58.475380000000001</v>
      </c>
      <c r="GQ124">
        <v>52.915939999999999</v>
      </c>
      <c r="GR124" t="s">
        <v>318</v>
      </c>
      <c r="GS124" t="s">
        <v>318</v>
      </c>
      <c r="GT124">
        <v>118.62772</v>
      </c>
      <c r="GU124">
        <v>44.115639999999999</v>
      </c>
      <c r="GV124">
        <v>39.15157</v>
      </c>
      <c r="GW124">
        <v>48.191299999999998</v>
      </c>
      <c r="GX124">
        <v>81.848519999999994</v>
      </c>
      <c r="GY124">
        <v>774.77326000000005</v>
      </c>
      <c r="GZ124" t="s">
        <v>318</v>
      </c>
      <c r="HA124" t="s">
        <v>318</v>
      </c>
      <c r="HB124" t="s">
        <v>318</v>
      </c>
      <c r="HC124">
        <v>185.51625000000001</v>
      </c>
      <c r="HD124">
        <v>1115.4243200000001</v>
      </c>
      <c r="HE124">
        <v>105.54335</v>
      </c>
      <c r="HF124" t="s">
        <v>318</v>
      </c>
      <c r="HG124" t="s">
        <v>318</v>
      </c>
      <c r="HH124" t="s">
        <v>318</v>
      </c>
      <c r="HI124" t="s">
        <v>318</v>
      </c>
      <c r="HJ124">
        <v>96.202950000000001</v>
      </c>
      <c r="HK124">
        <v>123.58113</v>
      </c>
      <c r="HL124" t="s">
        <v>318</v>
      </c>
      <c r="HM124">
        <v>146.42544000000001</v>
      </c>
      <c r="HN124" t="s">
        <v>318</v>
      </c>
      <c r="HO124" t="s">
        <v>318</v>
      </c>
      <c r="HP124">
        <v>222</v>
      </c>
      <c r="HQ124" t="s">
        <v>318</v>
      </c>
      <c r="HR124">
        <v>109.24784</v>
      </c>
      <c r="HS124">
        <v>259.51880999999997</v>
      </c>
      <c r="HT124" t="s">
        <v>318</v>
      </c>
      <c r="HU124">
        <v>124.14709999999999</v>
      </c>
      <c r="HV124">
        <v>109.694</v>
      </c>
      <c r="HW124" t="s">
        <v>318</v>
      </c>
      <c r="HX124" t="s">
        <v>318</v>
      </c>
      <c r="HY124" t="s">
        <v>318</v>
      </c>
      <c r="HZ124" t="s">
        <v>318</v>
      </c>
      <c r="IA124" t="s">
        <v>318</v>
      </c>
      <c r="IB124" t="s">
        <v>318</v>
      </c>
      <c r="IC124" t="s">
        <v>318</v>
      </c>
      <c r="ID124">
        <v>47.922899999999998</v>
      </c>
      <c r="IE124" t="s">
        <v>318</v>
      </c>
      <c r="IF124">
        <v>32.879800000000003</v>
      </c>
      <c r="IG124">
        <v>57.351469999999999</v>
      </c>
      <c r="IH124" t="s">
        <v>318</v>
      </c>
      <c r="II124">
        <v>59.100209999999997</v>
      </c>
      <c r="IJ124" t="s">
        <v>318</v>
      </c>
      <c r="IK124">
        <v>69.470579999999998</v>
      </c>
      <c r="IL124">
        <v>34.36542</v>
      </c>
      <c r="IM124">
        <v>70.784999999999997</v>
      </c>
      <c r="IN124">
        <v>140.51489000000001</v>
      </c>
      <c r="IO124">
        <v>61.329979999999999</v>
      </c>
      <c r="IP124" t="s">
        <v>318</v>
      </c>
      <c r="IQ124">
        <v>32.879800000000003</v>
      </c>
      <c r="IR124">
        <v>45.137090000000001</v>
      </c>
      <c r="IS124" t="s">
        <v>318</v>
      </c>
      <c r="IT124" t="s">
        <v>318</v>
      </c>
      <c r="IU124" t="s">
        <v>318</v>
      </c>
      <c r="IV124" t="s">
        <v>318</v>
      </c>
      <c r="IW124" t="s">
        <v>318</v>
      </c>
      <c r="IX124" t="s">
        <v>318</v>
      </c>
      <c r="IY124" t="s">
        <v>318</v>
      </c>
      <c r="IZ124" t="s">
        <v>318</v>
      </c>
      <c r="JA124" t="s">
        <v>318</v>
      </c>
      <c r="JB124" t="s">
        <v>318</v>
      </c>
      <c r="JC124" t="s">
        <v>318</v>
      </c>
      <c r="JD124" t="s">
        <v>318</v>
      </c>
      <c r="JE124" t="s">
        <v>318</v>
      </c>
      <c r="JF124" t="s">
        <v>318</v>
      </c>
      <c r="JG124" t="s">
        <v>318</v>
      </c>
      <c r="JH124" t="s">
        <v>318</v>
      </c>
      <c r="JI124" t="s">
        <v>318</v>
      </c>
      <c r="JJ124" t="s">
        <v>318</v>
      </c>
      <c r="JK124" t="s">
        <v>318</v>
      </c>
      <c r="JL124" t="s">
        <v>318</v>
      </c>
      <c r="JM124" t="s">
        <v>318</v>
      </c>
      <c r="JN124" t="s">
        <v>318</v>
      </c>
      <c r="JO124" t="s">
        <v>318</v>
      </c>
      <c r="JP124" t="s">
        <v>318</v>
      </c>
      <c r="JQ124" t="s">
        <v>318</v>
      </c>
      <c r="JR124" t="s">
        <v>318</v>
      </c>
      <c r="JS124" t="s">
        <v>318</v>
      </c>
      <c r="JT124" t="s">
        <v>318</v>
      </c>
      <c r="JU124" t="s">
        <v>318</v>
      </c>
      <c r="JV124">
        <v>60.324159999999999</v>
      </c>
      <c r="JW124">
        <v>60.421819999999997</v>
      </c>
      <c r="JX124" t="s">
        <v>318</v>
      </c>
      <c r="JY124">
        <v>55.634659999999997</v>
      </c>
      <c r="JZ124">
        <v>126.42546</v>
      </c>
      <c r="KA124">
        <v>266.06711000000001</v>
      </c>
      <c r="KB124">
        <v>91.27467</v>
      </c>
      <c r="KC124">
        <v>130.08023</v>
      </c>
      <c r="KD124">
        <v>109.25908</v>
      </c>
      <c r="KF124">
        <f t="shared" si="62"/>
        <v>9.552497224413585E-3</v>
      </c>
      <c r="KG124">
        <f t="shared" si="62"/>
        <v>9.329482127361681E-2</v>
      </c>
      <c r="KH124" t="str">
        <f t="shared" si="62"/>
        <v>NA</v>
      </c>
      <c r="KI124">
        <f t="shared" si="62"/>
        <v>8.3016652575660377E-2</v>
      </c>
      <c r="KJ124" t="str">
        <f t="shared" si="62"/>
        <v>NA</v>
      </c>
      <c r="KK124">
        <f t="shared" si="62"/>
        <v>1.5254476460157804E-2</v>
      </c>
      <c r="KL124" t="str">
        <f t="shared" si="62"/>
        <v>NA</v>
      </c>
      <c r="KM124">
        <f t="shared" si="62"/>
        <v>3.195883042279575E-2</v>
      </c>
      <c r="KN124">
        <f t="shared" si="62"/>
        <v>1.4842219849735272E-2</v>
      </c>
      <c r="KO124" t="str">
        <f t="shared" si="62"/>
        <v>NA</v>
      </c>
      <c r="KP124">
        <f t="shared" si="62"/>
        <v>1.7630855887342225E-2</v>
      </c>
      <c r="KQ124" t="str">
        <f t="shared" si="78"/>
        <v>NA</v>
      </c>
      <c r="KR124" t="str">
        <f t="shared" si="78"/>
        <v>NA</v>
      </c>
      <c r="KS124">
        <f t="shared" si="78"/>
        <v>6.3688714770971683E-2</v>
      </c>
      <c r="KT124">
        <f t="shared" si="78"/>
        <v>3.7082287569133031E-2</v>
      </c>
      <c r="KU124" t="str">
        <f t="shared" si="78"/>
        <v>NA</v>
      </c>
      <c r="KV124" t="str">
        <f t="shared" si="59"/>
        <v>NA</v>
      </c>
      <c r="KW124" t="str">
        <f t="shared" si="59"/>
        <v>NA</v>
      </c>
      <c r="KX124" t="str">
        <f t="shared" si="59"/>
        <v>NA</v>
      </c>
      <c r="KY124" t="str">
        <f t="shared" si="59"/>
        <v>NA</v>
      </c>
      <c r="KZ124" t="str">
        <f t="shared" si="59"/>
        <v>NA</v>
      </c>
      <c r="LA124" t="str">
        <f t="shared" si="59"/>
        <v>NA</v>
      </c>
      <c r="LB124">
        <f t="shared" si="67"/>
        <v>1.3363696612764677E-2</v>
      </c>
      <c r="LC124" t="str">
        <f t="shared" si="67"/>
        <v>NA</v>
      </c>
      <c r="LD124" t="str">
        <f t="shared" si="67"/>
        <v>NA</v>
      </c>
      <c r="LE124">
        <f t="shared" si="67"/>
        <v>2.9684991171277219E-2</v>
      </c>
      <c r="LF124">
        <f t="shared" si="67"/>
        <v>0.16883278159463264</v>
      </c>
      <c r="LG124">
        <f t="shared" si="67"/>
        <v>1.2954893372341653E-2</v>
      </c>
      <c r="LH124" t="str">
        <f t="shared" si="67"/>
        <v>NA</v>
      </c>
      <c r="LI124">
        <f t="shared" si="67"/>
        <v>3.8200699468609239E-2</v>
      </c>
      <c r="LJ124" t="str">
        <f t="shared" si="67"/>
        <v>NA</v>
      </c>
      <c r="LK124" t="str">
        <f t="shared" si="48"/>
        <v>NA</v>
      </c>
      <c r="LL124">
        <f t="shared" si="48"/>
        <v>9.6388148297198051E-2</v>
      </c>
      <c r="LM124" t="str">
        <f t="shared" si="48"/>
        <v>NA</v>
      </c>
      <c r="LN124" t="str">
        <f t="shared" si="48"/>
        <v>NA</v>
      </c>
      <c r="LO124" t="str">
        <f t="shared" si="64"/>
        <v>NA</v>
      </c>
      <c r="LP124">
        <f t="shared" si="64"/>
        <v>7.6076986388699905E-2</v>
      </c>
      <c r="LQ124" t="str">
        <f t="shared" si="64"/>
        <v>NA</v>
      </c>
      <c r="LR124">
        <f t="shared" si="64"/>
        <v>5.0308536365711552E-2</v>
      </c>
      <c r="LS124" t="str">
        <f t="shared" si="64"/>
        <v>NA</v>
      </c>
      <c r="LT124" t="str">
        <f t="shared" si="64"/>
        <v>NA</v>
      </c>
      <c r="LU124" t="str">
        <f t="shared" si="64"/>
        <v>NA</v>
      </c>
      <c r="LV124" t="str">
        <f t="shared" si="64"/>
        <v>NA</v>
      </c>
      <c r="LW124">
        <f t="shared" si="64"/>
        <v>2.1686275641173997E-2</v>
      </c>
      <c r="LX124" t="str">
        <f t="shared" si="64"/>
        <v>NA</v>
      </c>
      <c r="LY124">
        <f t="shared" si="64"/>
        <v>0.1211121718811089</v>
      </c>
      <c r="LZ124" t="str">
        <f t="shared" si="75"/>
        <v>NA</v>
      </c>
      <c r="MA124">
        <f t="shared" si="75"/>
        <v>6.5191527188338608E-2</v>
      </c>
      <c r="MB124" t="str">
        <f t="shared" si="75"/>
        <v>NA</v>
      </c>
      <c r="MC124">
        <f t="shared" si="74"/>
        <v>1.5962281739570822E-4</v>
      </c>
      <c r="MD124" t="str">
        <f t="shared" si="74"/>
        <v>NA</v>
      </c>
      <c r="ME124">
        <f t="shared" si="74"/>
        <v>4.3521393105953307E-2</v>
      </c>
      <c r="MF124">
        <f t="shared" si="74"/>
        <v>1.6025605894934496E-2</v>
      </c>
      <c r="MG124" t="str">
        <f t="shared" si="74"/>
        <v>NA</v>
      </c>
      <c r="MH124" t="str">
        <f t="shared" si="74"/>
        <v>NA</v>
      </c>
      <c r="MI124">
        <f t="shared" si="74"/>
        <v>4.1657717100185357E-2</v>
      </c>
      <c r="MJ124">
        <f t="shared" si="74"/>
        <v>6.9167533328316211E-2</v>
      </c>
      <c r="MK124">
        <f t="shared" si="74"/>
        <v>8.7630457731324704E-2</v>
      </c>
      <c r="ML124">
        <f t="shared" si="74"/>
        <v>8.7964425114076608E-2</v>
      </c>
      <c r="MM124">
        <f t="shared" si="72"/>
        <v>5.4216496523089248E-2</v>
      </c>
      <c r="MN124">
        <f t="shared" si="72"/>
        <v>1.1370668626328172E-2</v>
      </c>
      <c r="MO124" t="str">
        <f t="shared" si="72"/>
        <v>NA</v>
      </c>
      <c r="MP124" t="str">
        <f t="shared" si="72"/>
        <v>NA</v>
      </c>
      <c r="MQ124" t="str">
        <f t="shared" si="72"/>
        <v>NA</v>
      </c>
      <c r="MR124">
        <f t="shared" si="72"/>
        <v>3.722089035327094E-2</v>
      </c>
      <c r="MS124">
        <f t="shared" si="72"/>
        <v>7.2811430182910114E-2</v>
      </c>
      <c r="MT124">
        <f t="shared" si="70"/>
        <v>1.8518646603504624E-2</v>
      </c>
      <c r="MU124" t="str">
        <f t="shared" si="70"/>
        <v>NA</v>
      </c>
      <c r="MV124" t="str">
        <f t="shared" si="69"/>
        <v>NA</v>
      </c>
      <c r="MW124" t="str">
        <f t="shared" si="69"/>
        <v>NA</v>
      </c>
      <c r="MX124" t="str">
        <f t="shared" si="73"/>
        <v>NA</v>
      </c>
      <c r="MY124">
        <f t="shared" si="73"/>
        <v>2.9090895861301553E-2</v>
      </c>
      <c r="MZ124">
        <f t="shared" si="73"/>
        <v>6.7116638276409998E-2</v>
      </c>
      <c r="NA124" t="str">
        <f t="shared" si="73"/>
        <v>NA</v>
      </c>
      <c r="NB124">
        <f t="shared" si="73"/>
        <v>3.2376272866245101E-2</v>
      </c>
      <c r="NC124" t="str">
        <f t="shared" si="73"/>
        <v>NA</v>
      </c>
      <c r="ND124" t="str">
        <f t="shared" si="73"/>
        <v>NA</v>
      </c>
      <c r="NE124">
        <f t="shared" si="73"/>
        <v>4.1477117117117115E-2</v>
      </c>
      <c r="NF124" t="str">
        <f t="shared" si="73"/>
        <v>NA</v>
      </c>
      <c r="NG124">
        <f t="shared" si="73"/>
        <v>4.6073862879119631E-2</v>
      </c>
      <c r="NH124" t="str">
        <f t="shared" si="73"/>
        <v>NA</v>
      </c>
      <c r="NI124" t="str">
        <f t="shared" si="71"/>
        <v>NA</v>
      </c>
      <c r="NJ124">
        <f t="shared" si="71"/>
        <v>5.9707476050588376E-2</v>
      </c>
      <c r="NK124">
        <f t="shared" si="71"/>
        <v>3.5550622641165423E-2</v>
      </c>
      <c r="NL124" t="str">
        <f t="shared" si="71"/>
        <v>NA</v>
      </c>
      <c r="NM124" t="str">
        <f t="shared" si="71"/>
        <v>NA</v>
      </c>
      <c r="NN124" t="str">
        <f t="shared" si="71"/>
        <v>NA</v>
      </c>
      <c r="NO124" t="str">
        <f t="shared" si="71"/>
        <v>NA</v>
      </c>
      <c r="NP124" t="str">
        <f t="shared" si="71"/>
        <v>NA</v>
      </c>
      <c r="NQ124" t="str">
        <f t="shared" si="71"/>
        <v>NA</v>
      </c>
      <c r="NR124" t="str">
        <f t="shared" si="71"/>
        <v>NA</v>
      </c>
      <c r="NS124">
        <f t="shared" si="65"/>
        <v>7.9934645023569117E-2</v>
      </c>
      <c r="NT124" t="str">
        <f t="shared" si="65"/>
        <v>NA</v>
      </c>
      <c r="NU124">
        <f t="shared" si="65"/>
        <v>8.0717948406012194E-2</v>
      </c>
      <c r="NV124">
        <f t="shared" si="65"/>
        <v>3.9828447291760785E-2</v>
      </c>
      <c r="NW124" t="str">
        <f t="shared" si="65"/>
        <v>NA</v>
      </c>
      <c r="NX124">
        <f t="shared" si="65"/>
        <v>1.9999759730126174E-2</v>
      </c>
      <c r="NY124" t="str">
        <f t="shared" si="65"/>
        <v>NA</v>
      </c>
      <c r="NZ124">
        <f t="shared" si="65"/>
        <v>3.590771805849325E-2</v>
      </c>
      <c r="OA124">
        <f t="shared" si="68"/>
        <v>0.10433278568980098</v>
      </c>
      <c r="OB124">
        <f t="shared" si="68"/>
        <v>2.6514374514374515E-2</v>
      </c>
      <c r="OC124">
        <f t="shared" si="68"/>
        <v>3.6943913915457635E-2</v>
      </c>
      <c r="OD124">
        <f t="shared" si="68"/>
        <v>0.10720189375571296</v>
      </c>
      <c r="OE124" t="str">
        <f t="shared" si="68"/>
        <v>NA</v>
      </c>
      <c r="OF124">
        <f t="shared" si="68"/>
        <v>8.0717948406012194E-2</v>
      </c>
      <c r="OG124">
        <f t="shared" si="68"/>
        <v>2.4005092042929662E-2</v>
      </c>
      <c r="OH124" t="str">
        <f t="shared" si="68"/>
        <v>NA</v>
      </c>
      <c r="OI124" t="str">
        <f t="shared" si="68"/>
        <v>NA</v>
      </c>
      <c r="OJ124" t="str">
        <f t="shared" si="68"/>
        <v>NA</v>
      </c>
      <c r="OK124" t="str">
        <f t="shared" si="68"/>
        <v>NA</v>
      </c>
      <c r="OL124" t="str">
        <f t="shared" si="68"/>
        <v>NA</v>
      </c>
      <c r="OM124" t="str">
        <f t="shared" si="68"/>
        <v>NA</v>
      </c>
      <c r="ON124" t="str">
        <f t="shared" si="68"/>
        <v>NA</v>
      </c>
      <c r="OO124" t="str">
        <f t="shared" si="68"/>
        <v>NA</v>
      </c>
      <c r="OP124" t="str">
        <f t="shared" si="81"/>
        <v>NA</v>
      </c>
      <c r="OQ124" t="str">
        <f t="shared" si="81"/>
        <v>NA</v>
      </c>
      <c r="OR124" t="str">
        <f t="shared" si="81"/>
        <v>NA</v>
      </c>
      <c r="OS124" t="str">
        <f t="shared" si="81"/>
        <v>NA</v>
      </c>
      <c r="OT124" t="str">
        <f t="shared" si="81"/>
        <v>NA</v>
      </c>
      <c r="OU124" t="str">
        <f t="shared" si="80"/>
        <v>NA</v>
      </c>
      <c r="OV124" t="str">
        <f t="shared" si="80"/>
        <v>NA</v>
      </c>
      <c r="OW124" t="str">
        <f t="shared" si="80"/>
        <v>NA</v>
      </c>
      <c r="OX124" t="str">
        <f t="shared" si="79"/>
        <v>NA</v>
      </c>
      <c r="OY124" t="str">
        <f t="shared" si="79"/>
        <v>NA</v>
      </c>
      <c r="OZ124" t="str">
        <f t="shared" si="79"/>
        <v>NA</v>
      </c>
      <c r="PA124" t="str">
        <f t="shared" si="79"/>
        <v>NA</v>
      </c>
      <c r="PB124" t="str">
        <f t="shared" si="79"/>
        <v>NA</v>
      </c>
      <c r="PC124" t="str">
        <f t="shared" si="79"/>
        <v>NA</v>
      </c>
      <c r="PD124" t="str">
        <f t="shared" si="76"/>
        <v>NA</v>
      </c>
      <c r="PE124" t="str">
        <f t="shared" si="76"/>
        <v>NA</v>
      </c>
      <c r="PF124" t="str">
        <f t="shared" si="76"/>
        <v>NA</v>
      </c>
      <c r="PG124" t="str">
        <f t="shared" si="76"/>
        <v>NA</v>
      </c>
      <c r="PH124" t="str">
        <f t="shared" si="76"/>
        <v>NA</v>
      </c>
      <c r="PI124" t="str">
        <f t="shared" si="76"/>
        <v>NA</v>
      </c>
      <c r="PJ124" t="str">
        <f t="shared" si="76"/>
        <v>NA</v>
      </c>
      <c r="PK124">
        <f t="shared" si="77"/>
        <v>0.10873470927734427</v>
      </c>
      <c r="PL124">
        <f t="shared" si="77"/>
        <v>5.9996537674634762E-3</v>
      </c>
      <c r="PM124" t="str">
        <f t="shared" si="77"/>
        <v>NA</v>
      </c>
      <c r="PN124">
        <f t="shared" si="66"/>
        <v>3.1365878752561804E-2</v>
      </c>
      <c r="PO124">
        <f t="shared" si="66"/>
        <v>2.9315376823623975E-2</v>
      </c>
      <c r="PP124">
        <f t="shared" si="66"/>
        <v>1.9632264957513912E-2</v>
      </c>
      <c r="PQ124">
        <f t="shared" si="66"/>
        <v>6.4423021195256031E-2</v>
      </c>
      <c r="PR124">
        <f t="shared" si="66"/>
        <v>1.9369353821099486E-2</v>
      </c>
      <c r="PS124">
        <f t="shared" si="66"/>
        <v>5.1751579822930965E-2</v>
      </c>
    </row>
    <row r="125" spans="1:435" x14ac:dyDescent="0.2">
      <c r="A125" s="1">
        <v>43564</v>
      </c>
      <c r="B125">
        <v>4.9188599999999996</v>
      </c>
      <c r="C125">
        <v>4.18161</v>
      </c>
      <c r="D125" t="s">
        <v>318</v>
      </c>
      <c r="E125">
        <v>5.3070000000000004</v>
      </c>
      <c r="F125" t="s">
        <v>318</v>
      </c>
      <c r="G125">
        <v>0.57325000000000004</v>
      </c>
      <c r="H125" t="s">
        <v>318</v>
      </c>
      <c r="I125">
        <v>7.6485599999999998</v>
      </c>
      <c r="J125">
        <v>3.2869000000000002</v>
      </c>
      <c r="K125" t="s">
        <v>318</v>
      </c>
      <c r="L125">
        <v>0.66168000000000005</v>
      </c>
      <c r="M125" t="s">
        <v>318</v>
      </c>
      <c r="N125" t="s">
        <v>318</v>
      </c>
      <c r="O125">
        <v>3.3485200000000002</v>
      </c>
      <c r="P125">
        <v>5.6276000000000002</v>
      </c>
      <c r="Q125" t="s">
        <v>318</v>
      </c>
      <c r="R125" t="s">
        <v>318</v>
      </c>
      <c r="S125" t="s">
        <v>318</v>
      </c>
      <c r="T125" t="s">
        <v>318</v>
      </c>
      <c r="U125" t="s">
        <v>318</v>
      </c>
      <c r="V125" t="s">
        <v>318</v>
      </c>
      <c r="W125" t="s">
        <v>318</v>
      </c>
      <c r="X125">
        <v>0.45068000000000003</v>
      </c>
      <c r="Y125" t="s">
        <v>318</v>
      </c>
      <c r="Z125" t="s">
        <v>318</v>
      </c>
      <c r="AA125">
        <v>5.4454000000000002</v>
      </c>
      <c r="AB125">
        <v>3.81399</v>
      </c>
      <c r="AC125">
        <v>6.7751400000000004</v>
      </c>
      <c r="AD125" t="s">
        <v>318</v>
      </c>
      <c r="AE125">
        <v>3.3943699999999999</v>
      </c>
      <c r="AF125" t="s">
        <v>318</v>
      </c>
      <c r="AG125" t="s">
        <v>318</v>
      </c>
      <c r="AH125">
        <v>4.8395900000000003</v>
      </c>
      <c r="AI125" t="s">
        <v>318</v>
      </c>
      <c r="AJ125" t="s">
        <v>318</v>
      </c>
      <c r="AK125" t="s">
        <v>318</v>
      </c>
      <c r="AL125">
        <v>3.2615099999999999</v>
      </c>
      <c r="AM125" t="s">
        <v>318</v>
      </c>
      <c r="AN125">
        <v>2.8842400000000001</v>
      </c>
      <c r="AO125" t="s">
        <v>318</v>
      </c>
      <c r="AP125" t="s">
        <v>318</v>
      </c>
      <c r="AQ125" t="s">
        <v>318</v>
      </c>
      <c r="AR125" t="s">
        <v>318</v>
      </c>
      <c r="AS125">
        <v>0.79459999999999997</v>
      </c>
      <c r="AT125" t="s">
        <v>318</v>
      </c>
      <c r="AU125">
        <v>6.8865699999999999</v>
      </c>
      <c r="AV125" t="s">
        <v>318</v>
      </c>
      <c r="AW125">
        <v>6.6093200000000003</v>
      </c>
      <c r="AX125" t="s">
        <v>318</v>
      </c>
      <c r="AY125" t="s">
        <v>318</v>
      </c>
      <c r="AZ125" t="s">
        <v>318</v>
      </c>
      <c r="BA125">
        <v>2.8914300000000002</v>
      </c>
      <c r="BB125">
        <v>0.91913</v>
      </c>
      <c r="BC125" t="s">
        <v>318</v>
      </c>
      <c r="BD125" t="s">
        <v>318</v>
      </c>
      <c r="BE125">
        <v>4.6343399999999999</v>
      </c>
      <c r="BF125">
        <v>3.1555200000000001</v>
      </c>
      <c r="BG125">
        <v>3.2947799999999998</v>
      </c>
      <c r="BH125">
        <v>3.5318299999999998</v>
      </c>
      <c r="BI125">
        <v>4.47804</v>
      </c>
      <c r="BJ125">
        <v>11.362170000000001</v>
      </c>
      <c r="BK125" t="s">
        <v>318</v>
      </c>
      <c r="BL125" t="s">
        <v>318</v>
      </c>
      <c r="BM125" t="s">
        <v>318</v>
      </c>
      <c r="BN125">
        <v>7.5240200000000002</v>
      </c>
      <c r="BO125">
        <v>79.65898</v>
      </c>
      <c r="BP125">
        <v>1.82813</v>
      </c>
      <c r="BQ125" t="s">
        <v>318</v>
      </c>
      <c r="BR125" t="s">
        <v>318</v>
      </c>
      <c r="BS125" t="s">
        <v>318</v>
      </c>
      <c r="BT125" t="s">
        <v>318</v>
      </c>
      <c r="BU125">
        <v>2.8779400000000002</v>
      </c>
      <c r="BV125">
        <v>8.5285799999999998</v>
      </c>
      <c r="BW125" t="s">
        <v>318</v>
      </c>
      <c r="BX125">
        <v>5.3333000000000004</v>
      </c>
      <c r="BY125" t="s">
        <v>318</v>
      </c>
      <c r="BZ125" t="s">
        <v>318</v>
      </c>
      <c r="CA125">
        <v>8.78078</v>
      </c>
      <c r="CB125" t="s">
        <v>318</v>
      </c>
      <c r="CC125">
        <v>4.7190700000000003</v>
      </c>
      <c r="CD125" t="s">
        <v>318</v>
      </c>
      <c r="CE125" t="s">
        <v>318</v>
      </c>
      <c r="CF125">
        <v>7.4449100000000001</v>
      </c>
      <c r="CG125">
        <v>3.6737500000000001</v>
      </c>
      <c r="CH125" t="s">
        <v>318</v>
      </c>
      <c r="CI125" t="s">
        <v>318</v>
      </c>
      <c r="CJ125" t="s">
        <v>318</v>
      </c>
      <c r="CK125" t="s">
        <v>318</v>
      </c>
      <c r="CL125" t="s">
        <v>318</v>
      </c>
      <c r="CM125" t="s">
        <v>318</v>
      </c>
      <c r="CN125" t="s">
        <v>318</v>
      </c>
      <c r="CO125">
        <v>3.83379</v>
      </c>
      <c r="CP125" t="s">
        <v>318</v>
      </c>
      <c r="CQ125">
        <v>2.4260100000000002</v>
      </c>
      <c r="CR125">
        <v>2.22498</v>
      </c>
      <c r="CS125" t="s">
        <v>318</v>
      </c>
      <c r="CT125">
        <v>1.08504</v>
      </c>
      <c r="CU125" t="s">
        <v>318</v>
      </c>
      <c r="CV125">
        <v>2.95364</v>
      </c>
      <c r="CW125">
        <v>3.5732300000000001</v>
      </c>
      <c r="CX125">
        <v>2.4259300000000001</v>
      </c>
      <c r="CY125">
        <v>5.2120300000000004</v>
      </c>
      <c r="CZ125">
        <v>5.1922600000000001</v>
      </c>
      <c r="DA125">
        <v>1.7326900000000001</v>
      </c>
      <c r="DB125">
        <v>2.4260100000000002</v>
      </c>
      <c r="DC125">
        <v>1.04786</v>
      </c>
      <c r="DD125" t="s">
        <v>318</v>
      </c>
      <c r="DE125" t="s">
        <v>318</v>
      </c>
      <c r="DF125" t="s">
        <v>318</v>
      </c>
      <c r="DG125" t="s">
        <v>318</v>
      </c>
      <c r="DH125" t="s">
        <v>318</v>
      </c>
      <c r="DI125" t="s">
        <v>318</v>
      </c>
      <c r="DJ125" t="s">
        <v>318</v>
      </c>
      <c r="DK125" t="s">
        <v>318</v>
      </c>
      <c r="DL125" t="s">
        <v>318</v>
      </c>
      <c r="DM125" t="s">
        <v>318</v>
      </c>
      <c r="DN125" t="s">
        <v>318</v>
      </c>
      <c r="DO125" t="s">
        <v>318</v>
      </c>
      <c r="DP125" t="s">
        <v>318</v>
      </c>
      <c r="DQ125" t="s">
        <v>318</v>
      </c>
      <c r="DR125" t="s">
        <v>318</v>
      </c>
      <c r="DS125" t="s">
        <v>318</v>
      </c>
      <c r="DT125" t="s">
        <v>318</v>
      </c>
      <c r="DU125" t="s">
        <v>318</v>
      </c>
      <c r="DV125" t="s">
        <v>318</v>
      </c>
      <c r="DW125" t="s">
        <v>318</v>
      </c>
      <c r="DX125" t="s">
        <v>318</v>
      </c>
      <c r="DY125" t="s">
        <v>318</v>
      </c>
      <c r="DZ125" t="s">
        <v>318</v>
      </c>
      <c r="EA125" t="s">
        <v>318</v>
      </c>
      <c r="EB125" t="s">
        <v>318</v>
      </c>
      <c r="EC125" t="s">
        <v>318</v>
      </c>
      <c r="ED125" t="s">
        <v>318</v>
      </c>
      <c r="EE125" t="s">
        <v>318</v>
      </c>
      <c r="EF125" t="s">
        <v>318</v>
      </c>
      <c r="EG125">
        <v>6.8055199999999996</v>
      </c>
      <c r="EH125">
        <v>0.34155999999999997</v>
      </c>
      <c r="EI125" t="s">
        <v>318</v>
      </c>
      <c r="EJ125">
        <v>1.55253</v>
      </c>
      <c r="EK125">
        <v>4.48475</v>
      </c>
      <c r="EL125">
        <v>5.4510300000000003</v>
      </c>
      <c r="EM125">
        <v>6.0741399999999999</v>
      </c>
      <c r="EN125">
        <v>2.47993</v>
      </c>
      <c r="EO125">
        <v>6.0665500000000003</v>
      </c>
      <c r="EQ125">
        <v>487.95094</v>
      </c>
      <c r="ER125">
        <v>48.182310000000001</v>
      </c>
      <c r="ES125" t="s">
        <v>318</v>
      </c>
      <c r="ET125">
        <v>61.784219999999998</v>
      </c>
      <c r="EU125" t="s">
        <v>318</v>
      </c>
      <c r="EV125">
        <v>33.944789999999998</v>
      </c>
      <c r="EW125" t="s">
        <v>318</v>
      </c>
      <c r="EX125">
        <v>239.50501</v>
      </c>
      <c r="EY125">
        <v>219.53522000000001</v>
      </c>
      <c r="EZ125" t="s">
        <v>318</v>
      </c>
      <c r="FA125">
        <v>37.702060000000003</v>
      </c>
      <c r="FB125" t="s">
        <v>318</v>
      </c>
      <c r="FC125" t="s">
        <v>318</v>
      </c>
      <c r="FD125">
        <v>55.025289999999998</v>
      </c>
      <c r="FE125">
        <v>144.33224999999999</v>
      </c>
      <c r="FF125" t="s">
        <v>318</v>
      </c>
      <c r="FG125" t="s">
        <v>318</v>
      </c>
      <c r="FH125" t="s">
        <v>318</v>
      </c>
      <c r="FI125" t="s">
        <v>318</v>
      </c>
      <c r="FJ125" t="s">
        <v>318</v>
      </c>
      <c r="FK125" t="s">
        <v>318</v>
      </c>
      <c r="FL125" t="s">
        <v>318</v>
      </c>
      <c r="FM125">
        <v>37.194049999999997</v>
      </c>
      <c r="FN125" t="s">
        <v>318</v>
      </c>
      <c r="FO125" t="s">
        <v>318</v>
      </c>
      <c r="FP125">
        <v>169.9</v>
      </c>
      <c r="FQ125">
        <v>26.33792</v>
      </c>
      <c r="FR125">
        <v>426.15866</v>
      </c>
      <c r="FS125" t="s">
        <v>318</v>
      </c>
      <c r="FT125">
        <v>73.296670000000006</v>
      </c>
      <c r="FU125" t="s">
        <v>318</v>
      </c>
      <c r="FV125" t="s">
        <v>318</v>
      </c>
      <c r="FW125">
        <v>59.253050000000002</v>
      </c>
      <c r="FX125" t="s">
        <v>318</v>
      </c>
      <c r="FY125" t="s">
        <v>318</v>
      </c>
      <c r="FZ125" t="s">
        <v>318</v>
      </c>
      <c r="GA125">
        <v>41.483020000000003</v>
      </c>
      <c r="GB125" t="s">
        <v>318</v>
      </c>
      <c r="GC125">
        <v>63.936630000000001</v>
      </c>
      <c r="GD125" t="s">
        <v>318</v>
      </c>
      <c r="GE125" t="s">
        <v>318</v>
      </c>
      <c r="GF125" t="s">
        <v>318</v>
      </c>
      <c r="GG125">
        <v>83.736959999999996</v>
      </c>
      <c r="GH125">
        <v>31.542529999999999</v>
      </c>
      <c r="GI125" t="s">
        <v>318</v>
      </c>
      <c r="GJ125">
        <v>54.991500000000002</v>
      </c>
      <c r="GK125" t="s">
        <v>318</v>
      </c>
      <c r="GL125">
        <v>112.22532</v>
      </c>
      <c r="GM125" t="s">
        <v>318</v>
      </c>
      <c r="GN125" t="s">
        <v>318</v>
      </c>
      <c r="GO125" t="s">
        <v>318</v>
      </c>
      <c r="GP125">
        <v>58.475380000000001</v>
      </c>
      <c r="GQ125">
        <v>52.915939999999999</v>
      </c>
      <c r="GR125" t="s">
        <v>318</v>
      </c>
      <c r="GS125" t="s">
        <v>318</v>
      </c>
      <c r="GT125">
        <v>118.62772</v>
      </c>
      <c r="GU125">
        <v>43.581409999999998</v>
      </c>
      <c r="GV125">
        <v>39.038260000000001</v>
      </c>
      <c r="GW125">
        <v>47.970689999999998</v>
      </c>
      <c r="GX125">
        <v>81.245410000000007</v>
      </c>
      <c r="GY125">
        <v>771</v>
      </c>
      <c r="GZ125" t="s">
        <v>318</v>
      </c>
      <c r="HA125" t="s">
        <v>318</v>
      </c>
      <c r="HB125" t="s">
        <v>318</v>
      </c>
      <c r="HC125">
        <v>180.5</v>
      </c>
      <c r="HD125">
        <v>1111.60608</v>
      </c>
      <c r="HE125">
        <v>105.54335</v>
      </c>
      <c r="HF125" t="s">
        <v>318</v>
      </c>
      <c r="HG125" t="s">
        <v>318</v>
      </c>
      <c r="HH125" t="s">
        <v>318</v>
      </c>
      <c r="HI125" t="s">
        <v>318</v>
      </c>
      <c r="HJ125">
        <v>96.202950000000001</v>
      </c>
      <c r="HK125">
        <v>123.58113</v>
      </c>
      <c r="HL125" t="s">
        <v>318</v>
      </c>
      <c r="HM125">
        <v>146.42544000000001</v>
      </c>
      <c r="HN125" t="s">
        <v>318</v>
      </c>
      <c r="HO125" t="s">
        <v>318</v>
      </c>
      <c r="HP125">
        <v>222</v>
      </c>
      <c r="HQ125" t="s">
        <v>318</v>
      </c>
      <c r="HR125">
        <v>109.24784</v>
      </c>
      <c r="HS125" t="s">
        <v>318</v>
      </c>
      <c r="HT125" t="s">
        <v>318</v>
      </c>
      <c r="HU125">
        <v>124.14709999999999</v>
      </c>
      <c r="HV125">
        <v>108.5026</v>
      </c>
      <c r="HW125" t="s">
        <v>318</v>
      </c>
      <c r="HX125" t="s">
        <v>318</v>
      </c>
      <c r="HY125" t="s">
        <v>318</v>
      </c>
      <c r="HZ125" t="s">
        <v>318</v>
      </c>
      <c r="IA125" t="s">
        <v>318</v>
      </c>
      <c r="IB125" t="s">
        <v>318</v>
      </c>
      <c r="IC125" t="s">
        <v>318</v>
      </c>
      <c r="ID125">
        <v>47.304789999999997</v>
      </c>
      <c r="IE125" t="s">
        <v>318</v>
      </c>
      <c r="IF125">
        <v>32.879800000000003</v>
      </c>
      <c r="IG125">
        <v>57.351469999999999</v>
      </c>
      <c r="IH125" t="s">
        <v>318</v>
      </c>
      <c r="II125">
        <v>59.100209999999997</v>
      </c>
      <c r="IJ125" t="s">
        <v>318</v>
      </c>
      <c r="IK125">
        <v>69.470579999999998</v>
      </c>
      <c r="IL125">
        <v>34.36542</v>
      </c>
      <c r="IM125">
        <v>70.784999999999997</v>
      </c>
      <c r="IN125">
        <v>140.51489000000001</v>
      </c>
      <c r="IO125">
        <v>61.043550000000003</v>
      </c>
      <c r="IP125">
        <v>35.044409999999999</v>
      </c>
      <c r="IQ125">
        <v>32.879800000000003</v>
      </c>
      <c r="IR125">
        <v>44.523440000000001</v>
      </c>
      <c r="IS125" t="s">
        <v>318</v>
      </c>
      <c r="IT125" t="s">
        <v>318</v>
      </c>
      <c r="IU125" t="s">
        <v>318</v>
      </c>
      <c r="IV125" t="s">
        <v>318</v>
      </c>
      <c r="IW125" t="s">
        <v>318</v>
      </c>
      <c r="IX125" t="s">
        <v>318</v>
      </c>
      <c r="IY125" t="s">
        <v>318</v>
      </c>
      <c r="IZ125" t="s">
        <v>318</v>
      </c>
      <c r="JA125" t="s">
        <v>318</v>
      </c>
      <c r="JB125" t="s">
        <v>318</v>
      </c>
      <c r="JC125" t="s">
        <v>318</v>
      </c>
      <c r="JD125" t="s">
        <v>318</v>
      </c>
      <c r="JE125" t="s">
        <v>318</v>
      </c>
      <c r="JF125" t="s">
        <v>318</v>
      </c>
      <c r="JG125" t="s">
        <v>318</v>
      </c>
      <c r="JH125" t="s">
        <v>318</v>
      </c>
      <c r="JI125" t="s">
        <v>318</v>
      </c>
      <c r="JJ125" t="s">
        <v>318</v>
      </c>
      <c r="JK125" t="s">
        <v>318</v>
      </c>
      <c r="JL125" t="s">
        <v>318</v>
      </c>
      <c r="JM125" t="s">
        <v>318</v>
      </c>
      <c r="JN125" t="s">
        <v>318</v>
      </c>
      <c r="JO125" t="s">
        <v>318</v>
      </c>
      <c r="JP125" t="s">
        <v>318</v>
      </c>
      <c r="JQ125" t="s">
        <v>318</v>
      </c>
      <c r="JR125" t="s">
        <v>318</v>
      </c>
      <c r="JS125" t="s">
        <v>318</v>
      </c>
      <c r="JT125" t="s">
        <v>318</v>
      </c>
      <c r="JU125" t="s">
        <v>318</v>
      </c>
      <c r="JV125">
        <v>60.340969999999999</v>
      </c>
      <c r="JW125">
        <v>60.421819999999997</v>
      </c>
      <c r="JX125" t="s">
        <v>318</v>
      </c>
      <c r="JY125">
        <v>55.349589999999999</v>
      </c>
      <c r="JZ125">
        <v>126.4</v>
      </c>
      <c r="KA125">
        <v>266.06711000000001</v>
      </c>
      <c r="KB125">
        <v>91.27467</v>
      </c>
      <c r="KC125">
        <v>126.64449999999999</v>
      </c>
      <c r="KD125">
        <v>109.25908</v>
      </c>
      <c r="KF125">
        <f t="shared" si="62"/>
        <v>1.0080644582834494E-2</v>
      </c>
      <c r="KG125">
        <f t="shared" si="62"/>
        <v>8.6787246190562467E-2</v>
      </c>
      <c r="KH125" t="str">
        <f t="shared" si="62"/>
        <v>NA</v>
      </c>
      <c r="KI125">
        <f t="shared" si="62"/>
        <v>8.5895719003978702E-2</v>
      </c>
      <c r="KJ125" t="str">
        <f t="shared" si="62"/>
        <v>NA</v>
      </c>
      <c r="KK125">
        <f t="shared" si="62"/>
        <v>1.688771678952794E-2</v>
      </c>
      <c r="KL125" t="str">
        <f t="shared" si="62"/>
        <v>NA</v>
      </c>
      <c r="KM125">
        <f t="shared" si="62"/>
        <v>3.1934864327055203E-2</v>
      </c>
      <c r="KN125">
        <f t="shared" si="62"/>
        <v>1.4972085116911992E-2</v>
      </c>
      <c r="KO125" t="str">
        <f t="shared" si="62"/>
        <v>NA</v>
      </c>
      <c r="KP125">
        <f t="shared" si="62"/>
        <v>1.7550234655612982E-2</v>
      </c>
      <c r="KQ125" t="str">
        <f t="shared" si="78"/>
        <v>NA</v>
      </c>
      <c r="KR125" t="str">
        <f t="shared" si="78"/>
        <v>NA</v>
      </c>
      <c r="KS125">
        <f t="shared" si="78"/>
        <v>6.0854199950604537E-2</v>
      </c>
      <c r="KT125">
        <f t="shared" si="78"/>
        <v>3.8990592885512425E-2</v>
      </c>
      <c r="KU125" t="str">
        <f t="shared" si="78"/>
        <v>NA</v>
      </c>
      <c r="KV125" t="str">
        <f t="shared" si="59"/>
        <v>NA</v>
      </c>
      <c r="KW125" t="str">
        <f t="shared" si="59"/>
        <v>NA</v>
      </c>
      <c r="KX125" t="str">
        <f t="shared" si="59"/>
        <v>NA</v>
      </c>
      <c r="KY125" t="str">
        <f t="shared" si="59"/>
        <v>NA</v>
      </c>
      <c r="KZ125" t="str">
        <f t="shared" si="59"/>
        <v>NA</v>
      </c>
      <c r="LA125" t="str">
        <f t="shared" si="59"/>
        <v>NA</v>
      </c>
      <c r="LB125">
        <f t="shared" si="67"/>
        <v>1.2116991830682598E-2</v>
      </c>
      <c r="LC125" t="str">
        <f t="shared" si="67"/>
        <v>NA</v>
      </c>
      <c r="LD125" t="str">
        <f t="shared" si="67"/>
        <v>NA</v>
      </c>
      <c r="LE125">
        <f t="shared" si="67"/>
        <v>3.2050618010594466E-2</v>
      </c>
      <c r="LF125">
        <f t="shared" si="67"/>
        <v>0.14480984071635117</v>
      </c>
      <c r="LG125">
        <f t="shared" si="67"/>
        <v>1.5898163374176183E-2</v>
      </c>
      <c r="LH125" t="str">
        <f t="shared" si="67"/>
        <v>NA</v>
      </c>
      <c r="LI125">
        <f t="shared" si="67"/>
        <v>4.6310016539632695E-2</v>
      </c>
      <c r="LJ125" t="str">
        <f t="shared" si="67"/>
        <v>NA</v>
      </c>
      <c r="LK125" t="str">
        <f t="shared" si="48"/>
        <v>NA</v>
      </c>
      <c r="LL125">
        <f t="shared" si="48"/>
        <v>8.1676639430375314E-2</v>
      </c>
      <c r="LM125" t="str">
        <f t="shared" si="48"/>
        <v>NA</v>
      </c>
      <c r="LN125" t="str">
        <f t="shared" si="48"/>
        <v>NA</v>
      </c>
      <c r="LO125" t="str">
        <f t="shared" si="64"/>
        <v>NA</v>
      </c>
      <c r="LP125">
        <f t="shared" si="64"/>
        <v>7.8622771437566491E-2</v>
      </c>
      <c r="LQ125" t="str">
        <f t="shared" si="64"/>
        <v>NA</v>
      </c>
      <c r="LR125">
        <f t="shared" si="64"/>
        <v>4.5110916856268467E-2</v>
      </c>
      <c r="LS125" t="str">
        <f t="shared" si="64"/>
        <v>NA</v>
      </c>
      <c r="LT125" t="str">
        <f t="shared" si="64"/>
        <v>NA</v>
      </c>
      <c r="LU125" t="str">
        <f t="shared" si="64"/>
        <v>NA</v>
      </c>
      <c r="LV125" t="str">
        <f t="shared" si="64"/>
        <v>NA</v>
      </c>
      <c r="LW125">
        <f t="shared" si="64"/>
        <v>2.5191384457746414E-2</v>
      </c>
      <c r="LX125" t="str">
        <f t="shared" si="64"/>
        <v>NA</v>
      </c>
      <c r="LY125">
        <f t="shared" si="64"/>
        <v>0.12522971731994945</v>
      </c>
      <c r="LZ125" t="str">
        <f t="shared" si="75"/>
        <v>NA</v>
      </c>
      <c r="MA125">
        <f t="shared" si="75"/>
        <v>5.8893305004610375E-2</v>
      </c>
      <c r="MB125" t="str">
        <f t="shared" si="75"/>
        <v>NA</v>
      </c>
      <c r="MC125" t="str">
        <f t="shared" si="74"/>
        <v>NA</v>
      </c>
      <c r="MD125" t="str">
        <f t="shared" si="74"/>
        <v>NA</v>
      </c>
      <c r="ME125">
        <f t="shared" si="74"/>
        <v>4.9446963833326092E-2</v>
      </c>
      <c r="MF125">
        <f t="shared" si="74"/>
        <v>1.7369624351376921E-2</v>
      </c>
      <c r="MG125" t="str">
        <f t="shared" si="74"/>
        <v>NA</v>
      </c>
      <c r="MH125" t="str">
        <f t="shared" si="74"/>
        <v>NA</v>
      </c>
      <c r="MI125">
        <f t="shared" si="74"/>
        <v>3.9066248596870953E-2</v>
      </c>
      <c r="MJ125">
        <f t="shared" si="74"/>
        <v>7.2405183769868861E-2</v>
      </c>
      <c r="MK125">
        <f t="shared" si="74"/>
        <v>8.4398741132417271E-2</v>
      </c>
      <c r="ML125">
        <f t="shared" si="74"/>
        <v>7.3624748778889776E-2</v>
      </c>
      <c r="MM125">
        <f t="shared" si="72"/>
        <v>5.5117452173605863E-2</v>
      </c>
      <c r="MN125">
        <f t="shared" si="72"/>
        <v>1.4736926070038911E-2</v>
      </c>
      <c r="MO125" t="str">
        <f t="shared" si="72"/>
        <v>NA</v>
      </c>
      <c r="MP125" t="str">
        <f t="shared" si="72"/>
        <v>NA</v>
      </c>
      <c r="MQ125" t="str">
        <f t="shared" si="72"/>
        <v>NA</v>
      </c>
      <c r="MR125">
        <f t="shared" si="72"/>
        <v>4.1684321329639888E-2</v>
      </c>
      <c r="MS125">
        <f t="shared" si="72"/>
        <v>7.1661158960195676E-2</v>
      </c>
      <c r="MT125">
        <f t="shared" si="70"/>
        <v>1.732112918530632E-2</v>
      </c>
      <c r="MU125" t="str">
        <f t="shared" si="70"/>
        <v>NA</v>
      </c>
      <c r="MV125" t="str">
        <f t="shared" si="69"/>
        <v>NA</v>
      </c>
      <c r="MW125" t="str">
        <f t="shared" si="69"/>
        <v>NA</v>
      </c>
      <c r="MX125" t="str">
        <f t="shared" si="73"/>
        <v>NA</v>
      </c>
      <c r="MY125">
        <f t="shared" si="73"/>
        <v>2.9915298855180638E-2</v>
      </c>
      <c r="MZ125">
        <f t="shared" si="73"/>
        <v>6.9011992364853753E-2</v>
      </c>
      <c r="NA125" t="str">
        <f t="shared" si="73"/>
        <v>NA</v>
      </c>
      <c r="NB125">
        <f t="shared" si="73"/>
        <v>3.6423315511293665E-2</v>
      </c>
      <c r="NC125" t="str">
        <f t="shared" si="73"/>
        <v>NA</v>
      </c>
      <c r="ND125" t="str">
        <f t="shared" si="73"/>
        <v>NA</v>
      </c>
      <c r="NE125">
        <f t="shared" si="73"/>
        <v>3.9553063063063061E-2</v>
      </c>
      <c r="NF125" t="str">
        <f t="shared" si="73"/>
        <v>NA</v>
      </c>
      <c r="NG125">
        <f t="shared" si="73"/>
        <v>4.3196002776805478E-2</v>
      </c>
      <c r="NH125" t="str">
        <f t="shared" si="73"/>
        <v>NA</v>
      </c>
      <c r="NI125" t="str">
        <f t="shared" si="71"/>
        <v>NA</v>
      </c>
      <c r="NJ125">
        <f t="shared" si="71"/>
        <v>5.9968456774262151E-2</v>
      </c>
      <c r="NK125">
        <f t="shared" si="71"/>
        <v>3.3858635645597435E-2</v>
      </c>
      <c r="NL125" t="str">
        <f t="shared" si="71"/>
        <v>NA</v>
      </c>
      <c r="NM125" t="str">
        <f t="shared" si="71"/>
        <v>NA</v>
      </c>
      <c r="NN125" t="str">
        <f t="shared" si="71"/>
        <v>NA</v>
      </c>
      <c r="NO125" t="str">
        <f t="shared" si="71"/>
        <v>NA</v>
      </c>
      <c r="NP125" t="str">
        <f t="shared" si="71"/>
        <v>NA</v>
      </c>
      <c r="NQ125" t="str">
        <f t="shared" si="71"/>
        <v>NA</v>
      </c>
      <c r="NR125" t="str">
        <f t="shared" si="71"/>
        <v>NA</v>
      </c>
      <c r="NS125">
        <f t="shared" si="65"/>
        <v>8.1044435457804598E-2</v>
      </c>
      <c r="NT125" t="str">
        <f t="shared" si="65"/>
        <v>NA</v>
      </c>
      <c r="NU125">
        <f t="shared" si="65"/>
        <v>7.3784207933138279E-2</v>
      </c>
      <c r="NV125">
        <f t="shared" si="65"/>
        <v>3.8795518231703567E-2</v>
      </c>
      <c r="NW125" t="str">
        <f t="shared" si="65"/>
        <v>NA</v>
      </c>
      <c r="NX125">
        <f t="shared" si="65"/>
        <v>1.8359325626761732E-2</v>
      </c>
      <c r="NY125" t="str">
        <f t="shared" si="65"/>
        <v>NA</v>
      </c>
      <c r="NZ125">
        <f t="shared" si="65"/>
        <v>4.2516414862233773E-2</v>
      </c>
      <c r="OA125">
        <f t="shared" si="68"/>
        <v>0.10397748667119448</v>
      </c>
      <c r="OB125">
        <f t="shared" si="68"/>
        <v>3.4271808999081728E-2</v>
      </c>
      <c r="OC125">
        <f t="shared" si="68"/>
        <v>3.7092367933391261E-2</v>
      </c>
      <c r="OD125">
        <f t="shared" si="68"/>
        <v>8.5058290351724297E-2</v>
      </c>
      <c r="OE125">
        <f t="shared" si="68"/>
        <v>4.9442692857434328E-2</v>
      </c>
      <c r="OF125">
        <f t="shared" si="68"/>
        <v>7.3784207933138279E-2</v>
      </c>
      <c r="OG125">
        <f t="shared" si="68"/>
        <v>2.3535018857482711E-2</v>
      </c>
      <c r="OH125" t="str">
        <f t="shared" si="68"/>
        <v>NA</v>
      </c>
      <c r="OI125" t="str">
        <f t="shared" si="68"/>
        <v>NA</v>
      </c>
      <c r="OJ125" t="str">
        <f t="shared" si="68"/>
        <v>NA</v>
      </c>
      <c r="OK125" t="str">
        <f t="shared" si="68"/>
        <v>NA</v>
      </c>
      <c r="OL125" t="str">
        <f t="shared" si="68"/>
        <v>NA</v>
      </c>
      <c r="OM125" t="str">
        <f t="shared" si="68"/>
        <v>NA</v>
      </c>
      <c r="ON125" t="str">
        <f t="shared" si="68"/>
        <v>NA</v>
      </c>
      <c r="OO125" t="str">
        <f t="shared" si="68"/>
        <v>NA</v>
      </c>
      <c r="OP125" t="str">
        <f t="shared" si="81"/>
        <v>NA</v>
      </c>
      <c r="OQ125" t="str">
        <f t="shared" si="81"/>
        <v>NA</v>
      </c>
      <c r="OR125" t="str">
        <f t="shared" si="81"/>
        <v>NA</v>
      </c>
      <c r="OS125" t="str">
        <f t="shared" si="81"/>
        <v>NA</v>
      </c>
      <c r="OT125" t="str">
        <f t="shared" si="81"/>
        <v>NA</v>
      </c>
      <c r="OU125" t="str">
        <f t="shared" si="80"/>
        <v>NA</v>
      </c>
      <c r="OV125" t="str">
        <f t="shared" si="80"/>
        <v>NA</v>
      </c>
      <c r="OW125" t="str">
        <f t="shared" si="80"/>
        <v>NA</v>
      </c>
      <c r="OX125" t="str">
        <f t="shared" si="79"/>
        <v>NA</v>
      </c>
      <c r="OY125" t="str">
        <f t="shared" si="79"/>
        <v>NA</v>
      </c>
      <c r="OZ125" t="str">
        <f t="shared" si="79"/>
        <v>NA</v>
      </c>
      <c r="PA125" t="str">
        <f t="shared" si="79"/>
        <v>NA</v>
      </c>
      <c r="PB125" t="str">
        <f t="shared" si="79"/>
        <v>NA</v>
      </c>
      <c r="PC125" t="str">
        <f t="shared" si="79"/>
        <v>NA</v>
      </c>
      <c r="PD125" t="str">
        <f t="shared" si="76"/>
        <v>NA</v>
      </c>
      <c r="PE125" t="str">
        <f t="shared" si="76"/>
        <v>NA</v>
      </c>
      <c r="PF125" t="str">
        <f t="shared" si="76"/>
        <v>NA</v>
      </c>
      <c r="PG125" t="str">
        <f t="shared" si="76"/>
        <v>NA</v>
      </c>
      <c r="PH125" t="str">
        <f t="shared" si="76"/>
        <v>NA</v>
      </c>
      <c r="PI125" t="str">
        <f t="shared" si="76"/>
        <v>NA</v>
      </c>
      <c r="PJ125" t="str">
        <f t="shared" si="76"/>
        <v>NA</v>
      </c>
      <c r="PK125">
        <f t="shared" si="77"/>
        <v>0.11278439839465623</v>
      </c>
      <c r="PL125">
        <f t="shared" si="77"/>
        <v>5.6529247215658185E-3</v>
      </c>
      <c r="PM125" t="str">
        <f t="shared" si="77"/>
        <v>NA</v>
      </c>
      <c r="PN125">
        <f t="shared" si="66"/>
        <v>2.8049530267523212E-2</v>
      </c>
      <c r="PO125">
        <f t="shared" si="66"/>
        <v>3.5480617088607593E-2</v>
      </c>
      <c r="PP125">
        <f t="shared" si="66"/>
        <v>2.0487425146234722E-2</v>
      </c>
      <c r="PQ125">
        <f t="shared" si="66"/>
        <v>6.654792616615321E-2</v>
      </c>
      <c r="PR125">
        <f t="shared" si="66"/>
        <v>1.9581821555614339E-2</v>
      </c>
      <c r="PS125">
        <f t="shared" si="66"/>
        <v>5.5524447029940215E-2</v>
      </c>
    </row>
    <row r="126" spans="1:435" x14ac:dyDescent="0.2">
      <c r="A126" s="1">
        <v>43550</v>
      </c>
      <c r="B126">
        <v>4.30877</v>
      </c>
      <c r="C126">
        <v>3.9447700000000001</v>
      </c>
      <c r="D126" t="s">
        <v>318</v>
      </c>
      <c r="E126">
        <v>5.4873399999999997</v>
      </c>
      <c r="F126" t="s">
        <v>318</v>
      </c>
      <c r="G126">
        <v>0.66442999999999997</v>
      </c>
      <c r="H126" t="s">
        <v>318</v>
      </c>
      <c r="I126">
        <v>7.33744</v>
      </c>
      <c r="J126">
        <v>4.0587900000000001</v>
      </c>
      <c r="K126" t="s">
        <v>318</v>
      </c>
      <c r="L126">
        <v>0.68357000000000001</v>
      </c>
      <c r="M126" t="s">
        <v>318</v>
      </c>
      <c r="N126" t="s">
        <v>318</v>
      </c>
      <c r="O126">
        <v>3.7428699999999999</v>
      </c>
      <c r="P126">
        <v>7.0484900000000001</v>
      </c>
      <c r="Q126" t="s">
        <v>318</v>
      </c>
      <c r="R126" t="s">
        <v>318</v>
      </c>
      <c r="S126" t="s">
        <v>318</v>
      </c>
      <c r="T126" t="s">
        <v>318</v>
      </c>
      <c r="U126" t="s">
        <v>318</v>
      </c>
      <c r="V126" t="s">
        <v>318</v>
      </c>
      <c r="W126" t="s">
        <v>318</v>
      </c>
      <c r="X126">
        <v>0.49952999999999997</v>
      </c>
      <c r="Y126" t="s">
        <v>318</v>
      </c>
      <c r="Z126" t="s">
        <v>318</v>
      </c>
      <c r="AA126">
        <v>6.0157299999999996</v>
      </c>
      <c r="AB126">
        <v>3.6483500000000002</v>
      </c>
      <c r="AC126">
        <v>8.2578999999999994</v>
      </c>
      <c r="AD126" t="s">
        <v>318</v>
      </c>
      <c r="AE126">
        <v>3.5665900000000001</v>
      </c>
      <c r="AF126" t="s">
        <v>318</v>
      </c>
      <c r="AG126" t="s">
        <v>318</v>
      </c>
      <c r="AH126">
        <v>6.1192900000000003</v>
      </c>
      <c r="AI126" t="s">
        <v>318</v>
      </c>
      <c r="AJ126" t="s">
        <v>318</v>
      </c>
      <c r="AK126" t="s">
        <v>318</v>
      </c>
      <c r="AL126">
        <v>3.2534100000000001</v>
      </c>
      <c r="AM126" t="s">
        <v>318</v>
      </c>
      <c r="AN126">
        <v>2.8235000000000001</v>
      </c>
      <c r="AO126" t="s">
        <v>318</v>
      </c>
      <c r="AP126" t="s">
        <v>318</v>
      </c>
      <c r="AQ126" t="s">
        <v>318</v>
      </c>
      <c r="AR126" t="s">
        <v>318</v>
      </c>
      <c r="AS126">
        <v>0.72423000000000004</v>
      </c>
      <c r="AT126" t="s">
        <v>318</v>
      </c>
      <c r="AU126">
        <v>7.1262800000000004</v>
      </c>
      <c r="AV126" t="s">
        <v>318</v>
      </c>
      <c r="AW126">
        <v>6.7395699999999996</v>
      </c>
      <c r="AX126" t="s">
        <v>318</v>
      </c>
      <c r="AY126" t="s">
        <v>318</v>
      </c>
      <c r="AZ126" t="s">
        <v>318</v>
      </c>
      <c r="BA126">
        <v>3.0839799999999999</v>
      </c>
      <c r="BB126">
        <v>0.86258000000000001</v>
      </c>
      <c r="BC126" t="s">
        <v>318</v>
      </c>
      <c r="BD126" t="s">
        <v>318</v>
      </c>
      <c r="BE126">
        <v>4.1273299999999997</v>
      </c>
      <c r="BF126">
        <v>3.1998000000000002</v>
      </c>
      <c r="BG126">
        <v>3.5053100000000001</v>
      </c>
      <c r="BH126">
        <v>3.75861</v>
      </c>
      <c r="BI126">
        <v>4.0130699999999999</v>
      </c>
      <c r="BJ126">
        <v>10.59207</v>
      </c>
      <c r="BK126" t="s">
        <v>318</v>
      </c>
      <c r="BL126" t="s">
        <v>318</v>
      </c>
      <c r="BM126" t="s">
        <v>318</v>
      </c>
      <c r="BN126">
        <v>9.6674900000000008</v>
      </c>
      <c r="BO126">
        <v>69.244389999999996</v>
      </c>
      <c r="BP126">
        <v>1.6412500000000001</v>
      </c>
      <c r="BQ126" t="s">
        <v>318</v>
      </c>
      <c r="BR126" t="s">
        <v>318</v>
      </c>
      <c r="BS126" t="s">
        <v>318</v>
      </c>
      <c r="BT126" t="s">
        <v>318</v>
      </c>
      <c r="BU126">
        <v>1.9971000000000001</v>
      </c>
      <c r="BV126">
        <v>8.5636799999999997</v>
      </c>
      <c r="BW126" t="s">
        <v>318</v>
      </c>
      <c r="BX126">
        <v>5.9835500000000001</v>
      </c>
      <c r="BY126" t="s">
        <v>318</v>
      </c>
      <c r="BZ126" t="s">
        <v>318</v>
      </c>
      <c r="CA126">
        <v>9.5703099999999992</v>
      </c>
      <c r="CB126" t="s">
        <v>318</v>
      </c>
      <c r="CC126">
        <v>4.6638999999999999</v>
      </c>
      <c r="CD126" t="s">
        <v>318</v>
      </c>
      <c r="CE126" t="s">
        <v>318</v>
      </c>
      <c r="CF126">
        <v>7.58019</v>
      </c>
      <c r="CG126">
        <v>2.9632299999999998</v>
      </c>
      <c r="CH126" t="s">
        <v>318</v>
      </c>
      <c r="CI126" t="s">
        <v>318</v>
      </c>
      <c r="CJ126" t="s">
        <v>318</v>
      </c>
      <c r="CK126" t="s">
        <v>318</v>
      </c>
      <c r="CL126" t="s">
        <v>318</v>
      </c>
      <c r="CM126" t="s">
        <v>318</v>
      </c>
      <c r="CN126" t="s">
        <v>318</v>
      </c>
      <c r="CO126">
        <v>3.66744</v>
      </c>
      <c r="CP126" t="s">
        <v>318</v>
      </c>
      <c r="CQ126">
        <v>2.3230200000000001</v>
      </c>
      <c r="CR126">
        <v>2.3575400000000002</v>
      </c>
      <c r="CS126" t="s">
        <v>318</v>
      </c>
      <c r="CT126">
        <v>1.35649</v>
      </c>
      <c r="CU126" t="s">
        <v>318</v>
      </c>
      <c r="CV126">
        <v>2.3706299999999998</v>
      </c>
      <c r="CW126">
        <v>3.3797700000000002</v>
      </c>
      <c r="CX126">
        <v>2.0325299999999999</v>
      </c>
      <c r="CY126">
        <v>6.3351499999999996</v>
      </c>
      <c r="CZ126">
        <v>6.8436300000000001</v>
      </c>
      <c r="DA126">
        <v>1.77057</v>
      </c>
      <c r="DB126">
        <v>2.3230200000000001</v>
      </c>
      <c r="DC126">
        <v>1.5277700000000001</v>
      </c>
      <c r="DD126" t="s">
        <v>318</v>
      </c>
      <c r="DE126" t="s">
        <v>318</v>
      </c>
      <c r="DF126" t="s">
        <v>318</v>
      </c>
      <c r="DG126" t="s">
        <v>318</v>
      </c>
      <c r="DH126" t="s">
        <v>318</v>
      </c>
      <c r="DI126" t="s">
        <v>318</v>
      </c>
      <c r="DJ126" t="s">
        <v>318</v>
      </c>
      <c r="DK126" t="s">
        <v>318</v>
      </c>
      <c r="DL126" t="s">
        <v>318</v>
      </c>
      <c r="DM126" t="s">
        <v>318</v>
      </c>
      <c r="DN126" t="s">
        <v>318</v>
      </c>
      <c r="DO126" t="s">
        <v>318</v>
      </c>
      <c r="DP126" t="s">
        <v>318</v>
      </c>
      <c r="DQ126" t="s">
        <v>318</v>
      </c>
      <c r="DR126" t="s">
        <v>318</v>
      </c>
      <c r="DS126" t="s">
        <v>318</v>
      </c>
      <c r="DT126" t="s">
        <v>318</v>
      </c>
      <c r="DU126" t="s">
        <v>318</v>
      </c>
      <c r="DV126" t="s">
        <v>318</v>
      </c>
      <c r="DW126" t="s">
        <v>318</v>
      </c>
      <c r="DX126" t="s">
        <v>318</v>
      </c>
      <c r="DY126" t="s">
        <v>318</v>
      </c>
      <c r="DZ126" t="s">
        <v>318</v>
      </c>
      <c r="EA126" t="s">
        <v>318</v>
      </c>
      <c r="EB126" t="s">
        <v>318</v>
      </c>
      <c r="EC126" t="s">
        <v>318</v>
      </c>
      <c r="ED126" t="s">
        <v>318</v>
      </c>
      <c r="EE126" t="s">
        <v>318</v>
      </c>
      <c r="EF126" t="s">
        <v>318</v>
      </c>
      <c r="EG126">
        <v>6.2030599999999998</v>
      </c>
      <c r="EH126">
        <v>0.25872000000000001</v>
      </c>
      <c r="EI126" t="s">
        <v>318</v>
      </c>
      <c r="EJ126">
        <v>1.71139</v>
      </c>
      <c r="EK126">
        <v>3.8774600000000001</v>
      </c>
      <c r="EL126">
        <v>5.9326100000000004</v>
      </c>
      <c r="EM126">
        <v>5.8087400000000002</v>
      </c>
      <c r="EN126">
        <v>3.0896699999999999</v>
      </c>
      <c r="EO126">
        <v>7.6138700000000004</v>
      </c>
      <c r="EQ126">
        <v>489.11486000000002</v>
      </c>
      <c r="ER126">
        <v>48.182310000000001</v>
      </c>
      <c r="ES126" t="s">
        <v>318</v>
      </c>
      <c r="ET126">
        <v>61.784219999999998</v>
      </c>
      <c r="EU126" t="s">
        <v>318</v>
      </c>
      <c r="EV126">
        <v>33.905279999999998</v>
      </c>
      <c r="EW126" t="s">
        <v>318</v>
      </c>
      <c r="EX126">
        <v>239.50501</v>
      </c>
      <c r="EY126">
        <v>219.53522000000001</v>
      </c>
      <c r="EZ126" t="s">
        <v>318</v>
      </c>
      <c r="FA126">
        <v>36.645299999999999</v>
      </c>
      <c r="FB126" t="s">
        <v>318</v>
      </c>
      <c r="FC126" t="s">
        <v>318</v>
      </c>
      <c r="FD126">
        <v>55.025289999999998</v>
      </c>
      <c r="FE126">
        <v>144.33224999999999</v>
      </c>
      <c r="FF126" t="s">
        <v>318</v>
      </c>
      <c r="FG126" t="s">
        <v>318</v>
      </c>
      <c r="FH126" t="s">
        <v>318</v>
      </c>
      <c r="FI126" t="s">
        <v>318</v>
      </c>
      <c r="FJ126" t="s">
        <v>318</v>
      </c>
      <c r="FK126" t="s">
        <v>318</v>
      </c>
      <c r="FL126" t="s">
        <v>318</v>
      </c>
      <c r="FM126">
        <v>37.194049999999997</v>
      </c>
      <c r="FN126" t="s">
        <v>318</v>
      </c>
      <c r="FO126" t="s">
        <v>318</v>
      </c>
      <c r="FP126">
        <v>169.9</v>
      </c>
      <c r="FQ126">
        <v>26.33792</v>
      </c>
      <c r="FR126">
        <v>411.27384000000001</v>
      </c>
      <c r="FS126" t="s">
        <v>318</v>
      </c>
      <c r="FT126">
        <v>71.364080000000001</v>
      </c>
      <c r="FU126" t="s">
        <v>318</v>
      </c>
      <c r="FV126" t="s">
        <v>318</v>
      </c>
      <c r="FW126">
        <v>59.253050000000002</v>
      </c>
      <c r="FX126" t="s">
        <v>318</v>
      </c>
      <c r="FY126" t="s">
        <v>318</v>
      </c>
      <c r="FZ126" t="s">
        <v>318</v>
      </c>
      <c r="GA126">
        <v>41.483020000000003</v>
      </c>
      <c r="GB126" t="s">
        <v>318</v>
      </c>
      <c r="GC126">
        <v>63.936630000000001</v>
      </c>
      <c r="GD126" t="s">
        <v>318</v>
      </c>
      <c r="GE126" t="s">
        <v>318</v>
      </c>
      <c r="GF126" t="s">
        <v>318</v>
      </c>
      <c r="GG126">
        <v>83.736959999999996</v>
      </c>
      <c r="GH126">
        <v>31.542529999999999</v>
      </c>
      <c r="GI126" t="s">
        <v>318</v>
      </c>
      <c r="GJ126">
        <v>54.321809999999999</v>
      </c>
      <c r="GK126" t="s">
        <v>318</v>
      </c>
      <c r="GL126">
        <v>112.22532</v>
      </c>
      <c r="GM126" t="s">
        <v>318</v>
      </c>
      <c r="GN126" t="s">
        <v>318</v>
      </c>
      <c r="GO126" t="s">
        <v>318</v>
      </c>
      <c r="GP126">
        <v>57.276989999999998</v>
      </c>
      <c r="GQ126">
        <v>52.915939999999999</v>
      </c>
      <c r="GR126" t="s">
        <v>318</v>
      </c>
      <c r="GS126" t="s">
        <v>318</v>
      </c>
      <c r="GT126">
        <v>118.62772</v>
      </c>
      <c r="GU126">
        <v>43.581409999999998</v>
      </c>
      <c r="GV126">
        <v>39.038260000000001</v>
      </c>
      <c r="GW126">
        <v>47.970689999999998</v>
      </c>
      <c r="GX126">
        <v>81.245410000000007</v>
      </c>
      <c r="GY126">
        <v>771</v>
      </c>
      <c r="GZ126" t="s">
        <v>318</v>
      </c>
      <c r="HA126" t="s">
        <v>318</v>
      </c>
      <c r="HB126" t="s">
        <v>318</v>
      </c>
      <c r="HC126">
        <v>180.5</v>
      </c>
      <c r="HD126">
        <v>1111.60608</v>
      </c>
      <c r="HE126">
        <v>104.97144</v>
      </c>
      <c r="HF126" t="s">
        <v>318</v>
      </c>
      <c r="HG126" t="s">
        <v>318</v>
      </c>
      <c r="HH126" t="s">
        <v>318</v>
      </c>
      <c r="HI126" t="s">
        <v>318</v>
      </c>
      <c r="HJ126">
        <v>94.955179999999999</v>
      </c>
      <c r="HK126">
        <v>123.58113</v>
      </c>
      <c r="HL126" t="s">
        <v>318</v>
      </c>
      <c r="HM126">
        <v>145.30151000000001</v>
      </c>
      <c r="HN126" t="s">
        <v>318</v>
      </c>
      <c r="HO126" t="s">
        <v>318</v>
      </c>
      <c r="HP126">
        <v>222</v>
      </c>
      <c r="HQ126" t="s">
        <v>318</v>
      </c>
      <c r="HR126">
        <v>109.24784</v>
      </c>
      <c r="HS126" t="s">
        <v>318</v>
      </c>
      <c r="HT126" t="s">
        <v>318</v>
      </c>
      <c r="HU126">
        <v>124.14709999999999</v>
      </c>
      <c r="HV126">
        <v>108.5026</v>
      </c>
      <c r="HW126" t="s">
        <v>318</v>
      </c>
      <c r="HX126" t="s">
        <v>318</v>
      </c>
      <c r="HY126" t="s">
        <v>318</v>
      </c>
      <c r="HZ126" t="s">
        <v>318</v>
      </c>
      <c r="IA126" t="s">
        <v>318</v>
      </c>
      <c r="IB126" t="s">
        <v>318</v>
      </c>
      <c r="IC126" t="s">
        <v>318</v>
      </c>
      <c r="ID126">
        <v>47.304789999999997</v>
      </c>
      <c r="IE126" t="s">
        <v>318</v>
      </c>
      <c r="IF126">
        <v>32.807879999999997</v>
      </c>
      <c r="IG126">
        <v>57.351469999999999</v>
      </c>
      <c r="IH126" t="s">
        <v>318</v>
      </c>
      <c r="II126">
        <v>59.100209999999997</v>
      </c>
      <c r="IJ126" t="s">
        <v>318</v>
      </c>
      <c r="IK126">
        <v>69.470579999999998</v>
      </c>
      <c r="IL126">
        <v>34.36542</v>
      </c>
      <c r="IM126">
        <v>70.784999999999997</v>
      </c>
      <c r="IN126">
        <v>140.51489000000001</v>
      </c>
      <c r="IO126">
        <v>59.444859999999998</v>
      </c>
      <c r="IP126">
        <v>35.044409999999999</v>
      </c>
      <c r="IQ126">
        <v>32.807879999999997</v>
      </c>
      <c r="IR126">
        <v>44.523440000000001</v>
      </c>
      <c r="IS126" t="s">
        <v>318</v>
      </c>
      <c r="IT126" t="s">
        <v>318</v>
      </c>
      <c r="IU126" t="s">
        <v>318</v>
      </c>
      <c r="IV126" t="s">
        <v>318</v>
      </c>
      <c r="IW126" t="s">
        <v>318</v>
      </c>
      <c r="IX126" t="s">
        <v>318</v>
      </c>
      <c r="IY126" t="s">
        <v>318</v>
      </c>
      <c r="IZ126" t="s">
        <v>318</v>
      </c>
      <c r="JA126" t="s">
        <v>318</v>
      </c>
      <c r="JB126" t="s">
        <v>318</v>
      </c>
      <c r="JC126" t="s">
        <v>318</v>
      </c>
      <c r="JD126" t="s">
        <v>318</v>
      </c>
      <c r="JE126" t="s">
        <v>318</v>
      </c>
      <c r="JF126" t="s">
        <v>318</v>
      </c>
      <c r="JG126" t="s">
        <v>318</v>
      </c>
      <c r="JH126" t="s">
        <v>318</v>
      </c>
      <c r="JI126" t="s">
        <v>318</v>
      </c>
      <c r="JJ126" t="s">
        <v>318</v>
      </c>
      <c r="JK126" t="s">
        <v>318</v>
      </c>
      <c r="JL126" t="s">
        <v>318</v>
      </c>
      <c r="JM126" t="s">
        <v>318</v>
      </c>
      <c r="JN126" t="s">
        <v>318</v>
      </c>
      <c r="JO126" t="s">
        <v>318</v>
      </c>
      <c r="JP126" t="s">
        <v>318</v>
      </c>
      <c r="JQ126" t="s">
        <v>318</v>
      </c>
      <c r="JR126" t="s">
        <v>318</v>
      </c>
      <c r="JS126" t="s">
        <v>318</v>
      </c>
      <c r="JT126" t="s">
        <v>318</v>
      </c>
      <c r="JU126" t="s">
        <v>318</v>
      </c>
      <c r="JV126">
        <v>60.340969999999999</v>
      </c>
      <c r="JW126">
        <v>60.421819999999997</v>
      </c>
      <c r="JX126" t="s">
        <v>318</v>
      </c>
      <c r="JY126">
        <v>55.349589999999999</v>
      </c>
      <c r="JZ126">
        <v>124.96419</v>
      </c>
      <c r="KA126">
        <v>262.43029000000001</v>
      </c>
      <c r="KB126">
        <v>91.27467</v>
      </c>
      <c r="KC126">
        <v>126.64449999999999</v>
      </c>
      <c r="KD126">
        <v>108.35888</v>
      </c>
      <c r="KF126">
        <f t="shared" si="62"/>
        <v>8.8093213933430684E-3</v>
      </c>
      <c r="KG126">
        <f t="shared" si="62"/>
        <v>8.1871749195918581E-2</v>
      </c>
      <c r="KH126" t="str">
        <f t="shared" si="62"/>
        <v>NA</v>
      </c>
      <c r="KI126">
        <f t="shared" si="62"/>
        <v>8.8814587284584967E-2</v>
      </c>
      <c r="KJ126" t="str">
        <f t="shared" si="62"/>
        <v>NA</v>
      </c>
      <c r="KK126">
        <f t="shared" si="62"/>
        <v>1.959665279272137E-2</v>
      </c>
      <c r="KL126" t="str">
        <f t="shared" si="62"/>
        <v>NA</v>
      </c>
      <c r="KM126">
        <f t="shared" si="62"/>
        <v>3.0635851834581666E-2</v>
      </c>
      <c r="KN126">
        <f t="shared" si="62"/>
        <v>1.8488104095552411E-2</v>
      </c>
      <c r="KO126" t="str">
        <f t="shared" si="62"/>
        <v>NA</v>
      </c>
      <c r="KP126">
        <f t="shared" si="62"/>
        <v>1.8653688194666167E-2</v>
      </c>
      <c r="KQ126" t="str">
        <f t="shared" si="78"/>
        <v>NA</v>
      </c>
      <c r="KR126" t="str">
        <f t="shared" si="78"/>
        <v>NA</v>
      </c>
      <c r="KS126">
        <f t="shared" si="78"/>
        <v>6.8020904569517038E-2</v>
      </c>
      <c r="KT126">
        <f t="shared" si="78"/>
        <v>4.8835170240885184E-2</v>
      </c>
      <c r="KU126" t="str">
        <f t="shared" si="78"/>
        <v>NA</v>
      </c>
      <c r="KV126" t="str">
        <f t="shared" si="59"/>
        <v>NA</v>
      </c>
      <c r="KW126" t="str">
        <f t="shared" si="59"/>
        <v>NA</v>
      </c>
      <c r="KX126" t="str">
        <f t="shared" si="59"/>
        <v>NA</v>
      </c>
      <c r="KY126" t="str">
        <f t="shared" si="59"/>
        <v>NA</v>
      </c>
      <c r="KZ126" t="str">
        <f t="shared" si="59"/>
        <v>NA</v>
      </c>
      <c r="LA126" t="str">
        <f t="shared" si="59"/>
        <v>NA</v>
      </c>
      <c r="LB126">
        <f t="shared" si="67"/>
        <v>1.3430373944219573E-2</v>
      </c>
      <c r="LC126" t="str">
        <f t="shared" si="67"/>
        <v>NA</v>
      </c>
      <c r="LD126" t="str">
        <f t="shared" si="67"/>
        <v>NA</v>
      </c>
      <c r="LE126">
        <f t="shared" si="67"/>
        <v>3.5407474985285459E-2</v>
      </c>
      <c r="LF126">
        <f t="shared" si="67"/>
        <v>0.13852080954000923</v>
      </c>
      <c r="LG126">
        <f t="shared" si="67"/>
        <v>2.0078836037808773E-2</v>
      </c>
      <c r="LH126" t="str">
        <f t="shared" si="67"/>
        <v>NA</v>
      </c>
      <c r="LI126">
        <f t="shared" si="67"/>
        <v>4.9977383580086791E-2</v>
      </c>
      <c r="LJ126" t="str">
        <f t="shared" si="67"/>
        <v>NA</v>
      </c>
      <c r="LK126" t="str">
        <f t="shared" si="48"/>
        <v>NA</v>
      </c>
      <c r="LL126">
        <f t="shared" si="48"/>
        <v>0.10327383991203828</v>
      </c>
      <c r="LM126" t="str">
        <f t="shared" si="48"/>
        <v>NA</v>
      </c>
      <c r="LN126" t="str">
        <f t="shared" si="48"/>
        <v>NA</v>
      </c>
      <c r="LO126" t="str">
        <f t="shared" si="64"/>
        <v>NA</v>
      </c>
      <c r="LP126">
        <f t="shared" si="64"/>
        <v>7.8427510822500379E-2</v>
      </c>
      <c r="LQ126" t="str">
        <f t="shared" si="64"/>
        <v>NA</v>
      </c>
      <c r="LR126">
        <f t="shared" si="64"/>
        <v>4.4160913704710432E-2</v>
      </c>
      <c r="LS126" t="str">
        <f t="shared" si="64"/>
        <v>NA</v>
      </c>
      <c r="LT126" t="str">
        <f t="shared" si="64"/>
        <v>NA</v>
      </c>
      <c r="LU126" t="str">
        <f t="shared" si="64"/>
        <v>NA</v>
      </c>
      <c r="LV126" t="str">
        <f t="shared" si="64"/>
        <v>NA</v>
      </c>
      <c r="LW126">
        <f t="shared" si="64"/>
        <v>2.2960428348645465E-2</v>
      </c>
      <c r="LX126" t="str">
        <f t="shared" si="64"/>
        <v>NA</v>
      </c>
      <c r="LY126">
        <f t="shared" si="64"/>
        <v>0.13118635038118209</v>
      </c>
      <c r="LZ126" t="str">
        <f t="shared" si="75"/>
        <v>NA</v>
      </c>
      <c r="MA126">
        <f t="shared" si="75"/>
        <v>6.0053916531492176E-2</v>
      </c>
      <c r="MB126" t="str">
        <f t="shared" si="75"/>
        <v>NA</v>
      </c>
      <c r="MC126" t="str">
        <f t="shared" si="74"/>
        <v>NA</v>
      </c>
      <c r="MD126" t="str">
        <f t="shared" si="74"/>
        <v>NA</v>
      </c>
      <c r="ME126">
        <f t="shared" si="74"/>
        <v>5.3843262364171023E-2</v>
      </c>
      <c r="MF126">
        <f t="shared" si="74"/>
        <v>1.630094825869105E-2</v>
      </c>
      <c r="MG126" t="str">
        <f t="shared" si="74"/>
        <v>NA</v>
      </c>
      <c r="MH126" t="str">
        <f t="shared" si="74"/>
        <v>NA</v>
      </c>
      <c r="MI126">
        <f t="shared" si="74"/>
        <v>3.4792289694179405E-2</v>
      </c>
      <c r="MJ126">
        <f t="shared" si="74"/>
        <v>7.3421213310904815E-2</v>
      </c>
      <c r="MK126">
        <f t="shared" si="74"/>
        <v>8.9791655673178053E-2</v>
      </c>
      <c r="ML126">
        <f t="shared" si="74"/>
        <v>7.8352218823619174E-2</v>
      </c>
      <c r="MM126">
        <f t="shared" si="72"/>
        <v>4.9394421174070016E-2</v>
      </c>
      <c r="MN126">
        <f t="shared" si="72"/>
        <v>1.3738093385214008E-2</v>
      </c>
      <c r="MO126" t="str">
        <f t="shared" si="72"/>
        <v>NA</v>
      </c>
      <c r="MP126" t="str">
        <f t="shared" si="72"/>
        <v>NA</v>
      </c>
      <c r="MQ126" t="str">
        <f t="shared" si="72"/>
        <v>NA</v>
      </c>
      <c r="MR126">
        <f t="shared" si="72"/>
        <v>5.3559501385041557E-2</v>
      </c>
      <c r="MS126">
        <f t="shared" si="72"/>
        <v>6.2292201568382922E-2</v>
      </c>
      <c r="MT126">
        <f t="shared" si="70"/>
        <v>1.5635205156755018E-2</v>
      </c>
      <c r="MU126" t="str">
        <f t="shared" si="70"/>
        <v>NA</v>
      </c>
      <c r="MV126" t="str">
        <f t="shared" si="69"/>
        <v>NA</v>
      </c>
      <c r="MW126" t="str">
        <f t="shared" si="69"/>
        <v>NA</v>
      </c>
      <c r="MX126" t="str">
        <f t="shared" si="73"/>
        <v>NA</v>
      </c>
      <c r="MY126">
        <f t="shared" si="73"/>
        <v>2.1032027952556143E-2</v>
      </c>
      <c r="MZ126">
        <f t="shared" si="73"/>
        <v>6.9296016309286057E-2</v>
      </c>
      <c r="NA126" t="str">
        <f t="shared" si="73"/>
        <v>NA</v>
      </c>
      <c r="NB126">
        <f t="shared" si="73"/>
        <v>4.1180232745000378E-2</v>
      </c>
      <c r="NC126" t="str">
        <f t="shared" si="73"/>
        <v>NA</v>
      </c>
      <c r="ND126" t="str">
        <f t="shared" si="73"/>
        <v>NA</v>
      </c>
      <c r="NE126">
        <f t="shared" si="73"/>
        <v>4.3109504504504501E-2</v>
      </c>
      <c r="NF126" t="str">
        <f t="shared" si="73"/>
        <v>NA</v>
      </c>
      <c r="NG126">
        <f t="shared" si="73"/>
        <v>4.2691004234042526E-2</v>
      </c>
      <c r="NH126" t="str">
        <f t="shared" si="73"/>
        <v>NA</v>
      </c>
      <c r="NI126" t="str">
        <f t="shared" si="71"/>
        <v>NA</v>
      </c>
      <c r="NJ126">
        <f t="shared" si="71"/>
        <v>6.1058131845206212E-2</v>
      </c>
      <c r="NK126">
        <f t="shared" si="71"/>
        <v>2.7310221137557992E-2</v>
      </c>
      <c r="NL126" t="str">
        <f t="shared" si="71"/>
        <v>NA</v>
      </c>
      <c r="NM126" t="str">
        <f t="shared" si="71"/>
        <v>NA</v>
      </c>
      <c r="NN126" t="str">
        <f t="shared" si="71"/>
        <v>NA</v>
      </c>
      <c r="NO126" t="str">
        <f t="shared" si="71"/>
        <v>NA</v>
      </c>
      <c r="NP126" t="str">
        <f t="shared" si="71"/>
        <v>NA</v>
      </c>
      <c r="NQ126" t="str">
        <f t="shared" si="71"/>
        <v>NA</v>
      </c>
      <c r="NR126" t="str">
        <f t="shared" si="71"/>
        <v>NA</v>
      </c>
      <c r="NS126">
        <f t="shared" si="65"/>
        <v>7.7527878255035071E-2</v>
      </c>
      <c r="NT126" t="str">
        <f t="shared" si="65"/>
        <v>NA</v>
      </c>
      <c r="NU126">
        <f t="shared" si="65"/>
        <v>7.0806769593158722E-2</v>
      </c>
      <c r="NV126">
        <f t="shared" si="65"/>
        <v>4.1106880085200956E-2</v>
      </c>
      <c r="NW126" t="str">
        <f t="shared" si="65"/>
        <v>NA</v>
      </c>
      <c r="NX126">
        <f t="shared" si="65"/>
        <v>2.295237191204566E-2</v>
      </c>
      <c r="NY126" t="str">
        <f t="shared" si="65"/>
        <v>NA</v>
      </c>
      <c r="NZ126">
        <f t="shared" si="65"/>
        <v>3.4124229278062738E-2</v>
      </c>
      <c r="OA126">
        <f t="shared" si="68"/>
        <v>9.8347990509064051E-2</v>
      </c>
      <c r="OB126">
        <f t="shared" si="68"/>
        <v>2.8714134350497987E-2</v>
      </c>
      <c r="OC126">
        <f t="shared" si="68"/>
        <v>4.5085257512566812E-2</v>
      </c>
      <c r="OD126">
        <f t="shared" si="68"/>
        <v>0.11512568117748112</v>
      </c>
      <c r="OE126">
        <f t="shared" si="68"/>
        <v>5.0523607046031024E-2</v>
      </c>
      <c r="OF126">
        <f t="shared" si="68"/>
        <v>7.0806769593158722E-2</v>
      </c>
      <c r="OG126">
        <f t="shared" si="68"/>
        <v>3.4313835588624782E-2</v>
      </c>
      <c r="OH126" t="str">
        <f t="shared" si="68"/>
        <v>NA</v>
      </c>
      <c r="OI126" t="str">
        <f t="shared" si="68"/>
        <v>NA</v>
      </c>
      <c r="OJ126" t="str">
        <f t="shared" si="68"/>
        <v>NA</v>
      </c>
      <c r="OK126" t="str">
        <f t="shared" si="68"/>
        <v>NA</v>
      </c>
      <c r="OL126" t="str">
        <f t="shared" si="68"/>
        <v>NA</v>
      </c>
      <c r="OM126" t="str">
        <f t="shared" si="68"/>
        <v>NA</v>
      </c>
      <c r="ON126" t="str">
        <f t="shared" si="68"/>
        <v>NA</v>
      </c>
      <c r="OO126" t="str">
        <f t="shared" si="68"/>
        <v>NA</v>
      </c>
      <c r="OP126" t="str">
        <f t="shared" si="81"/>
        <v>NA</v>
      </c>
      <c r="OQ126" t="str">
        <f t="shared" si="81"/>
        <v>NA</v>
      </c>
      <c r="OR126" t="str">
        <f t="shared" si="81"/>
        <v>NA</v>
      </c>
      <c r="OS126" t="str">
        <f t="shared" si="81"/>
        <v>NA</v>
      </c>
      <c r="OT126" t="str">
        <f t="shared" si="81"/>
        <v>NA</v>
      </c>
      <c r="OU126" t="str">
        <f t="shared" si="80"/>
        <v>NA</v>
      </c>
      <c r="OV126" t="str">
        <f t="shared" si="80"/>
        <v>NA</v>
      </c>
      <c r="OW126" t="str">
        <f t="shared" si="80"/>
        <v>NA</v>
      </c>
      <c r="OX126" t="str">
        <f t="shared" si="79"/>
        <v>NA</v>
      </c>
      <c r="OY126" t="str">
        <f t="shared" si="79"/>
        <v>NA</v>
      </c>
      <c r="OZ126" t="str">
        <f t="shared" si="79"/>
        <v>NA</v>
      </c>
      <c r="PA126" t="str">
        <f t="shared" si="79"/>
        <v>NA</v>
      </c>
      <c r="PB126" t="str">
        <f t="shared" si="79"/>
        <v>NA</v>
      </c>
      <c r="PC126" t="str">
        <f t="shared" si="79"/>
        <v>NA</v>
      </c>
      <c r="PD126" t="str">
        <f t="shared" si="76"/>
        <v>NA</v>
      </c>
      <c r="PE126" t="str">
        <f t="shared" si="76"/>
        <v>NA</v>
      </c>
      <c r="PF126" t="str">
        <f t="shared" si="76"/>
        <v>NA</v>
      </c>
      <c r="PG126" t="str">
        <f t="shared" si="76"/>
        <v>NA</v>
      </c>
      <c r="PH126" t="str">
        <f t="shared" si="76"/>
        <v>NA</v>
      </c>
      <c r="PI126" t="str">
        <f t="shared" si="76"/>
        <v>NA</v>
      </c>
      <c r="PJ126" t="str">
        <f t="shared" si="76"/>
        <v>NA</v>
      </c>
      <c r="PK126">
        <f t="shared" si="77"/>
        <v>0.10280013728649043</v>
      </c>
      <c r="PL126">
        <f t="shared" si="77"/>
        <v>4.2818968379304033E-3</v>
      </c>
      <c r="PM126" t="str">
        <f t="shared" si="77"/>
        <v>NA</v>
      </c>
      <c r="PN126">
        <f t="shared" si="66"/>
        <v>3.0919650895336354E-2</v>
      </c>
      <c r="PO126">
        <f t="shared" si="66"/>
        <v>3.1028569064465588E-2</v>
      </c>
      <c r="PP126">
        <f t="shared" si="66"/>
        <v>2.2606422452225314E-2</v>
      </c>
      <c r="PQ126">
        <f t="shared" si="66"/>
        <v>6.3640219131989195E-2</v>
      </c>
      <c r="PR126">
        <f t="shared" si="66"/>
        <v>2.4396400949113464E-2</v>
      </c>
      <c r="PS126">
        <f t="shared" si="66"/>
        <v>7.0265307282614958E-2</v>
      </c>
    </row>
    <row r="127" spans="1:435" x14ac:dyDescent="0.2">
      <c r="A127" s="1">
        <v>43535</v>
      </c>
      <c r="B127">
        <v>4.58873</v>
      </c>
      <c r="C127">
        <v>4.0768000000000004</v>
      </c>
      <c r="D127" t="s">
        <v>318</v>
      </c>
      <c r="E127">
        <v>5.9107000000000003</v>
      </c>
      <c r="F127" t="s">
        <v>318</v>
      </c>
      <c r="G127">
        <v>0.52537</v>
      </c>
      <c r="H127" t="s">
        <v>318</v>
      </c>
      <c r="I127">
        <v>6.0619699999999996</v>
      </c>
      <c r="J127">
        <v>4.4320899999999996</v>
      </c>
      <c r="K127" t="s">
        <v>318</v>
      </c>
      <c r="L127">
        <v>0.62856000000000001</v>
      </c>
      <c r="M127" t="s">
        <v>318</v>
      </c>
      <c r="N127" t="s">
        <v>318</v>
      </c>
      <c r="O127">
        <v>4.2081900000000001</v>
      </c>
      <c r="P127">
        <v>5.6892899999999997</v>
      </c>
      <c r="Q127" t="s">
        <v>318</v>
      </c>
      <c r="R127" t="s">
        <v>318</v>
      </c>
      <c r="S127" t="s">
        <v>318</v>
      </c>
      <c r="T127" t="s">
        <v>318</v>
      </c>
      <c r="U127" t="s">
        <v>318</v>
      </c>
      <c r="V127" t="s">
        <v>318</v>
      </c>
      <c r="W127" t="s">
        <v>318</v>
      </c>
      <c r="X127">
        <v>0.44316</v>
      </c>
      <c r="Y127" t="s">
        <v>318</v>
      </c>
      <c r="Z127" t="s">
        <v>318</v>
      </c>
      <c r="AA127">
        <v>7.37554</v>
      </c>
      <c r="AB127">
        <v>2.40516</v>
      </c>
      <c r="AC127">
        <v>6.3899499999999998</v>
      </c>
      <c r="AD127" t="s">
        <v>318</v>
      </c>
      <c r="AE127">
        <v>3.0109599999999999</v>
      </c>
      <c r="AF127" t="s">
        <v>318</v>
      </c>
      <c r="AG127" t="s">
        <v>318</v>
      </c>
      <c r="AH127">
        <v>4.7202700000000002</v>
      </c>
      <c r="AI127" t="s">
        <v>318</v>
      </c>
      <c r="AJ127" t="s">
        <v>318</v>
      </c>
      <c r="AK127" t="s">
        <v>318</v>
      </c>
      <c r="AL127">
        <v>3.2282999999999999</v>
      </c>
      <c r="AM127" t="s">
        <v>318</v>
      </c>
      <c r="AN127">
        <v>1.6501999999999999</v>
      </c>
      <c r="AO127" t="s">
        <v>318</v>
      </c>
      <c r="AP127" t="s">
        <v>318</v>
      </c>
      <c r="AQ127" t="s">
        <v>318</v>
      </c>
      <c r="AR127" t="s">
        <v>318</v>
      </c>
      <c r="AS127">
        <v>0.67961000000000005</v>
      </c>
      <c r="AT127" t="s">
        <v>318</v>
      </c>
      <c r="AU127">
        <v>6.4169200000000002</v>
      </c>
      <c r="AV127" t="s">
        <v>318</v>
      </c>
      <c r="AW127">
        <v>5.9355099999999998</v>
      </c>
      <c r="AX127" t="s">
        <v>318</v>
      </c>
      <c r="AY127" t="s">
        <v>318</v>
      </c>
      <c r="AZ127" t="s">
        <v>318</v>
      </c>
      <c r="BA127">
        <v>3.1754600000000002</v>
      </c>
      <c r="BB127">
        <v>0.80693999999999999</v>
      </c>
      <c r="BC127" t="s">
        <v>318</v>
      </c>
      <c r="BD127" t="s">
        <v>318</v>
      </c>
      <c r="BE127">
        <v>4.1793300000000002</v>
      </c>
      <c r="BF127">
        <v>2.9286599999999998</v>
      </c>
      <c r="BG127">
        <v>3.5029300000000001</v>
      </c>
      <c r="BH127">
        <v>3.0736400000000001</v>
      </c>
      <c r="BI127">
        <v>4.1973200000000004</v>
      </c>
      <c r="BJ127">
        <v>10.69473</v>
      </c>
      <c r="BK127" t="s">
        <v>318</v>
      </c>
      <c r="BL127" t="s">
        <v>318</v>
      </c>
      <c r="BM127" t="s">
        <v>318</v>
      </c>
      <c r="BN127">
        <v>8.9502600000000001</v>
      </c>
      <c r="BO127">
        <v>57.794069999999998</v>
      </c>
      <c r="BP127">
        <v>1.21017</v>
      </c>
      <c r="BQ127" t="s">
        <v>318</v>
      </c>
      <c r="BR127" t="s">
        <v>318</v>
      </c>
      <c r="BS127" t="s">
        <v>318</v>
      </c>
      <c r="BT127" t="s">
        <v>318</v>
      </c>
      <c r="BU127">
        <v>1.36311</v>
      </c>
      <c r="BV127">
        <v>7.2067800000000002</v>
      </c>
      <c r="BW127" t="s">
        <v>318</v>
      </c>
      <c r="BX127">
        <v>5.9740099999999998</v>
      </c>
      <c r="BY127" t="s">
        <v>318</v>
      </c>
      <c r="BZ127" t="s">
        <v>318</v>
      </c>
      <c r="CA127">
        <v>9.5763400000000001</v>
      </c>
      <c r="CB127" t="s">
        <v>318</v>
      </c>
      <c r="CC127">
        <v>3.9282900000000001</v>
      </c>
      <c r="CD127" t="s">
        <v>318</v>
      </c>
      <c r="CE127" t="s">
        <v>318</v>
      </c>
      <c r="CF127">
        <v>7.1841499999999998</v>
      </c>
      <c r="CG127">
        <v>3.5550299999999999</v>
      </c>
      <c r="CH127" t="s">
        <v>318</v>
      </c>
      <c r="CI127" t="s">
        <v>318</v>
      </c>
      <c r="CJ127" t="s">
        <v>318</v>
      </c>
      <c r="CK127" t="s">
        <v>318</v>
      </c>
      <c r="CL127" t="s">
        <v>318</v>
      </c>
      <c r="CM127" t="s">
        <v>318</v>
      </c>
      <c r="CN127" t="s">
        <v>318</v>
      </c>
      <c r="CO127">
        <v>3.9724900000000001</v>
      </c>
      <c r="CP127" t="s">
        <v>318</v>
      </c>
      <c r="CQ127">
        <v>2.3120500000000002</v>
      </c>
      <c r="CR127">
        <v>2.2404000000000002</v>
      </c>
      <c r="CS127" t="s">
        <v>318</v>
      </c>
      <c r="CT127">
        <v>1.1327</v>
      </c>
      <c r="CU127" t="s">
        <v>318</v>
      </c>
      <c r="CV127">
        <v>1.8286800000000001</v>
      </c>
      <c r="CW127">
        <v>3.2548599999999999</v>
      </c>
      <c r="CX127">
        <v>2.3370199999999999</v>
      </c>
      <c r="CY127">
        <v>6.5922799999999997</v>
      </c>
      <c r="CZ127">
        <v>4.96495</v>
      </c>
      <c r="DA127">
        <v>2.06609</v>
      </c>
      <c r="DB127">
        <v>2.3120500000000002</v>
      </c>
      <c r="DC127">
        <v>1.2643200000000001</v>
      </c>
      <c r="DD127" t="s">
        <v>318</v>
      </c>
      <c r="DE127" t="s">
        <v>318</v>
      </c>
      <c r="DF127" t="s">
        <v>318</v>
      </c>
      <c r="DG127" t="s">
        <v>318</v>
      </c>
      <c r="DH127" t="s">
        <v>318</v>
      </c>
      <c r="DI127" t="s">
        <v>318</v>
      </c>
      <c r="DJ127" t="s">
        <v>318</v>
      </c>
      <c r="DK127" t="s">
        <v>318</v>
      </c>
      <c r="DL127" t="s">
        <v>318</v>
      </c>
      <c r="DM127" t="s">
        <v>318</v>
      </c>
      <c r="DN127" t="s">
        <v>318</v>
      </c>
      <c r="DO127" t="s">
        <v>318</v>
      </c>
      <c r="DP127" t="s">
        <v>318</v>
      </c>
      <c r="DQ127" t="s">
        <v>318</v>
      </c>
      <c r="DR127" t="s">
        <v>318</v>
      </c>
      <c r="DS127" t="s">
        <v>318</v>
      </c>
      <c r="DT127" t="s">
        <v>318</v>
      </c>
      <c r="DU127" t="s">
        <v>318</v>
      </c>
      <c r="DV127" t="s">
        <v>318</v>
      </c>
      <c r="DW127" t="s">
        <v>318</v>
      </c>
      <c r="DX127" t="s">
        <v>318</v>
      </c>
      <c r="DY127" t="s">
        <v>318</v>
      </c>
      <c r="DZ127" t="s">
        <v>318</v>
      </c>
      <c r="EA127" t="s">
        <v>318</v>
      </c>
      <c r="EB127" t="s">
        <v>318</v>
      </c>
      <c r="EC127" t="s">
        <v>318</v>
      </c>
      <c r="ED127" t="s">
        <v>318</v>
      </c>
      <c r="EE127" t="s">
        <v>318</v>
      </c>
      <c r="EF127" t="s">
        <v>318</v>
      </c>
      <c r="EG127">
        <v>6.1631099999999996</v>
      </c>
      <c r="EH127">
        <v>0.22878000000000001</v>
      </c>
      <c r="EI127" t="s">
        <v>318</v>
      </c>
      <c r="EJ127">
        <v>1.2831900000000001</v>
      </c>
      <c r="EK127">
        <v>2.7349999999999999</v>
      </c>
      <c r="EL127">
        <v>7.3523699999999996</v>
      </c>
      <c r="EM127">
        <v>5.7831700000000001</v>
      </c>
      <c r="EN127">
        <v>2.6389300000000002</v>
      </c>
      <c r="EO127">
        <v>6.6561300000000001</v>
      </c>
      <c r="EQ127">
        <v>489.11486000000002</v>
      </c>
      <c r="ER127">
        <v>48.182310000000001</v>
      </c>
      <c r="ES127" t="s">
        <v>318</v>
      </c>
      <c r="ET127">
        <v>61.784219999999998</v>
      </c>
      <c r="EU127" t="s">
        <v>318</v>
      </c>
      <c r="EV127">
        <v>33.905279999999998</v>
      </c>
      <c r="EW127" t="s">
        <v>318</v>
      </c>
      <c r="EX127">
        <v>239.50501</v>
      </c>
      <c r="EY127">
        <v>219.00883999999999</v>
      </c>
      <c r="EZ127" t="s">
        <v>318</v>
      </c>
      <c r="FA127">
        <v>36.645299999999999</v>
      </c>
      <c r="FB127" t="s">
        <v>318</v>
      </c>
      <c r="FC127" t="s">
        <v>318</v>
      </c>
      <c r="FD127">
        <v>54.956060000000001</v>
      </c>
      <c r="FE127">
        <v>144.31100000000001</v>
      </c>
      <c r="FF127" t="s">
        <v>318</v>
      </c>
      <c r="FG127" t="s">
        <v>318</v>
      </c>
      <c r="FH127" t="s">
        <v>318</v>
      </c>
      <c r="FI127" t="s">
        <v>318</v>
      </c>
      <c r="FJ127" t="s">
        <v>318</v>
      </c>
      <c r="FK127" t="s">
        <v>318</v>
      </c>
      <c r="FL127" t="s">
        <v>318</v>
      </c>
      <c r="FM127">
        <v>36.061399999999999</v>
      </c>
      <c r="FN127" t="s">
        <v>318</v>
      </c>
      <c r="FO127" t="s">
        <v>318</v>
      </c>
      <c r="FP127">
        <v>165.25067000000001</v>
      </c>
      <c r="FQ127">
        <v>26.33792</v>
      </c>
      <c r="FR127">
        <v>411.27384000000001</v>
      </c>
      <c r="FS127" t="s">
        <v>318</v>
      </c>
      <c r="FT127">
        <v>71.364080000000001</v>
      </c>
      <c r="FU127" t="s">
        <v>318</v>
      </c>
      <c r="FV127" t="s">
        <v>318</v>
      </c>
      <c r="FW127">
        <v>59.253050000000002</v>
      </c>
      <c r="FX127" t="s">
        <v>318</v>
      </c>
      <c r="FY127" t="s">
        <v>318</v>
      </c>
      <c r="FZ127" t="s">
        <v>318</v>
      </c>
      <c r="GA127">
        <v>41.483020000000003</v>
      </c>
      <c r="GB127" t="s">
        <v>318</v>
      </c>
      <c r="GC127">
        <v>63.936630000000001</v>
      </c>
      <c r="GD127" t="s">
        <v>318</v>
      </c>
      <c r="GE127" t="s">
        <v>318</v>
      </c>
      <c r="GF127" t="s">
        <v>318</v>
      </c>
      <c r="GG127">
        <v>81.486900000000006</v>
      </c>
      <c r="GH127">
        <v>31.542529999999999</v>
      </c>
      <c r="GI127" t="s">
        <v>318</v>
      </c>
      <c r="GJ127">
        <v>53.603549999999998</v>
      </c>
      <c r="GK127" t="s">
        <v>318</v>
      </c>
      <c r="GL127">
        <v>110.43862</v>
      </c>
      <c r="GM127" t="s">
        <v>318</v>
      </c>
      <c r="GN127" t="s">
        <v>318</v>
      </c>
      <c r="GO127" t="s">
        <v>318</v>
      </c>
      <c r="GP127">
        <v>57.276989999999998</v>
      </c>
      <c r="GQ127">
        <v>52.915939999999999</v>
      </c>
      <c r="GR127" t="s">
        <v>318</v>
      </c>
      <c r="GS127" t="s">
        <v>318</v>
      </c>
      <c r="GT127">
        <v>118.62772</v>
      </c>
      <c r="GU127">
        <v>43.581409999999998</v>
      </c>
      <c r="GV127">
        <v>39.038260000000001</v>
      </c>
      <c r="GW127">
        <v>47.970689999999998</v>
      </c>
      <c r="GX127">
        <v>81.245410000000007</v>
      </c>
      <c r="GY127">
        <v>771</v>
      </c>
      <c r="GZ127" t="s">
        <v>318</v>
      </c>
      <c r="HA127" t="s">
        <v>318</v>
      </c>
      <c r="HB127" t="s">
        <v>318</v>
      </c>
      <c r="HC127">
        <v>180.5</v>
      </c>
      <c r="HD127">
        <v>1106.3621700000001</v>
      </c>
      <c r="HE127">
        <v>103.72123999999999</v>
      </c>
      <c r="HF127" t="s">
        <v>318</v>
      </c>
      <c r="HG127" t="s">
        <v>318</v>
      </c>
      <c r="HH127" t="s">
        <v>318</v>
      </c>
      <c r="HI127" t="s">
        <v>318</v>
      </c>
      <c r="HJ127">
        <v>94.955179999999999</v>
      </c>
      <c r="HK127">
        <v>123.58113</v>
      </c>
      <c r="HL127" t="s">
        <v>318</v>
      </c>
      <c r="HM127">
        <v>145.30151000000001</v>
      </c>
      <c r="HN127" t="s">
        <v>318</v>
      </c>
      <c r="HO127" t="s">
        <v>318</v>
      </c>
      <c r="HP127">
        <v>220</v>
      </c>
      <c r="HQ127" t="s">
        <v>318</v>
      </c>
      <c r="HR127">
        <v>102.1729</v>
      </c>
      <c r="HS127" t="s">
        <v>318</v>
      </c>
      <c r="HT127" t="s">
        <v>318</v>
      </c>
      <c r="HU127">
        <v>124.14709999999999</v>
      </c>
      <c r="HV127">
        <v>108.5026</v>
      </c>
      <c r="HW127" t="s">
        <v>318</v>
      </c>
      <c r="HX127" t="s">
        <v>318</v>
      </c>
      <c r="HY127" t="s">
        <v>318</v>
      </c>
      <c r="HZ127" t="s">
        <v>318</v>
      </c>
      <c r="IA127" t="s">
        <v>318</v>
      </c>
      <c r="IB127" t="s">
        <v>318</v>
      </c>
      <c r="IC127" t="s">
        <v>318</v>
      </c>
      <c r="ID127">
        <v>47.304789999999997</v>
      </c>
      <c r="IE127" t="s">
        <v>318</v>
      </c>
      <c r="IF127">
        <v>32.807879999999997</v>
      </c>
      <c r="IG127">
        <v>57.351469999999999</v>
      </c>
      <c r="IH127" t="s">
        <v>318</v>
      </c>
      <c r="II127">
        <v>59.100209999999997</v>
      </c>
      <c r="IJ127" t="s">
        <v>318</v>
      </c>
      <c r="IK127">
        <v>69.470579999999998</v>
      </c>
      <c r="IL127">
        <v>34.36542</v>
      </c>
      <c r="IM127">
        <v>70.784999999999997</v>
      </c>
      <c r="IN127">
        <v>140.51489000000001</v>
      </c>
      <c r="IO127">
        <v>59.444859999999998</v>
      </c>
      <c r="IP127">
        <v>34.80245</v>
      </c>
      <c r="IQ127">
        <v>32.807879999999997</v>
      </c>
      <c r="IR127">
        <v>44.523440000000001</v>
      </c>
      <c r="IS127" t="s">
        <v>318</v>
      </c>
      <c r="IT127" t="s">
        <v>318</v>
      </c>
      <c r="IU127" t="s">
        <v>318</v>
      </c>
      <c r="IV127" t="s">
        <v>318</v>
      </c>
      <c r="IW127" t="s">
        <v>318</v>
      </c>
      <c r="IX127" t="s">
        <v>318</v>
      </c>
      <c r="IY127" t="s">
        <v>318</v>
      </c>
      <c r="IZ127" t="s">
        <v>318</v>
      </c>
      <c r="JA127" t="s">
        <v>318</v>
      </c>
      <c r="JB127" t="s">
        <v>318</v>
      </c>
      <c r="JC127" t="s">
        <v>318</v>
      </c>
      <c r="JD127" t="s">
        <v>318</v>
      </c>
      <c r="JE127" t="s">
        <v>318</v>
      </c>
      <c r="JF127" t="s">
        <v>318</v>
      </c>
      <c r="JG127" t="s">
        <v>318</v>
      </c>
      <c r="JH127" t="s">
        <v>318</v>
      </c>
      <c r="JI127" t="s">
        <v>318</v>
      </c>
      <c r="JJ127" t="s">
        <v>318</v>
      </c>
      <c r="JK127" t="s">
        <v>318</v>
      </c>
      <c r="JL127" t="s">
        <v>318</v>
      </c>
      <c r="JM127" t="s">
        <v>318</v>
      </c>
      <c r="JN127" t="s">
        <v>318</v>
      </c>
      <c r="JO127" t="s">
        <v>318</v>
      </c>
      <c r="JP127" t="s">
        <v>318</v>
      </c>
      <c r="JQ127" t="s">
        <v>318</v>
      </c>
      <c r="JR127" t="s">
        <v>318</v>
      </c>
      <c r="JS127" t="s">
        <v>318</v>
      </c>
      <c r="JT127" t="s">
        <v>318</v>
      </c>
      <c r="JU127" t="s">
        <v>318</v>
      </c>
      <c r="JV127">
        <v>60.340969999999999</v>
      </c>
      <c r="JW127">
        <v>60.421819999999997</v>
      </c>
      <c r="JX127" t="s">
        <v>318</v>
      </c>
      <c r="JY127">
        <v>55.349589999999999</v>
      </c>
      <c r="JZ127">
        <v>124.96419</v>
      </c>
      <c r="KA127">
        <v>262.43029000000001</v>
      </c>
      <c r="KB127">
        <v>91.27467</v>
      </c>
      <c r="KC127">
        <v>126.64449999999999</v>
      </c>
      <c r="KD127">
        <v>108.35888</v>
      </c>
      <c r="KF127">
        <f t="shared" si="62"/>
        <v>9.381702285634912E-3</v>
      </c>
      <c r="KG127">
        <f t="shared" si="62"/>
        <v>8.4611966508039996E-2</v>
      </c>
      <c r="KH127" t="str">
        <f t="shared" si="62"/>
        <v>NA</v>
      </c>
      <c r="KI127">
        <f t="shared" si="62"/>
        <v>9.5666822369854312E-2</v>
      </c>
      <c r="KJ127" t="str">
        <f t="shared" si="62"/>
        <v>NA</v>
      </c>
      <c r="KK127">
        <f t="shared" si="62"/>
        <v>1.5495226702153767E-2</v>
      </c>
      <c r="KL127" t="str">
        <f t="shared" si="62"/>
        <v>NA</v>
      </c>
      <c r="KM127">
        <f t="shared" si="62"/>
        <v>2.531040999935659E-2</v>
      </c>
      <c r="KN127">
        <f t="shared" si="62"/>
        <v>2.0237037007273313E-2</v>
      </c>
      <c r="KO127" t="str">
        <f t="shared" si="62"/>
        <v>NA</v>
      </c>
      <c r="KP127">
        <f t="shared" si="62"/>
        <v>1.7152540707812462E-2</v>
      </c>
      <c r="KQ127" t="str">
        <f t="shared" si="78"/>
        <v>NA</v>
      </c>
      <c r="KR127" t="str">
        <f t="shared" si="78"/>
        <v>NA</v>
      </c>
      <c r="KS127">
        <f t="shared" si="78"/>
        <v>7.6573720896294245E-2</v>
      </c>
      <c r="KT127">
        <f t="shared" si="78"/>
        <v>3.9423813846484322E-2</v>
      </c>
      <c r="KU127" t="str">
        <f t="shared" si="78"/>
        <v>NA</v>
      </c>
      <c r="KV127" t="str">
        <f t="shared" si="59"/>
        <v>NA</v>
      </c>
      <c r="KW127" t="str">
        <f t="shared" si="59"/>
        <v>NA</v>
      </c>
      <c r="KX127" t="str">
        <f t="shared" si="59"/>
        <v>NA</v>
      </c>
      <c r="KY127" t="str">
        <f t="shared" si="59"/>
        <v>NA</v>
      </c>
      <c r="KZ127" t="str">
        <f t="shared" si="59"/>
        <v>NA</v>
      </c>
      <c r="LA127" t="str">
        <f t="shared" si="59"/>
        <v>NA</v>
      </c>
      <c r="LB127">
        <f t="shared" si="67"/>
        <v>1.2289040358943359E-2</v>
      </c>
      <c r="LC127" t="str">
        <f t="shared" si="67"/>
        <v>NA</v>
      </c>
      <c r="LD127" t="str">
        <f t="shared" si="67"/>
        <v>NA</v>
      </c>
      <c r="LE127">
        <f t="shared" si="67"/>
        <v>4.4632436286037441E-2</v>
      </c>
      <c r="LF127">
        <f t="shared" si="67"/>
        <v>9.131928413481398E-2</v>
      </c>
      <c r="LG127">
        <f t="shared" si="67"/>
        <v>1.5536971668317148E-2</v>
      </c>
      <c r="LH127" t="str">
        <f t="shared" si="67"/>
        <v>NA</v>
      </c>
      <c r="LI127">
        <f t="shared" si="67"/>
        <v>4.2191533892120513E-2</v>
      </c>
      <c r="LJ127" t="str">
        <f t="shared" si="67"/>
        <v>NA</v>
      </c>
      <c r="LK127" t="str">
        <f t="shared" si="48"/>
        <v>NA</v>
      </c>
      <c r="LL127">
        <f t="shared" si="48"/>
        <v>7.9662903428599885E-2</v>
      </c>
      <c r="LM127" t="str">
        <f t="shared" si="48"/>
        <v>NA</v>
      </c>
      <c r="LN127" t="str">
        <f t="shared" si="48"/>
        <v>NA</v>
      </c>
      <c r="LO127" t="str">
        <f t="shared" si="64"/>
        <v>NA</v>
      </c>
      <c r="LP127">
        <f t="shared" si="64"/>
        <v>7.7822202915795419E-2</v>
      </c>
      <c r="LQ127" t="str">
        <f t="shared" si="64"/>
        <v>NA</v>
      </c>
      <c r="LR127">
        <f t="shared" si="64"/>
        <v>2.580993086435741E-2</v>
      </c>
      <c r="LS127" t="str">
        <f t="shared" si="64"/>
        <v>NA</v>
      </c>
      <c r="LT127" t="str">
        <f t="shared" si="64"/>
        <v>NA</v>
      </c>
      <c r="LU127" t="str">
        <f t="shared" si="64"/>
        <v>NA</v>
      </c>
      <c r="LV127" t="str">
        <f t="shared" si="64"/>
        <v>NA</v>
      </c>
      <c r="LW127">
        <f t="shared" si="64"/>
        <v>2.1545830343983188E-2</v>
      </c>
      <c r="LX127" t="str">
        <f t="shared" si="64"/>
        <v>NA</v>
      </c>
      <c r="LY127">
        <f t="shared" si="64"/>
        <v>0.11971072811408946</v>
      </c>
      <c r="LZ127" t="str">
        <f t="shared" si="75"/>
        <v>NA</v>
      </c>
      <c r="MA127">
        <f t="shared" si="75"/>
        <v>5.3744876565824523E-2</v>
      </c>
      <c r="MB127" t="str">
        <f t="shared" si="75"/>
        <v>NA</v>
      </c>
      <c r="MC127" t="str">
        <f t="shared" si="74"/>
        <v>NA</v>
      </c>
      <c r="MD127" t="str">
        <f t="shared" si="74"/>
        <v>NA</v>
      </c>
      <c r="ME127">
        <f t="shared" si="74"/>
        <v>5.5440413331775996E-2</v>
      </c>
      <c r="MF127">
        <f t="shared" si="74"/>
        <v>1.5249469252554146E-2</v>
      </c>
      <c r="MG127" t="str">
        <f t="shared" si="74"/>
        <v>NA</v>
      </c>
      <c r="MH127" t="str">
        <f t="shared" si="74"/>
        <v>NA</v>
      </c>
      <c r="MI127">
        <f t="shared" si="74"/>
        <v>3.5230635807549877E-2</v>
      </c>
      <c r="MJ127">
        <f t="shared" si="74"/>
        <v>6.719975328930386E-2</v>
      </c>
      <c r="MK127">
        <f t="shared" si="74"/>
        <v>8.9730689841196809E-2</v>
      </c>
      <c r="ML127">
        <f t="shared" si="74"/>
        <v>6.4073291420240153E-2</v>
      </c>
      <c r="MM127">
        <f t="shared" si="72"/>
        <v>5.1662241596171402E-2</v>
      </c>
      <c r="MN127">
        <f t="shared" si="72"/>
        <v>1.3871245136186771E-2</v>
      </c>
      <c r="MO127" t="str">
        <f t="shared" si="72"/>
        <v>NA</v>
      </c>
      <c r="MP127" t="str">
        <f t="shared" si="72"/>
        <v>NA</v>
      </c>
      <c r="MQ127" t="str">
        <f t="shared" si="72"/>
        <v>NA</v>
      </c>
      <c r="MR127">
        <f t="shared" si="72"/>
        <v>4.9585927977839339E-2</v>
      </c>
      <c r="MS127">
        <f t="shared" si="72"/>
        <v>5.2237930369582318E-2</v>
      </c>
      <c r="MT127">
        <f t="shared" si="70"/>
        <v>1.1667523450355974E-2</v>
      </c>
      <c r="MU127" t="str">
        <f t="shared" si="70"/>
        <v>NA</v>
      </c>
      <c r="MV127" t="str">
        <f t="shared" si="69"/>
        <v>NA</v>
      </c>
      <c r="MW127" t="str">
        <f t="shared" si="69"/>
        <v>NA</v>
      </c>
      <c r="MX127" t="str">
        <f t="shared" si="73"/>
        <v>NA</v>
      </c>
      <c r="MY127">
        <f t="shared" si="73"/>
        <v>1.4355298994746786E-2</v>
      </c>
      <c r="MZ127">
        <f t="shared" si="73"/>
        <v>5.8316184679651335E-2</v>
      </c>
      <c r="NA127" t="str">
        <f t="shared" si="73"/>
        <v>NA</v>
      </c>
      <c r="NB127">
        <f t="shared" si="73"/>
        <v>4.1114576166483056E-2</v>
      </c>
      <c r="NC127" t="str">
        <f t="shared" si="73"/>
        <v>NA</v>
      </c>
      <c r="ND127" t="str">
        <f t="shared" si="73"/>
        <v>NA</v>
      </c>
      <c r="NE127">
        <f t="shared" si="73"/>
        <v>4.3528818181818182E-2</v>
      </c>
      <c r="NF127" t="str">
        <f t="shared" si="73"/>
        <v>NA</v>
      </c>
      <c r="NG127">
        <f t="shared" si="73"/>
        <v>3.8447474819643959E-2</v>
      </c>
      <c r="NH127" t="str">
        <f t="shared" si="73"/>
        <v>NA</v>
      </c>
      <c r="NI127" t="str">
        <f t="shared" si="71"/>
        <v>NA</v>
      </c>
      <c r="NJ127">
        <f t="shared" si="71"/>
        <v>5.7868045246324724E-2</v>
      </c>
      <c r="NK127">
        <f t="shared" si="71"/>
        <v>3.2764468316888257E-2</v>
      </c>
      <c r="NL127" t="str">
        <f t="shared" si="71"/>
        <v>NA</v>
      </c>
      <c r="NM127" t="str">
        <f t="shared" si="71"/>
        <v>NA</v>
      </c>
      <c r="NN127" t="str">
        <f t="shared" si="71"/>
        <v>NA</v>
      </c>
      <c r="NO127" t="str">
        <f t="shared" si="71"/>
        <v>NA</v>
      </c>
      <c r="NP127" t="str">
        <f t="shared" si="71"/>
        <v>NA</v>
      </c>
      <c r="NQ127" t="str">
        <f t="shared" si="71"/>
        <v>NA</v>
      </c>
      <c r="NR127" t="str">
        <f t="shared" si="71"/>
        <v>NA</v>
      </c>
      <c r="NS127">
        <f t="shared" si="65"/>
        <v>8.3976485256567049E-2</v>
      </c>
      <c r="NT127" t="str">
        <f t="shared" si="65"/>
        <v>NA</v>
      </c>
      <c r="NU127">
        <f t="shared" si="65"/>
        <v>7.0472398704213748E-2</v>
      </c>
      <c r="NV127">
        <f t="shared" si="65"/>
        <v>3.9064386666985175E-2</v>
      </c>
      <c r="NW127" t="str">
        <f t="shared" si="65"/>
        <v>NA</v>
      </c>
      <c r="NX127">
        <f t="shared" si="65"/>
        <v>1.916575254131923E-2</v>
      </c>
      <c r="NY127" t="str">
        <f t="shared" si="65"/>
        <v>NA</v>
      </c>
      <c r="NZ127">
        <f t="shared" si="65"/>
        <v>2.6323085254218406E-2</v>
      </c>
      <c r="OA127">
        <f t="shared" si="68"/>
        <v>9.4713232080387774E-2</v>
      </c>
      <c r="OB127">
        <f t="shared" si="68"/>
        <v>3.3015751924842837E-2</v>
      </c>
      <c r="OC127">
        <f t="shared" si="68"/>
        <v>4.6915170342445557E-2</v>
      </c>
      <c r="OD127">
        <f t="shared" si="68"/>
        <v>8.3521939491488423E-2</v>
      </c>
      <c r="OE127">
        <f t="shared" si="68"/>
        <v>5.9366222780292764E-2</v>
      </c>
      <c r="OF127">
        <f t="shared" si="68"/>
        <v>7.0472398704213748E-2</v>
      </c>
      <c r="OG127">
        <f t="shared" si="68"/>
        <v>2.8396727656263759E-2</v>
      </c>
      <c r="OH127" t="str">
        <f t="shared" si="68"/>
        <v>NA</v>
      </c>
      <c r="OI127" t="str">
        <f t="shared" si="68"/>
        <v>NA</v>
      </c>
      <c r="OJ127" t="str">
        <f t="shared" si="68"/>
        <v>NA</v>
      </c>
      <c r="OK127" t="str">
        <f t="shared" si="68"/>
        <v>NA</v>
      </c>
      <c r="OL127" t="str">
        <f t="shared" si="68"/>
        <v>NA</v>
      </c>
      <c r="OM127" t="str">
        <f t="shared" si="68"/>
        <v>NA</v>
      </c>
      <c r="ON127" t="str">
        <f t="shared" si="68"/>
        <v>NA</v>
      </c>
      <c r="OO127" t="str">
        <f t="shared" si="68"/>
        <v>NA</v>
      </c>
      <c r="OP127" t="str">
        <f t="shared" si="81"/>
        <v>NA</v>
      </c>
      <c r="OQ127" t="str">
        <f t="shared" si="81"/>
        <v>NA</v>
      </c>
      <c r="OR127" t="str">
        <f t="shared" si="81"/>
        <v>NA</v>
      </c>
      <c r="OS127" t="str">
        <f t="shared" si="81"/>
        <v>NA</v>
      </c>
      <c r="OT127" t="str">
        <f t="shared" si="81"/>
        <v>NA</v>
      </c>
      <c r="OU127" t="str">
        <f t="shared" si="80"/>
        <v>NA</v>
      </c>
      <c r="OV127" t="str">
        <f t="shared" si="80"/>
        <v>NA</v>
      </c>
      <c r="OW127" t="str">
        <f t="shared" si="80"/>
        <v>NA</v>
      </c>
      <c r="OX127" t="str">
        <f t="shared" si="79"/>
        <v>NA</v>
      </c>
      <c r="OY127" t="str">
        <f t="shared" si="79"/>
        <v>NA</v>
      </c>
      <c r="OZ127" t="str">
        <f t="shared" si="79"/>
        <v>NA</v>
      </c>
      <c r="PA127" t="str">
        <f t="shared" si="79"/>
        <v>NA</v>
      </c>
      <c r="PB127" t="str">
        <f t="shared" si="79"/>
        <v>NA</v>
      </c>
      <c r="PC127" t="str">
        <f t="shared" si="79"/>
        <v>NA</v>
      </c>
      <c r="PD127" t="str">
        <f t="shared" si="76"/>
        <v>NA</v>
      </c>
      <c r="PE127" t="str">
        <f t="shared" si="76"/>
        <v>NA</v>
      </c>
      <c r="PF127" t="str">
        <f t="shared" si="76"/>
        <v>NA</v>
      </c>
      <c r="PG127" t="str">
        <f t="shared" si="76"/>
        <v>NA</v>
      </c>
      <c r="PH127" t="str">
        <f t="shared" si="76"/>
        <v>NA</v>
      </c>
      <c r="PI127" t="str">
        <f t="shared" si="76"/>
        <v>NA</v>
      </c>
      <c r="PJ127" t="str">
        <f t="shared" si="76"/>
        <v>NA</v>
      </c>
      <c r="PK127">
        <f t="shared" si="77"/>
        <v>0.10213806639170699</v>
      </c>
      <c r="PL127">
        <f t="shared" si="77"/>
        <v>3.7863804830771406E-3</v>
      </c>
      <c r="PM127" t="str">
        <f t="shared" si="77"/>
        <v>NA</v>
      </c>
      <c r="PN127">
        <f t="shared" si="66"/>
        <v>2.3183369560641733E-2</v>
      </c>
      <c r="PO127">
        <f t="shared" si="66"/>
        <v>2.1886269978623474E-2</v>
      </c>
      <c r="PP127">
        <f t="shared" si="66"/>
        <v>2.8016468678215459E-2</v>
      </c>
      <c r="PQ127">
        <f t="shared" si="66"/>
        <v>6.3360075692412809E-2</v>
      </c>
      <c r="PR127">
        <f t="shared" si="66"/>
        <v>2.083730442301087E-2</v>
      </c>
      <c r="PS127">
        <f t="shared" si="66"/>
        <v>6.142671463566253E-2</v>
      </c>
    </row>
    <row r="128" spans="1:435" x14ac:dyDescent="0.2">
      <c r="A128" s="1">
        <v>43523</v>
      </c>
      <c r="B128">
        <v>6.3043899999999997</v>
      </c>
      <c r="C128">
        <v>4.1638500000000001</v>
      </c>
      <c r="D128" t="s">
        <v>318</v>
      </c>
      <c r="E128">
        <v>5.5931499999999996</v>
      </c>
      <c r="F128" t="s">
        <v>318</v>
      </c>
      <c r="G128">
        <v>0.51202999999999999</v>
      </c>
      <c r="H128" t="s">
        <v>318</v>
      </c>
      <c r="I128">
        <v>6.5384900000000004</v>
      </c>
      <c r="J128">
        <v>4.9382900000000003</v>
      </c>
      <c r="K128" t="s">
        <v>318</v>
      </c>
      <c r="L128">
        <v>0.56147000000000002</v>
      </c>
      <c r="M128" t="s">
        <v>318</v>
      </c>
      <c r="N128" t="s">
        <v>318</v>
      </c>
      <c r="O128">
        <v>4.1583899999999998</v>
      </c>
      <c r="P128">
        <v>7.2827200000000003</v>
      </c>
      <c r="Q128" t="s">
        <v>318</v>
      </c>
      <c r="R128" t="s">
        <v>318</v>
      </c>
      <c r="S128" t="s">
        <v>318</v>
      </c>
      <c r="T128" t="s">
        <v>318</v>
      </c>
      <c r="U128" t="s">
        <v>318</v>
      </c>
      <c r="V128" t="s">
        <v>318</v>
      </c>
      <c r="W128" t="s">
        <v>318</v>
      </c>
      <c r="X128">
        <v>0.49228</v>
      </c>
      <c r="Y128" t="s">
        <v>318</v>
      </c>
      <c r="Z128" t="s">
        <v>318</v>
      </c>
      <c r="AA128">
        <v>7.62148</v>
      </c>
      <c r="AB128">
        <v>2.4287100000000001</v>
      </c>
      <c r="AC128">
        <v>5.3940599999999996</v>
      </c>
      <c r="AD128" t="s">
        <v>318</v>
      </c>
      <c r="AE128">
        <v>3.1215700000000002</v>
      </c>
      <c r="AF128" t="s">
        <v>318</v>
      </c>
      <c r="AG128" t="s">
        <v>318</v>
      </c>
      <c r="AH128">
        <v>4.0216900000000004</v>
      </c>
      <c r="AI128" t="s">
        <v>318</v>
      </c>
      <c r="AJ128" t="s">
        <v>318</v>
      </c>
      <c r="AK128" t="s">
        <v>318</v>
      </c>
      <c r="AL128">
        <v>3.58344</v>
      </c>
      <c r="AM128" t="s">
        <v>318</v>
      </c>
      <c r="AN128">
        <v>1.5885</v>
      </c>
      <c r="AO128" t="s">
        <v>318</v>
      </c>
      <c r="AP128" t="s">
        <v>318</v>
      </c>
      <c r="AQ128" t="s">
        <v>318</v>
      </c>
      <c r="AR128" t="s">
        <v>318</v>
      </c>
      <c r="AS128">
        <v>0.67715000000000003</v>
      </c>
      <c r="AT128" t="s">
        <v>318</v>
      </c>
      <c r="AU128">
        <v>6.5384799999999998</v>
      </c>
      <c r="AV128" t="s">
        <v>318</v>
      </c>
      <c r="AW128">
        <v>5.3075799999999997</v>
      </c>
      <c r="AX128" t="s">
        <v>318</v>
      </c>
      <c r="AY128" t="s">
        <v>318</v>
      </c>
      <c r="AZ128" t="s">
        <v>318</v>
      </c>
      <c r="BA128">
        <v>3.9680399999999998</v>
      </c>
      <c r="BB128">
        <v>0.84484999999999999</v>
      </c>
      <c r="BC128" t="s">
        <v>318</v>
      </c>
      <c r="BD128" t="s">
        <v>318</v>
      </c>
      <c r="BE128">
        <v>4.2328700000000001</v>
      </c>
      <c r="BF128">
        <v>2.93235</v>
      </c>
      <c r="BG128">
        <v>3.57382</v>
      </c>
      <c r="BH128">
        <v>3.0750799999999998</v>
      </c>
      <c r="BI128">
        <v>4.0787199999999997</v>
      </c>
      <c r="BJ128">
        <v>10.408189999999999</v>
      </c>
      <c r="BK128" t="s">
        <v>318</v>
      </c>
      <c r="BL128" t="s">
        <v>318</v>
      </c>
      <c r="BM128" t="s">
        <v>318</v>
      </c>
      <c r="BN128">
        <v>10.13137</v>
      </c>
      <c r="BO128">
        <v>62.193739999999998</v>
      </c>
      <c r="BP128">
        <v>1.0345599999999999</v>
      </c>
      <c r="BQ128" t="s">
        <v>318</v>
      </c>
      <c r="BR128" t="s">
        <v>318</v>
      </c>
      <c r="BS128" t="s">
        <v>318</v>
      </c>
      <c r="BT128" t="s">
        <v>318</v>
      </c>
      <c r="BU128">
        <v>1.5039499999999999</v>
      </c>
      <c r="BV128">
        <v>7.7417699999999998</v>
      </c>
      <c r="BW128" t="s">
        <v>318</v>
      </c>
      <c r="BX128">
        <v>6.6103899999999998</v>
      </c>
      <c r="BY128" t="s">
        <v>318</v>
      </c>
      <c r="BZ128" t="s">
        <v>318</v>
      </c>
      <c r="CA128">
        <v>9.9720300000000002</v>
      </c>
      <c r="CB128" t="s">
        <v>318</v>
      </c>
      <c r="CC128">
        <v>3.8629600000000002</v>
      </c>
      <c r="CD128" t="s">
        <v>318</v>
      </c>
      <c r="CE128" t="s">
        <v>318</v>
      </c>
      <c r="CF128">
        <v>7.5041700000000002</v>
      </c>
      <c r="CG128">
        <v>3.5045600000000001</v>
      </c>
      <c r="CH128" t="s">
        <v>318</v>
      </c>
      <c r="CI128" t="s">
        <v>318</v>
      </c>
      <c r="CJ128" t="s">
        <v>318</v>
      </c>
      <c r="CK128" t="s">
        <v>318</v>
      </c>
      <c r="CL128" t="s">
        <v>318</v>
      </c>
      <c r="CM128" t="s">
        <v>318</v>
      </c>
      <c r="CN128" t="s">
        <v>318</v>
      </c>
      <c r="CO128">
        <v>3.85825</v>
      </c>
      <c r="CP128" t="s">
        <v>318</v>
      </c>
      <c r="CQ128">
        <v>2.22925</v>
      </c>
      <c r="CR128">
        <v>2.12242</v>
      </c>
      <c r="CS128" t="s">
        <v>318</v>
      </c>
      <c r="CT128">
        <v>1.0571299999999999</v>
      </c>
      <c r="CU128" t="s">
        <v>318</v>
      </c>
      <c r="CV128">
        <v>3.3584499999999999</v>
      </c>
      <c r="CW128">
        <v>3.20411</v>
      </c>
      <c r="CX128">
        <v>2.1958299999999999</v>
      </c>
      <c r="CY128">
        <v>6.7881400000000003</v>
      </c>
      <c r="CZ128">
        <v>4.6516299999999999</v>
      </c>
      <c r="DA128">
        <v>3.64995</v>
      </c>
      <c r="DB128">
        <v>2.22925</v>
      </c>
      <c r="DC128">
        <v>1.08731</v>
      </c>
      <c r="DD128" t="s">
        <v>318</v>
      </c>
      <c r="DE128" t="s">
        <v>318</v>
      </c>
      <c r="DF128" t="s">
        <v>318</v>
      </c>
      <c r="DG128" t="s">
        <v>318</v>
      </c>
      <c r="DH128" t="s">
        <v>318</v>
      </c>
      <c r="DI128" t="s">
        <v>318</v>
      </c>
      <c r="DJ128" t="s">
        <v>318</v>
      </c>
      <c r="DK128" t="s">
        <v>318</v>
      </c>
      <c r="DL128" t="s">
        <v>318</v>
      </c>
      <c r="DM128" t="s">
        <v>318</v>
      </c>
      <c r="DN128" t="s">
        <v>318</v>
      </c>
      <c r="DO128" t="s">
        <v>318</v>
      </c>
      <c r="DP128" t="s">
        <v>318</v>
      </c>
      <c r="DQ128" t="s">
        <v>318</v>
      </c>
      <c r="DR128" t="s">
        <v>318</v>
      </c>
      <c r="DS128" t="s">
        <v>318</v>
      </c>
      <c r="DT128" t="s">
        <v>318</v>
      </c>
      <c r="DU128" t="s">
        <v>318</v>
      </c>
      <c r="DV128" t="s">
        <v>318</v>
      </c>
      <c r="DW128" t="s">
        <v>318</v>
      </c>
      <c r="DX128" t="s">
        <v>318</v>
      </c>
      <c r="DY128" t="s">
        <v>318</v>
      </c>
      <c r="DZ128" t="s">
        <v>318</v>
      </c>
      <c r="EA128" t="s">
        <v>318</v>
      </c>
      <c r="EB128" t="s">
        <v>318</v>
      </c>
      <c r="EC128" t="s">
        <v>318</v>
      </c>
      <c r="ED128" t="s">
        <v>318</v>
      </c>
      <c r="EE128" t="s">
        <v>318</v>
      </c>
      <c r="EF128" t="s">
        <v>318</v>
      </c>
      <c r="EG128">
        <v>6.2748799999999996</v>
      </c>
      <c r="EH128">
        <v>0.32514999999999999</v>
      </c>
      <c r="EI128" t="s">
        <v>318</v>
      </c>
      <c r="EJ128">
        <v>1.2407300000000001</v>
      </c>
      <c r="EK128">
        <v>2.8976799999999998</v>
      </c>
      <c r="EL128">
        <v>7.29617</v>
      </c>
      <c r="EM128">
        <v>5.5162899999999997</v>
      </c>
      <c r="EN128">
        <v>4.1579899999999999</v>
      </c>
      <c r="EO128">
        <v>6.4795800000000003</v>
      </c>
      <c r="EQ128">
        <v>487.72591999999997</v>
      </c>
      <c r="ER128">
        <v>48.003129999999999</v>
      </c>
      <c r="ES128" t="s">
        <v>318</v>
      </c>
      <c r="ET128">
        <v>61.383220000000001</v>
      </c>
      <c r="EU128" t="s">
        <v>318</v>
      </c>
      <c r="EV128">
        <v>34.250529999999998</v>
      </c>
      <c r="EW128" t="s">
        <v>318</v>
      </c>
      <c r="EX128">
        <v>239.50501</v>
      </c>
      <c r="EY128">
        <v>219.00883999999999</v>
      </c>
      <c r="EZ128" t="s">
        <v>318</v>
      </c>
      <c r="FA128">
        <v>36.645299999999999</v>
      </c>
      <c r="FB128" t="s">
        <v>318</v>
      </c>
      <c r="FC128" t="s">
        <v>318</v>
      </c>
      <c r="FD128">
        <v>54.644939999999998</v>
      </c>
      <c r="FE128">
        <v>144.31100000000001</v>
      </c>
      <c r="FF128" t="s">
        <v>318</v>
      </c>
      <c r="FG128" t="s">
        <v>318</v>
      </c>
      <c r="FH128" t="s">
        <v>318</v>
      </c>
      <c r="FI128" t="s">
        <v>318</v>
      </c>
      <c r="FJ128" t="s">
        <v>318</v>
      </c>
      <c r="FK128" t="s">
        <v>318</v>
      </c>
      <c r="FL128" t="s">
        <v>318</v>
      </c>
      <c r="FM128">
        <v>36.061399999999999</v>
      </c>
      <c r="FN128" t="s">
        <v>318</v>
      </c>
      <c r="FO128" t="s">
        <v>318</v>
      </c>
      <c r="FP128">
        <v>165.25067000000001</v>
      </c>
      <c r="FQ128">
        <v>26.33792</v>
      </c>
      <c r="FR128">
        <v>411.27384000000001</v>
      </c>
      <c r="FS128" t="s">
        <v>318</v>
      </c>
      <c r="FT128">
        <v>71.334109999999995</v>
      </c>
      <c r="FU128" t="s">
        <v>318</v>
      </c>
      <c r="FV128" t="s">
        <v>318</v>
      </c>
      <c r="FW128">
        <v>59.253050000000002</v>
      </c>
      <c r="FX128" t="s">
        <v>318</v>
      </c>
      <c r="FY128" t="s">
        <v>318</v>
      </c>
      <c r="FZ128" t="s">
        <v>318</v>
      </c>
      <c r="GA128">
        <v>41.483020000000003</v>
      </c>
      <c r="GB128" t="s">
        <v>318</v>
      </c>
      <c r="GC128">
        <v>63.936630000000001</v>
      </c>
      <c r="GD128" t="s">
        <v>318</v>
      </c>
      <c r="GE128" t="s">
        <v>318</v>
      </c>
      <c r="GF128" t="s">
        <v>318</v>
      </c>
      <c r="GG128" t="s">
        <v>318</v>
      </c>
      <c r="GH128">
        <v>31.542529999999999</v>
      </c>
      <c r="GI128" t="s">
        <v>318</v>
      </c>
      <c r="GJ128">
        <v>53.603549999999998</v>
      </c>
      <c r="GK128" t="s">
        <v>318</v>
      </c>
      <c r="GL128">
        <v>110.43862</v>
      </c>
      <c r="GM128" t="s">
        <v>318</v>
      </c>
      <c r="GN128" t="s">
        <v>318</v>
      </c>
      <c r="GO128" t="s">
        <v>318</v>
      </c>
      <c r="GP128">
        <v>57.276989999999998</v>
      </c>
      <c r="GQ128">
        <v>52.915939999999999</v>
      </c>
      <c r="GR128" t="s">
        <v>318</v>
      </c>
      <c r="GS128" t="s">
        <v>318</v>
      </c>
      <c r="GT128">
        <v>118.62772</v>
      </c>
      <c r="GU128">
        <v>43.581409999999998</v>
      </c>
      <c r="GV128">
        <v>39.038260000000001</v>
      </c>
      <c r="GW128">
        <v>47.256259999999997</v>
      </c>
      <c r="GX128">
        <v>81.245410000000007</v>
      </c>
      <c r="GY128">
        <v>765</v>
      </c>
      <c r="GZ128" t="s">
        <v>318</v>
      </c>
      <c r="HA128" t="s">
        <v>318</v>
      </c>
      <c r="HB128" t="s">
        <v>318</v>
      </c>
      <c r="HC128">
        <v>180.5</v>
      </c>
      <c r="HD128">
        <v>1106.3621700000001</v>
      </c>
      <c r="HE128">
        <v>103.72123999999999</v>
      </c>
      <c r="HF128" t="s">
        <v>318</v>
      </c>
      <c r="HG128" t="s">
        <v>318</v>
      </c>
      <c r="HH128" t="s">
        <v>318</v>
      </c>
      <c r="HI128" t="s">
        <v>318</v>
      </c>
      <c r="HJ128">
        <v>93.126000000000005</v>
      </c>
      <c r="HK128">
        <v>123.44834</v>
      </c>
      <c r="HL128" t="s">
        <v>318</v>
      </c>
      <c r="HM128">
        <v>145.30151000000001</v>
      </c>
      <c r="HN128" t="s">
        <v>318</v>
      </c>
      <c r="HO128" t="s">
        <v>318</v>
      </c>
      <c r="HP128">
        <v>220</v>
      </c>
      <c r="HQ128" t="s">
        <v>318</v>
      </c>
      <c r="HR128">
        <v>100.86454999999999</v>
      </c>
      <c r="HS128" t="s">
        <v>318</v>
      </c>
      <c r="HT128" t="s">
        <v>318</v>
      </c>
      <c r="HU128">
        <v>122.25012</v>
      </c>
      <c r="HV128">
        <v>108.5026</v>
      </c>
      <c r="HW128" t="s">
        <v>318</v>
      </c>
      <c r="HX128" t="s">
        <v>318</v>
      </c>
      <c r="HY128" t="s">
        <v>318</v>
      </c>
      <c r="HZ128" t="s">
        <v>318</v>
      </c>
      <c r="IA128" t="s">
        <v>318</v>
      </c>
      <c r="IB128" t="s">
        <v>318</v>
      </c>
      <c r="IC128" t="s">
        <v>318</v>
      </c>
      <c r="ID128">
        <v>47.304789999999997</v>
      </c>
      <c r="IE128" t="s">
        <v>318</v>
      </c>
      <c r="IF128">
        <v>29.651520000000001</v>
      </c>
      <c r="IG128">
        <v>57.351469999999999</v>
      </c>
      <c r="IH128" t="s">
        <v>318</v>
      </c>
      <c r="II128">
        <v>59.100209999999997</v>
      </c>
      <c r="IJ128" t="s">
        <v>318</v>
      </c>
      <c r="IK128">
        <v>66.505089999999996</v>
      </c>
      <c r="IL128">
        <v>34.557929999999999</v>
      </c>
      <c r="IM128">
        <v>67.917330000000007</v>
      </c>
      <c r="IN128">
        <v>139.45371</v>
      </c>
      <c r="IO128">
        <v>59.444859999999998</v>
      </c>
      <c r="IP128">
        <v>34.936219999999999</v>
      </c>
      <c r="IQ128">
        <v>29.651520000000001</v>
      </c>
      <c r="IR128">
        <v>42.862220000000001</v>
      </c>
      <c r="IS128" t="s">
        <v>318</v>
      </c>
      <c r="IT128" t="s">
        <v>318</v>
      </c>
      <c r="IU128" t="s">
        <v>318</v>
      </c>
      <c r="IV128" t="s">
        <v>318</v>
      </c>
      <c r="IW128" t="s">
        <v>318</v>
      </c>
      <c r="IX128" t="s">
        <v>318</v>
      </c>
      <c r="IY128" t="s">
        <v>318</v>
      </c>
      <c r="IZ128" t="s">
        <v>318</v>
      </c>
      <c r="JA128" t="s">
        <v>318</v>
      </c>
      <c r="JB128" t="s">
        <v>318</v>
      </c>
      <c r="JC128" t="s">
        <v>318</v>
      </c>
      <c r="JD128" t="s">
        <v>318</v>
      </c>
      <c r="JE128" t="s">
        <v>318</v>
      </c>
      <c r="JF128" t="s">
        <v>318</v>
      </c>
      <c r="JG128" t="s">
        <v>318</v>
      </c>
      <c r="JH128" t="s">
        <v>318</v>
      </c>
      <c r="JI128" t="s">
        <v>318</v>
      </c>
      <c r="JJ128" t="s">
        <v>318</v>
      </c>
      <c r="JK128" t="s">
        <v>318</v>
      </c>
      <c r="JL128" t="s">
        <v>318</v>
      </c>
      <c r="JM128" t="s">
        <v>318</v>
      </c>
      <c r="JN128" t="s">
        <v>318</v>
      </c>
      <c r="JO128" t="s">
        <v>318</v>
      </c>
      <c r="JP128" t="s">
        <v>318</v>
      </c>
      <c r="JQ128" t="s">
        <v>318</v>
      </c>
      <c r="JR128" t="s">
        <v>318</v>
      </c>
      <c r="JS128" t="s">
        <v>318</v>
      </c>
      <c r="JT128" t="s">
        <v>318</v>
      </c>
      <c r="JU128" t="s">
        <v>318</v>
      </c>
      <c r="JV128">
        <v>59.411999999999999</v>
      </c>
      <c r="JW128">
        <v>60.421819999999997</v>
      </c>
      <c r="JX128" t="s">
        <v>318</v>
      </c>
      <c r="JY128">
        <v>55.349589999999999</v>
      </c>
      <c r="JZ128">
        <v>124.96419</v>
      </c>
      <c r="KA128">
        <v>262.43029000000001</v>
      </c>
      <c r="KB128">
        <v>91.27467</v>
      </c>
      <c r="KC128">
        <v>126.64449999999999</v>
      </c>
      <c r="KD128">
        <v>108.35888</v>
      </c>
      <c r="KF128">
        <f t="shared" si="62"/>
        <v>1.2926091768918084E-2</v>
      </c>
      <c r="KG128">
        <f t="shared" si="62"/>
        <v>8.6741218749694038E-2</v>
      </c>
      <c r="KH128" t="str">
        <f t="shared" si="62"/>
        <v>NA</v>
      </c>
      <c r="KI128">
        <f t="shared" si="62"/>
        <v>9.1118549988091199E-2</v>
      </c>
      <c r="KJ128" t="str">
        <f t="shared" si="62"/>
        <v>NA</v>
      </c>
      <c r="KK128">
        <f t="shared" si="62"/>
        <v>1.4949549685800484E-2</v>
      </c>
      <c r="KL128" t="str">
        <f t="shared" ref="KL128:KP131" si="82">IFERROR(H128/EW128,"NA")</f>
        <v>NA</v>
      </c>
      <c r="KM128">
        <f t="shared" si="82"/>
        <v>2.7300013473622119E-2</v>
      </c>
      <c r="KN128">
        <f t="shared" si="82"/>
        <v>2.2548359235179734E-2</v>
      </c>
      <c r="KO128" t="str">
        <f t="shared" si="82"/>
        <v>NA</v>
      </c>
      <c r="KP128">
        <f t="shared" si="82"/>
        <v>1.532174658141699E-2</v>
      </c>
      <c r="KQ128" t="str">
        <f t="shared" si="78"/>
        <v>NA</v>
      </c>
      <c r="KR128" t="str">
        <f t="shared" si="78"/>
        <v>NA</v>
      </c>
      <c r="KS128">
        <f t="shared" si="78"/>
        <v>7.6098354211753177E-2</v>
      </c>
      <c r="KT128">
        <f t="shared" si="78"/>
        <v>5.0465453083964495E-2</v>
      </c>
      <c r="KU128" t="str">
        <f t="shared" si="78"/>
        <v>NA</v>
      </c>
      <c r="KV128" t="str">
        <f t="shared" si="59"/>
        <v>NA</v>
      </c>
      <c r="KW128" t="str">
        <f t="shared" si="59"/>
        <v>NA</v>
      </c>
      <c r="KX128" t="str">
        <f t="shared" si="59"/>
        <v>NA</v>
      </c>
      <c r="KY128" t="str">
        <f t="shared" si="59"/>
        <v>NA</v>
      </c>
      <c r="KZ128" t="str">
        <f t="shared" si="59"/>
        <v>NA</v>
      </c>
      <c r="LA128" t="str">
        <f t="shared" si="59"/>
        <v>NA</v>
      </c>
      <c r="LB128">
        <f t="shared" si="67"/>
        <v>1.3651161629886804E-2</v>
      </c>
      <c r="LC128" t="str">
        <f t="shared" si="67"/>
        <v>NA</v>
      </c>
      <c r="LD128" t="str">
        <f t="shared" si="67"/>
        <v>NA</v>
      </c>
      <c r="LE128">
        <f t="shared" si="67"/>
        <v>4.6120720720829754E-2</v>
      </c>
      <c r="LF128">
        <f t="shared" si="67"/>
        <v>9.2213432192063766E-2</v>
      </c>
      <c r="LG128">
        <f t="shared" si="67"/>
        <v>1.3115495019085092E-2</v>
      </c>
      <c r="LH128" t="str">
        <f t="shared" si="67"/>
        <v>NA</v>
      </c>
      <c r="LI128">
        <f t="shared" si="67"/>
        <v>4.3759850652093375E-2</v>
      </c>
      <c r="LJ128" t="str">
        <f t="shared" si="67"/>
        <v>NA</v>
      </c>
      <c r="LK128" t="str">
        <f t="shared" si="48"/>
        <v>NA</v>
      </c>
      <c r="LL128">
        <f t="shared" si="48"/>
        <v>6.7873130581463742E-2</v>
      </c>
      <c r="LM128" t="str">
        <f t="shared" si="48"/>
        <v>NA</v>
      </c>
      <c r="LN128" t="str">
        <f t="shared" si="48"/>
        <v>NA</v>
      </c>
      <c r="LO128" t="str">
        <f t="shared" si="64"/>
        <v>NA</v>
      </c>
      <c r="LP128">
        <f t="shared" si="64"/>
        <v>8.6383296105249807E-2</v>
      </c>
      <c r="LQ128" t="str">
        <f t="shared" si="64"/>
        <v>NA</v>
      </c>
      <c r="LR128">
        <f t="shared" si="64"/>
        <v>2.4844912845734909E-2</v>
      </c>
      <c r="LS128" t="str">
        <f t="shared" si="64"/>
        <v>NA</v>
      </c>
      <c r="LT128" t="str">
        <f t="shared" si="64"/>
        <v>NA</v>
      </c>
      <c r="LU128" t="str">
        <f t="shared" si="64"/>
        <v>NA</v>
      </c>
      <c r="LV128" t="str">
        <f t="shared" si="64"/>
        <v>NA</v>
      </c>
      <c r="LW128">
        <f t="shared" si="64"/>
        <v>2.1467840404685357E-2</v>
      </c>
      <c r="LX128" t="str">
        <f t="shared" si="64"/>
        <v>NA</v>
      </c>
      <c r="LY128">
        <f t="shared" si="64"/>
        <v>0.12197848836504299</v>
      </c>
      <c r="LZ128" t="str">
        <f t="shared" si="75"/>
        <v>NA</v>
      </c>
      <c r="MA128">
        <f t="shared" si="75"/>
        <v>4.8059093820621804E-2</v>
      </c>
      <c r="MB128" t="str">
        <f t="shared" si="75"/>
        <v>NA</v>
      </c>
      <c r="MC128" t="str">
        <f t="shared" si="74"/>
        <v>NA</v>
      </c>
      <c r="MD128" t="str">
        <f t="shared" si="74"/>
        <v>NA</v>
      </c>
      <c r="ME128">
        <f t="shared" si="74"/>
        <v>6.9278081826576424E-2</v>
      </c>
      <c r="MF128">
        <f t="shared" si="74"/>
        <v>1.596588853944577E-2</v>
      </c>
      <c r="MG128" t="str">
        <f t="shared" si="74"/>
        <v>NA</v>
      </c>
      <c r="MH128" t="str">
        <f t="shared" si="74"/>
        <v>NA</v>
      </c>
      <c r="MI128">
        <f t="shared" si="74"/>
        <v>3.5681963709662465E-2</v>
      </c>
      <c r="MJ128">
        <f t="shared" si="74"/>
        <v>6.7284422417723519E-2</v>
      </c>
      <c r="MK128">
        <f t="shared" si="74"/>
        <v>9.1546600693780913E-2</v>
      </c>
      <c r="ML128">
        <f t="shared" si="74"/>
        <v>6.5072436963907007E-2</v>
      </c>
      <c r="MM128">
        <f t="shared" si="72"/>
        <v>5.0202466822433407E-2</v>
      </c>
      <c r="MN128">
        <f t="shared" si="72"/>
        <v>1.3605477124183005E-2</v>
      </c>
      <c r="MO128" t="str">
        <f t="shared" si="72"/>
        <v>NA</v>
      </c>
      <c r="MP128" t="str">
        <f t="shared" si="72"/>
        <v>NA</v>
      </c>
      <c r="MQ128" t="str">
        <f t="shared" si="72"/>
        <v>NA</v>
      </c>
      <c r="MR128">
        <f t="shared" si="72"/>
        <v>5.6129473684210528E-2</v>
      </c>
      <c r="MS128">
        <f t="shared" si="72"/>
        <v>5.6214629970581867E-2</v>
      </c>
      <c r="MT128">
        <f t="shared" si="70"/>
        <v>9.9744276100054343E-3</v>
      </c>
      <c r="MU128" t="str">
        <f t="shared" si="70"/>
        <v>NA</v>
      </c>
      <c r="MV128" t="str">
        <f t="shared" si="69"/>
        <v>NA</v>
      </c>
      <c r="MW128" t="str">
        <f t="shared" si="69"/>
        <v>NA</v>
      </c>
      <c r="MX128" t="str">
        <f t="shared" si="73"/>
        <v>NA</v>
      </c>
      <c r="MY128">
        <f t="shared" si="73"/>
        <v>1.6149625238923607E-2</v>
      </c>
      <c r="MZ128">
        <f t="shared" si="73"/>
        <v>6.271262942863387E-2</v>
      </c>
      <c r="NA128" t="str">
        <f t="shared" si="73"/>
        <v>NA</v>
      </c>
      <c r="NB128">
        <f t="shared" si="73"/>
        <v>4.5494296652526182E-2</v>
      </c>
      <c r="NC128" t="str">
        <f t="shared" si="73"/>
        <v>NA</v>
      </c>
      <c r="ND128" t="str">
        <f t="shared" si="73"/>
        <v>NA</v>
      </c>
      <c r="NE128">
        <f t="shared" si="73"/>
        <v>4.5327409090909092E-2</v>
      </c>
      <c r="NF128" t="str">
        <f t="shared" si="73"/>
        <v>NA</v>
      </c>
      <c r="NG128">
        <f t="shared" si="73"/>
        <v>3.8298490401236118E-2</v>
      </c>
      <c r="NH128" t="str">
        <f t="shared" si="73"/>
        <v>NA</v>
      </c>
      <c r="NI128" t="str">
        <f t="shared" si="71"/>
        <v>NA</v>
      </c>
      <c r="NJ128">
        <f t="shared" si="71"/>
        <v>6.1383743427000322E-2</v>
      </c>
      <c r="NK128">
        <f t="shared" si="71"/>
        <v>3.2299318173020737E-2</v>
      </c>
      <c r="NL128" t="str">
        <f t="shared" si="71"/>
        <v>NA</v>
      </c>
      <c r="NM128" t="str">
        <f t="shared" si="71"/>
        <v>NA</v>
      </c>
      <c r="NN128" t="str">
        <f t="shared" si="71"/>
        <v>NA</v>
      </c>
      <c r="NO128" t="str">
        <f t="shared" si="71"/>
        <v>NA</v>
      </c>
      <c r="NP128" t="str">
        <f t="shared" si="71"/>
        <v>NA</v>
      </c>
      <c r="NQ128" t="str">
        <f t="shared" si="71"/>
        <v>NA</v>
      </c>
      <c r="NR128" t="str">
        <f t="shared" si="71"/>
        <v>NA</v>
      </c>
      <c r="NS128">
        <f t="shared" si="65"/>
        <v>8.156150783039097E-2</v>
      </c>
      <c r="NT128" t="str">
        <f t="shared" si="65"/>
        <v>NA</v>
      </c>
      <c r="NU128">
        <f t="shared" si="65"/>
        <v>7.518164330192853E-2</v>
      </c>
      <c r="NV128">
        <f t="shared" si="65"/>
        <v>3.7007246719220975E-2</v>
      </c>
      <c r="NW128" t="str">
        <f t="shared" si="65"/>
        <v>NA</v>
      </c>
      <c r="NX128">
        <f t="shared" si="65"/>
        <v>1.7887076881791114E-2</v>
      </c>
      <c r="NY128" t="str">
        <f t="shared" si="65"/>
        <v>NA</v>
      </c>
      <c r="NZ128">
        <f t="shared" si="65"/>
        <v>5.0499142246104772E-2</v>
      </c>
      <c r="OA128">
        <f t="shared" si="68"/>
        <v>9.2717069569849819E-2</v>
      </c>
      <c r="OB128">
        <f t="shared" si="68"/>
        <v>3.2330923491839268E-2</v>
      </c>
      <c r="OC128">
        <f t="shared" si="68"/>
        <v>4.8676654066786749E-2</v>
      </c>
      <c r="OD128">
        <f t="shared" si="68"/>
        <v>7.8251172599279398E-2</v>
      </c>
      <c r="OE128">
        <f t="shared" si="68"/>
        <v>0.10447466841003406</v>
      </c>
      <c r="OF128">
        <f t="shared" si="68"/>
        <v>7.518164330192853E-2</v>
      </c>
      <c r="OG128">
        <f t="shared" si="68"/>
        <v>2.5367561456219486E-2</v>
      </c>
      <c r="OH128" t="str">
        <f t="shared" si="68"/>
        <v>NA</v>
      </c>
      <c r="OI128" t="str">
        <f t="shared" si="68"/>
        <v>NA</v>
      </c>
      <c r="OJ128" t="str">
        <f t="shared" si="68"/>
        <v>NA</v>
      </c>
      <c r="OK128" t="str">
        <f t="shared" si="68"/>
        <v>NA</v>
      </c>
      <c r="OL128" t="str">
        <f t="shared" si="68"/>
        <v>NA</v>
      </c>
      <c r="OM128" t="str">
        <f t="shared" si="68"/>
        <v>NA</v>
      </c>
      <c r="ON128" t="str">
        <f t="shared" si="68"/>
        <v>NA</v>
      </c>
      <c r="OO128" t="str">
        <f t="shared" si="68"/>
        <v>NA</v>
      </c>
      <c r="OP128" t="str">
        <f t="shared" si="81"/>
        <v>NA</v>
      </c>
      <c r="OQ128" t="str">
        <f t="shared" si="81"/>
        <v>NA</v>
      </c>
      <c r="OR128" t="str">
        <f t="shared" si="81"/>
        <v>NA</v>
      </c>
      <c r="OS128" t="str">
        <f t="shared" si="81"/>
        <v>NA</v>
      </c>
      <c r="OT128" t="str">
        <f t="shared" si="81"/>
        <v>NA</v>
      </c>
      <c r="OU128" t="str">
        <f t="shared" si="80"/>
        <v>NA</v>
      </c>
      <c r="OV128" t="str">
        <f t="shared" si="80"/>
        <v>NA</v>
      </c>
      <c r="OW128" t="str">
        <f t="shared" si="80"/>
        <v>NA</v>
      </c>
      <c r="OX128" t="str">
        <f t="shared" si="79"/>
        <v>NA</v>
      </c>
      <c r="OY128" t="str">
        <f t="shared" si="79"/>
        <v>NA</v>
      </c>
      <c r="OZ128" t="str">
        <f t="shared" si="79"/>
        <v>NA</v>
      </c>
      <c r="PA128" t="str">
        <f t="shared" si="79"/>
        <v>NA</v>
      </c>
      <c r="PB128" t="str">
        <f t="shared" si="79"/>
        <v>NA</v>
      </c>
      <c r="PC128" t="str">
        <f t="shared" si="79"/>
        <v>NA</v>
      </c>
      <c r="PD128" t="str">
        <f t="shared" si="76"/>
        <v>NA</v>
      </c>
      <c r="PE128" t="str">
        <f t="shared" si="76"/>
        <v>NA</v>
      </c>
      <c r="PF128" t="str">
        <f t="shared" si="76"/>
        <v>NA</v>
      </c>
      <c r="PG128" t="str">
        <f t="shared" si="76"/>
        <v>NA</v>
      </c>
      <c r="PH128" t="str">
        <f t="shared" si="76"/>
        <v>NA</v>
      </c>
      <c r="PI128" t="str">
        <f t="shared" si="76"/>
        <v>NA</v>
      </c>
      <c r="PJ128" t="str">
        <f t="shared" si="76"/>
        <v>NA</v>
      </c>
      <c r="PK128">
        <f t="shared" si="77"/>
        <v>0.10561637379653942</v>
      </c>
      <c r="PL128">
        <f t="shared" si="77"/>
        <v>5.3813340942063647E-3</v>
      </c>
      <c r="PM128" t="str">
        <f t="shared" si="77"/>
        <v>NA</v>
      </c>
      <c r="PN128">
        <f t="shared" si="66"/>
        <v>2.2416245540391538E-2</v>
      </c>
      <c r="PO128">
        <f t="shared" si="66"/>
        <v>2.3188082921995493E-2</v>
      </c>
      <c r="PP128">
        <f t="shared" si="66"/>
        <v>2.7802316569478316E-2</v>
      </c>
      <c r="PQ128">
        <f t="shared" si="66"/>
        <v>6.0436153863936179E-2</v>
      </c>
      <c r="PR128">
        <f t="shared" si="66"/>
        <v>3.2831982439032091E-2</v>
      </c>
      <c r="PS128">
        <f t="shared" si="66"/>
        <v>5.9797406543884546E-2</v>
      </c>
    </row>
    <row r="129" spans="1:435" x14ac:dyDescent="0.2">
      <c r="A129" s="1">
        <v>43507</v>
      </c>
      <c r="B129">
        <v>6.3395700000000001</v>
      </c>
      <c r="C129">
        <v>4.2888299999999999</v>
      </c>
      <c r="D129" t="s">
        <v>318</v>
      </c>
      <c r="E129">
        <v>5.2259399999999996</v>
      </c>
      <c r="F129" t="s">
        <v>318</v>
      </c>
      <c r="G129">
        <v>0.69033999999999995</v>
      </c>
      <c r="H129" t="s">
        <v>318</v>
      </c>
      <c r="I129">
        <v>6.6847399999999997</v>
      </c>
      <c r="J129">
        <v>4.5895900000000003</v>
      </c>
      <c r="K129" t="s">
        <v>318</v>
      </c>
      <c r="L129">
        <v>0.61053999999999997</v>
      </c>
      <c r="M129" t="s">
        <v>318</v>
      </c>
      <c r="N129" t="s">
        <v>318</v>
      </c>
      <c r="O129">
        <v>3.8721299999999998</v>
      </c>
      <c r="P129">
        <v>6.8639700000000001</v>
      </c>
      <c r="Q129" t="s">
        <v>318</v>
      </c>
      <c r="R129" t="s">
        <v>318</v>
      </c>
      <c r="S129" t="s">
        <v>318</v>
      </c>
      <c r="T129" t="s">
        <v>318</v>
      </c>
      <c r="U129" t="s">
        <v>318</v>
      </c>
      <c r="V129" t="s">
        <v>318</v>
      </c>
      <c r="W129" t="s">
        <v>318</v>
      </c>
      <c r="X129">
        <v>0.83274999999999999</v>
      </c>
      <c r="Y129" t="s">
        <v>318</v>
      </c>
      <c r="Z129" t="s">
        <v>318</v>
      </c>
      <c r="AA129">
        <v>7.9536199999999999</v>
      </c>
      <c r="AB129">
        <v>2.1913800000000001</v>
      </c>
      <c r="AC129">
        <v>5.77013</v>
      </c>
      <c r="AD129" t="s">
        <v>318</v>
      </c>
      <c r="AE129">
        <v>3.1960099999999998</v>
      </c>
      <c r="AF129" t="s">
        <v>318</v>
      </c>
      <c r="AG129" t="s">
        <v>318</v>
      </c>
      <c r="AH129">
        <v>3.7748400000000002</v>
      </c>
      <c r="AI129" t="s">
        <v>318</v>
      </c>
      <c r="AJ129" t="s">
        <v>318</v>
      </c>
      <c r="AK129" t="s">
        <v>318</v>
      </c>
      <c r="AL129">
        <v>3.6844600000000001</v>
      </c>
      <c r="AM129" t="s">
        <v>318</v>
      </c>
      <c r="AN129">
        <v>1.7929299999999999</v>
      </c>
      <c r="AO129" t="s">
        <v>318</v>
      </c>
      <c r="AP129" t="s">
        <v>318</v>
      </c>
      <c r="AQ129" t="s">
        <v>318</v>
      </c>
      <c r="AR129" t="s">
        <v>318</v>
      </c>
      <c r="AS129">
        <v>0.65325999999999995</v>
      </c>
      <c r="AT129" t="s">
        <v>318</v>
      </c>
      <c r="AU129">
        <v>6.6054500000000003</v>
      </c>
      <c r="AV129" t="s">
        <v>318</v>
      </c>
      <c r="AW129">
        <v>5.08866</v>
      </c>
      <c r="AX129" t="s">
        <v>318</v>
      </c>
      <c r="AY129" t="s">
        <v>318</v>
      </c>
      <c r="AZ129" t="s">
        <v>318</v>
      </c>
      <c r="BA129">
        <v>4.3338099999999997</v>
      </c>
      <c r="BB129">
        <v>1.2288699999999999</v>
      </c>
      <c r="BC129" t="s">
        <v>318</v>
      </c>
      <c r="BD129" t="s">
        <v>318</v>
      </c>
      <c r="BE129">
        <v>3.8461699999999999</v>
      </c>
      <c r="BF129">
        <v>3.0060799999999999</v>
      </c>
      <c r="BG129">
        <v>4.0963599999999998</v>
      </c>
      <c r="BH129">
        <v>2.9067500000000002</v>
      </c>
      <c r="BI129">
        <v>3.6560700000000002</v>
      </c>
      <c r="BJ129">
        <v>10.237439999999999</v>
      </c>
      <c r="BK129" t="s">
        <v>318</v>
      </c>
      <c r="BL129" t="s">
        <v>318</v>
      </c>
      <c r="BM129" t="s">
        <v>318</v>
      </c>
      <c r="BN129">
        <v>10.941649999999999</v>
      </c>
      <c r="BO129">
        <v>75.029820000000001</v>
      </c>
      <c r="BP129">
        <v>1.0186900000000001</v>
      </c>
      <c r="BQ129" t="s">
        <v>318</v>
      </c>
      <c r="BR129" t="s">
        <v>318</v>
      </c>
      <c r="BS129" t="s">
        <v>318</v>
      </c>
      <c r="BT129" t="s">
        <v>318</v>
      </c>
      <c r="BU129">
        <v>1.79243</v>
      </c>
      <c r="BV129">
        <v>10.46303</v>
      </c>
      <c r="BW129" t="s">
        <v>318</v>
      </c>
      <c r="BX129">
        <v>7.0672800000000002</v>
      </c>
      <c r="BY129" t="s">
        <v>318</v>
      </c>
      <c r="BZ129" t="s">
        <v>318</v>
      </c>
      <c r="CA129">
        <v>10.095829999999999</v>
      </c>
      <c r="CB129" t="s">
        <v>318</v>
      </c>
      <c r="CC129">
        <v>3.6210200000000001</v>
      </c>
      <c r="CD129" t="s">
        <v>318</v>
      </c>
      <c r="CE129" t="s">
        <v>318</v>
      </c>
      <c r="CF129">
        <v>7.9008700000000003</v>
      </c>
      <c r="CG129">
        <v>4.1381300000000003</v>
      </c>
      <c r="CH129" t="s">
        <v>318</v>
      </c>
      <c r="CI129" t="s">
        <v>318</v>
      </c>
      <c r="CJ129" t="s">
        <v>318</v>
      </c>
      <c r="CK129" t="s">
        <v>318</v>
      </c>
      <c r="CL129" t="s">
        <v>318</v>
      </c>
      <c r="CM129" t="s">
        <v>318</v>
      </c>
      <c r="CN129" t="s">
        <v>318</v>
      </c>
      <c r="CO129">
        <v>4.04399</v>
      </c>
      <c r="CP129" t="s">
        <v>318</v>
      </c>
      <c r="CQ129">
        <v>2.2916099999999999</v>
      </c>
      <c r="CR129">
        <v>2.6955800000000001</v>
      </c>
      <c r="CS129" t="s">
        <v>318</v>
      </c>
      <c r="CT129">
        <v>1.08741</v>
      </c>
      <c r="CU129" t="s">
        <v>318</v>
      </c>
      <c r="CV129">
        <v>2.32741</v>
      </c>
      <c r="CW129">
        <v>3.3187199999999999</v>
      </c>
      <c r="CX129">
        <v>2.5933799999999998</v>
      </c>
      <c r="CY129">
        <v>5.8972699999999998</v>
      </c>
      <c r="CZ129">
        <v>4.68269</v>
      </c>
      <c r="DA129">
        <v>7.3089599999999999</v>
      </c>
      <c r="DB129">
        <v>2.2916099999999999</v>
      </c>
      <c r="DC129">
        <v>1.48058</v>
      </c>
      <c r="DD129" t="s">
        <v>318</v>
      </c>
      <c r="DE129" t="s">
        <v>318</v>
      </c>
      <c r="DF129">
        <v>2.1964199999999998</v>
      </c>
      <c r="DG129" t="s">
        <v>318</v>
      </c>
      <c r="DH129" t="s">
        <v>318</v>
      </c>
      <c r="DI129" t="s">
        <v>318</v>
      </c>
      <c r="DJ129" t="s">
        <v>318</v>
      </c>
      <c r="DK129">
        <v>4.7560500000000001</v>
      </c>
      <c r="DL129" t="s">
        <v>318</v>
      </c>
      <c r="DM129" t="s">
        <v>318</v>
      </c>
      <c r="DN129" t="s">
        <v>318</v>
      </c>
      <c r="DO129" t="s">
        <v>318</v>
      </c>
      <c r="DP129" t="s">
        <v>318</v>
      </c>
      <c r="DQ129" t="s">
        <v>318</v>
      </c>
      <c r="DR129" t="s">
        <v>318</v>
      </c>
      <c r="DS129" t="s">
        <v>318</v>
      </c>
      <c r="DT129" t="s">
        <v>318</v>
      </c>
      <c r="DU129" t="s">
        <v>318</v>
      </c>
      <c r="DV129" t="s">
        <v>318</v>
      </c>
      <c r="DW129" t="s">
        <v>318</v>
      </c>
      <c r="DX129" t="s">
        <v>318</v>
      </c>
      <c r="DY129" t="s">
        <v>318</v>
      </c>
      <c r="DZ129" t="s">
        <v>318</v>
      </c>
      <c r="EA129" t="s">
        <v>318</v>
      </c>
      <c r="EB129" t="s">
        <v>318</v>
      </c>
      <c r="EC129" t="s">
        <v>318</v>
      </c>
      <c r="ED129" t="s">
        <v>318</v>
      </c>
      <c r="EE129" t="s">
        <v>318</v>
      </c>
      <c r="EF129" t="s">
        <v>318</v>
      </c>
      <c r="EG129">
        <v>5.8773099999999996</v>
      </c>
      <c r="EH129">
        <v>0.21581</v>
      </c>
      <c r="EI129" t="s">
        <v>318</v>
      </c>
      <c r="EJ129">
        <v>1.54264</v>
      </c>
      <c r="EK129">
        <v>2.7252000000000001</v>
      </c>
      <c r="EL129">
        <v>7.1295500000000001</v>
      </c>
      <c r="EM129">
        <v>5.0072900000000002</v>
      </c>
      <c r="EN129">
        <v>3.4708700000000001</v>
      </c>
      <c r="EO129">
        <v>6.7008999999999999</v>
      </c>
      <c r="EQ129">
        <v>487.72591999999997</v>
      </c>
      <c r="ER129">
        <v>48.003129999999999</v>
      </c>
      <c r="ES129" t="s">
        <v>318</v>
      </c>
      <c r="ET129">
        <v>61.383220000000001</v>
      </c>
      <c r="EU129" t="s">
        <v>318</v>
      </c>
      <c r="EV129">
        <v>34.250529999999998</v>
      </c>
      <c r="EW129" t="s">
        <v>318</v>
      </c>
      <c r="EX129">
        <v>239.50501</v>
      </c>
      <c r="EY129">
        <v>219.00883999999999</v>
      </c>
      <c r="EZ129" t="s">
        <v>318</v>
      </c>
      <c r="FA129">
        <v>36.483519999999999</v>
      </c>
      <c r="FB129" t="s">
        <v>318</v>
      </c>
      <c r="FC129" t="s">
        <v>318</v>
      </c>
      <c r="FD129">
        <v>54.644939999999998</v>
      </c>
      <c r="FE129">
        <v>143.4051</v>
      </c>
      <c r="FF129" t="s">
        <v>318</v>
      </c>
      <c r="FG129" t="s">
        <v>318</v>
      </c>
      <c r="FH129" t="s">
        <v>318</v>
      </c>
      <c r="FI129" t="s">
        <v>318</v>
      </c>
      <c r="FJ129" t="s">
        <v>318</v>
      </c>
      <c r="FK129" t="s">
        <v>318</v>
      </c>
      <c r="FL129" t="s">
        <v>318</v>
      </c>
      <c r="FM129">
        <v>36.061399999999999</v>
      </c>
      <c r="FN129" t="s">
        <v>318</v>
      </c>
      <c r="FO129" t="s">
        <v>318</v>
      </c>
      <c r="FP129">
        <v>165.25067000000001</v>
      </c>
      <c r="FQ129">
        <v>26.33792</v>
      </c>
      <c r="FR129">
        <v>406.52355999999997</v>
      </c>
      <c r="FS129" t="s">
        <v>318</v>
      </c>
      <c r="FT129">
        <v>70.973969999999994</v>
      </c>
      <c r="FU129" t="s">
        <v>318</v>
      </c>
      <c r="FV129" t="s">
        <v>318</v>
      </c>
      <c r="FW129">
        <v>58.77196</v>
      </c>
      <c r="FX129" t="s">
        <v>318</v>
      </c>
      <c r="FY129" t="s">
        <v>318</v>
      </c>
      <c r="FZ129" t="s">
        <v>318</v>
      </c>
      <c r="GA129">
        <v>39.23227</v>
      </c>
      <c r="GB129" t="s">
        <v>318</v>
      </c>
      <c r="GC129">
        <v>63.415680000000002</v>
      </c>
      <c r="GD129" t="s">
        <v>318</v>
      </c>
      <c r="GE129" t="s">
        <v>318</v>
      </c>
      <c r="GF129" t="s">
        <v>318</v>
      </c>
      <c r="GG129" t="s">
        <v>318</v>
      </c>
      <c r="GH129">
        <v>31.542529999999999</v>
      </c>
      <c r="GI129" t="s">
        <v>318</v>
      </c>
      <c r="GJ129">
        <v>53.603549999999998</v>
      </c>
      <c r="GK129" t="s">
        <v>318</v>
      </c>
      <c r="GL129">
        <v>110.43862</v>
      </c>
      <c r="GM129" t="s">
        <v>318</v>
      </c>
      <c r="GN129" t="s">
        <v>318</v>
      </c>
      <c r="GO129" t="s">
        <v>318</v>
      </c>
      <c r="GP129">
        <v>57.276989999999998</v>
      </c>
      <c r="GQ129">
        <v>52.915939999999999</v>
      </c>
      <c r="GR129" t="s">
        <v>318</v>
      </c>
      <c r="GS129" t="s">
        <v>318</v>
      </c>
      <c r="GT129">
        <v>118.62772</v>
      </c>
      <c r="GU129">
        <v>43.374929999999999</v>
      </c>
      <c r="GV129">
        <v>39.379170000000002</v>
      </c>
      <c r="GW129">
        <v>47.256259999999997</v>
      </c>
      <c r="GX129">
        <v>80.332930000000005</v>
      </c>
      <c r="GY129">
        <v>765</v>
      </c>
      <c r="GZ129" t="s">
        <v>318</v>
      </c>
      <c r="HA129" t="s">
        <v>318</v>
      </c>
      <c r="HB129" t="s">
        <v>318</v>
      </c>
      <c r="HC129">
        <v>179.30534</v>
      </c>
      <c r="HD129">
        <v>1104.0916199999999</v>
      </c>
      <c r="HE129">
        <v>103.72123999999999</v>
      </c>
      <c r="HF129" t="s">
        <v>318</v>
      </c>
      <c r="HG129" t="s">
        <v>318</v>
      </c>
      <c r="HH129" t="s">
        <v>318</v>
      </c>
      <c r="HI129" t="s">
        <v>318</v>
      </c>
      <c r="HJ129">
        <v>93.126000000000005</v>
      </c>
      <c r="HK129">
        <v>123.44834</v>
      </c>
      <c r="HL129" t="s">
        <v>318</v>
      </c>
      <c r="HM129">
        <v>145.30151000000001</v>
      </c>
      <c r="HN129" t="s">
        <v>318</v>
      </c>
      <c r="HO129" t="s">
        <v>318</v>
      </c>
      <c r="HP129">
        <v>220</v>
      </c>
      <c r="HQ129" t="s">
        <v>318</v>
      </c>
      <c r="HR129">
        <v>100.86454999999999</v>
      </c>
      <c r="HS129" t="s">
        <v>318</v>
      </c>
      <c r="HT129" t="s">
        <v>318</v>
      </c>
      <c r="HU129">
        <v>122.25012</v>
      </c>
      <c r="HV129">
        <v>108.5026</v>
      </c>
      <c r="HW129" t="s">
        <v>318</v>
      </c>
      <c r="HX129" t="s">
        <v>318</v>
      </c>
      <c r="HY129" t="s">
        <v>318</v>
      </c>
      <c r="HZ129" t="s">
        <v>318</v>
      </c>
      <c r="IA129" t="s">
        <v>318</v>
      </c>
      <c r="IB129" t="s">
        <v>318</v>
      </c>
      <c r="IC129" t="s">
        <v>318</v>
      </c>
      <c r="ID129">
        <v>47.303550000000001</v>
      </c>
      <c r="IE129" t="s">
        <v>318</v>
      </c>
      <c r="IF129">
        <v>29.651520000000001</v>
      </c>
      <c r="IG129">
        <v>57.351469999999999</v>
      </c>
      <c r="IH129" t="s">
        <v>318</v>
      </c>
      <c r="II129">
        <v>58.612220000000001</v>
      </c>
      <c r="IJ129" t="s">
        <v>318</v>
      </c>
      <c r="IK129">
        <v>66.505089999999996</v>
      </c>
      <c r="IL129">
        <v>34.557929999999999</v>
      </c>
      <c r="IM129">
        <v>67.917330000000007</v>
      </c>
      <c r="IN129">
        <v>139.45371</v>
      </c>
      <c r="IO129">
        <v>59.444859999999998</v>
      </c>
      <c r="IP129">
        <v>34.8414</v>
      </c>
      <c r="IQ129">
        <v>29.651520000000001</v>
      </c>
      <c r="IR129">
        <v>42.862220000000001</v>
      </c>
      <c r="IS129" t="s">
        <v>318</v>
      </c>
      <c r="IT129" t="s">
        <v>318</v>
      </c>
      <c r="IU129">
        <v>41.17803</v>
      </c>
      <c r="IV129" t="s">
        <v>318</v>
      </c>
      <c r="IW129" t="s">
        <v>318</v>
      </c>
      <c r="IX129" t="s">
        <v>318</v>
      </c>
      <c r="IY129" t="s">
        <v>318</v>
      </c>
      <c r="IZ129">
        <v>48.016530000000003</v>
      </c>
      <c r="JA129" t="s">
        <v>318</v>
      </c>
      <c r="JB129" t="s">
        <v>318</v>
      </c>
      <c r="JC129" t="s">
        <v>318</v>
      </c>
      <c r="JD129" t="s">
        <v>318</v>
      </c>
      <c r="JE129" t="s">
        <v>318</v>
      </c>
      <c r="JF129" t="s">
        <v>318</v>
      </c>
      <c r="JG129" t="s">
        <v>318</v>
      </c>
      <c r="JH129" t="s">
        <v>318</v>
      </c>
      <c r="JI129" t="s">
        <v>318</v>
      </c>
      <c r="JJ129" t="s">
        <v>318</v>
      </c>
      <c r="JK129" t="s">
        <v>318</v>
      </c>
      <c r="JL129" t="s">
        <v>318</v>
      </c>
      <c r="JM129" t="s">
        <v>318</v>
      </c>
      <c r="JN129" t="s">
        <v>318</v>
      </c>
      <c r="JO129" t="s">
        <v>318</v>
      </c>
      <c r="JP129" t="s">
        <v>318</v>
      </c>
      <c r="JQ129" t="s">
        <v>318</v>
      </c>
      <c r="JR129" t="s">
        <v>318</v>
      </c>
      <c r="JS129" t="s">
        <v>318</v>
      </c>
      <c r="JT129" t="s">
        <v>318</v>
      </c>
      <c r="JU129" t="s">
        <v>318</v>
      </c>
      <c r="JV129">
        <v>59.224449999999997</v>
      </c>
      <c r="JW129">
        <v>60.421819999999997</v>
      </c>
      <c r="JX129" t="s">
        <v>318</v>
      </c>
      <c r="JY129">
        <v>55.149000000000001</v>
      </c>
      <c r="JZ129">
        <v>124.96419</v>
      </c>
      <c r="KA129">
        <v>262.43029000000001</v>
      </c>
      <c r="KB129">
        <v>91.579149999999998</v>
      </c>
      <c r="KC129">
        <v>125.07889</v>
      </c>
      <c r="KD129">
        <v>107.04155</v>
      </c>
      <c r="KF129">
        <f t="shared" ref="KF129:KK131" si="83">IFERROR(B129/EQ129,"NA")</f>
        <v>1.2998222444277721E-2</v>
      </c>
      <c r="KG129">
        <f t="shared" si="83"/>
        <v>8.9344798974566861E-2</v>
      </c>
      <c r="KH129" t="str">
        <f t="shared" si="83"/>
        <v>NA</v>
      </c>
      <c r="KI129">
        <f t="shared" si="83"/>
        <v>8.5136296206031539E-2</v>
      </c>
      <c r="KJ129" t="str">
        <f t="shared" si="83"/>
        <v>NA</v>
      </c>
      <c r="KK129">
        <f t="shared" si="83"/>
        <v>2.0155600511875291E-2</v>
      </c>
      <c r="KL129" t="str">
        <f t="shared" si="82"/>
        <v>NA</v>
      </c>
      <c r="KM129">
        <f t="shared" si="82"/>
        <v>2.7910647881645566E-2</v>
      </c>
      <c r="KN129">
        <f t="shared" si="82"/>
        <v>2.0956186060800106E-2</v>
      </c>
      <c r="KO129" t="str">
        <f t="shared" si="82"/>
        <v>NA</v>
      </c>
      <c r="KP129">
        <f t="shared" si="82"/>
        <v>1.6734679109910448E-2</v>
      </c>
      <c r="KQ129" t="str">
        <f t="shared" si="78"/>
        <v>NA</v>
      </c>
      <c r="KR129" t="str">
        <f t="shared" si="78"/>
        <v>NA</v>
      </c>
      <c r="KS129">
        <f t="shared" si="78"/>
        <v>7.0859808794739271E-2</v>
      </c>
      <c r="KT129">
        <f t="shared" si="78"/>
        <v>4.7864197298422444E-2</v>
      </c>
      <c r="KU129" t="str">
        <f t="shared" si="78"/>
        <v>NA</v>
      </c>
      <c r="KV129" t="str">
        <f t="shared" si="59"/>
        <v>NA</v>
      </c>
      <c r="KW129" t="str">
        <f t="shared" si="59"/>
        <v>NA</v>
      </c>
      <c r="KX129" t="str">
        <f t="shared" si="59"/>
        <v>NA</v>
      </c>
      <c r="KY129" t="str">
        <f t="shared" si="59"/>
        <v>NA</v>
      </c>
      <c r="KZ129" t="str">
        <f t="shared" si="59"/>
        <v>NA</v>
      </c>
      <c r="LA129" t="str">
        <f t="shared" si="59"/>
        <v>NA</v>
      </c>
      <c r="LB129">
        <f t="shared" si="67"/>
        <v>2.3092558802486871E-2</v>
      </c>
      <c r="LC129" t="str">
        <f t="shared" si="67"/>
        <v>NA</v>
      </c>
      <c r="LD129" t="str">
        <f t="shared" si="67"/>
        <v>NA</v>
      </c>
      <c r="LE129">
        <f t="shared" si="67"/>
        <v>4.8130636928733782E-2</v>
      </c>
      <c r="LF129">
        <f t="shared" si="67"/>
        <v>8.3202470050786098E-2</v>
      </c>
      <c r="LG129">
        <f t="shared" si="67"/>
        <v>1.4193839097542096E-2</v>
      </c>
      <c r="LH129" t="str">
        <f t="shared" si="67"/>
        <v>NA</v>
      </c>
      <c r="LI129">
        <f t="shared" si="67"/>
        <v>4.5030734507313035E-2</v>
      </c>
      <c r="LJ129" t="str">
        <f t="shared" si="67"/>
        <v>NA</v>
      </c>
      <c r="LK129" t="str">
        <f t="shared" si="48"/>
        <v>NA</v>
      </c>
      <c r="LL129">
        <f t="shared" si="48"/>
        <v>6.4228587918456356E-2</v>
      </c>
      <c r="LM129" t="str">
        <f t="shared" si="48"/>
        <v>NA</v>
      </c>
      <c r="LN129" t="str">
        <f t="shared" si="48"/>
        <v>NA</v>
      </c>
      <c r="LO129" t="str">
        <f t="shared" si="64"/>
        <v>NA</v>
      </c>
      <c r="LP129">
        <f t="shared" si="64"/>
        <v>9.3914015171694121E-2</v>
      </c>
      <c r="LQ129" t="str">
        <f t="shared" si="64"/>
        <v>NA</v>
      </c>
      <c r="LR129">
        <f t="shared" si="64"/>
        <v>2.8272660641658339E-2</v>
      </c>
      <c r="LS129" t="str">
        <f t="shared" si="64"/>
        <v>NA</v>
      </c>
      <c r="LT129" t="str">
        <f t="shared" si="64"/>
        <v>NA</v>
      </c>
      <c r="LU129" t="str">
        <f t="shared" si="64"/>
        <v>NA</v>
      </c>
      <c r="LV129" t="str">
        <f t="shared" si="64"/>
        <v>NA</v>
      </c>
      <c r="LW129">
        <f t="shared" si="64"/>
        <v>2.0710450303130408E-2</v>
      </c>
      <c r="LX129" t="str">
        <f t="shared" si="64"/>
        <v>NA</v>
      </c>
      <c r="LY129">
        <f t="shared" si="64"/>
        <v>0.12322784591692156</v>
      </c>
      <c r="LZ129" t="str">
        <f t="shared" si="75"/>
        <v>NA</v>
      </c>
      <c r="MA129">
        <f t="shared" si="75"/>
        <v>4.6076816244172557E-2</v>
      </c>
      <c r="MB129" t="str">
        <f t="shared" si="75"/>
        <v>NA</v>
      </c>
      <c r="MC129" t="str">
        <f t="shared" si="74"/>
        <v>NA</v>
      </c>
      <c r="MD129" t="str">
        <f t="shared" si="74"/>
        <v>NA</v>
      </c>
      <c r="ME129">
        <f t="shared" si="74"/>
        <v>7.566406684429472E-2</v>
      </c>
      <c r="MF129">
        <f t="shared" si="74"/>
        <v>2.3223059063110282E-2</v>
      </c>
      <c r="MG129" t="str">
        <f t="shared" si="74"/>
        <v>NA</v>
      </c>
      <c r="MH129" t="str">
        <f t="shared" si="74"/>
        <v>NA</v>
      </c>
      <c r="MI129">
        <f t="shared" si="74"/>
        <v>3.2422185978117087E-2</v>
      </c>
      <c r="MJ129">
        <f t="shared" si="74"/>
        <v>6.9304549886305286E-2</v>
      </c>
      <c r="MK129">
        <f t="shared" si="74"/>
        <v>0.10402352309609368</v>
      </c>
      <c r="ML129">
        <f t="shared" si="74"/>
        <v>6.151036920822766E-2</v>
      </c>
      <c r="MM129">
        <f t="shared" si="72"/>
        <v>4.5511473314866019E-2</v>
      </c>
      <c r="MN129">
        <f t="shared" si="72"/>
        <v>1.3382274509803921E-2</v>
      </c>
      <c r="MO129" t="str">
        <f t="shared" si="72"/>
        <v>NA</v>
      </c>
      <c r="MP129" t="str">
        <f t="shared" si="72"/>
        <v>NA</v>
      </c>
      <c r="MQ129" t="str">
        <f t="shared" si="72"/>
        <v>NA</v>
      </c>
      <c r="MR129">
        <f t="shared" si="72"/>
        <v>6.1022443614897351E-2</v>
      </c>
      <c r="MS129">
        <f t="shared" si="72"/>
        <v>6.795615385614466E-2</v>
      </c>
      <c r="MT129">
        <f t="shared" si="70"/>
        <v>9.8214213405084638E-3</v>
      </c>
      <c r="MU129" t="str">
        <f t="shared" si="70"/>
        <v>NA</v>
      </c>
      <c r="MV129" t="str">
        <f t="shared" si="69"/>
        <v>NA</v>
      </c>
      <c r="MW129" t="str">
        <f t="shared" si="69"/>
        <v>NA</v>
      </c>
      <c r="MX129" t="str">
        <f t="shared" si="73"/>
        <v>NA</v>
      </c>
      <c r="MY129">
        <f t="shared" si="73"/>
        <v>1.9247363786697592E-2</v>
      </c>
      <c r="MZ129">
        <f t="shared" si="73"/>
        <v>8.4756344232737355E-2</v>
      </c>
      <c r="NA129" t="str">
        <f t="shared" si="73"/>
        <v>NA</v>
      </c>
      <c r="NB129">
        <f t="shared" si="73"/>
        <v>4.863872371319472E-2</v>
      </c>
      <c r="NC129" t="str">
        <f t="shared" si="73"/>
        <v>NA</v>
      </c>
      <c r="ND129" t="str">
        <f t="shared" si="73"/>
        <v>NA</v>
      </c>
      <c r="NE129">
        <f t="shared" si="73"/>
        <v>4.5890136363636362E-2</v>
      </c>
      <c r="NF129" t="str">
        <f t="shared" si="73"/>
        <v>NA</v>
      </c>
      <c r="NG129">
        <f t="shared" si="73"/>
        <v>3.5899828036708638E-2</v>
      </c>
      <c r="NH129" t="str">
        <f t="shared" si="73"/>
        <v>NA</v>
      </c>
      <c r="NI129" t="str">
        <f t="shared" si="71"/>
        <v>NA</v>
      </c>
      <c r="NJ129">
        <f t="shared" si="71"/>
        <v>6.4628730016788538E-2</v>
      </c>
      <c r="NK129">
        <f t="shared" si="71"/>
        <v>3.8138533085843106E-2</v>
      </c>
      <c r="NL129" t="str">
        <f t="shared" si="71"/>
        <v>NA</v>
      </c>
      <c r="NM129" t="str">
        <f t="shared" si="71"/>
        <v>NA</v>
      </c>
      <c r="NN129" t="str">
        <f t="shared" si="71"/>
        <v>NA</v>
      </c>
      <c r="NO129" t="str">
        <f t="shared" si="71"/>
        <v>NA</v>
      </c>
      <c r="NP129" t="str">
        <f t="shared" si="71"/>
        <v>NA</v>
      </c>
      <c r="NQ129" t="str">
        <f t="shared" si="71"/>
        <v>NA</v>
      </c>
      <c r="NR129" t="str">
        <f t="shared" si="71"/>
        <v>NA</v>
      </c>
      <c r="NS129">
        <f t="shared" si="65"/>
        <v>8.5490201052563705E-2</v>
      </c>
      <c r="NT129" t="str">
        <f t="shared" si="65"/>
        <v>NA</v>
      </c>
      <c r="NU129">
        <f t="shared" si="65"/>
        <v>7.7284739534431962E-2</v>
      </c>
      <c r="NV129">
        <f t="shared" si="65"/>
        <v>4.7001062047755712E-2</v>
      </c>
      <c r="NW129" t="str">
        <f t="shared" si="65"/>
        <v>NA</v>
      </c>
      <c r="NX129">
        <f t="shared" si="65"/>
        <v>1.855261581970449E-2</v>
      </c>
      <c r="NY129" t="str">
        <f t="shared" si="65"/>
        <v>NA</v>
      </c>
      <c r="NZ129">
        <f t="shared" si="65"/>
        <v>3.4995967977789373E-2</v>
      </c>
      <c r="OA129">
        <f t="shared" si="68"/>
        <v>9.6033529786072255E-2</v>
      </c>
      <c r="OB129">
        <f t="shared" si="68"/>
        <v>3.8184363254562564E-2</v>
      </c>
      <c r="OC129">
        <f t="shared" si="68"/>
        <v>4.2288369380778755E-2</v>
      </c>
      <c r="OD129">
        <f t="shared" si="68"/>
        <v>7.8773673619552648E-2</v>
      </c>
      <c r="OE129">
        <f t="shared" si="68"/>
        <v>0.20977802269713616</v>
      </c>
      <c r="OF129">
        <f t="shared" si="68"/>
        <v>7.7284739534431962E-2</v>
      </c>
      <c r="OG129">
        <f t="shared" si="68"/>
        <v>3.4542774499314317E-2</v>
      </c>
      <c r="OH129" t="str">
        <f t="shared" si="68"/>
        <v>NA</v>
      </c>
      <c r="OI129" t="str">
        <f t="shared" si="68"/>
        <v>NA</v>
      </c>
      <c r="OJ129">
        <f t="shared" si="68"/>
        <v>5.333960852425431E-2</v>
      </c>
      <c r="OK129" t="str">
        <f t="shared" si="68"/>
        <v>NA</v>
      </c>
      <c r="OL129" t="str">
        <f t="shared" si="68"/>
        <v>NA</v>
      </c>
      <c r="OM129" t="str">
        <f t="shared" si="68"/>
        <v>NA</v>
      </c>
      <c r="ON129" t="str">
        <f t="shared" si="68"/>
        <v>NA</v>
      </c>
      <c r="OO129">
        <f t="shared" si="68"/>
        <v>9.9050264565140378E-2</v>
      </c>
      <c r="OP129" t="str">
        <f t="shared" si="81"/>
        <v>NA</v>
      </c>
      <c r="OQ129" t="str">
        <f t="shared" si="81"/>
        <v>NA</v>
      </c>
      <c r="OR129" t="str">
        <f t="shared" si="81"/>
        <v>NA</v>
      </c>
      <c r="OS129" t="str">
        <f t="shared" si="81"/>
        <v>NA</v>
      </c>
      <c r="OT129" t="str">
        <f t="shared" si="81"/>
        <v>NA</v>
      </c>
      <c r="OU129" t="str">
        <f t="shared" si="80"/>
        <v>NA</v>
      </c>
      <c r="OV129" t="str">
        <f t="shared" si="80"/>
        <v>NA</v>
      </c>
      <c r="OW129" t="str">
        <f t="shared" si="80"/>
        <v>NA</v>
      </c>
      <c r="OX129" t="str">
        <f t="shared" si="79"/>
        <v>NA</v>
      </c>
      <c r="OY129" t="str">
        <f t="shared" si="79"/>
        <v>NA</v>
      </c>
      <c r="OZ129" t="str">
        <f t="shared" si="79"/>
        <v>NA</v>
      </c>
      <c r="PA129" t="str">
        <f t="shared" si="79"/>
        <v>NA</v>
      </c>
      <c r="PB129" t="str">
        <f t="shared" si="79"/>
        <v>NA</v>
      </c>
      <c r="PC129" t="str">
        <f t="shared" si="79"/>
        <v>NA</v>
      </c>
      <c r="PD129" t="str">
        <f t="shared" si="76"/>
        <v>NA</v>
      </c>
      <c r="PE129" t="str">
        <f t="shared" si="76"/>
        <v>NA</v>
      </c>
      <c r="PF129" t="str">
        <f t="shared" si="76"/>
        <v>NA</v>
      </c>
      <c r="PG129" t="str">
        <f t="shared" si="76"/>
        <v>NA</v>
      </c>
      <c r="PH129" t="str">
        <f t="shared" si="76"/>
        <v>NA</v>
      </c>
      <c r="PI129" t="str">
        <f t="shared" si="76"/>
        <v>NA</v>
      </c>
      <c r="PJ129" t="str">
        <f t="shared" si="76"/>
        <v>NA</v>
      </c>
      <c r="PK129">
        <f t="shared" si="77"/>
        <v>9.9237899212234137E-2</v>
      </c>
      <c r="PL129">
        <f t="shared" si="77"/>
        <v>3.5717229305572062E-3</v>
      </c>
      <c r="PM129" t="str">
        <f t="shared" si="77"/>
        <v>NA</v>
      </c>
      <c r="PN129">
        <f t="shared" si="66"/>
        <v>2.79722207111643E-2</v>
      </c>
      <c r="PO129">
        <f t="shared" si="66"/>
        <v>2.1807847512155282E-2</v>
      </c>
      <c r="PP129">
        <f t="shared" si="66"/>
        <v>2.716740510403734E-2</v>
      </c>
      <c r="PQ129">
        <f t="shared" si="66"/>
        <v>5.4677183616576482E-2</v>
      </c>
      <c r="PR129">
        <f t="shared" si="66"/>
        <v>2.7749446769155053E-2</v>
      </c>
      <c r="PS129">
        <f t="shared" si="66"/>
        <v>6.2600924594234664E-2</v>
      </c>
    </row>
    <row r="130" spans="1:435" x14ac:dyDescent="0.2">
      <c r="A130" s="1">
        <v>43490</v>
      </c>
      <c r="B130">
        <v>5.4901999999999997</v>
      </c>
      <c r="C130">
        <v>4.3629100000000003</v>
      </c>
      <c r="D130" t="s">
        <v>318</v>
      </c>
      <c r="E130">
        <v>5.6259399999999999</v>
      </c>
      <c r="F130" t="s">
        <v>318</v>
      </c>
      <c r="G130">
        <v>0.75732999999999995</v>
      </c>
      <c r="H130" t="s">
        <v>318</v>
      </c>
      <c r="I130">
        <v>6.3027499999999996</v>
      </c>
      <c r="J130">
        <v>4.6937100000000003</v>
      </c>
      <c r="K130" t="s">
        <v>318</v>
      </c>
      <c r="L130">
        <v>0.65105000000000002</v>
      </c>
      <c r="M130" t="s">
        <v>318</v>
      </c>
      <c r="N130" t="s">
        <v>318</v>
      </c>
      <c r="O130">
        <v>3.9559099999999998</v>
      </c>
      <c r="P130">
        <v>6.1352099999999998</v>
      </c>
      <c r="Q130" t="s">
        <v>318</v>
      </c>
      <c r="R130" t="s">
        <v>318</v>
      </c>
      <c r="S130" t="s">
        <v>318</v>
      </c>
      <c r="T130" t="s">
        <v>318</v>
      </c>
      <c r="U130" t="s">
        <v>318</v>
      </c>
      <c r="V130" t="s">
        <v>318</v>
      </c>
      <c r="W130" t="s">
        <v>318</v>
      </c>
      <c r="X130">
        <v>0.59521999999999997</v>
      </c>
      <c r="Y130" t="s">
        <v>318</v>
      </c>
      <c r="Z130" t="s">
        <v>318</v>
      </c>
      <c r="AA130">
        <v>9.2458100000000005</v>
      </c>
      <c r="AB130">
        <v>2.3150300000000001</v>
      </c>
      <c r="AC130">
        <v>6.3599199999999998</v>
      </c>
      <c r="AD130" t="s">
        <v>318</v>
      </c>
      <c r="AE130">
        <v>3.3100700000000001</v>
      </c>
      <c r="AF130" t="s">
        <v>318</v>
      </c>
      <c r="AG130" t="s">
        <v>318</v>
      </c>
      <c r="AH130">
        <v>4.1689499999999997</v>
      </c>
      <c r="AI130" t="s">
        <v>318</v>
      </c>
      <c r="AJ130" t="s">
        <v>318</v>
      </c>
      <c r="AK130" t="s">
        <v>318</v>
      </c>
      <c r="AL130">
        <v>3.57803</v>
      </c>
      <c r="AM130" t="s">
        <v>318</v>
      </c>
      <c r="AN130">
        <v>1.4455199999999999</v>
      </c>
      <c r="AO130" t="s">
        <v>318</v>
      </c>
      <c r="AP130" t="s">
        <v>318</v>
      </c>
      <c r="AQ130" t="s">
        <v>318</v>
      </c>
      <c r="AR130" t="s">
        <v>318</v>
      </c>
      <c r="AS130">
        <v>0.61299999999999999</v>
      </c>
      <c r="AT130" t="s">
        <v>318</v>
      </c>
      <c r="AU130">
        <v>6.8426099999999996</v>
      </c>
      <c r="AV130" t="s">
        <v>318</v>
      </c>
      <c r="AW130">
        <v>5.57212</v>
      </c>
      <c r="AX130" t="s">
        <v>318</v>
      </c>
      <c r="AY130" t="s">
        <v>318</v>
      </c>
      <c r="AZ130" t="s">
        <v>318</v>
      </c>
      <c r="BA130">
        <v>4.5542100000000003</v>
      </c>
      <c r="BB130">
        <v>1.3110900000000001</v>
      </c>
      <c r="BC130" t="s">
        <v>318</v>
      </c>
      <c r="BD130" t="s">
        <v>318</v>
      </c>
      <c r="BE130">
        <v>4.7450799999999997</v>
      </c>
      <c r="BF130">
        <v>2.72811</v>
      </c>
      <c r="BG130">
        <v>3.6603400000000001</v>
      </c>
      <c r="BH130">
        <v>2.6680299999999999</v>
      </c>
      <c r="BI130">
        <v>3.8901400000000002</v>
      </c>
      <c r="BJ130">
        <v>13.58024</v>
      </c>
      <c r="BK130" t="s">
        <v>318</v>
      </c>
      <c r="BL130" t="s">
        <v>318</v>
      </c>
      <c r="BM130" t="s">
        <v>318</v>
      </c>
      <c r="BN130">
        <v>11.925219999999999</v>
      </c>
      <c r="BO130">
        <v>80.141490000000005</v>
      </c>
      <c r="BP130">
        <v>0.99712999999999996</v>
      </c>
      <c r="BQ130" t="s">
        <v>318</v>
      </c>
      <c r="BR130" t="s">
        <v>318</v>
      </c>
      <c r="BS130" t="s">
        <v>318</v>
      </c>
      <c r="BT130" t="s">
        <v>318</v>
      </c>
      <c r="BU130">
        <v>1.4025000000000001</v>
      </c>
      <c r="BV130">
        <v>10.895060000000001</v>
      </c>
      <c r="BW130" t="s">
        <v>318</v>
      </c>
      <c r="BX130">
        <v>7.2347000000000001</v>
      </c>
      <c r="BY130" t="s">
        <v>318</v>
      </c>
      <c r="BZ130" t="s">
        <v>318</v>
      </c>
      <c r="CA130">
        <v>10.728210000000001</v>
      </c>
      <c r="CB130" t="s">
        <v>318</v>
      </c>
      <c r="CC130">
        <v>2.75183</v>
      </c>
      <c r="CD130" t="s">
        <v>318</v>
      </c>
      <c r="CE130" t="s">
        <v>318</v>
      </c>
      <c r="CF130">
        <v>8.2945899999999995</v>
      </c>
      <c r="CG130">
        <v>3.6152799999999998</v>
      </c>
      <c r="CH130" t="s">
        <v>318</v>
      </c>
      <c r="CI130" t="s">
        <v>318</v>
      </c>
      <c r="CJ130" t="s">
        <v>318</v>
      </c>
      <c r="CK130" t="s">
        <v>318</v>
      </c>
      <c r="CL130" t="s">
        <v>318</v>
      </c>
      <c r="CM130" t="s">
        <v>318</v>
      </c>
      <c r="CN130" t="s">
        <v>318</v>
      </c>
      <c r="CO130">
        <v>4.1526399999999999</v>
      </c>
      <c r="CP130" t="s">
        <v>318</v>
      </c>
      <c r="CQ130">
        <v>2.2816100000000001</v>
      </c>
      <c r="CR130">
        <v>3.1933199999999999</v>
      </c>
      <c r="CS130" t="s">
        <v>318</v>
      </c>
      <c r="CT130">
        <v>0.88882000000000005</v>
      </c>
      <c r="CU130" t="s">
        <v>318</v>
      </c>
      <c r="CV130">
        <v>2.3094100000000002</v>
      </c>
      <c r="CW130">
        <v>3.3187500000000001</v>
      </c>
      <c r="CX130">
        <v>3.2867099999999998</v>
      </c>
      <c r="CY130">
        <v>6.3915800000000003</v>
      </c>
      <c r="CZ130">
        <v>5.2901100000000003</v>
      </c>
      <c r="DA130">
        <v>7.2621000000000002</v>
      </c>
      <c r="DB130">
        <v>2.2816100000000001</v>
      </c>
      <c r="DC130">
        <v>1.42089</v>
      </c>
      <c r="DD130" t="s">
        <v>318</v>
      </c>
      <c r="DE130" t="s">
        <v>318</v>
      </c>
      <c r="DF130">
        <v>2.3519100000000002</v>
      </c>
      <c r="DG130" t="s">
        <v>318</v>
      </c>
      <c r="DH130" t="s">
        <v>318</v>
      </c>
      <c r="DI130" t="s">
        <v>318</v>
      </c>
      <c r="DJ130" t="s">
        <v>318</v>
      </c>
      <c r="DK130">
        <v>4.7626799999999996</v>
      </c>
      <c r="DL130" t="s">
        <v>318</v>
      </c>
      <c r="DM130" t="s">
        <v>318</v>
      </c>
      <c r="DN130" t="s">
        <v>318</v>
      </c>
      <c r="DO130" t="s">
        <v>318</v>
      </c>
      <c r="DP130" t="s">
        <v>318</v>
      </c>
      <c r="DQ130" t="s">
        <v>318</v>
      </c>
      <c r="DR130" t="s">
        <v>318</v>
      </c>
      <c r="DS130" t="s">
        <v>318</v>
      </c>
      <c r="DT130" t="s">
        <v>318</v>
      </c>
      <c r="DU130" t="s">
        <v>318</v>
      </c>
      <c r="DV130" t="s">
        <v>318</v>
      </c>
      <c r="DW130" t="s">
        <v>318</v>
      </c>
      <c r="DX130" t="s">
        <v>318</v>
      </c>
      <c r="DY130" t="s">
        <v>318</v>
      </c>
      <c r="DZ130" t="s">
        <v>318</v>
      </c>
      <c r="EA130">
        <v>0.86456</v>
      </c>
      <c r="EB130" t="s">
        <v>318</v>
      </c>
      <c r="EC130" t="s">
        <v>318</v>
      </c>
      <c r="ED130" t="s">
        <v>318</v>
      </c>
      <c r="EE130" t="s">
        <v>318</v>
      </c>
      <c r="EF130" t="s">
        <v>318</v>
      </c>
      <c r="EG130">
        <v>5.4080899999999996</v>
      </c>
      <c r="EH130">
        <v>0.26978999999999997</v>
      </c>
      <c r="EI130" t="s">
        <v>318</v>
      </c>
      <c r="EJ130">
        <v>1.4063099999999999</v>
      </c>
      <c r="EK130">
        <v>2.8273600000000001</v>
      </c>
      <c r="EL130">
        <v>6.7230499999999997</v>
      </c>
      <c r="EM130">
        <v>4.7522599999999997</v>
      </c>
      <c r="EN130">
        <v>3.4492799999999999</v>
      </c>
      <c r="EO130">
        <v>7.0231000000000003</v>
      </c>
      <c r="EQ130">
        <v>487.72591999999997</v>
      </c>
      <c r="ER130">
        <v>48.003129999999999</v>
      </c>
      <c r="ES130" t="s">
        <v>318</v>
      </c>
      <c r="ET130">
        <v>61.383220000000001</v>
      </c>
      <c r="EU130" t="s">
        <v>318</v>
      </c>
      <c r="EV130">
        <v>34.250529999999998</v>
      </c>
      <c r="EW130" t="s">
        <v>318</v>
      </c>
      <c r="EX130">
        <v>238.14658</v>
      </c>
      <c r="EY130">
        <v>219.00883999999999</v>
      </c>
      <c r="EZ130" t="s">
        <v>318</v>
      </c>
      <c r="FA130">
        <v>36.483519999999999</v>
      </c>
      <c r="FB130" t="s">
        <v>318</v>
      </c>
      <c r="FC130" t="s">
        <v>318</v>
      </c>
      <c r="FD130">
        <v>54.644939999999998</v>
      </c>
      <c r="FE130">
        <v>143.4051</v>
      </c>
      <c r="FF130" t="s">
        <v>318</v>
      </c>
      <c r="FG130" t="s">
        <v>318</v>
      </c>
      <c r="FH130" t="s">
        <v>318</v>
      </c>
      <c r="FI130" t="s">
        <v>318</v>
      </c>
      <c r="FJ130" t="s">
        <v>318</v>
      </c>
      <c r="FK130" t="s">
        <v>318</v>
      </c>
      <c r="FL130" t="s">
        <v>318</v>
      </c>
      <c r="FM130">
        <v>36.061399999999999</v>
      </c>
      <c r="FN130" t="s">
        <v>318</v>
      </c>
      <c r="FO130" t="s">
        <v>318</v>
      </c>
      <c r="FP130">
        <v>165.25067000000001</v>
      </c>
      <c r="FQ130">
        <v>26.33792</v>
      </c>
      <c r="FR130">
        <v>406.52355999999997</v>
      </c>
      <c r="FS130" t="s">
        <v>318</v>
      </c>
      <c r="FT130">
        <v>70.973969999999994</v>
      </c>
      <c r="FU130" t="s">
        <v>318</v>
      </c>
      <c r="FV130" t="s">
        <v>318</v>
      </c>
      <c r="FW130">
        <v>58.77196</v>
      </c>
      <c r="FX130" t="s">
        <v>318</v>
      </c>
      <c r="FY130" t="s">
        <v>318</v>
      </c>
      <c r="FZ130" t="s">
        <v>318</v>
      </c>
      <c r="GA130">
        <v>39.23227</v>
      </c>
      <c r="GB130" t="s">
        <v>318</v>
      </c>
      <c r="GC130">
        <v>63.415680000000002</v>
      </c>
      <c r="GD130" t="s">
        <v>318</v>
      </c>
      <c r="GE130" t="s">
        <v>318</v>
      </c>
      <c r="GF130" t="s">
        <v>318</v>
      </c>
      <c r="GG130" t="s">
        <v>318</v>
      </c>
      <c r="GH130">
        <v>31.53079</v>
      </c>
      <c r="GI130" t="s">
        <v>318</v>
      </c>
      <c r="GJ130">
        <v>53.603549999999998</v>
      </c>
      <c r="GK130" t="s">
        <v>318</v>
      </c>
      <c r="GL130">
        <v>110.43862</v>
      </c>
      <c r="GM130" t="s">
        <v>318</v>
      </c>
      <c r="GN130" t="s">
        <v>318</v>
      </c>
      <c r="GO130" t="s">
        <v>318</v>
      </c>
      <c r="GP130">
        <v>57.775500000000001</v>
      </c>
      <c r="GQ130">
        <v>52.7986</v>
      </c>
      <c r="GR130" t="s">
        <v>318</v>
      </c>
      <c r="GS130" t="s">
        <v>318</v>
      </c>
      <c r="GT130">
        <v>118.65729</v>
      </c>
      <c r="GU130">
        <v>43.374929999999999</v>
      </c>
      <c r="GV130">
        <v>39.379170000000002</v>
      </c>
      <c r="GW130">
        <v>47.256259999999997</v>
      </c>
      <c r="GX130">
        <v>80.332930000000005</v>
      </c>
      <c r="GY130">
        <v>765</v>
      </c>
      <c r="GZ130" t="s">
        <v>318</v>
      </c>
      <c r="HA130" t="s">
        <v>318</v>
      </c>
      <c r="HB130" t="s">
        <v>318</v>
      </c>
      <c r="HC130">
        <v>179.30534</v>
      </c>
      <c r="HD130">
        <v>1104.0916199999999</v>
      </c>
      <c r="HE130">
        <v>103.72123999999999</v>
      </c>
      <c r="HF130" t="s">
        <v>318</v>
      </c>
      <c r="HG130" t="s">
        <v>318</v>
      </c>
      <c r="HH130" t="s">
        <v>318</v>
      </c>
      <c r="HI130" t="s">
        <v>318</v>
      </c>
      <c r="HJ130">
        <v>93.064760000000007</v>
      </c>
      <c r="HK130">
        <v>98.857079999999996</v>
      </c>
      <c r="HL130" t="s">
        <v>318</v>
      </c>
      <c r="HM130">
        <v>145.30151000000001</v>
      </c>
      <c r="HN130" t="s">
        <v>318</v>
      </c>
      <c r="HO130" t="s">
        <v>318</v>
      </c>
      <c r="HP130">
        <v>220</v>
      </c>
      <c r="HQ130" t="s">
        <v>318</v>
      </c>
      <c r="HR130">
        <v>100.86454999999999</v>
      </c>
      <c r="HS130" t="s">
        <v>318</v>
      </c>
      <c r="HT130" t="s">
        <v>318</v>
      </c>
      <c r="HU130">
        <v>122.25012</v>
      </c>
      <c r="HV130">
        <v>108.5026</v>
      </c>
      <c r="HW130" t="s">
        <v>318</v>
      </c>
      <c r="HX130" t="s">
        <v>318</v>
      </c>
      <c r="HY130" t="s">
        <v>318</v>
      </c>
      <c r="HZ130" t="s">
        <v>318</v>
      </c>
      <c r="IA130" t="s">
        <v>318</v>
      </c>
      <c r="IB130" t="s">
        <v>318</v>
      </c>
      <c r="IC130" t="s">
        <v>318</v>
      </c>
      <c r="ID130">
        <v>47.322429999999997</v>
      </c>
      <c r="IE130" t="s">
        <v>318</v>
      </c>
      <c r="IF130">
        <v>29.651520000000001</v>
      </c>
      <c r="IG130">
        <v>56.958019999999998</v>
      </c>
      <c r="IH130" t="s">
        <v>318</v>
      </c>
      <c r="II130">
        <v>58.612220000000001</v>
      </c>
      <c r="IJ130" t="s">
        <v>318</v>
      </c>
      <c r="IK130">
        <v>66.505089999999996</v>
      </c>
      <c r="IL130">
        <v>34.557929999999999</v>
      </c>
      <c r="IM130">
        <v>67.917330000000007</v>
      </c>
      <c r="IN130">
        <v>138.05385999999999</v>
      </c>
      <c r="IO130">
        <v>59.444859999999998</v>
      </c>
      <c r="IP130">
        <v>34.8414</v>
      </c>
      <c r="IQ130">
        <v>29.651520000000001</v>
      </c>
      <c r="IR130">
        <v>42.862220000000001</v>
      </c>
      <c r="IS130" t="s">
        <v>318</v>
      </c>
      <c r="IT130" t="s">
        <v>318</v>
      </c>
      <c r="IU130">
        <v>41.17803</v>
      </c>
      <c r="IV130" t="s">
        <v>318</v>
      </c>
      <c r="IW130" t="s">
        <v>318</v>
      </c>
      <c r="IX130" t="s">
        <v>318</v>
      </c>
      <c r="IY130" t="s">
        <v>318</v>
      </c>
      <c r="IZ130">
        <v>48.016530000000003</v>
      </c>
      <c r="JA130" t="s">
        <v>318</v>
      </c>
      <c r="JB130" t="s">
        <v>318</v>
      </c>
      <c r="JC130" t="s">
        <v>318</v>
      </c>
      <c r="JD130" t="s">
        <v>318</v>
      </c>
      <c r="JE130" t="s">
        <v>318</v>
      </c>
      <c r="JF130" t="s">
        <v>318</v>
      </c>
      <c r="JG130" t="s">
        <v>318</v>
      </c>
      <c r="JH130" t="s">
        <v>318</v>
      </c>
      <c r="JI130" t="s">
        <v>318</v>
      </c>
      <c r="JJ130" t="s">
        <v>318</v>
      </c>
      <c r="JK130" t="s">
        <v>318</v>
      </c>
      <c r="JL130" t="s">
        <v>318</v>
      </c>
      <c r="JM130" t="s">
        <v>318</v>
      </c>
      <c r="JN130" t="s">
        <v>318</v>
      </c>
      <c r="JO130" t="s">
        <v>318</v>
      </c>
      <c r="JP130">
        <v>47.659199999999998</v>
      </c>
      <c r="JQ130" t="s">
        <v>318</v>
      </c>
      <c r="JR130" t="s">
        <v>318</v>
      </c>
      <c r="JS130" t="s">
        <v>318</v>
      </c>
      <c r="JT130" t="s">
        <v>318</v>
      </c>
      <c r="JU130" t="s">
        <v>318</v>
      </c>
      <c r="JV130">
        <v>59.224449999999997</v>
      </c>
      <c r="JW130">
        <v>60.063420000000001</v>
      </c>
      <c r="JX130" t="s">
        <v>318</v>
      </c>
      <c r="JY130">
        <v>54.647919999999999</v>
      </c>
      <c r="JZ130">
        <v>124.96419</v>
      </c>
      <c r="KA130">
        <v>262.43029000000001</v>
      </c>
      <c r="KB130">
        <v>91.579149999999998</v>
      </c>
      <c r="KC130">
        <v>125.07889</v>
      </c>
      <c r="KD130">
        <v>107.04155</v>
      </c>
      <c r="KF130">
        <f t="shared" si="83"/>
        <v>1.1256732059678108E-2</v>
      </c>
      <c r="KG130">
        <f t="shared" si="83"/>
        <v>9.0888031676267786E-2</v>
      </c>
      <c r="KH130" t="str">
        <f t="shared" si="83"/>
        <v>NA</v>
      </c>
      <c r="KI130">
        <f t="shared" si="83"/>
        <v>9.1652735063426125E-2</v>
      </c>
      <c r="KJ130" t="str">
        <f t="shared" si="83"/>
        <v>NA</v>
      </c>
      <c r="KK130">
        <f t="shared" si="83"/>
        <v>2.2111482654428995E-2</v>
      </c>
      <c r="KL130" t="str">
        <f t="shared" si="82"/>
        <v>NA</v>
      </c>
      <c r="KM130">
        <f t="shared" si="82"/>
        <v>2.6465843011476375E-2</v>
      </c>
      <c r="KN130">
        <f t="shared" si="82"/>
        <v>2.1431600660503022E-2</v>
      </c>
      <c r="KO130" t="str">
        <f t="shared" si="82"/>
        <v>NA</v>
      </c>
      <c r="KP130">
        <f t="shared" si="82"/>
        <v>1.7845043460718704E-2</v>
      </c>
      <c r="KQ130" t="str">
        <f t="shared" si="78"/>
        <v>NA</v>
      </c>
      <c r="KR130" t="str">
        <f t="shared" si="78"/>
        <v>NA</v>
      </c>
      <c r="KS130">
        <f t="shared" si="78"/>
        <v>7.2392979112064174E-2</v>
      </c>
      <c r="KT130">
        <f t="shared" si="78"/>
        <v>4.2782369664677196E-2</v>
      </c>
      <c r="KU130" t="str">
        <f t="shared" si="78"/>
        <v>NA</v>
      </c>
      <c r="KV130" t="str">
        <f t="shared" si="59"/>
        <v>NA</v>
      </c>
      <c r="KW130" t="str">
        <f t="shared" si="59"/>
        <v>NA</v>
      </c>
      <c r="KX130" t="str">
        <f t="shared" si="59"/>
        <v>NA</v>
      </c>
      <c r="KY130" t="str">
        <f t="shared" si="59"/>
        <v>NA</v>
      </c>
      <c r="KZ130" t="str">
        <f t="shared" si="59"/>
        <v>NA</v>
      </c>
      <c r="LA130" t="str">
        <f t="shared" si="59"/>
        <v>NA</v>
      </c>
      <c r="LB130">
        <f t="shared" si="67"/>
        <v>1.6505737436705175E-2</v>
      </c>
      <c r="LC130" t="str">
        <f t="shared" si="67"/>
        <v>NA</v>
      </c>
      <c r="LD130" t="str">
        <f t="shared" si="67"/>
        <v>NA</v>
      </c>
      <c r="LE130">
        <f t="shared" si="67"/>
        <v>5.5950211881137905E-2</v>
      </c>
      <c r="LF130">
        <f t="shared" si="67"/>
        <v>8.7897221952227059E-2</v>
      </c>
      <c r="LG130">
        <f t="shared" si="67"/>
        <v>1.5644652919993125E-2</v>
      </c>
      <c r="LH130" t="str">
        <f t="shared" si="67"/>
        <v>NA</v>
      </c>
      <c r="LI130">
        <f t="shared" si="67"/>
        <v>4.66378025633905E-2</v>
      </c>
      <c r="LJ130" t="str">
        <f t="shared" si="67"/>
        <v>NA</v>
      </c>
      <c r="LK130" t="str">
        <f t="shared" si="48"/>
        <v>NA</v>
      </c>
      <c r="LL130">
        <f t="shared" si="48"/>
        <v>7.0934336714310695E-2</v>
      </c>
      <c r="LM130" t="str">
        <f t="shared" si="48"/>
        <v>NA</v>
      </c>
      <c r="LN130" t="str">
        <f t="shared" si="48"/>
        <v>NA</v>
      </c>
      <c r="LO130" t="str">
        <f t="shared" si="64"/>
        <v>NA</v>
      </c>
      <c r="LP130">
        <f t="shared" si="64"/>
        <v>9.1201197381645269E-2</v>
      </c>
      <c r="LQ130" t="str">
        <f t="shared" si="64"/>
        <v>NA</v>
      </c>
      <c r="LR130">
        <f t="shared" si="64"/>
        <v>2.2794362529897968E-2</v>
      </c>
      <c r="LS130" t="str">
        <f t="shared" si="64"/>
        <v>NA</v>
      </c>
      <c r="LT130" t="str">
        <f t="shared" si="64"/>
        <v>NA</v>
      </c>
      <c r="LU130" t="str">
        <f t="shared" si="64"/>
        <v>NA</v>
      </c>
      <c r="LV130" t="str">
        <f t="shared" si="64"/>
        <v>NA</v>
      </c>
      <c r="LW130">
        <f t="shared" si="64"/>
        <v>1.9441314347023973E-2</v>
      </c>
      <c r="LX130" t="str">
        <f t="shared" si="64"/>
        <v>NA</v>
      </c>
      <c r="LY130">
        <f t="shared" si="64"/>
        <v>0.1276521797530201</v>
      </c>
      <c r="LZ130" t="str">
        <f t="shared" si="75"/>
        <v>NA</v>
      </c>
      <c r="MA130">
        <f t="shared" si="75"/>
        <v>5.0454451531538512E-2</v>
      </c>
      <c r="MB130" t="str">
        <f t="shared" si="75"/>
        <v>NA</v>
      </c>
      <c r="MC130" t="str">
        <f t="shared" si="74"/>
        <v>NA</v>
      </c>
      <c r="MD130" t="str">
        <f t="shared" si="74"/>
        <v>NA</v>
      </c>
      <c r="ME130">
        <f t="shared" si="74"/>
        <v>7.8825972947010409E-2</v>
      </c>
      <c r="MF130">
        <f t="shared" si="74"/>
        <v>2.4831908421814215E-2</v>
      </c>
      <c r="MG130" t="str">
        <f t="shared" si="74"/>
        <v>NA</v>
      </c>
      <c r="MH130" t="str">
        <f t="shared" si="74"/>
        <v>NA</v>
      </c>
      <c r="MI130">
        <f t="shared" si="74"/>
        <v>3.9989789080805735E-2</v>
      </c>
      <c r="MJ130">
        <f t="shared" si="74"/>
        <v>6.2896009284625937E-2</v>
      </c>
      <c r="MK130">
        <f t="shared" si="74"/>
        <v>9.2951171901286891E-2</v>
      </c>
      <c r="ML130">
        <f t="shared" si="74"/>
        <v>5.6458763346908962E-2</v>
      </c>
      <c r="MM130">
        <f t="shared" si="72"/>
        <v>4.8425222383896613E-2</v>
      </c>
      <c r="MN130">
        <f t="shared" si="72"/>
        <v>1.7751947712418302E-2</v>
      </c>
      <c r="MO130" t="str">
        <f t="shared" si="72"/>
        <v>NA</v>
      </c>
      <c r="MP130" t="str">
        <f t="shared" si="72"/>
        <v>NA</v>
      </c>
      <c r="MQ130" t="str">
        <f t="shared" si="72"/>
        <v>NA</v>
      </c>
      <c r="MR130">
        <f t="shared" si="72"/>
        <v>6.6507890952940935E-2</v>
      </c>
      <c r="MS130">
        <f t="shared" si="72"/>
        <v>7.2585905506646273E-2</v>
      </c>
      <c r="MT130">
        <f t="shared" si="70"/>
        <v>9.6135564904546063E-3</v>
      </c>
      <c r="MU130" t="str">
        <f t="shared" si="70"/>
        <v>NA</v>
      </c>
      <c r="MV130" t="str">
        <f t="shared" si="69"/>
        <v>NA</v>
      </c>
      <c r="MW130" t="str">
        <f t="shared" si="69"/>
        <v>NA</v>
      </c>
      <c r="MX130" t="str">
        <f t="shared" si="73"/>
        <v>NA</v>
      </c>
      <c r="MY130">
        <f t="shared" si="73"/>
        <v>1.5070151150661109E-2</v>
      </c>
      <c r="MZ130">
        <f t="shared" si="73"/>
        <v>0.11021021458452952</v>
      </c>
      <c r="NA130" t="str">
        <f t="shared" si="73"/>
        <v>NA</v>
      </c>
      <c r="NB130">
        <f t="shared" si="73"/>
        <v>4.9790948490487125E-2</v>
      </c>
      <c r="NC130" t="str">
        <f t="shared" si="73"/>
        <v>NA</v>
      </c>
      <c r="ND130" t="str">
        <f t="shared" si="73"/>
        <v>NA</v>
      </c>
      <c r="NE130">
        <f t="shared" si="73"/>
        <v>4.876459090909091E-2</v>
      </c>
      <c r="NF130" t="str">
        <f t="shared" si="73"/>
        <v>NA</v>
      </c>
      <c r="NG130">
        <f t="shared" si="73"/>
        <v>2.7282429753565551E-2</v>
      </c>
      <c r="NH130" t="str">
        <f t="shared" si="73"/>
        <v>NA</v>
      </c>
      <c r="NI130" t="str">
        <f t="shared" si="71"/>
        <v>NA</v>
      </c>
      <c r="NJ130">
        <f t="shared" si="71"/>
        <v>6.784934035238574E-2</v>
      </c>
      <c r="NK130">
        <f t="shared" si="71"/>
        <v>3.331975454966056E-2</v>
      </c>
      <c r="NL130" t="str">
        <f t="shared" si="71"/>
        <v>NA</v>
      </c>
      <c r="NM130" t="str">
        <f t="shared" si="71"/>
        <v>NA</v>
      </c>
      <c r="NN130" t="str">
        <f t="shared" si="71"/>
        <v>NA</v>
      </c>
      <c r="NO130" t="str">
        <f t="shared" si="71"/>
        <v>NA</v>
      </c>
      <c r="NP130" t="str">
        <f t="shared" si="71"/>
        <v>NA</v>
      </c>
      <c r="NQ130" t="str">
        <f t="shared" si="71"/>
        <v>NA</v>
      </c>
      <c r="NR130" t="str">
        <f t="shared" si="71"/>
        <v>NA</v>
      </c>
      <c r="NS130">
        <f t="shared" si="65"/>
        <v>8.775204485483945E-2</v>
      </c>
      <c r="NT130" t="str">
        <f t="shared" si="65"/>
        <v>NA</v>
      </c>
      <c r="NU130">
        <f t="shared" si="65"/>
        <v>7.6947488695351882E-2</v>
      </c>
      <c r="NV130">
        <f t="shared" si="65"/>
        <v>5.6064448869535842E-2</v>
      </c>
      <c r="NW130" t="str">
        <f t="shared" si="65"/>
        <v>NA</v>
      </c>
      <c r="NX130">
        <f t="shared" si="65"/>
        <v>1.5164414519702548E-2</v>
      </c>
      <c r="NY130" t="str">
        <f t="shared" si="65"/>
        <v>NA</v>
      </c>
      <c r="NZ130">
        <f t="shared" si="65"/>
        <v>3.4725312002434706E-2</v>
      </c>
      <c r="OA130">
        <f t="shared" si="68"/>
        <v>9.6034397893623849E-2</v>
      </c>
      <c r="OB130">
        <f t="shared" si="68"/>
        <v>4.8392803427343208E-2</v>
      </c>
      <c r="OC130">
        <f t="shared" si="68"/>
        <v>4.6297727568066556E-2</v>
      </c>
      <c r="OD130">
        <f t="shared" si="68"/>
        <v>8.8991882561419114E-2</v>
      </c>
      <c r="OE130">
        <f t="shared" si="68"/>
        <v>0.20843307100173933</v>
      </c>
      <c r="OF130">
        <f t="shared" si="68"/>
        <v>7.6947488695351882E-2</v>
      </c>
      <c r="OG130">
        <f t="shared" si="68"/>
        <v>3.3150172809527832E-2</v>
      </c>
      <c r="OH130" t="str">
        <f t="shared" si="68"/>
        <v>NA</v>
      </c>
      <c r="OI130" t="str">
        <f t="shared" si="68"/>
        <v>NA</v>
      </c>
      <c r="OJ130">
        <f t="shared" si="68"/>
        <v>5.7115651234408253E-2</v>
      </c>
      <c r="OK130" t="str">
        <f t="shared" si="68"/>
        <v>NA</v>
      </c>
      <c r="OL130" t="str">
        <f t="shared" si="68"/>
        <v>NA</v>
      </c>
      <c r="OM130" t="str">
        <f t="shared" si="68"/>
        <v>NA</v>
      </c>
      <c r="ON130" t="str">
        <f t="shared" si="68"/>
        <v>NA</v>
      </c>
      <c r="OO130">
        <f t="shared" si="68"/>
        <v>9.918834201471867E-2</v>
      </c>
      <c r="OP130" t="str">
        <f t="shared" si="81"/>
        <v>NA</v>
      </c>
      <c r="OQ130" t="str">
        <f t="shared" si="81"/>
        <v>NA</v>
      </c>
      <c r="OR130" t="str">
        <f t="shared" si="81"/>
        <v>NA</v>
      </c>
      <c r="OS130" t="str">
        <f t="shared" si="81"/>
        <v>NA</v>
      </c>
      <c r="OT130" t="str">
        <f t="shared" si="81"/>
        <v>NA</v>
      </c>
      <c r="OU130" t="str">
        <f t="shared" si="80"/>
        <v>NA</v>
      </c>
      <c r="OV130" t="str">
        <f t="shared" si="80"/>
        <v>NA</v>
      </c>
      <c r="OW130" t="str">
        <f t="shared" si="80"/>
        <v>NA</v>
      </c>
      <c r="OX130" t="str">
        <f t="shared" si="79"/>
        <v>NA</v>
      </c>
      <c r="OY130" t="str">
        <f t="shared" si="79"/>
        <v>NA</v>
      </c>
      <c r="OZ130" t="str">
        <f t="shared" si="79"/>
        <v>NA</v>
      </c>
      <c r="PA130" t="str">
        <f t="shared" si="79"/>
        <v>NA</v>
      </c>
      <c r="PB130" t="str">
        <f t="shared" si="79"/>
        <v>NA</v>
      </c>
      <c r="PC130" t="str">
        <f t="shared" si="79"/>
        <v>NA</v>
      </c>
      <c r="PD130" t="str">
        <f t="shared" si="76"/>
        <v>NA</v>
      </c>
      <c r="PE130">
        <f t="shared" si="76"/>
        <v>1.8140463960788264E-2</v>
      </c>
      <c r="PF130" t="str">
        <f t="shared" si="76"/>
        <v>NA</v>
      </c>
      <c r="PG130" t="str">
        <f t="shared" si="76"/>
        <v>NA</v>
      </c>
      <c r="PH130" t="str">
        <f t="shared" si="76"/>
        <v>NA</v>
      </c>
      <c r="PI130" t="str">
        <f t="shared" si="76"/>
        <v>NA</v>
      </c>
      <c r="PJ130" t="str">
        <f t="shared" si="76"/>
        <v>NA</v>
      </c>
      <c r="PK130">
        <f t="shared" si="77"/>
        <v>9.1315157844437556E-2</v>
      </c>
      <c r="PL130">
        <f t="shared" si="77"/>
        <v>4.4917522179056734E-3</v>
      </c>
      <c r="PM130" t="str">
        <f t="shared" si="77"/>
        <v>NA</v>
      </c>
      <c r="PN130">
        <f t="shared" si="66"/>
        <v>2.5734007808531412E-2</v>
      </c>
      <c r="PO130">
        <f t="shared" si="66"/>
        <v>2.2625361713623719E-2</v>
      </c>
      <c r="PP130">
        <f t="shared" si="66"/>
        <v>2.5618422324648574E-2</v>
      </c>
      <c r="PQ130">
        <f t="shared" si="66"/>
        <v>5.1892379433528264E-2</v>
      </c>
      <c r="PR130">
        <f t="shared" si="66"/>
        <v>2.7576835707448313E-2</v>
      </c>
      <c r="PS130">
        <f t="shared" si="66"/>
        <v>6.5610970693156065E-2</v>
      </c>
    </row>
    <row r="131" spans="1:435" x14ac:dyDescent="0.2">
      <c r="A131" s="1">
        <v>43475</v>
      </c>
      <c r="B131">
        <v>5.8036300000000001</v>
      </c>
      <c r="C131">
        <v>4.6176399999999997</v>
      </c>
      <c r="D131" t="s">
        <v>318</v>
      </c>
      <c r="E131">
        <v>5.3502400000000003</v>
      </c>
      <c r="F131" t="s">
        <v>318</v>
      </c>
      <c r="G131">
        <v>0.74668000000000001</v>
      </c>
      <c r="H131" t="s">
        <v>318</v>
      </c>
      <c r="I131">
        <v>6.1593200000000001</v>
      </c>
      <c r="J131">
        <v>5.0615699999999997</v>
      </c>
      <c r="K131" t="s">
        <v>318</v>
      </c>
      <c r="L131">
        <v>0.70965</v>
      </c>
      <c r="M131" t="s">
        <v>318</v>
      </c>
      <c r="N131" t="s">
        <v>318</v>
      </c>
      <c r="O131">
        <v>3.6935500000000001</v>
      </c>
      <c r="P131">
        <v>7.2830899999999996</v>
      </c>
      <c r="Q131" t="s">
        <v>318</v>
      </c>
      <c r="R131" t="s">
        <v>318</v>
      </c>
      <c r="S131" t="s">
        <v>318</v>
      </c>
      <c r="T131" t="s">
        <v>318</v>
      </c>
      <c r="U131" t="s">
        <v>318</v>
      </c>
      <c r="V131" t="s">
        <v>318</v>
      </c>
      <c r="W131" t="s">
        <v>318</v>
      </c>
      <c r="X131">
        <v>0.33934999999999998</v>
      </c>
      <c r="Y131" t="s">
        <v>318</v>
      </c>
      <c r="Z131" t="s">
        <v>318</v>
      </c>
      <c r="AA131">
        <v>10.39574</v>
      </c>
      <c r="AB131">
        <v>2.2229899999999998</v>
      </c>
      <c r="AC131">
        <v>8.1201699999999999</v>
      </c>
      <c r="AD131" t="s">
        <v>318</v>
      </c>
      <c r="AE131">
        <v>3.1591499999999999</v>
      </c>
      <c r="AF131" t="s">
        <v>318</v>
      </c>
      <c r="AG131" t="s">
        <v>318</v>
      </c>
      <c r="AH131">
        <v>4.3677900000000003</v>
      </c>
      <c r="AI131" t="s">
        <v>318</v>
      </c>
      <c r="AJ131" t="s">
        <v>318</v>
      </c>
      <c r="AK131" t="s">
        <v>318</v>
      </c>
      <c r="AL131">
        <v>3.6677499999999998</v>
      </c>
      <c r="AM131" t="s">
        <v>318</v>
      </c>
      <c r="AN131">
        <v>1.53417</v>
      </c>
      <c r="AO131" t="s">
        <v>318</v>
      </c>
      <c r="AP131" t="s">
        <v>318</v>
      </c>
      <c r="AQ131" t="s">
        <v>318</v>
      </c>
      <c r="AR131" t="s">
        <v>318</v>
      </c>
      <c r="AS131">
        <v>0.76432999999999995</v>
      </c>
      <c r="AT131" t="s">
        <v>318</v>
      </c>
      <c r="AU131">
        <v>6.39194</v>
      </c>
      <c r="AV131" t="s">
        <v>318</v>
      </c>
      <c r="AW131">
        <v>5.8925700000000001</v>
      </c>
      <c r="AX131" t="s">
        <v>318</v>
      </c>
      <c r="AY131" t="s">
        <v>318</v>
      </c>
      <c r="AZ131" t="s">
        <v>318</v>
      </c>
      <c r="BA131">
        <v>4.3265700000000002</v>
      </c>
      <c r="BB131">
        <v>1.1121000000000001</v>
      </c>
      <c r="BC131" t="s">
        <v>318</v>
      </c>
      <c r="BD131" t="s">
        <v>318</v>
      </c>
      <c r="BE131">
        <v>5.4661799999999996</v>
      </c>
      <c r="BF131">
        <v>2.5843699999999998</v>
      </c>
      <c r="BG131">
        <v>3.47729</v>
      </c>
      <c r="BH131">
        <v>2.3923100000000002</v>
      </c>
      <c r="BI131">
        <v>4.1074099999999998</v>
      </c>
      <c r="BJ131">
        <v>11.00689</v>
      </c>
      <c r="BK131" t="s">
        <v>318</v>
      </c>
      <c r="BL131" t="s">
        <v>318</v>
      </c>
      <c r="BM131" t="s">
        <v>318</v>
      </c>
      <c r="BN131">
        <v>11.83663</v>
      </c>
      <c r="BO131">
        <v>87.904910000000001</v>
      </c>
      <c r="BP131">
        <v>1.23594</v>
      </c>
      <c r="BQ131" t="s">
        <v>318</v>
      </c>
      <c r="BR131" t="s">
        <v>318</v>
      </c>
      <c r="BS131" t="s">
        <v>318</v>
      </c>
      <c r="BT131" t="s">
        <v>318</v>
      </c>
      <c r="BU131">
        <v>1.3545400000000001</v>
      </c>
      <c r="BV131">
        <v>10.24456</v>
      </c>
      <c r="BW131" t="s">
        <v>318</v>
      </c>
      <c r="BX131">
        <v>6.3109200000000003</v>
      </c>
      <c r="BY131" t="s">
        <v>318</v>
      </c>
      <c r="BZ131" t="s">
        <v>318</v>
      </c>
      <c r="CA131">
        <v>9.4947999999999997</v>
      </c>
      <c r="CB131" t="s">
        <v>318</v>
      </c>
      <c r="CC131">
        <v>3.3318099999999999</v>
      </c>
      <c r="CD131" t="s">
        <v>318</v>
      </c>
      <c r="CE131" t="s">
        <v>318</v>
      </c>
      <c r="CF131">
        <v>9.1109399999999994</v>
      </c>
      <c r="CG131">
        <v>3.76152</v>
      </c>
      <c r="CH131" t="s">
        <v>318</v>
      </c>
      <c r="CI131" t="s">
        <v>318</v>
      </c>
      <c r="CJ131" t="s">
        <v>318</v>
      </c>
      <c r="CK131" t="s">
        <v>318</v>
      </c>
      <c r="CL131" t="s">
        <v>318</v>
      </c>
      <c r="CM131" t="s">
        <v>318</v>
      </c>
      <c r="CN131" t="s">
        <v>318</v>
      </c>
      <c r="CO131">
        <v>4.1994199999999999</v>
      </c>
      <c r="CP131" t="s">
        <v>318</v>
      </c>
      <c r="CQ131">
        <v>2.4920800000000001</v>
      </c>
      <c r="CR131">
        <v>3.2421700000000002</v>
      </c>
      <c r="CS131" t="s">
        <v>318</v>
      </c>
      <c r="CT131">
        <v>1.1586700000000001</v>
      </c>
      <c r="CU131" t="s">
        <v>318</v>
      </c>
      <c r="CV131">
        <v>2.1878099999999998</v>
      </c>
      <c r="CW131">
        <v>3.2980200000000002</v>
      </c>
      <c r="CX131">
        <v>4.0969800000000003</v>
      </c>
      <c r="CY131">
        <v>6.5453799999999998</v>
      </c>
      <c r="CZ131">
        <v>5.9755700000000003</v>
      </c>
      <c r="DA131">
        <v>7.2410300000000003</v>
      </c>
      <c r="DB131">
        <v>2.4920800000000001</v>
      </c>
      <c r="DC131">
        <v>1.3708899999999999</v>
      </c>
      <c r="DD131" t="s">
        <v>318</v>
      </c>
      <c r="DE131" t="s">
        <v>318</v>
      </c>
      <c r="DF131">
        <v>2.48367</v>
      </c>
      <c r="DG131" t="s">
        <v>318</v>
      </c>
      <c r="DH131" t="s">
        <v>318</v>
      </c>
      <c r="DI131" t="s">
        <v>318</v>
      </c>
      <c r="DJ131" t="s">
        <v>318</v>
      </c>
      <c r="DK131">
        <v>5.3266999999999998</v>
      </c>
      <c r="DL131" t="s">
        <v>318</v>
      </c>
      <c r="DM131" t="s">
        <v>318</v>
      </c>
      <c r="DN131" t="s">
        <v>318</v>
      </c>
      <c r="DO131" t="s">
        <v>318</v>
      </c>
      <c r="DP131" t="s">
        <v>318</v>
      </c>
      <c r="DQ131" t="s">
        <v>318</v>
      </c>
      <c r="DR131" t="s">
        <v>318</v>
      </c>
      <c r="DS131" t="s">
        <v>318</v>
      </c>
      <c r="DT131" t="s">
        <v>318</v>
      </c>
      <c r="DU131" t="s">
        <v>318</v>
      </c>
      <c r="DV131" t="s">
        <v>318</v>
      </c>
      <c r="DW131" t="s">
        <v>318</v>
      </c>
      <c r="DX131" t="s">
        <v>318</v>
      </c>
      <c r="DY131" t="s">
        <v>318</v>
      </c>
      <c r="DZ131" t="s">
        <v>318</v>
      </c>
      <c r="EA131">
        <v>0.80486000000000002</v>
      </c>
      <c r="EB131" t="s">
        <v>318</v>
      </c>
      <c r="EC131" t="s">
        <v>318</v>
      </c>
      <c r="ED131" t="s">
        <v>318</v>
      </c>
      <c r="EE131" t="s">
        <v>318</v>
      </c>
      <c r="EF131" t="s">
        <v>318</v>
      </c>
      <c r="EG131">
        <v>5.6209300000000004</v>
      </c>
      <c r="EH131">
        <v>0.25658999999999998</v>
      </c>
      <c r="EI131" t="s">
        <v>318</v>
      </c>
      <c r="EJ131">
        <v>1.6236999999999999</v>
      </c>
      <c r="EK131">
        <v>2.9938099999999999</v>
      </c>
      <c r="EL131">
        <v>6.6837200000000001</v>
      </c>
      <c r="EM131">
        <v>4.57735</v>
      </c>
      <c r="EN131">
        <v>3.4135</v>
      </c>
      <c r="EO131">
        <v>8.2333400000000001</v>
      </c>
      <c r="EQ131">
        <v>488.13353000000001</v>
      </c>
      <c r="ER131">
        <v>48.003129999999999</v>
      </c>
      <c r="ES131" t="s">
        <v>318</v>
      </c>
      <c r="ET131">
        <v>61.383220000000001</v>
      </c>
      <c r="EU131" t="s">
        <v>318</v>
      </c>
      <c r="EV131">
        <v>34.250529999999998</v>
      </c>
      <c r="EW131" t="s">
        <v>318</v>
      </c>
      <c r="EX131">
        <v>238.14658</v>
      </c>
      <c r="EY131">
        <v>219.00883999999999</v>
      </c>
      <c r="EZ131" t="s">
        <v>318</v>
      </c>
      <c r="FA131">
        <v>36.483519999999999</v>
      </c>
      <c r="FB131" t="s">
        <v>318</v>
      </c>
      <c r="FC131" t="s">
        <v>318</v>
      </c>
      <c r="FD131">
        <v>54.644939999999998</v>
      </c>
      <c r="FE131">
        <v>143.4051</v>
      </c>
      <c r="FF131" t="s">
        <v>318</v>
      </c>
      <c r="FG131" t="s">
        <v>318</v>
      </c>
      <c r="FH131" t="s">
        <v>318</v>
      </c>
      <c r="FI131" t="s">
        <v>318</v>
      </c>
      <c r="FJ131" t="s">
        <v>318</v>
      </c>
      <c r="FK131" t="s">
        <v>318</v>
      </c>
      <c r="FL131" t="s">
        <v>318</v>
      </c>
      <c r="FM131">
        <v>36.061399999999999</v>
      </c>
      <c r="FN131" t="s">
        <v>318</v>
      </c>
      <c r="FO131" t="s">
        <v>318</v>
      </c>
      <c r="FP131">
        <v>165.25067000000001</v>
      </c>
      <c r="FQ131">
        <v>26.33792</v>
      </c>
      <c r="FR131">
        <v>406.52355999999997</v>
      </c>
      <c r="FS131" t="s">
        <v>318</v>
      </c>
      <c r="FT131">
        <v>70.973969999999994</v>
      </c>
      <c r="FU131" t="s">
        <v>318</v>
      </c>
      <c r="FV131" t="s">
        <v>318</v>
      </c>
      <c r="FW131">
        <v>58.77196</v>
      </c>
      <c r="FX131" t="s">
        <v>318</v>
      </c>
      <c r="FY131" t="s">
        <v>318</v>
      </c>
      <c r="FZ131" t="s">
        <v>318</v>
      </c>
      <c r="GA131">
        <v>39.23227</v>
      </c>
      <c r="GB131" t="s">
        <v>318</v>
      </c>
      <c r="GC131">
        <v>63.415680000000002</v>
      </c>
      <c r="GD131" t="s">
        <v>318</v>
      </c>
      <c r="GE131" t="s">
        <v>318</v>
      </c>
      <c r="GF131" t="s">
        <v>318</v>
      </c>
      <c r="GG131" t="s">
        <v>318</v>
      </c>
      <c r="GH131">
        <v>31.53079</v>
      </c>
      <c r="GI131" t="s">
        <v>318</v>
      </c>
      <c r="GJ131">
        <v>53.603549999999998</v>
      </c>
      <c r="GK131" t="s">
        <v>318</v>
      </c>
      <c r="GL131">
        <v>110.43862</v>
      </c>
      <c r="GM131" t="s">
        <v>318</v>
      </c>
      <c r="GN131" t="s">
        <v>318</v>
      </c>
      <c r="GO131" t="s">
        <v>318</v>
      </c>
      <c r="GP131">
        <v>57.775500000000001</v>
      </c>
      <c r="GQ131">
        <v>52.7986</v>
      </c>
      <c r="GR131" t="s">
        <v>318</v>
      </c>
      <c r="GS131" t="s">
        <v>318</v>
      </c>
      <c r="GT131">
        <v>118.67524</v>
      </c>
      <c r="GU131">
        <v>43.374929999999999</v>
      </c>
      <c r="GV131">
        <v>39.379170000000002</v>
      </c>
      <c r="GW131">
        <v>47.256259999999997</v>
      </c>
      <c r="GX131">
        <v>80.332930000000005</v>
      </c>
      <c r="GY131">
        <v>765</v>
      </c>
      <c r="GZ131" t="s">
        <v>318</v>
      </c>
      <c r="HA131" t="s">
        <v>318</v>
      </c>
      <c r="HB131" t="s">
        <v>318</v>
      </c>
      <c r="HC131">
        <v>179.30534</v>
      </c>
      <c r="HD131">
        <v>1103.33421</v>
      </c>
      <c r="HE131">
        <v>103.72123999999999</v>
      </c>
      <c r="HF131" t="s">
        <v>318</v>
      </c>
      <c r="HG131" t="s">
        <v>318</v>
      </c>
      <c r="HH131" t="s">
        <v>318</v>
      </c>
      <c r="HI131" t="s">
        <v>318</v>
      </c>
      <c r="HJ131">
        <v>93.064760000000007</v>
      </c>
      <c r="HK131">
        <v>98.857079999999996</v>
      </c>
      <c r="HL131" t="s">
        <v>318</v>
      </c>
      <c r="HM131">
        <v>145.30151000000001</v>
      </c>
      <c r="HN131" t="s">
        <v>318</v>
      </c>
      <c r="HO131" t="s">
        <v>318</v>
      </c>
      <c r="HP131">
        <v>220</v>
      </c>
      <c r="HQ131" t="s">
        <v>318</v>
      </c>
      <c r="HR131">
        <v>100.86454999999999</v>
      </c>
      <c r="HS131" t="s">
        <v>318</v>
      </c>
      <c r="HT131" t="s">
        <v>318</v>
      </c>
      <c r="HU131">
        <v>122.25012</v>
      </c>
      <c r="HV131">
        <v>108.5026</v>
      </c>
      <c r="HW131" t="s">
        <v>318</v>
      </c>
      <c r="HX131" t="s">
        <v>318</v>
      </c>
      <c r="HY131" t="s">
        <v>318</v>
      </c>
      <c r="HZ131" t="s">
        <v>318</v>
      </c>
      <c r="IA131" t="s">
        <v>318</v>
      </c>
      <c r="IB131" t="s">
        <v>318</v>
      </c>
      <c r="IC131" t="s">
        <v>318</v>
      </c>
      <c r="ID131">
        <v>47.322429999999997</v>
      </c>
      <c r="IE131" t="s">
        <v>318</v>
      </c>
      <c r="IF131">
        <v>29.651520000000001</v>
      </c>
      <c r="IG131">
        <v>56.958019999999998</v>
      </c>
      <c r="IH131" t="s">
        <v>318</v>
      </c>
      <c r="II131">
        <v>58.612220000000001</v>
      </c>
      <c r="IJ131" t="s">
        <v>318</v>
      </c>
      <c r="IK131">
        <v>66.505089999999996</v>
      </c>
      <c r="IL131">
        <v>34.557929999999999</v>
      </c>
      <c r="IM131">
        <v>67.917330000000007</v>
      </c>
      <c r="IN131">
        <v>138.05385999999999</v>
      </c>
      <c r="IO131">
        <v>59.444859999999998</v>
      </c>
      <c r="IP131">
        <v>34.8414</v>
      </c>
      <c r="IQ131">
        <v>29.651520000000001</v>
      </c>
      <c r="IR131">
        <v>42.862220000000001</v>
      </c>
      <c r="IS131" t="s">
        <v>318</v>
      </c>
      <c r="IT131" t="s">
        <v>318</v>
      </c>
      <c r="IU131">
        <v>41.17803</v>
      </c>
      <c r="IV131" t="s">
        <v>318</v>
      </c>
      <c r="IW131" t="s">
        <v>318</v>
      </c>
      <c r="IX131" t="s">
        <v>318</v>
      </c>
      <c r="IY131" t="s">
        <v>318</v>
      </c>
      <c r="IZ131">
        <v>47.968139999999998</v>
      </c>
      <c r="JA131" t="s">
        <v>318</v>
      </c>
      <c r="JB131" t="s">
        <v>318</v>
      </c>
      <c r="JC131" t="s">
        <v>318</v>
      </c>
      <c r="JD131" t="s">
        <v>318</v>
      </c>
      <c r="JE131" t="s">
        <v>318</v>
      </c>
      <c r="JF131" t="s">
        <v>318</v>
      </c>
      <c r="JG131" t="s">
        <v>318</v>
      </c>
      <c r="JH131" t="s">
        <v>318</v>
      </c>
      <c r="JI131" t="s">
        <v>318</v>
      </c>
      <c r="JJ131" t="s">
        <v>318</v>
      </c>
      <c r="JK131" t="s">
        <v>318</v>
      </c>
      <c r="JL131" t="s">
        <v>318</v>
      </c>
      <c r="JM131" t="s">
        <v>318</v>
      </c>
      <c r="JN131" t="s">
        <v>318</v>
      </c>
      <c r="JO131" t="s">
        <v>318</v>
      </c>
      <c r="JP131">
        <v>47.659199999999998</v>
      </c>
      <c r="JQ131" t="s">
        <v>318</v>
      </c>
      <c r="JR131" t="s">
        <v>318</v>
      </c>
      <c r="JS131" t="s">
        <v>318</v>
      </c>
      <c r="JT131" t="s">
        <v>318</v>
      </c>
      <c r="JU131" t="s">
        <v>318</v>
      </c>
      <c r="JV131">
        <v>59.224449999999997</v>
      </c>
      <c r="JW131">
        <v>60.063420000000001</v>
      </c>
      <c r="JX131" t="s">
        <v>318</v>
      </c>
      <c r="JY131">
        <v>54.647919999999999</v>
      </c>
      <c r="JZ131">
        <v>124.96419</v>
      </c>
      <c r="KA131">
        <v>262.43029000000001</v>
      </c>
      <c r="KB131">
        <v>91.579149999999998</v>
      </c>
      <c r="KC131">
        <v>125.07889</v>
      </c>
      <c r="KD131">
        <v>107.04155</v>
      </c>
      <c r="KF131">
        <f t="shared" si="83"/>
        <v>1.1889431156265786E-2</v>
      </c>
      <c r="KG131">
        <f t="shared" si="83"/>
        <v>9.6194560646357855E-2</v>
      </c>
      <c r="KH131" t="str">
        <f t="shared" si="83"/>
        <v>NA</v>
      </c>
      <c r="KI131">
        <f t="shared" si="83"/>
        <v>8.7161279580966922E-2</v>
      </c>
      <c r="KJ131" t="str">
        <f t="shared" si="83"/>
        <v>NA</v>
      </c>
      <c r="KK131">
        <f t="shared" si="83"/>
        <v>2.1800538561009129E-2</v>
      </c>
      <c r="KL131" t="str">
        <f t="shared" si="82"/>
        <v>NA</v>
      </c>
      <c r="KM131">
        <f t="shared" si="82"/>
        <v>2.5863566883891426E-2</v>
      </c>
      <c r="KN131">
        <f t="shared" si="82"/>
        <v>2.3111258887997397E-2</v>
      </c>
      <c r="KO131" t="str">
        <f t="shared" si="82"/>
        <v>NA</v>
      </c>
      <c r="KP131">
        <f t="shared" si="82"/>
        <v>1.9451248125180905E-2</v>
      </c>
      <c r="KQ131" t="str">
        <f t="shared" si="78"/>
        <v>NA</v>
      </c>
      <c r="KR131" t="str">
        <f t="shared" si="78"/>
        <v>NA</v>
      </c>
      <c r="KS131">
        <f t="shared" si="78"/>
        <v>6.7591802644490051E-2</v>
      </c>
      <c r="KT131">
        <f t="shared" si="78"/>
        <v>5.0786826967799605E-2</v>
      </c>
      <c r="KU131" t="str">
        <f t="shared" si="78"/>
        <v>NA</v>
      </c>
      <c r="KV131" t="str">
        <f t="shared" si="59"/>
        <v>NA</v>
      </c>
      <c r="KW131" t="str">
        <f t="shared" si="59"/>
        <v>NA</v>
      </c>
      <c r="KX131" t="str">
        <f t="shared" si="59"/>
        <v>NA</v>
      </c>
      <c r="KY131" t="str">
        <f t="shared" si="59"/>
        <v>NA</v>
      </c>
      <c r="KZ131" t="str">
        <f t="shared" si="59"/>
        <v>NA</v>
      </c>
      <c r="LA131" t="str">
        <f t="shared" si="59"/>
        <v>NA</v>
      </c>
      <c r="LB131">
        <f t="shared" si="67"/>
        <v>9.4103390328717125E-3</v>
      </c>
      <c r="LC131" t="str">
        <f t="shared" si="67"/>
        <v>NA</v>
      </c>
      <c r="LD131" t="str">
        <f t="shared" si="67"/>
        <v>NA</v>
      </c>
      <c r="LE131">
        <f t="shared" si="67"/>
        <v>6.2908912865527258E-2</v>
      </c>
      <c r="LF131">
        <f t="shared" si="67"/>
        <v>8.4402640755230476E-2</v>
      </c>
      <c r="LG131">
        <f t="shared" si="67"/>
        <v>1.9974660263232961E-2</v>
      </c>
      <c r="LH131" t="str">
        <f t="shared" si="67"/>
        <v>NA</v>
      </c>
      <c r="LI131">
        <f t="shared" si="67"/>
        <v>4.4511389175496317E-2</v>
      </c>
      <c r="LJ131" t="str">
        <f t="shared" si="67"/>
        <v>NA</v>
      </c>
      <c r="LK131" t="str">
        <f t="shared" si="48"/>
        <v>NA</v>
      </c>
      <c r="LL131">
        <f t="shared" si="48"/>
        <v>7.431758273843514E-2</v>
      </c>
      <c r="LM131" t="str">
        <f t="shared" si="48"/>
        <v>NA</v>
      </c>
      <c r="LN131" t="str">
        <f t="shared" si="48"/>
        <v>NA</v>
      </c>
      <c r="LO131" t="str">
        <f t="shared" si="64"/>
        <v>NA</v>
      </c>
      <c r="LP131">
        <f t="shared" si="64"/>
        <v>9.3488090288938161E-2</v>
      </c>
      <c r="LQ131" t="str">
        <f t="shared" si="64"/>
        <v>NA</v>
      </c>
      <c r="LR131">
        <f t="shared" si="64"/>
        <v>2.419228178267583E-2</v>
      </c>
      <c r="LS131" t="str">
        <f t="shared" si="64"/>
        <v>NA</v>
      </c>
      <c r="LT131" t="str">
        <f t="shared" si="64"/>
        <v>NA</v>
      </c>
      <c r="LU131" t="str">
        <f t="shared" si="64"/>
        <v>NA</v>
      </c>
      <c r="LV131" t="str">
        <f t="shared" si="64"/>
        <v>NA</v>
      </c>
      <c r="LW131">
        <f t="shared" si="64"/>
        <v>2.4240750073182434E-2</v>
      </c>
      <c r="LX131" t="str">
        <f t="shared" si="64"/>
        <v>NA</v>
      </c>
      <c r="LY131">
        <f t="shared" si="64"/>
        <v>0.1192447142026974</v>
      </c>
      <c r="LZ131" t="str">
        <f t="shared" si="75"/>
        <v>NA</v>
      </c>
      <c r="MA131">
        <f t="shared" si="75"/>
        <v>5.3356063304666433E-2</v>
      </c>
      <c r="MB131" t="str">
        <f t="shared" si="75"/>
        <v>NA</v>
      </c>
      <c r="MC131" t="str">
        <f t="shared" si="74"/>
        <v>NA</v>
      </c>
      <c r="MD131" t="str">
        <f t="shared" si="74"/>
        <v>NA</v>
      </c>
      <c r="ME131">
        <f t="shared" si="74"/>
        <v>7.4885894540073217E-2</v>
      </c>
      <c r="MF131">
        <f t="shared" si="74"/>
        <v>2.1063058490187241E-2</v>
      </c>
      <c r="MG131" t="str">
        <f t="shared" si="74"/>
        <v>NA</v>
      </c>
      <c r="MH131" t="str">
        <f t="shared" si="74"/>
        <v>NA</v>
      </c>
      <c r="MI131">
        <f t="shared" si="74"/>
        <v>4.6059986902069881E-2</v>
      </c>
      <c r="MJ131">
        <f t="shared" si="74"/>
        <v>5.9582113446638413E-2</v>
      </c>
      <c r="MK131">
        <f t="shared" si="74"/>
        <v>8.8302775299733335E-2</v>
      </c>
      <c r="ML131">
        <f t="shared" si="74"/>
        <v>5.0624192435034007E-2</v>
      </c>
      <c r="MM131">
        <f t="shared" si="72"/>
        <v>5.1129841772234619E-2</v>
      </c>
      <c r="MN131">
        <f t="shared" si="72"/>
        <v>1.4388091503267975E-2</v>
      </c>
      <c r="MO131" t="str">
        <f t="shared" si="72"/>
        <v>NA</v>
      </c>
      <c r="MP131" t="str">
        <f t="shared" si="72"/>
        <v>NA</v>
      </c>
      <c r="MQ131" t="str">
        <f t="shared" si="72"/>
        <v>NA</v>
      </c>
      <c r="MR131">
        <f t="shared" si="72"/>
        <v>6.6013817547207462E-2</v>
      </c>
      <c r="MS131">
        <f t="shared" si="72"/>
        <v>7.9672060562683E-2</v>
      </c>
      <c r="MT131">
        <f t="shared" si="70"/>
        <v>1.1915977865285839E-2</v>
      </c>
      <c r="MU131" t="str">
        <f t="shared" si="70"/>
        <v>NA</v>
      </c>
      <c r="MV131" t="str">
        <f t="shared" si="69"/>
        <v>NA</v>
      </c>
      <c r="MW131" t="str">
        <f t="shared" si="69"/>
        <v>NA</v>
      </c>
      <c r="MX131" t="str">
        <f t="shared" si="73"/>
        <v>NA</v>
      </c>
      <c r="MY131">
        <f t="shared" si="73"/>
        <v>1.4554811079940463E-2</v>
      </c>
      <c r="MZ131">
        <f t="shared" si="73"/>
        <v>0.10363000808844446</v>
      </c>
      <c r="NA131" t="str">
        <f t="shared" si="73"/>
        <v>NA</v>
      </c>
      <c r="NB131">
        <f t="shared" si="73"/>
        <v>4.3433271959802761E-2</v>
      </c>
      <c r="NC131" t="str">
        <f t="shared" si="73"/>
        <v>NA</v>
      </c>
      <c r="ND131" t="str">
        <f t="shared" si="73"/>
        <v>NA</v>
      </c>
      <c r="NE131">
        <f t="shared" si="73"/>
        <v>4.3158181818181818E-2</v>
      </c>
      <c r="NF131" t="str">
        <f t="shared" si="73"/>
        <v>NA</v>
      </c>
      <c r="NG131">
        <f t="shared" si="73"/>
        <v>3.303251737106843E-2</v>
      </c>
      <c r="NH131" t="str">
        <f t="shared" si="73"/>
        <v>NA</v>
      </c>
      <c r="NI131" t="str">
        <f t="shared" si="71"/>
        <v>NA</v>
      </c>
      <c r="NJ131">
        <f t="shared" si="71"/>
        <v>7.4527043409037139E-2</v>
      </c>
      <c r="NK131">
        <f t="shared" si="71"/>
        <v>3.4667556353488303E-2</v>
      </c>
      <c r="NL131" t="str">
        <f t="shared" si="71"/>
        <v>NA</v>
      </c>
      <c r="NM131" t="str">
        <f t="shared" si="71"/>
        <v>NA</v>
      </c>
      <c r="NN131" t="str">
        <f t="shared" ref="NN131:NR131" si="84">IFERROR(CJ131/HY131,"NA")</f>
        <v>NA</v>
      </c>
      <c r="NO131" t="str">
        <f t="shared" si="84"/>
        <v>NA</v>
      </c>
      <c r="NP131" t="str">
        <f t="shared" si="84"/>
        <v>NA</v>
      </c>
      <c r="NQ131" t="str">
        <f t="shared" si="84"/>
        <v>NA</v>
      </c>
      <c r="NR131" t="str">
        <f t="shared" si="84"/>
        <v>NA</v>
      </c>
      <c r="NS131">
        <f t="shared" si="65"/>
        <v>8.8740582425712297E-2</v>
      </c>
      <c r="NT131" t="str">
        <f t="shared" si="65"/>
        <v>NA</v>
      </c>
      <c r="NU131">
        <f t="shared" si="65"/>
        <v>8.4045607105470474E-2</v>
      </c>
      <c r="NV131">
        <f t="shared" si="65"/>
        <v>5.6922098064504358E-2</v>
      </c>
      <c r="NW131" t="str">
        <f t="shared" si="65"/>
        <v>NA</v>
      </c>
      <c r="NX131">
        <f t="shared" si="65"/>
        <v>1.9768403244238147E-2</v>
      </c>
      <c r="NY131" t="str">
        <f t="shared" si="65"/>
        <v>NA</v>
      </c>
      <c r="NZ131">
        <f t="shared" si="65"/>
        <v>3.2896880524483162E-2</v>
      </c>
      <c r="OA131">
        <f t="shared" si="68"/>
        <v>9.5434535575481524E-2</v>
      </c>
      <c r="OB131">
        <f t="shared" si="68"/>
        <v>6.0323042734453783E-2</v>
      </c>
      <c r="OC131">
        <f t="shared" si="68"/>
        <v>4.7411785516174636E-2</v>
      </c>
      <c r="OD131">
        <f t="shared" si="68"/>
        <v>0.10052290475576862</v>
      </c>
      <c r="OE131">
        <f t="shared" si="68"/>
        <v>0.20782833066409503</v>
      </c>
      <c r="OF131">
        <f t="shared" si="68"/>
        <v>8.4045607105470474E-2</v>
      </c>
      <c r="OG131">
        <f t="shared" si="68"/>
        <v>3.1983644337600807E-2</v>
      </c>
      <c r="OH131" t="str">
        <f t="shared" si="68"/>
        <v>NA</v>
      </c>
      <c r="OI131" t="str">
        <f t="shared" si="68"/>
        <v>NA</v>
      </c>
      <c r="OJ131">
        <f t="shared" si="68"/>
        <v>6.0315415769039947E-2</v>
      </c>
      <c r="OK131" t="str">
        <f t="shared" si="68"/>
        <v>NA</v>
      </c>
      <c r="OL131" t="str">
        <f t="shared" si="68"/>
        <v>NA</v>
      </c>
      <c r="OM131" t="str">
        <f t="shared" si="68"/>
        <v>NA</v>
      </c>
      <c r="ON131" t="str">
        <f t="shared" si="68"/>
        <v>NA</v>
      </c>
      <c r="OO131">
        <f t="shared" si="68"/>
        <v>0.11104662386325591</v>
      </c>
      <c r="OP131" t="str">
        <f t="shared" si="81"/>
        <v>NA</v>
      </c>
      <c r="OQ131" t="str">
        <f t="shared" si="81"/>
        <v>NA</v>
      </c>
      <c r="OR131" t="str">
        <f t="shared" si="81"/>
        <v>NA</v>
      </c>
      <c r="OS131" t="str">
        <f t="shared" si="81"/>
        <v>NA</v>
      </c>
      <c r="OT131" t="str">
        <f t="shared" si="81"/>
        <v>NA</v>
      </c>
      <c r="OU131" t="str">
        <f t="shared" si="80"/>
        <v>NA</v>
      </c>
      <c r="OV131" t="str">
        <f t="shared" si="80"/>
        <v>NA</v>
      </c>
      <c r="OW131" t="str">
        <f t="shared" si="80"/>
        <v>NA</v>
      </c>
      <c r="OX131" t="str">
        <f t="shared" si="79"/>
        <v>NA</v>
      </c>
      <c r="OY131" t="str">
        <f t="shared" si="79"/>
        <v>NA</v>
      </c>
      <c r="OZ131" t="str">
        <f t="shared" si="79"/>
        <v>NA</v>
      </c>
      <c r="PA131" t="str">
        <f t="shared" si="79"/>
        <v>NA</v>
      </c>
      <c r="PB131" t="str">
        <f t="shared" si="79"/>
        <v>NA</v>
      </c>
      <c r="PC131" t="str">
        <f t="shared" si="79"/>
        <v>NA</v>
      </c>
      <c r="PD131" t="str">
        <f t="shared" si="76"/>
        <v>NA</v>
      </c>
      <c r="PE131">
        <f t="shared" si="76"/>
        <v>1.6887820190015779E-2</v>
      </c>
      <c r="PF131" t="str">
        <f t="shared" si="76"/>
        <v>NA</v>
      </c>
      <c r="PG131" t="str">
        <f t="shared" si="76"/>
        <v>NA</v>
      </c>
      <c r="PH131" t="str">
        <f t="shared" si="76"/>
        <v>NA</v>
      </c>
      <c r="PI131" t="str">
        <f t="shared" si="76"/>
        <v>NA</v>
      </c>
      <c r="PJ131" t="str">
        <f t="shared" si="76"/>
        <v>NA</v>
      </c>
      <c r="PK131">
        <f t="shared" si="77"/>
        <v>9.4908943856802402E-2</v>
      </c>
      <c r="PL131">
        <f t="shared" si="77"/>
        <v>4.2719845123704242E-3</v>
      </c>
      <c r="PM131" t="str">
        <f t="shared" si="77"/>
        <v>NA</v>
      </c>
      <c r="PN131">
        <f t="shared" si="66"/>
        <v>2.9712018316525129E-2</v>
      </c>
      <c r="PO131">
        <f t="shared" si="66"/>
        <v>2.39573432997085E-2</v>
      </c>
      <c r="PP131">
        <f t="shared" si="66"/>
        <v>2.5468553953890003E-2</v>
      </c>
      <c r="PQ131">
        <f t="shared" si="66"/>
        <v>4.9982446877919265E-2</v>
      </c>
      <c r="PR131">
        <f t="shared" si="66"/>
        <v>2.7290776245296067E-2</v>
      </c>
      <c r="PS131">
        <f t="shared" si="66"/>
        <v>7.6917234475771326E-2</v>
      </c>
    </row>
    <row r="132" spans="1:435" x14ac:dyDescent="0.2">
      <c r="A132" s="1">
        <v>43460</v>
      </c>
      <c r="B132">
        <v>5.6532900000000001</v>
      </c>
      <c r="C132">
        <v>4.1700499999999998</v>
      </c>
      <c r="D132" t="s">
        <v>318</v>
      </c>
      <c r="E132">
        <v>4.8038800000000004</v>
      </c>
      <c r="F132" t="s">
        <v>318</v>
      </c>
      <c r="G132">
        <v>0.67257999999999996</v>
      </c>
      <c r="H132" t="s">
        <v>318</v>
      </c>
      <c r="I132">
        <v>5.8369600000000004</v>
      </c>
      <c r="J132">
        <v>5.5381499999999999</v>
      </c>
      <c r="K132" t="s">
        <v>318</v>
      </c>
      <c r="L132">
        <v>0.68123999999999996</v>
      </c>
      <c r="M132" t="s">
        <v>318</v>
      </c>
      <c r="N132" t="s">
        <v>318</v>
      </c>
      <c r="O132">
        <v>3.0316200000000002</v>
      </c>
      <c r="P132">
        <v>8.5389700000000008</v>
      </c>
      <c r="Q132" t="s">
        <v>318</v>
      </c>
      <c r="R132" t="s">
        <v>318</v>
      </c>
      <c r="S132" t="s">
        <v>318</v>
      </c>
      <c r="T132" t="s">
        <v>318</v>
      </c>
      <c r="U132" t="s">
        <v>318</v>
      </c>
      <c r="V132" t="s">
        <v>318</v>
      </c>
      <c r="W132" t="s">
        <v>318</v>
      </c>
      <c r="X132">
        <v>0.40153</v>
      </c>
      <c r="Y132" t="s">
        <v>318</v>
      </c>
      <c r="Z132" t="s">
        <v>318</v>
      </c>
      <c r="AA132">
        <v>6.03139</v>
      </c>
      <c r="AB132">
        <v>2.0652200000000001</v>
      </c>
      <c r="AC132">
        <v>8.2839700000000001</v>
      </c>
      <c r="AD132" t="s">
        <v>318</v>
      </c>
      <c r="AE132">
        <v>2.0602800000000001</v>
      </c>
      <c r="AF132" t="s">
        <v>318</v>
      </c>
      <c r="AG132" t="s">
        <v>318</v>
      </c>
      <c r="AH132">
        <v>4.3945600000000002</v>
      </c>
      <c r="AI132" t="s">
        <v>318</v>
      </c>
      <c r="AJ132" t="s">
        <v>318</v>
      </c>
      <c r="AK132" t="s">
        <v>318</v>
      </c>
      <c r="AL132">
        <v>3.7681</v>
      </c>
      <c r="AM132" t="s">
        <v>318</v>
      </c>
      <c r="AN132">
        <v>1.2883800000000001</v>
      </c>
      <c r="AO132" t="s">
        <v>318</v>
      </c>
      <c r="AP132" t="s">
        <v>318</v>
      </c>
      <c r="AQ132" t="s">
        <v>318</v>
      </c>
      <c r="AR132" t="s">
        <v>318</v>
      </c>
      <c r="AS132">
        <v>0.73599000000000003</v>
      </c>
      <c r="AT132" t="s">
        <v>318</v>
      </c>
      <c r="AU132">
        <v>5.4080000000000004</v>
      </c>
      <c r="AV132" t="s">
        <v>318</v>
      </c>
      <c r="AW132">
        <v>4.98794</v>
      </c>
      <c r="AX132" t="s">
        <v>318</v>
      </c>
      <c r="AY132" t="s">
        <v>318</v>
      </c>
      <c r="AZ132" t="s">
        <v>318</v>
      </c>
      <c r="BA132">
        <v>4.3473199999999999</v>
      </c>
      <c r="BB132">
        <v>1.1322300000000001</v>
      </c>
      <c r="BC132" t="s">
        <v>318</v>
      </c>
      <c r="BD132" t="s">
        <v>318</v>
      </c>
      <c r="BE132">
        <v>6.9203200000000002</v>
      </c>
      <c r="BF132">
        <v>2.6408299999999998</v>
      </c>
      <c r="BG132">
        <v>3.5070600000000001</v>
      </c>
      <c r="BH132">
        <v>2.3863500000000002</v>
      </c>
      <c r="BI132">
        <v>4.4181900000000001</v>
      </c>
      <c r="BJ132">
        <v>8.9158899999999992</v>
      </c>
      <c r="BK132" t="s">
        <v>318</v>
      </c>
      <c r="BL132" t="s">
        <v>318</v>
      </c>
      <c r="BM132" t="s">
        <v>318</v>
      </c>
      <c r="BN132">
        <v>11.95087</v>
      </c>
      <c r="BO132">
        <v>90.08211</v>
      </c>
      <c r="BP132">
        <v>0.91522999999999999</v>
      </c>
      <c r="BQ132" t="s">
        <v>318</v>
      </c>
      <c r="BR132" t="s">
        <v>318</v>
      </c>
      <c r="BS132" t="s">
        <v>318</v>
      </c>
      <c r="BT132" t="s">
        <v>318</v>
      </c>
      <c r="BU132">
        <v>1.1735</v>
      </c>
      <c r="BV132">
        <v>10.181749999999999</v>
      </c>
      <c r="BW132" t="s">
        <v>318</v>
      </c>
      <c r="BX132">
        <v>6.2982199999999997</v>
      </c>
      <c r="BY132" t="s">
        <v>318</v>
      </c>
      <c r="BZ132" t="s">
        <v>318</v>
      </c>
      <c r="CA132">
        <v>10.51571</v>
      </c>
      <c r="CB132" t="s">
        <v>318</v>
      </c>
      <c r="CC132">
        <v>3.52902</v>
      </c>
      <c r="CD132" t="s">
        <v>318</v>
      </c>
      <c r="CE132" t="s">
        <v>318</v>
      </c>
      <c r="CF132">
        <v>5.5607199999999999</v>
      </c>
      <c r="CG132">
        <v>2.8231999999999999</v>
      </c>
      <c r="CH132" t="s">
        <v>318</v>
      </c>
      <c r="CI132" t="s">
        <v>318</v>
      </c>
      <c r="CJ132" t="s">
        <v>318</v>
      </c>
      <c r="CK132" t="s">
        <v>318</v>
      </c>
      <c r="CL132" t="s">
        <v>318</v>
      </c>
      <c r="CM132" t="s">
        <v>318</v>
      </c>
      <c r="CN132" t="s">
        <v>318</v>
      </c>
      <c r="CO132">
        <v>4.8877600000000001</v>
      </c>
      <c r="CP132" t="s">
        <v>318</v>
      </c>
      <c r="CQ132">
        <v>2.2298300000000002</v>
      </c>
      <c r="CR132">
        <v>3.3903099999999999</v>
      </c>
      <c r="CS132" t="s">
        <v>318</v>
      </c>
      <c r="CT132">
        <v>1.25451</v>
      </c>
      <c r="CU132" t="s">
        <v>318</v>
      </c>
      <c r="CV132">
        <v>2.4645000000000001</v>
      </c>
      <c r="CW132">
        <v>3.1469299999999998</v>
      </c>
      <c r="CX132">
        <v>2.5206300000000001</v>
      </c>
      <c r="CY132">
        <v>6.0244600000000004</v>
      </c>
      <c r="CZ132">
        <v>5.1806099999999997</v>
      </c>
      <c r="DA132">
        <v>7.1199700000000004</v>
      </c>
      <c r="DB132">
        <v>2.2298300000000002</v>
      </c>
      <c r="DC132">
        <v>1.25641</v>
      </c>
      <c r="DD132" t="s">
        <v>318</v>
      </c>
      <c r="DE132" t="s">
        <v>318</v>
      </c>
      <c r="DF132">
        <v>2.3286699999999998</v>
      </c>
      <c r="DG132" t="s">
        <v>318</v>
      </c>
      <c r="DH132" t="s">
        <v>318</v>
      </c>
      <c r="DI132" t="s">
        <v>318</v>
      </c>
      <c r="DJ132" t="s">
        <v>318</v>
      </c>
      <c r="DK132">
        <v>9.21495</v>
      </c>
      <c r="DL132" t="s">
        <v>318</v>
      </c>
      <c r="DM132" t="s">
        <v>318</v>
      </c>
      <c r="DN132" t="s">
        <v>318</v>
      </c>
      <c r="DO132" t="s">
        <v>318</v>
      </c>
      <c r="DP132" t="s">
        <v>318</v>
      </c>
      <c r="DQ132" t="s">
        <v>318</v>
      </c>
      <c r="DR132" t="s">
        <v>318</v>
      </c>
      <c r="DS132" t="s">
        <v>318</v>
      </c>
      <c r="DT132" t="s">
        <v>318</v>
      </c>
      <c r="DU132" t="s">
        <v>318</v>
      </c>
      <c r="DV132" t="s">
        <v>318</v>
      </c>
      <c r="DW132" t="s">
        <v>318</v>
      </c>
      <c r="DX132" t="s">
        <v>318</v>
      </c>
      <c r="DY132" t="s">
        <v>318</v>
      </c>
      <c r="DZ132" t="s">
        <v>318</v>
      </c>
      <c r="EA132">
        <v>0.82498000000000005</v>
      </c>
      <c r="EB132" t="s">
        <v>318</v>
      </c>
      <c r="EC132" t="s">
        <v>318</v>
      </c>
      <c r="ED132" t="s">
        <v>318</v>
      </c>
      <c r="EE132" t="s">
        <v>318</v>
      </c>
      <c r="EF132" t="s">
        <v>318</v>
      </c>
      <c r="EG132">
        <v>5.6729900000000004</v>
      </c>
      <c r="EH132">
        <v>0.32433000000000001</v>
      </c>
      <c r="EI132" t="s">
        <v>318</v>
      </c>
      <c r="EJ132">
        <v>1.7711699999999999</v>
      </c>
      <c r="EK132">
        <v>1.8194399999999999</v>
      </c>
      <c r="EL132">
        <v>7.2118200000000003</v>
      </c>
      <c r="EM132">
        <v>4.5175700000000001</v>
      </c>
      <c r="EN132">
        <v>2.4449299999999998</v>
      </c>
      <c r="EO132">
        <v>6.9229099999999999</v>
      </c>
      <c r="EQ132">
        <v>488.13353000000001</v>
      </c>
      <c r="ER132">
        <v>48.003129999999999</v>
      </c>
      <c r="ES132" t="s">
        <v>318</v>
      </c>
      <c r="ET132">
        <v>61.383220000000001</v>
      </c>
      <c r="EU132" t="s">
        <v>318</v>
      </c>
      <c r="EV132">
        <v>34.250529999999998</v>
      </c>
      <c r="EW132" t="s">
        <v>318</v>
      </c>
      <c r="EX132">
        <v>238.14658</v>
      </c>
      <c r="EY132">
        <v>219.00883999999999</v>
      </c>
      <c r="EZ132" t="s">
        <v>318</v>
      </c>
      <c r="FA132">
        <v>36.483519999999999</v>
      </c>
      <c r="FB132" t="s">
        <v>318</v>
      </c>
      <c r="FC132" t="s">
        <v>318</v>
      </c>
      <c r="FD132">
        <v>54.644939999999998</v>
      </c>
      <c r="FE132">
        <v>143.4051</v>
      </c>
      <c r="FF132" t="s">
        <v>318</v>
      </c>
      <c r="FG132" t="s">
        <v>318</v>
      </c>
      <c r="FH132" t="s">
        <v>318</v>
      </c>
      <c r="FI132" t="s">
        <v>318</v>
      </c>
      <c r="FJ132" t="s">
        <v>318</v>
      </c>
      <c r="FK132" t="s">
        <v>318</v>
      </c>
      <c r="FL132" t="s">
        <v>318</v>
      </c>
      <c r="FM132">
        <v>36.061399999999999</v>
      </c>
      <c r="FN132" t="s">
        <v>318</v>
      </c>
      <c r="FO132" t="s">
        <v>318</v>
      </c>
      <c r="FP132">
        <v>165.25067000000001</v>
      </c>
      <c r="FQ132">
        <v>26.33792</v>
      </c>
      <c r="FR132">
        <v>406.52355999999997</v>
      </c>
      <c r="FS132" t="s">
        <v>318</v>
      </c>
      <c r="FT132">
        <v>70.973969999999994</v>
      </c>
      <c r="FU132" t="s">
        <v>318</v>
      </c>
      <c r="FV132" t="s">
        <v>318</v>
      </c>
      <c r="FW132">
        <v>58.77196</v>
      </c>
      <c r="FX132" t="s">
        <v>318</v>
      </c>
      <c r="FY132" t="s">
        <v>318</v>
      </c>
      <c r="FZ132" t="s">
        <v>318</v>
      </c>
      <c r="GA132">
        <v>39.23227</v>
      </c>
      <c r="GB132" t="s">
        <v>318</v>
      </c>
      <c r="GC132">
        <v>63.415680000000002</v>
      </c>
      <c r="GD132" t="s">
        <v>318</v>
      </c>
      <c r="GE132" t="s">
        <v>318</v>
      </c>
      <c r="GF132" t="s">
        <v>318</v>
      </c>
      <c r="GG132" t="s">
        <v>318</v>
      </c>
      <c r="GH132">
        <v>31.447510000000001</v>
      </c>
      <c r="GI132" t="s">
        <v>318</v>
      </c>
      <c r="GJ132">
        <v>53.603549999999998</v>
      </c>
      <c r="GK132" t="s">
        <v>318</v>
      </c>
      <c r="GL132">
        <v>110.43862</v>
      </c>
      <c r="GM132" t="s">
        <v>318</v>
      </c>
      <c r="GN132" t="s">
        <v>318</v>
      </c>
      <c r="GO132" t="s">
        <v>318</v>
      </c>
      <c r="GP132">
        <v>57.775500000000001</v>
      </c>
      <c r="GQ132">
        <v>52.7986</v>
      </c>
      <c r="GR132" t="s">
        <v>318</v>
      </c>
      <c r="GS132" t="s">
        <v>318</v>
      </c>
      <c r="GT132">
        <v>118.67524</v>
      </c>
      <c r="GU132">
        <v>43.374929999999999</v>
      </c>
      <c r="GV132">
        <v>39.379170000000002</v>
      </c>
      <c r="GW132">
        <v>47.256259999999997</v>
      </c>
      <c r="GX132">
        <v>80.332930000000005</v>
      </c>
      <c r="GY132">
        <v>765</v>
      </c>
      <c r="GZ132" t="s">
        <v>318</v>
      </c>
      <c r="HA132" t="s">
        <v>318</v>
      </c>
      <c r="HB132" t="s">
        <v>318</v>
      </c>
      <c r="HC132">
        <v>179.30534</v>
      </c>
      <c r="HD132">
        <v>1103.33421</v>
      </c>
      <c r="HE132">
        <v>103.72123999999999</v>
      </c>
      <c r="HF132" t="s">
        <v>318</v>
      </c>
      <c r="HG132" t="s">
        <v>318</v>
      </c>
      <c r="HH132" t="s">
        <v>318</v>
      </c>
      <c r="HI132" t="s">
        <v>318</v>
      </c>
      <c r="HJ132">
        <v>93.064760000000007</v>
      </c>
      <c r="HK132">
        <v>98.857079999999996</v>
      </c>
      <c r="HL132" t="s">
        <v>318</v>
      </c>
      <c r="HM132">
        <v>145.30151000000001</v>
      </c>
      <c r="HN132" t="s">
        <v>318</v>
      </c>
      <c r="HO132" t="s">
        <v>318</v>
      </c>
      <c r="HP132">
        <v>220</v>
      </c>
      <c r="HQ132" t="s">
        <v>318</v>
      </c>
      <c r="HR132">
        <v>100.86454999999999</v>
      </c>
      <c r="HS132" t="s">
        <v>318</v>
      </c>
      <c r="HT132" t="s">
        <v>318</v>
      </c>
      <c r="HU132">
        <v>122.25012</v>
      </c>
      <c r="HV132">
        <v>108.5026</v>
      </c>
      <c r="HW132" t="s">
        <v>318</v>
      </c>
      <c r="HX132" t="s">
        <v>318</v>
      </c>
      <c r="HY132" t="s">
        <v>318</v>
      </c>
      <c r="HZ132" t="s">
        <v>318</v>
      </c>
      <c r="IA132" t="s">
        <v>318</v>
      </c>
      <c r="IB132" t="s">
        <v>318</v>
      </c>
      <c r="IC132" t="s">
        <v>318</v>
      </c>
      <c r="ID132">
        <v>47.322429999999997</v>
      </c>
      <c r="IE132" t="s">
        <v>318</v>
      </c>
      <c r="IF132">
        <v>29.651520000000001</v>
      </c>
      <c r="IG132">
        <v>56.958019999999998</v>
      </c>
      <c r="IH132" t="s">
        <v>318</v>
      </c>
      <c r="II132">
        <v>58.612220000000001</v>
      </c>
      <c r="IJ132" t="s">
        <v>318</v>
      </c>
      <c r="IK132">
        <v>66.505089999999996</v>
      </c>
      <c r="IL132">
        <v>34.557929999999999</v>
      </c>
      <c r="IM132">
        <v>67.917330000000007</v>
      </c>
      <c r="IN132">
        <v>138.05385999999999</v>
      </c>
      <c r="IO132">
        <v>59.444859999999998</v>
      </c>
      <c r="IP132">
        <v>34.8414</v>
      </c>
      <c r="IQ132">
        <v>29.651520000000001</v>
      </c>
      <c r="IR132">
        <v>42.862220000000001</v>
      </c>
      <c r="IS132" t="s">
        <v>318</v>
      </c>
      <c r="IT132" t="s">
        <v>318</v>
      </c>
      <c r="IU132">
        <v>41.17803</v>
      </c>
      <c r="IV132" t="s">
        <v>318</v>
      </c>
      <c r="IW132" t="s">
        <v>318</v>
      </c>
      <c r="IX132" t="s">
        <v>318</v>
      </c>
      <c r="IY132" t="s">
        <v>318</v>
      </c>
      <c r="IZ132">
        <v>47.948450000000001</v>
      </c>
      <c r="JA132" t="s">
        <v>318</v>
      </c>
      <c r="JB132" t="s">
        <v>318</v>
      </c>
      <c r="JC132" t="s">
        <v>318</v>
      </c>
      <c r="JD132" t="s">
        <v>318</v>
      </c>
      <c r="JE132" t="s">
        <v>318</v>
      </c>
      <c r="JF132" t="s">
        <v>318</v>
      </c>
      <c r="JG132" t="s">
        <v>318</v>
      </c>
      <c r="JH132" t="s">
        <v>318</v>
      </c>
      <c r="JI132" t="s">
        <v>318</v>
      </c>
      <c r="JJ132" t="s">
        <v>318</v>
      </c>
      <c r="JK132" t="s">
        <v>318</v>
      </c>
      <c r="JL132" t="s">
        <v>318</v>
      </c>
      <c r="JM132" t="s">
        <v>318</v>
      </c>
      <c r="JN132" t="s">
        <v>318</v>
      </c>
      <c r="JO132" t="s">
        <v>318</v>
      </c>
      <c r="JP132">
        <v>47.659199999999998</v>
      </c>
      <c r="JQ132" t="s">
        <v>318</v>
      </c>
      <c r="JR132" t="s">
        <v>318</v>
      </c>
      <c r="JS132" t="s">
        <v>318</v>
      </c>
      <c r="JT132" t="s">
        <v>318</v>
      </c>
      <c r="JU132" t="s">
        <v>318</v>
      </c>
      <c r="JV132">
        <v>59.224449999999997</v>
      </c>
      <c r="JW132">
        <v>60.063420000000001</v>
      </c>
      <c r="JX132" t="s">
        <v>318</v>
      </c>
      <c r="JY132">
        <v>54.647919999999999</v>
      </c>
      <c r="JZ132">
        <v>124.96419</v>
      </c>
      <c r="KA132">
        <v>262.43029000000001</v>
      </c>
      <c r="KB132">
        <v>91.579149999999998</v>
      </c>
      <c r="KC132">
        <v>125.07889</v>
      </c>
      <c r="KD132">
        <v>107.04155</v>
      </c>
    </row>
    <row r="133" spans="1:435" x14ac:dyDescent="0.2">
      <c r="A133" s="1">
        <v>43445</v>
      </c>
      <c r="B133">
        <v>5.5558100000000001</v>
      </c>
      <c r="C133">
        <v>3.8318400000000001</v>
      </c>
      <c r="D133" t="s">
        <v>318</v>
      </c>
      <c r="E133">
        <v>5.5417699999999996</v>
      </c>
      <c r="F133" t="s">
        <v>318</v>
      </c>
      <c r="G133">
        <v>0.74377000000000004</v>
      </c>
      <c r="H133" t="s">
        <v>318</v>
      </c>
      <c r="I133">
        <v>6.3787799999999999</v>
      </c>
      <c r="J133">
        <v>6.2136100000000001</v>
      </c>
      <c r="K133" t="s">
        <v>318</v>
      </c>
      <c r="L133">
        <v>0.61556</v>
      </c>
      <c r="M133" t="s">
        <v>318</v>
      </c>
      <c r="N133" t="s">
        <v>318</v>
      </c>
      <c r="O133">
        <v>2.7287499999999998</v>
      </c>
      <c r="P133">
        <v>8.8666</v>
      </c>
      <c r="Q133" t="s">
        <v>318</v>
      </c>
      <c r="R133" t="s">
        <v>318</v>
      </c>
      <c r="S133" t="s">
        <v>318</v>
      </c>
      <c r="T133" t="s">
        <v>318</v>
      </c>
      <c r="U133" t="s">
        <v>318</v>
      </c>
      <c r="V133" t="s">
        <v>318</v>
      </c>
      <c r="W133" t="s">
        <v>318</v>
      </c>
      <c r="X133">
        <v>0.39406999999999998</v>
      </c>
      <c r="Y133" t="s">
        <v>318</v>
      </c>
      <c r="Z133" t="s">
        <v>318</v>
      </c>
      <c r="AA133">
        <v>5.5621799999999997</v>
      </c>
      <c r="AB133">
        <v>1.7816799999999999</v>
      </c>
      <c r="AC133">
        <v>9.3002199999999995</v>
      </c>
      <c r="AD133" t="s">
        <v>318</v>
      </c>
      <c r="AE133">
        <v>0.79171999999999998</v>
      </c>
      <c r="AF133" t="s">
        <v>318</v>
      </c>
      <c r="AG133" t="s">
        <v>318</v>
      </c>
      <c r="AH133">
        <v>4.1027100000000001</v>
      </c>
      <c r="AI133" t="s">
        <v>318</v>
      </c>
      <c r="AJ133" t="s">
        <v>318</v>
      </c>
      <c r="AK133" t="s">
        <v>318</v>
      </c>
      <c r="AL133">
        <v>3.6753300000000002</v>
      </c>
      <c r="AM133" t="s">
        <v>318</v>
      </c>
      <c r="AN133">
        <v>1.2409699999999999</v>
      </c>
      <c r="AO133" t="s">
        <v>318</v>
      </c>
      <c r="AP133" t="s">
        <v>318</v>
      </c>
      <c r="AQ133" t="s">
        <v>318</v>
      </c>
      <c r="AR133" t="s">
        <v>318</v>
      </c>
      <c r="AS133">
        <v>0.86929000000000001</v>
      </c>
      <c r="AT133" t="s">
        <v>318</v>
      </c>
      <c r="AU133">
        <v>5.8040700000000003</v>
      </c>
      <c r="AV133" t="s">
        <v>318</v>
      </c>
      <c r="AW133">
        <v>5.1071799999999996</v>
      </c>
      <c r="AX133" t="s">
        <v>318</v>
      </c>
      <c r="AY133" t="s">
        <v>318</v>
      </c>
      <c r="AZ133" t="s">
        <v>318</v>
      </c>
      <c r="BA133">
        <v>4.3977599999999999</v>
      </c>
      <c r="BB133">
        <v>1.15761</v>
      </c>
      <c r="BC133" t="s">
        <v>318</v>
      </c>
      <c r="BD133" t="s">
        <v>318</v>
      </c>
      <c r="BE133">
        <v>7.0787500000000003</v>
      </c>
      <c r="BF133">
        <v>2.64621</v>
      </c>
      <c r="BG133">
        <v>3.5316000000000001</v>
      </c>
      <c r="BH133">
        <v>2.36788</v>
      </c>
      <c r="BI133">
        <v>4.7654100000000001</v>
      </c>
      <c r="BJ133">
        <v>9.6097999999999999</v>
      </c>
      <c r="BK133" t="s">
        <v>318</v>
      </c>
      <c r="BL133" t="s">
        <v>318</v>
      </c>
      <c r="BM133" t="s">
        <v>318</v>
      </c>
      <c r="BN133">
        <v>10.87885</v>
      </c>
      <c r="BO133">
        <v>100.65948</v>
      </c>
      <c r="BP133">
        <v>1.67625</v>
      </c>
      <c r="BQ133" t="s">
        <v>318</v>
      </c>
      <c r="BR133" t="s">
        <v>318</v>
      </c>
      <c r="BS133" t="s">
        <v>318</v>
      </c>
      <c r="BT133" t="s">
        <v>318</v>
      </c>
      <c r="BU133">
        <v>1.22414</v>
      </c>
      <c r="BV133">
        <v>10.634919999999999</v>
      </c>
      <c r="BW133" t="s">
        <v>318</v>
      </c>
      <c r="BX133">
        <v>7.0409100000000002</v>
      </c>
      <c r="BY133" t="s">
        <v>318</v>
      </c>
      <c r="BZ133" t="s">
        <v>318</v>
      </c>
      <c r="CA133">
        <v>10.05659</v>
      </c>
      <c r="CB133" t="s">
        <v>318</v>
      </c>
      <c r="CC133">
        <v>3.7674099999999999</v>
      </c>
      <c r="CD133" t="s">
        <v>318</v>
      </c>
      <c r="CE133" t="s">
        <v>318</v>
      </c>
      <c r="CF133">
        <v>5.3708799999999997</v>
      </c>
      <c r="CG133">
        <v>2.5420400000000001</v>
      </c>
      <c r="CH133" t="s">
        <v>318</v>
      </c>
      <c r="CI133" t="s">
        <v>318</v>
      </c>
      <c r="CJ133" t="s">
        <v>318</v>
      </c>
      <c r="CK133" t="s">
        <v>318</v>
      </c>
      <c r="CL133" t="s">
        <v>318</v>
      </c>
      <c r="CM133" t="s">
        <v>318</v>
      </c>
      <c r="CN133" t="s">
        <v>318</v>
      </c>
      <c r="CO133">
        <v>4.9168900000000004</v>
      </c>
      <c r="CP133" t="s">
        <v>318</v>
      </c>
      <c r="CQ133">
        <v>2.1843400000000002</v>
      </c>
      <c r="CR133">
        <v>3.5005899999999999</v>
      </c>
      <c r="CS133" t="s">
        <v>318</v>
      </c>
      <c r="CT133">
        <v>1.0208999999999999</v>
      </c>
      <c r="CU133" t="s">
        <v>318</v>
      </c>
      <c r="CV133">
        <v>2.8719000000000001</v>
      </c>
      <c r="CW133">
        <v>3.05017</v>
      </c>
      <c r="CX133">
        <v>2.8344999999999998</v>
      </c>
      <c r="CY133">
        <v>6.6968500000000004</v>
      </c>
      <c r="CZ133">
        <v>5.0716700000000001</v>
      </c>
      <c r="DA133">
        <v>6.6019600000000001</v>
      </c>
      <c r="DB133">
        <v>2.1843400000000002</v>
      </c>
      <c r="DC133">
        <v>1.45469</v>
      </c>
      <c r="DD133" t="s">
        <v>318</v>
      </c>
      <c r="DE133" t="s">
        <v>318</v>
      </c>
      <c r="DF133">
        <v>2.11206</v>
      </c>
      <c r="DG133" t="s">
        <v>318</v>
      </c>
      <c r="DH133" t="s">
        <v>318</v>
      </c>
      <c r="DI133" t="s">
        <v>318</v>
      </c>
      <c r="DJ133" t="s">
        <v>318</v>
      </c>
      <c r="DK133">
        <v>9.2381399999999996</v>
      </c>
      <c r="DL133" t="s">
        <v>318</v>
      </c>
      <c r="DM133" t="s">
        <v>318</v>
      </c>
      <c r="DN133" t="s">
        <v>318</v>
      </c>
      <c r="DO133" t="s">
        <v>318</v>
      </c>
      <c r="DP133" t="s">
        <v>318</v>
      </c>
      <c r="DQ133" t="s">
        <v>318</v>
      </c>
      <c r="DR133" t="s">
        <v>318</v>
      </c>
      <c r="DS133" t="s">
        <v>318</v>
      </c>
      <c r="DT133" t="s">
        <v>318</v>
      </c>
      <c r="DU133" t="s">
        <v>318</v>
      </c>
      <c r="DV133" t="s">
        <v>318</v>
      </c>
      <c r="DW133" t="s">
        <v>318</v>
      </c>
      <c r="DX133" t="s">
        <v>318</v>
      </c>
      <c r="DY133" t="s">
        <v>318</v>
      </c>
      <c r="DZ133" t="s">
        <v>318</v>
      </c>
      <c r="EA133">
        <v>0.84480999999999995</v>
      </c>
      <c r="EB133" t="s">
        <v>318</v>
      </c>
      <c r="EC133" t="s">
        <v>318</v>
      </c>
      <c r="ED133" t="s">
        <v>318</v>
      </c>
      <c r="EE133" t="s">
        <v>318</v>
      </c>
      <c r="EF133" t="s">
        <v>318</v>
      </c>
      <c r="EG133">
        <v>5.6688999999999998</v>
      </c>
      <c r="EH133">
        <v>0.38347999999999999</v>
      </c>
      <c r="EI133" t="s">
        <v>318</v>
      </c>
      <c r="EJ133">
        <v>1.9829699999999999</v>
      </c>
      <c r="EK133">
        <v>1.81003</v>
      </c>
      <c r="EL133">
        <v>6.6168300000000002</v>
      </c>
      <c r="EM133">
        <v>4.0718300000000003</v>
      </c>
      <c r="EN133">
        <v>2.1243099999999999</v>
      </c>
      <c r="EO133">
        <v>6.8259800000000004</v>
      </c>
      <c r="EQ133">
        <v>488.13353000000001</v>
      </c>
      <c r="ER133">
        <v>48.003129999999999</v>
      </c>
      <c r="ES133" t="s">
        <v>318</v>
      </c>
      <c r="ET133">
        <v>61.383220000000001</v>
      </c>
      <c r="EU133" t="s">
        <v>318</v>
      </c>
      <c r="EV133">
        <v>34.250529999999998</v>
      </c>
      <c r="EW133" t="s">
        <v>318</v>
      </c>
      <c r="EX133">
        <v>238.14658</v>
      </c>
      <c r="EY133">
        <v>219.00883999999999</v>
      </c>
      <c r="EZ133" t="s">
        <v>318</v>
      </c>
      <c r="FA133">
        <v>36.483519999999999</v>
      </c>
      <c r="FB133" t="s">
        <v>318</v>
      </c>
      <c r="FC133" t="s">
        <v>318</v>
      </c>
      <c r="FD133">
        <v>54.644939999999998</v>
      </c>
      <c r="FE133">
        <v>143.4051</v>
      </c>
      <c r="FF133" t="s">
        <v>318</v>
      </c>
      <c r="FG133" t="s">
        <v>318</v>
      </c>
      <c r="FH133" t="s">
        <v>318</v>
      </c>
      <c r="FI133" t="s">
        <v>318</v>
      </c>
      <c r="FJ133" t="s">
        <v>318</v>
      </c>
      <c r="FK133" t="s">
        <v>318</v>
      </c>
      <c r="FL133" t="s">
        <v>318</v>
      </c>
      <c r="FM133">
        <v>36.061399999999999</v>
      </c>
      <c r="FN133" t="s">
        <v>318</v>
      </c>
      <c r="FO133" t="s">
        <v>318</v>
      </c>
      <c r="FP133">
        <v>165.25067000000001</v>
      </c>
      <c r="FQ133">
        <v>26.33727</v>
      </c>
      <c r="FR133">
        <v>406.52355999999997</v>
      </c>
      <c r="FS133" t="s">
        <v>318</v>
      </c>
      <c r="FT133">
        <v>70.948989999999995</v>
      </c>
      <c r="FU133" t="s">
        <v>318</v>
      </c>
      <c r="FV133" t="s">
        <v>318</v>
      </c>
      <c r="FW133">
        <v>58.77196</v>
      </c>
      <c r="FX133" t="s">
        <v>318</v>
      </c>
      <c r="FY133" t="s">
        <v>318</v>
      </c>
      <c r="FZ133" t="s">
        <v>318</v>
      </c>
      <c r="GA133">
        <v>39.23227</v>
      </c>
      <c r="GB133" t="s">
        <v>318</v>
      </c>
      <c r="GC133">
        <v>63.415680000000002</v>
      </c>
      <c r="GD133" t="s">
        <v>318</v>
      </c>
      <c r="GE133" t="s">
        <v>318</v>
      </c>
      <c r="GF133" t="s">
        <v>318</v>
      </c>
      <c r="GG133" t="s">
        <v>318</v>
      </c>
      <c r="GH133">
        <v>31.447510000000001</v>
      </c>
      <c r="GI133" t="s">
        <v>318</v>
      </c>
      <c r="GJ133">
        <v>53.603549999999998</v>
      </c>
      <c r="GK133" t="s">
        <v>318</v>
      </c>
      <c r="GL133">
        <v>110.43862</v>
      </c>
      <c r="GM133" t="s">
        <v>318</v>
      </c>
      <c r="GN133" t="s">
        <v>318</v>
      </c>
      <c r="GO133" t="s">
        <v>318</v>
      </c>
      <c r="GP133">
        <v>57.775500000000001</v>
      </c>
      <c r="GQ133">
        <v>52.7986</v>
      </c>
      <c r="GR133" t="s">
        <v>318</v>
      </c>
      <c r="GS133" t="s">
        <v>318</v>
      </c>
      <c r="GT133">
        <v>118.67524</v>
      </c>
      <c r="GU133">
        <v>43.374929999999999</v>
      </c>
      <c r="GV133">
        <v>39.379170000000002</v>
      </c>
      <c r="GW133">
        <v>47.256259999999997</v>
      </c>
      <c r="GX133">
        <v>80.332930000000005</v>
      </c>
      <c r="GY133">
        <v>765</v>
      </c>
      <c r="GZ133" t="s">
        <v>318</v>
      </c>
      <c r="HA133" t="s">
        <v>318</v>
      </c>
      <c r="HB133" t="s">
        <v>318</v>
      </c>
      <c r="HC133">
        <v>179.30534</v>
      </c>
      <c r="HD133">
        <v>1070.7054900000001</v>
      </c>
      <c r="HE133">
        <v>103.72123999999999</v>
      </c>
      <c r="HF133" t="s">
        <v>318</v>
      </c>
      <c r="HG133" t="s">
        <v>318</v>
      </c>
      <c r="HH133" t="s">
        <v>318</v>
      </c>
      <c r="HI133" t="s">
        <v>318</v>
      </c>
      <c r="HJ133">
        <v>93.064760000000007</v>
      </c>
      <c r="HK133">
        <v>98.857079999999996</v>
      </c>
      <c r="HL133" t="s">
        <v>318</v>
      </c>
      <c r="HM133">
        <v>145.30151000000001</v>
      </c>
      <c r="HN133" t="s">
        <v>318</v>
      </c>
      <c r="HO133" t="s">
        <v>318</v>
      </c>
      <c r="HP133">
        <v>220</v>
      </c>
      <c r="HQ133" t="s">
        <v>318</v>
      </c>
      <c r="HR133">
        <v>100.86454999999999</v>
      </c>
      <c r="HS133" t="s">
        <v>318</v>
      </c>
      <c r="HT133" t="s">
        <v>318</v>
      </c>
      <c r="HU133">
        <v>122.25012</v>
      </c>
      <c r="HV133">
        <v>107.71888</v>
      </c>
      <c r="HW133" t="s">
        <v>318</v>
      </c>
      <c r="HX133" t="s">
        <v>318</v>
      </c>
      <c r="HY133" t="s">
        <v>318</v>
      </c>
      <c r="HZ133" t="s">
        <v>318</v>
      </c>
      <c r="IA133" t="s">
        <v>318</v>
      </c>
      <c r="IB133" t="s">
        <v>318</v>
      </c>
      <c r="IC133" t="s">
        <v>318</v>
      </c>
      <c r="ID133">
        <v>47.322429999999997</v>
      </c>
      <c r="IE133" t="s">
        <v>318</v>
      </c>
      <c r="IF133">
        <v>29.651520000000001</v>
      </c>
      <c r="IG133">
        <v>56.958019999999998</v>
      </c>
      <c r="IH133" t="s">
        <v>318</v>
      </c>
      <c r="II133">
        <v>58.612220000000001</v>
      </c>
      <c r="IJ133" t="s">
        <v>318</v>
      </c>
      <c r="IK133">
        <v>66.505089999999996</v>
      </c>
      <c r="IL133">
        <v>34.557929999999999</v>
      </c>
      <c r="IM133">
        <v>67.917330000000007</v>
      </c>
      <c r="IN133">
        <v>138.05385999999999</v>
      </c>
      <c r="IO133">
        <v>59.444859999999998</v>
      </c>
      <c r="IP133">
        <v>34.8414</v>
      </c>
      <c r="IQ133">
        <v>29.651520000000001</v>
      </c>
      <c r="IR133">
        <v>42.862220000000001</v>
      </c>
      <c r="IS133" t="s">
        <v>318</v>
      </c>
      <c r="IT133" t="s">
        <v>318</v>
      </c>
      <c r="IU133">
        <v>40.609059999999999</v>
      </c>
      <c r="IV133" t="s">
        <v>318</v>
      </c>
      <c r="IW133" t="s">
        <v>318</v>
      </c>
      <c r="IX133" t="s">
        <v>318</v>
      </c>
      <c r="IY133" t="s">
        <v>318</v>
      </c>
      <c r="IZ133">
        <v>47.919130000000003</v>
      </c>
      <c r="JA133" t="s">
        <v>318</v>
      </c>
      <c r="JB133" t="s">
        <v>318</v>
      </c>
      <c r="JC133" t="s">
        <v>318</v>
      </c>
      <c r="JD133" t="s">
        <v>318</v>
      </c>
      <c r="JE133" t="s">
        <v>318</v>
      </c>
      <c r="JF133" t="s">
        <v>318</v>
      </c>
      <c r="JG133" t="s">
        <v>318</v>
      </c>
      <c r="JH133" t="s">
        <v>318</v>
      </c>
      <c r="JI133" t="s">
        <v>318</v>
      </c>
      <c r="JJ133" t="s">
        <v>318</v>
      </c>
      <c r="JK133" t="s">
        <v>318</v>
      </c>
      <c r="JL133" t="s">
        <v>318</v>
      </c>
      <c r="JM133" t="s">
        <v>318</v>
      </c>
      <c r="JN133" t="s">
        <v>318</v>
      </c>
      <c r="JO133" t="s">
        <v>318</v>
      </c>
      <c r="JP133">
        <v>47.357100000000003</v>
      </c>
      <c r="JQ133" t="s">
        <v>318</v>
      </c>
      <c r="JR133" t="s">
        <v>318</v>
      </c>
      <c r="JS133" t="s">
        <v>318</v>
      </c>
      <c r="JT133" t="s">
        <v>318</v>
      </c>
      <c r="JU133" t="s">
        <v>318</v>
      </c>
      <c r="JV133">
        <v>59.224449999999997</v>
      </c>
      <c r="JW133">
        <v>60.063420000000001</v>
      </c>
      <c r="JX133" t="s">
        <v>318</v>
      </c>
      <c r="JY133">
        <v>54.647919999999999</v>
      </c>
      <c r="JZ133">
        <v>124.96419</v>
      </c>
      <c r="KA133">
        <v>257.38544000000002</v>
      </c>
      <c r="KB133">
        <v>91.579149999999998</v>
      </c>
      <c r="KC133">
        <v>125.07889</v>
      </c>
      <c r="KD133">
        <v>107.04155</v>
      </c>
    </row>
    <row r="134" spans="1:435" x14ac:dyDescent="0.2">
      <c r="A134" s="1">
        <v>43431</v>
      </c>
      <c r="B134">
        <v>4.7335099999999999</v>
      </c>
      <c r="C134">
        <v>3.8027600000000001</v>
      </c>
      <c r="D134" t="s">
        <v>318</v>
      </c>
      <c r="E134">
        <v>5.7296100000000001</v>
      </c>
      <c r="F134" t="s">
        <v>318</v>
      </c>
      <c r="G134">
        <v>0.59692999999999996</v>
      </c>
      <c r="H134" t="s">
        <v>318</v>
      </c>
      <c r="I134">
        <v>6.7637200000000002</v>
      </c>
      <c r="J134">
        <v>6.9023099999999999</v>
      </c>
      <c r="K134" t="s">
        <v>318</v>
      </c>
      <c r="L134">
        <v>0.48236000000000001</v>
      </c>
      <c r="M134" t="s">
        <v>318</v>
      </c>
      <c r="N134" t="s">
        <v>318</v>
      </c>
      <c r="O134">
        <v>2.5438299999999998</v>
      </c>
      <c r="P134">
        <v>8.7483699999999995</v>
      </c>
      <c r="Q134" t="s">
        <v>318</v>
      </c>
      <c r="R134" t="s">
        <v>318</v>
      </c>
      <c r="S134" t="s">
        <v>318</v>
      </c>
      <c r="T134" t="s">
        <v>318</v>
      </c>
      <c r="U134" t="s">
        <v>318</v>
      </c>
      <c r="V134" t="s">
        <v>318</v>
      </c>
      <c r="W134" t="s">
        <v>318</v>
      </c>
      <c r="X134">
        <v>0.26074999999999998</v>
      </c>
      <c r="Y134" t="s">
        <v>318</v>
      </c>
      <c r="Z134" t="s">
        <v>318</v>
      </c>
      <c r="AA134">
        <v>6.1125400000000001</v>
      </c>
      <c r="AB134">
        <v>2.1332800000000001</v>
      </c>
      <c r="AC134">
        <v>10.7294</v>
      </c>
      <c r="AD134" t="s">
        <v>318</v>
      </c>
      <c r="AE134">
        <v>0.61414999999999997</v>
      </c>
      <c r="AF134" t="s">
        <v>318</v>
      </c>
      <c r="AG134" t="s">
        <v>318</v>
      </c>
      <c r="AH134">
        <v>4.1899199999999999</v>
      </c>
      <c r="AI134" t="s">
        <v>318</v>
      </c>
      <c r="AJ134" t="s">
        <v>318</v>
      </c>
      <c r="AK134" t="s">
        <v>318</v>
      </c>
      <c r="AL134">
        <v>3.6144799999999999</v>
      </c>
      <c r="AM134" t="s">
        <v>318</v>
      </c>
      <c r="AN134">
        <v>1.3851100000000001</v>
      </c>
      <c r="AO134" t="s">
        <v>318</v>
      </c>
      <c r="AP134" t="s">
        <v>318</v>
      </c>
      <c r="AQ134" t="s">
        <v>318</v>
      </c>
      <c r="AR134" t="s">
        <v>318</v>
      </c>
      <c r="AS134">
        <v>1.1321699999999999</v>
      </c>
      <c r="AT134" t="s">
        <v>318</v>
      </c>
      <c r="AU134">
        <v>6.0965699999999998</v>
      </c>
      <c r="AV134" t="s">
        <v>318</v>
      </c>
      <c r="AW134">
        <v>5.1753200000000001</v>
      </c>
      <c r="AX134" t="s">
        <v>318</v>
      </c>
      <c r="AY134" t="s">
        <v>318</v>
      </c>
      <c r="AZ134" t="s">
        <v>318</v>
      </c>
      <c r="BA134">
        <v>4.9049699999999996</v>
      </c>
      <c r="BB134">
        <v>1.12592</v>
      </c>
      <c r="BC134" t="s">
        <v>318</v>
      </c>
      <c r="BD134" t="s">
        <v>318</v>
      </c>
      <c r="BE134">
        <v>8.5607699999999998</v>
      </c>
      <c r="BF134">
        <v>2.4277899999999999</v>
      </c>
      <c r="BG134">
        <v>3.3443800000000001</v>
      </c>
      <c r="BH134">
        <v>2.54678</v>
      </c>
      <c r="BI134">
        <v>4.5961499999999997</v>
      </c>
      <c r="BJ134">
        <v>8.7860800000000001</v>
      </c>
      <c r="BK134" t="s">
        <v>318</v>
      </c>
      <c r="BL134" t="s">
        <v>318</v>
      </c>
      <c r="BM134" t="s">
        <v>318</v>
      </c>
      <c r="BN134">
        <v>10.778779999999999</v>
      </c>
      <c r="BO134">
        <v>101.02417</v>
      </c>
      <c r="BP134">
        <v>2.1287699999999998</v>
      </c>
      <c r="BQ134" t="s">
        <v>318</v>
      </c>
      <c r="BR134" t="s">
        <v>318</v>
      </c>
      <c r="BS134" t="s">
        <v>318</v>
      </c>
      <c r="BT134" t="s">
        <v>318</v>
      </c>
      <c r="BU134">
        <v>1.16544</v>
      </c>
      <c r="BV134">
        <v>8.9024599999999996</v>
      </c>
      <c r="BW134" t="s">
        <v>318</v>
      </c>
      <c r="BX134">
        <v>6.9932299999999996</v>
      </c>
      <c r="BY134" t="s">
        <v>318</v>
      </c>
      <c r="BZ134" t="s">
        <v>318</v>
      </c>
      <c r="CA134">
        <v>10.70538</v>
      </c>
      <c r="CB134" t="s">
        <v>318</v>
      </c>
      <c r="CC134">
        <v>4.2079000000000004</v>
      </c>
      <c r="CD134" t="s">
        <v>318</v>
      </c>
      <c r="CE134" t="s">
        <v>318</v>
      </c>
      <c r="CF134">
        <v>5.1229500000000003</v>
      </c>
      <c r="CG134">
        <v>2.57287</v>
      </c>
      <c r="CH134" t="s">
        <v>318</v>
      </c>
      <c r="CI134" t="s">
        <v>318</v>
      </c>
      <c r="CJ134" t="s">
        <v>318</v>
      </c>
      <c r="CK134" t="s">
        <v>318</v>
      </c>
      <c r="CL134" t="s">
        <v>318</v>
      </c>
      <c r="CM134" t="s">
        <v>318</v>
      </c>
      <c r="CN134" t="s">
        <v>318</v>
      </c>
      <c r="CO134">
        <v>5.0006300000000001</v>
      </c>
      <c r="CP134" t="s">
        <v>318</v>
      </c>
      <c r="CQ134">
        <v>2.49682</v>
      </c>
      <c r="CR134">
        <v>3.66005</v>
      </c>
      <c r="CS134" t="s">
        <v>318</v>
      </c>
      <c r="CT134">
        <v>1.04474</v>
      </c>
      <c r="CU134" t="s">
        <v>318</v>
      </c>
      <c r="CV134">
        <v>2.69651</v>
      </c>
      <c r="CW134">
        <v>3.13672</v>
      </c>
      <c r="CX134">
        <v>3.0812599999999999</v>
      </c>
      <c r="CY134">
        <v>7.4530599999999998</v>
      </c>
      <c r="CZ134">
        <v>5.0077999999999996</v>
      </c>
      <c r="DA134">
        <v>6.4138900000000003</v>
      </c>
      <c r="DB134">
        <v>2.49682</v>
      </c>
      <c r="DC134">
        <v>1.69207</v>
      </c>
      <c r="DD134" t="s">
        <v>318</v>
      </c>
      <c r="DE134" t="s">
        <v>318</v>
      </c>
      <c r="DF134">
        <v>1.8688</v>
      </c>
      <c r="DG134" t="s">
        <v>318</v>
      </c>
      <c r="DH134" t="s">
        <v>318</v>
      </c>
      <c r="DI134" t="s">
        <v>318</v>
      </c>
      <c r="DJ134" t="s">
        <v>318</v>
      </c>
      <c r="DK134">
        <v>8.4677100000000003</v>
      </c>
      <c r="DL134" t="s">
        <v>318</v>
      </c>
      <c r="DM134" t="s">
        <v>318</v>
      </c>
      <c r="DN134" t="s">
        <v>318</v>
      </c>
      <c r="DO134" t="s">
        <v>318</v>
      </c>
      <c r="DP134" t="s">
        <v>318</v>
      </c>
      <c r="DQ134" t="s">
        <v>318</v>
      </c>
      <c r="DR134" t="s">
        <v>318</v>
      </c>
      <c r="DS134" t="s">
        <v>318</v>
      </c>
      <c r="DT134" t="s">
        <v>318</v>
      </c>
      <c r="DU134" t="s">
        <v>318</v>
      </c>
      <c r="DV134" t="s">
        <v>318</v>
      </c>
      <c r="DW134" t="s">
        <v>318</v>
      </c>
      <c r="DX134" t="s">
        <v>318</v>
      </c>
      <c r="DY134" t="s">
        <v>318</v>
      </c>
      <c r="DZ134" t="s">
        <v>318</v>
      </c>
      <c r="EA134">
        <v>0.79518999999999995</v>
      </c>
      <c r="EB134" t="s">
        <v>318</v>
      </c>
      <c r="EC134" t="s">
        <v>318</v>
      </c>
      <c r="ED134" t="s">
        <v>318</v>
      </c>
      <c r="EE134" t="s">
        <v>318</v>
      </c>
      <c r="EF134" t="s">
        <v>318</v>
      </c>
      <c r="EG134">
        <v>5.5494000000000003</v>
      </c>
      <c r="EH134">
        <v>0.43007000000000001</v>
      </c>
      <c r="EI134" t="s">
        <v>318</v>
      </c>
      <c r="EJ134">
        <v>2.24803</v>
      </c>
      <c r="EK134">
        <v>0.92173000000000005</v>
      </c>
      <c r="EL134">
        <v>7.15022</v>
      </c>
      <c r="EM134">
        <v>4.1651600000000002</v>
      </c>
      <c r="EN134">
        <v>1.9178999999999999</v>
      </c>
      <c r="EO134">
        <v>5.6779200000000003</v>
      </c>
      <c r="EQ134">
        <v>488.13353000000001</v>
      </c>
      <c r="ER134">
        <v>48.003129999999999</v>
      </c>
      <c r="ES134" t="s">
        <v>318</v>
      </c>
      <c r="ET134">
        <v>61.383220000000001</v>
      </c>
      <c r="EU134" t="s">
        <v>318</v>
      </c>
      <c r="EV134">
        <v>34.250529999999998</v>
      </c>
      <c r="EW134" t="s">
        <v>318</v>
      </c>
      <c r="EX134">
        <v>238.14658</v>
      </c>
      <c r="EY134">
        <v>218.61662999999999</v>
      </c>
      <c r="EZ134" t="s">
        <v>318</v>
      </c>
      <c r="FA134">
        <v>36.483519999999999</v>
      </c>
      <c r="FB134" t="s">
        <v>318</v>
      </c>
      <c r="FC134" t="s">
        <v>318</v>
      </c>
      <c r="FD134">
        <v>54.644939999999998</v>
      </c>
      <c r="FE134">
        <v>141.61039</v>
      </c>
      <c r="FF134" t="s">
        <v>318</v>
      </c>
      <c r="FG134" t="s">
        <v>318</v>
      </c>
      <c r="FH134" t="s">
        <v>318</v>
      </c>
      <c r="FI134" t="s">
        <v>318</v>
      </c>
      <c r="FJ134" t="s">
        <v>318</v>
      </c>
      <c r="FK134" t="s">
        <v>318</v>
      </c>
      <c r="FL134" t="s">
        <v>318</v>
      </c>
      <c r="FM134">
        <v>36.061399999999999</v>
      </c>
      <c r="FN134" t="s">
        <v>318</v>
      </c>
      <c r="FO134" t="s">
        <v>318</v>
      </c>
      <c r="FP134">
        <v>156.80859000000001</v>
      </c>
      <c r="FQ134">
        <v>26.33727</v>
      </c>
      <c r="FR134">
        <v>406.52355999999997</v>
      </c>
      <c r="FS134" t="s">
        <v>318</v>
      </c>
      <c r="FT134">
        <v>70.542730000000006</v>
      </c>
      <c r="FU134" t="s">
        <v>318</v>
      </c>
      <c r="FV134" t="s">
        <v>318</v>
      </c>
      <c r="FW134">
        <v>58.77196</v>
      </c>
      <c r="FX134" t="s">
        <v>318</v>
      </c>
      <c r="FY134" t="s">
        <v>318</v>
      </c>
      <c r="FZ134" t="s">
        <v>318</v>
      </c>
      <c r="GA134">
        <v>39.23227</v>
      </c>
      <c r="GB134" t="s">
        <v>318</v>
      </c>
      <c r="GC134">
        <v>63.415680000000002</v>
      </c>
      <c r="GD134" t="s">
        <v>318</v>
      </c>
      <c r="GE134" t="s">
        <v>318</v>
      </c>
      <c r="GF134" t="s">
        <v>318</v>
      </c>
      <c r="GG134" t="s">
        <v>318</v>
      </c>
      <c r="GH134">
        <v>31.447510000000001</v>
      </c>
      <c r="GI134" t="s">
        <v>318</v>
      </c>
      <c r="GJ134">
        <v>52.215890000000002</v>
      </c>
      <c r="GK134" t="s">
        <v>318</v>
      </c>
      <c r="GL134">
        <v>109.18297</v>
      </c>
      <c r="GM134" t="s">
        <v>318</v>
      </c>
      <c r="GN134" t="s">
        <v>318</v>
      </c>
      <c r="GO134" t="s">
        <v>318</v>
      </c>
      <c r="GP134">
        <v>57.775500000000001</v>
      </c>
      <c r="GQ134">
        <v>52.7986</v>
      </c>
      <c r="GR134" t="s">
        <v>318</v>
      </c>
      <c r="GS134" t="s">
        <v>318</v>
      </c>
      <c r="GT134">
        <v>118.67524</v>
      </c>
      <c r="GU134">
        <v>43.374929999999999</v>
      </c>
      <c r="GV134">
        <v>39.379170000000002</v>
      </c>
      <c r="GW134">
        <v>47.256259999999997</v>
      </c>
      <c r="GX134">
        <v>80.332930000000005</v>
      </c>
      <c r="GY134">
        <v>756.7</v>
      </c>
      <c r="GZ134" t="s">
        <v>318</v>
      </c>
      <c r="HA134" t="s">
        <v>318</v>
      </c>
      <c r="HB134" t="s">
        <v>318</v>
      </c>
      <c r="HC134">
        <v>179.30534</v>
      </c>
      <c r="HD134">
        <v>1070.7054900000001</v>
      </c>
      <c r="HE134">
        <v>102.75594</v>
      </c>
      <c r="HF134" t="s">
        <v>318</v>
      </c>
      <c r="HG134" t="s">
        <v>318</v>
      </c>
      <c r="HH134" t="s">
        <v>318</v>
      </c>
      <c r="HI134" t="s">
        <v>318</v>
      </c>
      <c r="HJ134">
        <v>93.064760000000007</v>
      </c>
      <c r="HK134">
        <v>98.857079999999996</v>
      </c>
      <c r="HL134" t="s">
        <v>318</v>
      </c>
      <c r="HM134">
        <v>144.50939</v>
      </c>
      <c r="HN134" t="s">
        <v>318</v>
      </c>
      <c r="HO134" t="s">
        <v>318</v>
      </c>
      <c r="HP134">
        <v>217</v>
      </c>
      <c r="HQ134" t="s">
        <v>318</v>
      </c>
      <c r="HR134">
        <v>98.585369999999998</v>
      </c>
      <c r="HS134" t="s">
        <v>318</v>
      </c>
      <c r="HT134" t="s">
        <v>318</v>
      </c>
      <c r="HU134">
        <v>122.09652</v>
      </c>
      <c r="HV134">
        <v>107.71888</v>
      </c>
      <c r="HW134" t="s">
        <v>318</v>
      </c>
      <c r="HX134" t="s">
        <v>318</v>
      </c>
      <c r="HY134" t="s">
        <v>318</v>
      </c>
      <c r="HZ134" t="s">
        <v>318</v>
      </c>
      <c r="IA134" t="s">
        <v>318</v>
      </c>
      <c r="IB134" t="s">
        <v>318</v>
      </c>
      <c r="IC134" t="s">
        <v>318</v>
      </c>
      <c r="ID134">
        <v>47.322429999999997</v>
      </c>
      <c r="IE134" t="s">
        <v>318</v>
      </c>
      <c r="IF134">
        <v>29.651520000000001</v>
      </c>
      <c r="IG134">
        <v>56.958019999999998</v>
      </c>
      <c r="IH134" t="s">
        <v>318</v>
      </c>
      <c r="II134">
        <v>58.612220000000001</v>
      </c>
      <c r="IJ134" t="s">
        <v>318</v>
      </c>
      <c r="IK134">
        <v>66.505089999999996</v>
      </c>
      <c r="IL134">
        <v>34.557929999999999</v>
      </c>
      <c r="IM134">
        <v>67.917330000000007</v>
      </c>
      <c r="IN134">
        <v>138.05385999999999</v>
      </c>
      <c r="IO134">
        <v>58.062519999999999</v>
      </c>
      <c r="IP134">
        <v>34.8414</v>
      </c>
      <c r="IQ134">
        <v>29.651520000000001</v>
      </c>
      <c r="IR134">
        <v>42.862220000000001</v>
      </c>
      <c r="IS134" t="s">
        <v>318</v>
      </c>
      <c r="IT134" t="s">
        <v>318</v>
      </c>
      <c r="IU134">
        <v>40.608359999999998</v>
      </c>
      <c r="IV134" t="s">
        <v>318</v>
      </c>
      <c r="IW134" t="s">
        <v>318</v>
      </c>
      <c r="IX134" t="s">
        <v>318</v>
      </c>
      <c r="IY134" t="s">
        <v>318</v>
      </c>
      <c r="IZ134">
        <v>47.919130000000003</v>
      </c>
      <c r="JA134" t="s">
        <v>318</v>
      </c>
      <c r="JB134" t="s">
        <v>318</v>
      </c>
      <c r="JC134" t="s">
        <v>318</v>
      </c>
      <c r="JD134" t="s">
        <v>318</v>
      </c>
      <c r="JE134" t="s">
        <v>318</v>
      </c>
      <c r="JF134" t="s">
        <v>318</v>
      </c>
      <c r="JG134" t="s">
        <v>318</v>
      </c>
      <c r="JH134" t="s">
        <v>318</v>
      </c>
      <c r="JI134" t="s">
        <v>318</v>
      </c>
      <c r="JJ134" t="s">
        <v>318</v>
      </c>
      <c r="JK134" t="s">
        <v>318</v>
      </c>
      <c r="JL134" t="s">
        <v>318</v>
      </c>
      <c r="JM134" t="s">
        <v>318</v>
      </c>
      <c r="JN134" t="s">
        <v>318</v>
      </c>
      <c r="JO134" t="s">
        <v>318</v>
      </c>
      <c r="JP134">
        <v>47.357100000000003</v>
      </c>
      <c r="JQ134" t="s">
        <v>318</v>
      </c>
      <c r="JR134" t="s">
        <v>318</v>
      </c>
      <c r="JS134" t="s">
        <v>318</v>
      </c>
      <c r="JT134" t="s">
        <v>318</v>
      </c>
      <c r="JU134" t="s">
        <v>318</v>
      </c>
      <c r="JV134">
        <v>59.224449999999997</v>
      </c>
      <c r="JW134">
        <v>60.063420000000001</v>
      </c>
      <c r="JX134" t="s">
        <v>318</v>
      </c>
      <c r="JY134">
        <v>54.647919999999999</v>
      </c>
      <c r="JZ134">
        <v>121.64355</v>
      </c>
      <c r="KA134">
        <v>257.38544000000002</v>
      </c>
      <c r="KB134">
        <v>91.579149999999998</v>
      </c>
      <c r="KC134">
        <v>125.07889</v>
      </c>
      <c r="KD134">
        <v>107.04155</v>
      </c>
    </row>
    <row r="135" spans="1:435" x14ac:dyDescent="0.2">
      <c r="A135" s="1">
        <v>43413</v>
      </c>
      <c r="B135">
        <v>4.5827400000000003</v>
      </c>
      <c r="C135">
        <v>4.1060100000000004</v>
      </c>
      <c r="D135" t="s">
        <v>318</v>
      </c>
      <c r="E135">
        <v>6.5171400000000004</v>
      </c>
      <c r="F135" t="s">
        <v>318</v>
      </c>
      <c r="G135">
        <v>0.49770999999999999</v>
      </c>
      <c r="H135" t="s">
        <v>318</v>
      </c>
      <c r="I135">
        <v>7.0780700000000003</v>
      </c>
      <c r="J135">
        <v>7.4525600000000001</v>
      </c>
      <c r="K135" t="s">
        <v>318</v>
      </c>
      <c r="L135">
        <v>0.38868000000000003</v>
      </c>
      <c r="M135" t="s">
        <v>318</v>
      </c>
      <c r="N135" t="s">
        <v>318</v>
      </c>
      <c r="O135">
        <v>1.58117</v>
      </c>
      <c r="P135">
        <v>8.2655399999999997</v>
      </c>
      <c r="Q135" t="s">
        <v>318</v>
      </c>
      <c r="R135" t="s">
        <v>318</v>
      </c>
      <c r="S135" t="s">
        <v>318</v>
      </c>
      <c r="T135" t="s">
        <v>318</v>
      </c>
      <c r="U135" t="s">
        <v>318</v>
      </c>
      <c r="V135" t="s">
        <v>318</v>
      </c>
      <c r="W135" t="s">
        <v>318</v>
      </c>
      <c r="X135">
        <v>0.28914000000000001</v>
      </c>
      <c r="Y135" t="s">
        <v>318</v>
      </c>
      <c r="Z135" t="s">
        <v>318</v>
      </c>
      <c r="AA135">
        <v>8.48062</v>
      </c>
      <c r="AB135">
        <v>2.26302</v>
      </c>
      <c r="AC135">
        <v>11.96222</v>
      </c>
      <c r="AD135" t="s">
        <v>318</v>
      </c>
      <c r="AE135">
        <v>0.53091999999999995</v>
      </c>
      <c r="AF135" t="s">
        <v>318</v>
      </c>
      <c r="AG135" t="s">
        <v>318</v>
      </c>
      <c r="AH135">
        <v>4.1184799999999999</v>
      </c>
      <c r="AI135" t="s">
        <v>318</v>
      </c>
      <c r="AJ135" t="s">
        <v>318</v>
      </c>
      <c r="AK135" t="s">
        <v>318</v>
      </c>
      <c r="AL135">
        <v>3.6307700000000001</v>
      </c>
      <c r="AM135" t="s">
        <v>318</v>
      </c>
      <c r="AN135">
        <v>1.1541300000000001</v>
      </c>
      <c r="AO135" t="s">
        <v>318</v>
      </c>
      <c r="AP135" t="s">
        <v>318</v>
      </c>
      <c r="AQ135" t="s">
        <v>318</v>
      </c>
      <c r="AR135" t="s">
        <v>318</v>
      </c>
      <c r="AS135">
        <v>1.0059800000000001</v>
      </c>
      <c r="AT135" t="s">
        <v>318</v>
      </c>
      <c r="AU135">
        <v>6.0330300000000001</v>
      </c>
      <c r="AV135" t="s">
        <v>318</v>
      </c>
      <c r="AW135">
        <v>6.2848499999999996</v>
      </c>
      <c r="AX135" t="s">
        <v>318</v>
      </c>
      <c r="AY135" t="s">
        <v>318</v>
      </c>
      <c r="AZ135" t="s">
        <v>318</v>
      </c>
      <c r="BA135">
        <v>4.3544799999999997</v>
      </c>
      <c r="BB135">
        <v>1.12161</v>
      </c>
      <c r="BC135" t="s">
        <v>318</v>
      </c>
      <c r="BD135" t="s">
        <v>318</v>
      </c>
      <c r="BE135">
        <v>7.6934899999999997</v>
      </c>
      <c r="BF135">
        <v>2.1002399999999999</v>
      </c>
      <c r="BG135">
        <v>2.9258000000000002</v>
      </c>
      <c r="BH135">
        <v>2.6345299999999998</v>
      </c>
      <c r="BI135">
        <v>4.0517399999999997</v>
      </c>
      <c r="BJ135">
        <v>8.0761299999999991</v>
      </c>
      <c r="BK135" t="s">
        <v>318</v>
      </c>
      <c r="BL135" t="s">
        <v>318</v>
      </c>
      <c r="BM135" t="s">
        <v>318</v>
      </c>
      <c r="BN135">
        <v>10.211639999999999</v>
      </c>
      <c r="BO135">
        <v>108.34878</v>
      </c>
      <c r="BP135">
        <v>2.5185</v>
      </c>
      <c r="BQ135" t="s">
        <v>318</v>
      </c>
      <c r="BR135" t="s">
        <v>318</v>
      </c>
      <c r="BS135" t="s">
        <v>318</v>
      </c>
      <c r="BT135" t="s">
        <v>318</v>
      </c>
      <c r="BU135">
        <v>1.3087299999999999</v>
      </c>
      <c r="BV135">
        <v>8.0351700000000008</v>
      </c>
      <c r="BW135" t="s">
        <v>318</v>
      </c>
      <c r="BX135">
        <v>6.6805199999999996</v>
      </c>
      <c r="BY135" t="s">
        <v>318</v>
      </c>
      <c r="BZ135" t="s">
        <v>318</v>
      </c>
      <c r="CA135">
        <v>10.59196</v>
      </c>
      <c r="CB135" t="s">
        <v>318</v>
      </c>
      <c r="CC135">
        <v>4.4760999999999997</v>
      </c>
      <c r="CD135" t="s">
        <v>318</v>
      </c>
      <c r="CE135" t="s">
        <v>318</v>
      </c>
      <c r="CF135">
        <v>5.5040100000000001</v>
      </c>
      <c r="CG135">
        <v>3.8906000000000001</v>
      </c>
      <c r="CH135" t="s">
        <v>318</v>
      </c>
      <c r="CI135" t="s">
        <v>318</v>
      </c>
      <c r="CJ135" t="s">
        <v>318</v>
      </c>
      <c r="CK135" t="s">
        <v>318</v>
      </c>
      <c r="CL135" t="s">
        <v>318</v>
      </c>
      <c r="CM135" t="s">
        <v>318</v>
      </c>
      <c r="CN135" t="s">
        <v>318</v>
      </c>
      <c r="CO135">
        <v>4.7397900000000002</v>
      </c>
      <c r="CP135" t="s">
        <v>318</v>
      </c>
      <c r="CQ135">
        <v>2.4759199999999999</v>
      </c>
      <c r="CR135">
        <v>3.6285699999999999</v>
      </c>
      <c r="CS135" t="s">
        <v>318</v>
      </c>
      <c r="CT135">
        <v>1.0363199999999999</v>
      </c>
      <c r="CU135" t="s">
        <v>318</v>
      </c>
      <c r="CV135">
        <v>2.86741</v>
      </c>
      <c r="CW135">
        <v>3.2534700000000001</v>
      </c>
      <c r="CX135">
        <v>3.8563999999999998</v>
      </c>
      <c r="CY135">
        <v>6.4399300000000004</v>
      </c>
      <c r="CZ135">
        <v>5.3389699999999998</v>
      </c>
      <c r="DA135">
        <v>6.2482600000000001</v>
      </c>
      <c r="DB135">
        <v>2.4759199999999999</v>
      </c>
      <c r="DC135">
        <v>1.82267</v>
      </c>
      <c r="DD135" t="s">
        <v>318</v>
      </c>
      <c r="DE135" t="s">
        <v>318</v>
      </c>
      <c r="DF135">
        <v>1.45011</v>
      </c>
      <c r="DG135" t="s">
        <v>318</v>
      </c>
      <c r="DH135" t="s">
        <v>318</v>
      </c>
      <c r="DI135" t="s">
        <v>318</v>
      </c>
      <c r="DJ135" t="s">
        <v>318</v>
      </c>
      <c r="DK135">
        <v>9.6866800000000008</v>
      </c>
      <c r="DL135" t="s">
        <v>318</v>
      </c>
      <c r="DM135" t="s">
        <v>318</v>
      </c>
      <c r="DN135" t="s">
        <v>318</v>
      </c>
      <c r="DO135" t="s">
        <v>318</v>
      </c>
      <c r="DP135" t="s">
        <v>318</v>
      </c>
      <c r="DQ135" t="s">
        <v>318</v>
      </c>
      <c r="DR135" t="s">
        <v>318</v>
      </c>
      <c r="DS135" t="s">
        <v>318</v>
      </c>
      <c r="DT135" t="s">
        <v>318</v>
      </c>
      <c r="DU135" t="s">
        <v>318</v>
      </c>
      <c r="DV135" t="s">
        <v>318</v>
      </c>
      <c r="DW135" t="s">
        <v>318</v>
      </c>
      <c r="DX135" t="s">
        <v>318</v>
      </c>
      <c r="DY135" t="s">
        <v>318</v>
      </c>
      <c r="DZ135" t="s">
        <v>318</v>
      </c>
      <c r="EA135">
        <v>0.74356</v>
      </c>
      <c r="EB135" t="s">
        <v>318</v>
      </c>
      <c r="EC135" t="s">
        <v>318</v>
      </c>
      <c r="ED135" t="s">
        <v>318</v>
      </c>
      <c r="EE135" t="s">
        <v>318</v>
      </c>
      <c r="EF135" t="s">
        <v>318</v>
      </c>
      <c r="EG135">
        <v>5.7380599999999999</v>
      </c>
      <c r="EH135">
        <v>0.49485000000000001</v>
      </c>
      <c r="EI135" t="s">
        <v>318</v>
      </c>
      <c r="EJ135">
        <v>2.4952899999999998</v>
      </c>
      <c r="EK135">
        <v>0.50405999999999995</v>
      </c>
      <c r="EL135">
        <v>7.7198200000000003</v>
      </c>
      <c r="EM135">
        <v>4.1950599999999998</v>
      </c>
      <c r="EN135">
        <v>1.6744699999999999</v>
      </c>
      <c r="EO135">
        <v>5.6396300000000004</v>
      </c>
      <c r="EQ135">
        <v>488.13353000000001</v>
      </c>
      <c r="ER135">
        <v>48.003129999999999</v>
      </c>
      <c r="ES135" t="s">
        <v>318</v>
      </c>
      <c r="ET135">
        <v>61.383220000000001</v>
      </c>
      <c r="EU135" t="s">
        <v>318</v>
      </c>
      <c r="EV135">
        <v>34.250529999999998</v>
      </c>
      <c r="EW135" t="s">
        <v>318</v>
      </c>
      <c r="EX135">
        <v>238.14658</v>
      </c>
      <c r="EY135">
        <v>218.61662999999999</v>
      </c>
      <c r="EZ135" t="s">
        <v>318</v>
      </c>
      <c r="FA135">
        <v>36.483519999999999</v>
      </c>
      <c r="FB135" t="s">
        <v>318</v>
      </c>
      <c r="FC135" t="s">
        <v>318</v>
      </c>
      <c r="FD135">
        <v>54.644939999999998</v>
      </c>
      <c r="FE135">
        <v>141.61039</v>
      </c>
      <c r="FF135" t="s">
        <v>318</v>
      </c>
      <c r="FG135" t="s">
        <v>318</v>
      </c>
      <c r="FH135" t="s">
        <v>318</v>
      </c>
      <c r="FI135" t="s">
        <v>318</v>
      </c>
      <c r="FJ135" t="s">
        <v>318</v>
      </c>
      <c r="FK135" t="s">
        <v>318</v>
      </c>
      <c r="FL135" t="s">
        <v>318</v>
      </c>
      <c r="FM135">
        <v>36.061399999999999</v>
      </c>
      <c r="FN135" t="s">
        <v>318</v>
      </c>
      <c r="FO135" t="s">
        <v>318</v>
      </c>
      <c r="FP135">
        <v>156.80859000000001</v>
      </c>
      <c r="FQ135">
        <v>26.33727</v>
      </c>
      <c r="FR135">
        <v>406.52355999999997</v>
      </c>
      <c r="FS135" t="s">
        <v>318</v>
      </c>
      <c r="FT135">
        <v>70.542730000000006</v>
      </c>
      <c r="FU135" t="s">
        <v>318</v>
      </c>
      <c r="FV135" t="s">
        <v>318</v>
      </c>
      <c r="FW135">
        <v>58.77196</v>
      </c>
      <c r="FX135" t="s">
        <v>318</v>
      </c>
      <c r="FY135" t="s">
        <v>318</v>
      </c>
      <c r="FZ135" t="s">
        <v>318</v>
      </c>
      <c r="GA135">
        <v>39.23227</v>
      </c>
      <c r="GB135" t="s">
        <v>318</v>
      </c>
      <c r="GC135">
        <v>63.415680000000002</v>
      </c>
      <c r="GD135" t="s">
        <v>318</v>
      </c>
      <c r="GE135" t="s">
        <v>318</v>
      </c>
      <c r="GF135" t="s">
        <v>318</v>
      </c>
      <c r="GG135" t="s">
        <v>318</v>
      </c>
      <c r="GH135">
        <v>31.250450000000001</v>
      </c>
      <c r="GI135" t="s">
        <v>318</v>
      </c>
      <c r="GJ135">
        <v>52.215890000000002</v>
      </c>
      <c r="GK135" t="s">
        <v>318</v>
      </c>
      <c r="GL135">
        <v>109.18297</v>
      </c>
      <c r="GM135" t="s">
        <v>318</v>
      </c>
      <c r="GN135" t="s">
        <v>318</v>
      </c>
      <c r="GO135" t="s">
        <v>318</v>
      </c>
      <c r="GP135">
        <v>57.775500000000001</v>
      </c>
      <c r="GQ135">
        <v>52.7986</v>
      </c>
      <c r="GR135" t="s">
        <v>318</v>
      </c>
      <c r="GS135" t="s">
        <v>318</v>
      </c>
      <c r="GT135">
        <v>117.82971000000001</v>
      </c>
      <c r="GU135">
        <v>43.374929999999999</v>
      </c>
      <c r="GV135">
        <v>39.379170000000002</v>
      </c>
      <c r="GW135">
        <v>47.256259999999997</v>
      </c>
      <c r="GX135">
        <v>80.332930000000005</v>
      </c>
      <c r="GY135">
        <v>756.7</v>
      </c>
      <c r="GZ135" t="s">
        <v>318</v>
      </c>
      <c r="HA135" t="s">
        <v>318</v>
      </c>
      <c r="HB135" t="s">
        <v>318</v>
      </c>
      <c r="HC135">
        <v>179.30534</v>
      </c>
      <c r="HD135">
        <v>1069.9746299999999</v>
      </c>
      <c r="HE135">
        <v>102.75594</v>
      </c>
      <c r="HF135" t="s">
        <v>318</v>
      </c>
      <c r="HG135" t="s">
        <v>318</v>
      </c>
      <c r="HH135" t="s">
        <v>318</v>
      </c>
      <c r="HI135" t="s">
        <v>318</v>
      </c>
      <c r="HJ135">
        <v>93.064760000000007</v>
      </c>
      <c r="HK135">
        <v>98.857079999999996</v>
      </c>
      <c r="HL135" t="s">
        <v>318</v>
      </c>
      <c r="HM135">
        <v>144.50939</v>
      </c>
      <c r="HN135" t="s">
        <v>318</v>
      </c>
      <c r="HO135" t="s">
        <v>318</v>
      </c>
      <c r="HP135">
        <v>217</v>
      </c>
      <c r="HQ135" t="s">
        <v>318</v>
      </c>
      <c r="HR135">
        <v>98.585369999999998</v>
      </c>
      <c r="HS135" t="s">
        <v>318</v>
      </c>
      <c r="HT135" t="s">
        <v>318</v>
      </c>
      <c r="HU135">
        <v>122.09652</v>
      </c>
      <c r="HV135">
        <v>107.71888</v>
      </c>
      <c r="HW135" t="s">
        <v>318</v>
      </c>
      <c r="HX135" t="s">
        <v>318</v>
      </c>
      <c r="HY135" t="s">
        <v>318</v>
      </c>
      <c r="HZ135" t="s">
        <v>318</v>
      </c>
      <c r="IA135" t="s">
        <v>318</v>
      </c>
      <c r="IB135" t="s">
        <v>318</v>
      </c>
      <c r="IC135" t="s">
        <v>318</v>
      </c>
      <c r="ID135">
        <v>47.322429999999997</v>
      </c>
      <c r="IE135" t="s">
        <v>318</v>
      </c>
      <c r="IF135">
        <v>29.651520000000001</v>
      </c>
      <c r="IG135">
        <v>56.958019999999998</v>
      </c>
      <c r="IH135" t="s">
        <v>318</v>
      </c>
      <c r="II135">
        <v>58.612220000000001</v>
      </c>
      <c r="IJ135" t="s">
        <v>318</v>
      </c>
      <c r="IK135">
        <v>66.505089999999996</v>
      </c>
      <c r="IL135">
        <v>34.557929999999999</v>
      </c>
      <c r="IM135">
        <v>67.917330000000007</v>
      </c>
      <c r="IN135">
        <v>138.05385999999999</v>
      </c>
      <c r="IO135">
        <v>58.062519999999999</v>
      </c>
      <c r="IP135">
        <v>34.8414</v>
      </c>
      <c r="IQ135">
        <v>29.651520000000001</v>
      </c>
      <c r="IR135">
        <v>42.862220000000001</v>
      </c>
      <c r="IS135" t="s">
        <v>318</v>
      </c>
      <c r="IT135" t="s">
        <v>318</v>
      </c>
      <c r="IU135">
        <v>40.608359999999998</v>
      </c>
      <c r="IV135" t="s">
        <v>318</v>
      </c>
      <c r="IW135" t="s">
        <v>318</v>
      </c>
      <c r="IX135" t="s">
        <v>318</v>
      </c>
      <c r="IY135" t="s">
        <v>318</v>
      </c>
      <c r="IZ135">
        <v>47.919130000000003</v>
      </c>
      <c r="JA135" t="s">
        <v>318</v>
      </c>
      <c r="JB135" t="s">
        <v>318</v>
      </c>
      <c r="JC135" t="s">
        <v>318</v>
      </c>
      <c r="JD135" t="s">
        <v>318</v>
      </c>
      <c r="JE135" t="s">
        <v>318</v>
      </c>
      <c r="JF135" t="s">
        <v>318</v>
      </c>
      <c r="JG135" t="s">
        <v>318</v>
      </c>
      <c r="JH135" t="s">
        <v>318</v>
      </c>
      <c r="JI135" t="s">
        <v>318</v>
      </c>
      <c r="JJ135" t="s">
        <v>318</v>
      </c>
      <c r="JK135" t="s">
        <v>318</v>
      </c>
      <c r="JL135" t="s">
        <v>318</v>
      </c>
      <c r="JM135" t="s">
        <v>318</v>
      </c>
      <c r="JN135" t="s">
        <v>318</v>
      </c>
      <c r="JO135" t="s">
        <v>318</v>
      </c>
      <c r="JP135">
        <v>47.357100000000003</v>
      </c>
      <c r="JQ135" t="s">
        <v>318</v>
      </c>
      <c r="JR135" t="s">
        <v>318</v>
      </c>
      <c r="JS135" t="s">
        <v>318</v>
      </c>
      <c r="JT135" t="s">
        <v>318</v>
      </c>
      <c r="JU135" t="s">
        <v>318</v>
      </c>
      <c r="JV135">
        <v>59.224449999999997</v>
      </c>
      <c r="JW135">
        <v>60.063420000000001</v>
      </c>
      <c r="JX135" t="s">
        <v>318</v>
      </c>
      <c r="JY135">
        <v>54.647919999999999</v>
      </c>
      <c r="JZ135">
        <v>121.64355</v>
      </c>
      <c r="KA135">
        <v>257.38544000000002</v>
      </c>
      <c r="KB135">
        <v>91.579149999999998</v>
      </c>
      <c r="KC135">
        <v>122.2246</v>
      </c>
      <c r="KD135">
        <v>107.04155</v>
      </c>
    </row>
    <row r="136" spans="1:435" x14ac:dyDescent="0.2">
      <c r="A136" s="1">
        <v>43397</v>
      </c>
      <c r="B136">
        <v>4.4135600000000004</v>
      </c>
      <c r="C136">
        <v>4.3352599999999999</v>
      </c>
      <c r="D136" t="s">
        <v>318</v>
      </c>
      <c r="E136">
        <v>6.56135</v>
      </c>
      <c r="F136" t="s">
        <v>318</v>
      </c>
      <c r="G136">
        <v>0.59497</v>
      </c>
      <c r="H136" t="s">
        <v>318</v>
      </c>
      <c r="I136">
        <v>7.2480500000000001</v>
      </c>
      <c r="J136">
        <v>6.9967600000000001</v>
      </c>
      <c r="K136" t="s">
        <v>318</v>
      </c>
      <c r="L136">
        <v>0.40315000000000001</v>
      </c>
      <c r="M136" t="s">
        <v>318</v>
      </c>
      <c r="N136" t="s">
        <v>318</v>
      </c>
      <c r="O136">
        <v>1.7631600000000001</v>
      </c>
      <c r="P136">
        <v>11.129759999999999</v>
      </c>
      <c r="Q136" t="s">
        <v>318</v>
      </c>
      <c r="R136" t="s">
        <v>318</v>
      </c>
      <c r="S136" t="s">
        <v>318</v>
      </c>
      <c r="T136" t="s">
        <v>318</v>
      </c>
      <c r="U136" t="s">
        <v>318</v>
      </c>
      <c r="V136" t="s">
        <v>318</v>
      </c>
      <c r="W136" t="s">
        <v>318</v>
      </c>
      <c r="X136">
        <v>0.27997</v>
      </c>
      <c r="Y136" t="s">
        <v>318</v>
      </c>
      <c r="Z136" t="s">
        <v>318</v>
      </c>
      <c r="AA136">
        <v>9.0845400000000005</v>
      </c>
      <c r="AB136">
        <v>2.4986600000000001</v>
      </c>
      <c r="AC136">
        <v>14.52774</v>
      </c>
      <c r="AD136" t="s">
        <v>318</v>
      </c>
      <c r="AE136">
        <v>0.47127999999999998</v>
      </c>
      <c r="AF136" t="s">
        <v>318</v>
      </c>
      <c r="AG136" t="s">
        <v>318</v>
      </c>
      <c r="AH136">
        <v>3.8637600000000001</v>
      </c>
      <c r="AI136" t="s">
        <v>318</v>
      </c>
      <c r="AJ136" t="s">
        <v>318</v>
      </c>
      <c r="AK136" t="s">
        <v>318</v>
      </c>
      <c r="AL136">
        <v>3.1984400000000002</v>
      </c>
      <c r="AM136" t="s">
        <v>318</v>
      </c>
      <c r="AN136">
        <v>1.42177</v>
      </c>
      <c r="AO136" t="s">
        <v>318</v>
      </c>
      <c r="AP136" t="s">
        <v>318</v>
      </c>
      <c r="AQ136" t="s">
        <v>318</v>
      </c>
      <c r="AR136" t="s">
        <v>318</v>
      </c>
      <c r="AS136">
        <v>0.97674000000000005</v>
      </c>
      <c r="AT136" t="s">
        <v>318</v>
      </c>
      <c r="AU136">
        <v>4.5947500000000003</v>
      </c>
      <c r="AV136" t="s">
        <v>318</v>
      </c>
      <c r="AW136">
        <v>5.9825299999999997</v>
      </c>
      <c r="AX136" t="s">
        <v>318</v>
      </c>
      <c r="AY136" t="s">
        <v>318</v>
      </c>
      <c r="AZ136" t="s">
        <v>318</v>
      </c>
      <c r="BA136">
        <v>4.4888199999999996</v>
      </c>
      <c r="BB136">
        <v>1.1767799999999999</v>
      </c>
      <c r="BC136" t="s">
        <v>318</v>
      </c>
      <c r="BD136" t="s">
        <v>318</v>
      </c>
      <c r="BE136">
        <v>7.8658299999999999</v>
      </c>
      <c r="BF136">
        <v>2.05619</v>
      </c>
      <c r="BG136">
        <v>3.0121899999999999</v>
      </c>
      <c r="BH136">
        <v>2.1500300000000001</v>
      </c>
      <c r="BI136">
        <v>3.3922099999999999</v>
      </c>
      <c r="BJ136">
        <v>10.397</v>
      </c>
      <c r="BK136" t="s">
        <v>318</v>
      </c>
      <c r="BL136" t="s">
        <v>318</v>
      </c>
      <c r="BM136" t="s">
        <v>318</v>
      </c>
      <c r="BN136">
        <v>10.733180000000001</v>
      </c>
      <c r="BO136">
        <v>98.803229999999999</v>
      </c>
      <c r="BP136">
        <v>1.7498</v>
      </c>
      <c r="BQ136" t="s">
        <v>318</v>
      </c>
      <c r="BR136" t="s">
        <v>318</v>
      </c>
      <c r="BS136" t="s">
        <v>318</v>
      </c>
      <c r="BT136" t="s">
        <v>318</v>
      </c>
      <c r="BU136">
        <v>1.3906799999999999</v>
      </c>
      <c r="BV136">
        <v>5.42584</v>
      </c>
      <c r="BW136" t="s">
        <v>318</v>
      </c>
      <c r="BX136">
        <v>5.3075299999999999</v>
      </c>
      <c r="BY136" t="s">
        <v>318</v>
      </c>
      <c r="BZ136" t="s">
        <v>318</v>
      </c>
      <c r="CA136">
        <v>10.94253</v>
      </c>
      <c r="CB136" t="s">
        <v>318</v>
      </c>
      <c r="CC136">
        <v>5.3160299999999996</v>
      </c>
      <c r="CD136" t="s">
        <v>318</v>
      </c>
      <c r="CE136" t="s">
        <v>318</v>
      </c>
      <c r="CF136">
        <v>5.1345499999999999</v>
      </c>
      <c r="CG136">
        <v>4.1041400000000001</v>
      </c>
      <c r="CH136" t="s">
        <v>318</v>
      </c>
      <c r="CI136" t="s">
        <v>318</v>
      </c>
      <c r="CJ136" t="s">
        <v>318</v>
      </c>
      <c r="CK136" t="s">
        <v>318</v>
      </c>
      <c r="CL136" t="s">
        <v>318</v>
      </c>
      <c r="CM136" t="s">
        <v>318</v>
      </c>
      <c r="CN136" t="s">
        <v>318</v>
      </c>
      <c r="CO136">
        <v>4.9003500000000004</v>
      </c>
      <c r="CP136" t="s">
        <v>318</v>
      </c>
      <c r="CQ136">
        <v>2.3193800000000002</v>
      </c>
      <c r="CR136">
        <v>3.4257900000000001</v>
      </c>
      <c r="CS136" t="s">
        <v>318</v>
      </c>
      <c r="CT136">
        <v>1.08847</v>
      </c>
      <c r="CU136" t="s">
        <v>318</v>
      </c>
      <c r="CV136">
        <v>3.0802499999999999</v>
      </c>
      <c r="CW136">
        <v>3.0612599999999999</v>
      </c>
      <c r="CX136">
        <v>2.8174299999999999</v>
      </c>
      <c r="CY136">
        <v>5.2854599999999996</v>
      </c>
      <c r="CZ136">
        <v>4.3080600000000002</v>
      </c>
      <c r="DA136">
        <v>7.0546800000000003</v>
      </c>
      <c r="DB136">
        <v>2.3193800000000002</v>
      </c>
      <c r="DC136">
        <v>1.56192</v>
      </c>
      <c r="DD136" t="s">
        <v>318</v>
      </c>
      <c r="DE136" t="s">
        <v>318</v>
      </c>
      <c r="DF136">
        <v>1.46061</v>
      </c>
      <c r="DG136" t="s">
        <v>318</v>
      </c>
      <c r="DH136" t="s">
        <v>318</v>
      </c>
      <c r="DI136" t="s">
        <v>318</v>
      </c>
      <c r="DJ136" t="s">
        <v>318</v>
      </c>
      <c r="DK136">
        <v>10.114319999999999</v>
      </c>
      <c r="DL136" t="s">
        <v>318</v>
      </c>
      <c r="DM136" t="s">
        <v>318</v>
      </c>
      <c r="DN136" t="s">
        <v>318</v>
      </c>
      <c r="DO136" t="s">
        <v>318</v>
      </c>
      <c r="DP136" t="s">
        <v>318</v>
      </c>
      <c r="DQ136" t="s">
        <v>318</v>
      </c>
      <c r="DR136" t="s">
        <v>318</v>
      </c>
      <c r="DS136" t="s">
        <v>318</v>
      </c>
      <c r="DT136" t="s">
        <v>318</v>
      </c>
      <c r="DU136" t="s">
        <v>318</v>
      </c>
      <c r="DV136" t="s">
        <v>318</v>
      </c>
      <c r="DW136" t="s">
        <v>318</v>
      </c>
      <c r="DX136" t="s">
        <v>318</v>
      </c>
      <c r="DY136" t="s">
        <v>318</v>
      </c>
      <c r="DZ136" t="s">
        <v>318</v>
      </c>
      <c r="EA136">
        <v>1.3283400000000001</v>
      </c>
      <c r="EB136" t="s">
        <v>318</v>
      </c>
      <c r="EC136" t="s">
        <v>318</v>
      </c>
      <c r="ED136" t="s">
        <v>318</v>
      </c>
      <c r="EE136" t="s">
        <v>318</v>
      </c>
      <c r="EF136" t="s">
        <v>318</v>
      </c>
      <c r="EG136">
        <v>5.9863200000000001</v>
      </c>
      <c r="EH136">
        <v>0.30403999999999998</v>
      </c>
      <c r="EI136" t="s">
        <v>318</v>
      </c>
      <c r="EJ136">
        <v>3.1246299999999998</v>
      </c>
      <c r="EK136" t="s">
        <v>318</v>
      </c>
      <c r="EL136">
        <v>9.0602499999999999</v>
      </c>
      <c r="EM136">
        <v>3.8088000000000002</v>
      </c>
      <c r="EN136">
        <v>1.4998199999999999</v>
      </c>
      <c r="EO136">
        <v>4.3985300000000001</v>
      </c>
      <c r="EQ136">
        <v>488.13353000000001</v>
      </c>
      <c r="ER136">
        <v>47.695630000000001</v>
      </c>
      <c r="ES136" t="s">
        <v>318</v>
      </c>
      <c r="ET136">
        <v>60.875309999999999</v>
      </c>
      <c r="EU136" t="s">
        <v>318</v>
      </c>
      <c r="EV136">
        <v>34.222090000000001</v>
      </c>
      <c r="EW136" t="s">
        <v>318</v>
      </c>
      <c r="EX136">
        <v>236.14250999999999</v>
      </c>
      <c r="EY136">
        <v>218.61662999999999</v>
      </c>
      <c r="EZ136" t="s">
        <v>318</v>
      </c>
      <c r="FA136">
        <v>35.91789</v>
      </c>
      <c r="FB136" t="s">
        <v>318</v>
      </c>
      <c r="FC136" t="s">
        <v>318</v>
      </c>
      <c r="FD136">
        <v>53.938780000000001</v>
      </c>
      <c r="FE136">
        <v>141.61039</v>
      </c>
      <c r="FF136" t="s">
        <v>318</v>
      </c>
      <c r="FG136" t="s">
        <v>318</v>
      </c>
      <c r="FH136" t="s">
        <v>318</v>
      </c>
      <c r="FI136" t="s">
        <v>318</v>
      </c>
      <c r="FJ136" t="s">
        <v>318</v>
      </c>
      <c r="FK136" t="s">
        <v>318</v>
      </c>
      <c r="FL136" t="s">
        <v>318</v>
      </c>
      <c r="FM136">
        <v>36.061399999999999</v>
      </c>
      <c r="FN136" t="s">
        <v>318</v>
      </c>
      <c r="FO136" t="s">
        <v>318</v>
      </c>
      <c r="FP136">
        <v>156.80859000000001</v>
      </c>
      <c r="FQ136">
        <v>26.33727</v>
      </c>
      <c r="FR136">
        <v>402.30646999999999</v>
      </c>
      <c r="FS136" t="s">
        <v>318</v>
      </c>
      <c r="FT136">
        <v>70.542730000000006</v>
      </c>
      <c r="FU136" t="s">
        <v>318</v>
      </c>
      <c r="FV136" t="s">
        <v>318</v>
      </c>
      <c r="FW136">
        <v>58.304769999999998</v>
      </c>
      <c r="FX136" t="s">
        <v>318</v>
      </c>
      <c r="FY136" t="s">
        <v>318</v>
      </c>
      <c r="FZ136" t="s">
        <v>318</v>
      </c>
      <c r="GA136">
        <v>38.793030000000002</v>
      </c>
      <c r="GB136" t="s">
        <v>318</v>
      </c>
      <c r="GC136">
        <v>62.408380000000001</v>
      </c>
      <c r="GD136" t="s">
        <v>318</v>
      </c>
      <c r="GE136" t="s">
        <v>318</v>
      </c>
      <c r="GF136" t="s">
        <v>318</v>
      </c>
      <c r="GG136" t="s">
        <v>318</v>
      </c>
      <c r="GH136">
        <v>31.250450000000001</v>
      </c>
      <c r="GI136" t="s">
        <v>318</v>
      </c>
      <c r="GJ136">
        <v>52.215890000000002</v>
      </c>
      <c r="GK136" t="s">
        <v>318</v>
      </c>
      <c r="GL136">
        <v>109.18297</v>
      </c>
      <c r="GM136" t="s">
        <v>318</v>
      </c>
      <c r="GN136" t="s">
        <v>318</v>
      </c>
      <c r="GO136" t="s">
        <v>318</v>
      </c>
      <c r="GP136">
        <v>57.730359999999997</v>
      </c>
      <c r="GQ136">
        <v>52.797350000000002</v>
      </c>
      <c r="GR136" t="s">
        <v>318</v>
      </c>
      <c r="GS136" t="s">
        <v>318</v>
      </c>
      <c r="GT136">
        <v>117.82971000000001</v>
      </c>
      <c r="GU136">
        <v>42.873040000000003</v>
      </c>
      <c r="GV136">
        <v>38.997540000000001</v>
      </c>
      <c r="GW136">
        <v>46.730260000000001</v>
      </c>
      <c r="GX136">
        <v>79.616429999999994</v>
      </c>
      <c r="GY136">
        <v>756.7</v>
      </c>
      <c r="GZ136" t="s">
        <v>318</v>
      </c>
      <c r="HA136" t="s">
        <v>318</v>
      </c>
      <c r="HB136" t="s">
        <v>318</v>
      </c>
      <c r="HC136">
        <v>177.94595000000001</v>
      </c>
      <c r="HD136">
        <v>1072.09809</v>
      </c>
      <c r="HE136">
        <v>102.75594</v>
      </c>
      <c r="HF136" t="s">
        <v>318</v>
      </c>
      <c r="HG136" t="s">
        <v>318</v>
      </c>
      <c r="HH136" t="s">
        <v>318</v>
      </c>
      <c r="HI136" t="s">
        <v>318</v>
      </c>
      <c r="HJ136">
        <v>93.033760000000001</v>
      </c>
      <c r="HK136">
        <v>98.788589999999999</v>
      </c>
      <c r="HL136" t="s">
        <v>318</v>
      </c>
      <c r="HM136">
        <v>144.50939</v>
      </c>
      <c r="HN136" t="s">
        <v>318</v>
      </c>
      <c r="HO136" t="s">
        <v>318</v>
      </c>
      <c r="HP136">
        <v>217</v>
      </c>
      <c r="HQ136" t="s">
        <v>318</v>
      </c>
      <c r="HR136">
        <v>98.585369999999998</v>
      </c>
      <c r="HS136" t="s">
        <v>318</v>
      </c>
      <c r="HT136" t="s">
        <v>318</v>
      </c>
      <c r="HU136">
        <v>119.77312999999999</v>
      </c>
      <c r="HV136">
        <v>107.71888</v>
      </c>
      <c r="HW136" t="s">
        <v>318</v>
      </c>
      <c r="HX136" t="s">
        <v>318</v>
      </c>
      <c r="HY136" t="s">
        <v>318</v>
      </c>
      <c r="HZ136" t="s">
        <v>318</v>
      </c>
      <c r="IA136" t="s">
        <v>318</v>
      </c>
      <c r="IB136" t="s">
        <v>318</v>
      </c>
      <c r="IC136" t="s">
        <v>318</v>
      </c>
      <c r="ID136">
        <v>47.322429999999997</v>
      </c>
      <c r="IE136" t="s">
        <v>318</v>
      </c>
      <c r="IF136">
        <v>29.3858</v>
      </c>
      <c r="IG136">
        <v>56.509869999999999</v>
      </c>
      <c r="IH136" t="s">
        <v>318</v>
      </c>
      <c r="II136">
        <v>58.76605</v>
      </c>
      <c r="IJ136" t="s">
        <v>318</v>
      </c>
      <c r="IK136">
        <v>66.472250000000003</v>
      </c>
      <c r="IL136">
        <v>33.613860000000003</v>
      </c>
      <c r="IM136">
        <v>67.833190000000002</v>
      </c>
      <c r="IN136">
        <v>137.6454</v>
      </c>
      <c r="IO136">
        <v>58.062519999999999</v>
      </c>
      <c r="IP136">
        <v>34.639960000000002</v>
      </c>
      <c r="IQ136">
        <v>29.3858</v>
      </c>
      <c r="IR136">
        <v>41.838200000000001</v>
      </c>
      <c r="IS136" t="s">
        <v>318</v>
      </c>
      <c r="IT136" t="s">
        <v>318</v>
      </c>
      <c r="IU136">
        <v>40.502000000000002</v>
      </c>
      <c r="IV136" t="s">
        <v>318</v>
      </c>
      <c r="IW136" t="s">
        <v>318</v>
      </c>
      <c r="IX136" t="s">
        <v>318</v>
      </c>
      <c r="IY136" t="s">
        <v>318</v>
      </c>
      <c r="IZ136">
        <v>47.732840000000003</v>
      </c>
      <c r="JA136" t="s">
        <v>318</v>
      </c>
      <c r="JB136" t="s">
        <v>318</v>
      </c>
      <c r="JC136" t="s">
        <v>318</v>
      </c>
      <c r="JD136" t="s">
        <v>318</v>
      </c>
      <c r="JE136" t="s">
        <v>318</v>
      </c>
      <c r="JF136" t="s">
        <v>318</v>
      </c>
      <c r="JG136" t="s">
        <v>318</v>
      </c>
      <c r="JH136" t="s">
        <v>318</v>
      </c>
      <c r="JI136" t="s">
        <v>318</v>
      </c>
      <c r="JJ136" t="s">
        <v>318</v>
      </c>
      <c r="JK136" t="s">
        <v>318</v>
      </c>
      <c r="JL136" t="s">
        <v>318</v>
      </c>
      <c r="JM136" t="s">
        <v>318</v>
      </c>
      <c r="JN136" t="s">
        <v>318</v>
      </c>
      <c r="JO136" t="s">
        <v>318</v>
      </c>
      <c r="JP136">
        <v>47.088790000000003</v>
      </c>
      <c r="JQ136" t="s">
        <v>318</v>
      </c>
      <c r="JR136" t="s">
        <v>318</v>
      </c>
      <c r="JS136" t="s">
        <v>318</v>
      </c>
      <c r="JT136" t="s">
        <v>318</v>
      </c>
      <c r="JU136" t="s">
        <v>318</v>
      </c>
      <c r="JV136">
        <v>59.1252</v>
      </c>
      <c r="JW136">
        <v>60.042670000000001</v>
      </c>
      <c r="JX136" t="s">
        <v>318</v>
      </c>
      <c r="JY136">
        <v>52.556249999999999</v>
      </c>
      <c r="JZ136">
        <v>121.64355</v>
      </c>
      <c r="KA136">
        <v>257.38544000000002</v>
      </c>
      <c r="KB136">
        <v>90.506600000000006</v>
      </c>
      <c r="KC136">
        <v>122.2246</v>
      </c>
      <c r="KD136">
        <v>105.95881</v>
      </c>
    </row>
    <row r="137" spans="1:435" x14ac:dyDescent="0.2">
      <c r="A137" s="1">
        <v>43382</v>
      </c>
      <c r="B137">
        <v>4.5169499999999996</v>
      </c>
      <c r="C137">
        <v>4.13598</v>
      </c>
      <c r="D137" t="s">
        <v>318</v>
      </c>
      <c r="E137">
        <v>5.3404999999999996</v>
      </c>
      <c r="F137" t="s">
        <v>318</v>
      </c>
      <c r="G137">
        <v>0.70250999999999997</v>
      </c>
      <c r="H137" t="s">
        <v>318</v>
      </c>
      <c r="I137">
        <v>5.7695400000000001</v>
      </c>
      <c r="J137">
        <v>5.2952899999999996</v>
      </c>
      <c r="K137" t="s">
        <v>318</v>
      </c>
      <c r="L137">
        <v>0.44235000000000002</v>
      </c>
      <c r="M137" t="s">
        <v>318</v>
      </c>
      <c r="N137" t="s">
        <v>318</v>
      </c>
      <c r="O137">
        <v>1.6284700000000001</v>
      </c>
      <c r="P137">
        <v>11.98664</v>
      </c>
      <c r="Q137" t="s">
        <v>318</v>
      </c>
      <c r="R137" t="s">
        <v>318</v>
      </c>
      <c r="S137" t="s">
        <v>318</v>
      </c>
      <c r="T137" t="s">
        <v>318</v>
      </c>
      <c r="U137" t="s">
        <v>318</v>
      </c>
      <c r="V137" t="s">
        <v>318</v>
      </c>
      <c r="W137" t="s">
        <v>318</v>
      </c>
      <c r="X137">
        <v>0.32919999999999999</v>
      </c>
      <c r="Y137" t="s">
        <v>318</v>
      </c>
      <c r="Z137" t="s">
        <v>318</v>
      </c>
      <c r="AA137">
        <v>8.1420499999999993</v>
      </c>
      <c r="AB137">
        <v>2.5259999999999998</v>
      </c>
      <c r="AC137">
        <v>15.906230000000001</v>
      </c>
      <c r="AD137" t="s">
        <v>318</v>
      </c>
      <c r="AE137" t="s">
        <v>318</v>
      </c>
      <c r="AF137" t="s">
        <v>318</v>
      </c>
      <c r="AG137" t="s">
        <v>318</v>
      </c>
      <c r="AH137">
        <v>3.7680099999999999</v>
      </c>
      <c r="AI137" t="s">
        <v>318</v>
      </c>
      <c r="AJ137" t="s">
        <v>318</v>
      </c>
      <c r="AK137" t="s">
        <v>318</v>
      </c>
      <c r="AL137">
        <v>3.3253300000000001</v>
      </c>
      <c r="AM137" t="s">
        <v>318</v>
      </c>
      <c r="AN137">
        <v>1.4343999999999999</v>
      </c>
      <c r="AO137" t="s">
        <v>318</v>
      </c>
      <c r="AP137" t="s">
        <v>318</v>
      </c>
      <c r="AQ137" t="s">
        <v>318</v>
      </c>
      <c r="AR137" t="s">
        <v>318</v>
      </c>
      <c r="AS137">
        <v>0.88724999999999998</v>
      </c>
      <c r="AT137" t="s">
        <v>318</v>
      </c>
      <c r="AU137">
        <v>3.6573899999999999</v>
      </c>
      <c r="AV137" t="s">
        <v>318</v>
      </c>
      <c r="AW137">
        <v>4.9313000000000002</v>
      </c>
      <c r="AX137" t="s">
        <v>318</v>
      </c>
      <c r="AY137" t="s">
        <v>318</v>
      </c>
      <c r="AZ137" t="s">
        <v>318</v>
      </c>
      <c r="BA137">
        <v>3.8184399999999998</v>
      </c>
      <c r="BB137">
        <v>1.2873399999999999</v>
      </c>
      <c r="BC137" t="s">
        <v>318</v>
      </c>
      <c r="BD137" t="s">
        <v>318</v>
      </c>
      <c r="BE137">
        <v>8.6714699999999993</v>
      </c>
      <c r="BF137">
        <v>2.12643</v>
      </c>
      <c r="BG137">
        <v>2.9445700000000001</v>
      </c>
      <c r="BH137">
        <v>2.0804299999999998</v>
      </c>
      <c r="BI137">
        <v>3.12391</v>
      </c>
      <c r="BJ137">
        <v>14.23799</v>
      </c>
      <c r="BK137" t="s">
        <v>318</v>
      </c>
      <c r="BL137" t="s">
        <v>318</v>
      </c>
      <c r="BM137" t="s">
        <v>318</v>
      </c>
      <c r="BN137">
        <v>10.70589</v>
      </c>
      <c r="BO137">
        <v>93.569810000000004</v>
      </c>
      <c r="BP137">
        <v>1.26261</v>
      </c>
      <c r="BQ137" t="s">
        <v>318</v>
      </c>
      <c r="BR137" t="s">
        <v>318</v>
      </c>
      <c r="BS137" t="s">
        <v>318</v>
      </c>
      <c r="BT137" t="s">
        <v>318</v>
      </c>
      <c r="BU137">
        <v>2.3955299999999999</v>
      </c>
      <c r="BV137">
        <v>5.2512299999999996</v>
      </c>
      <c r="BW137" t="s">
        <v>318</v>
      </c>
      <c r="BX137">
        <v>4.6623900000000003</v>
      </c>
      <c r="BY137" t="s">
        <v>318</v>
      </c>
      <c r="BZ137" t="s">
        <v>318</v>
      </c>
      <c r="CA137">
        <v>12.08272</v>
      </c>
      <c r="CB137" t="s">
        <v>318</v>
      </c>
      <c r="CC137">
        <v>3.8547500000000001</v>
      </c>
      <c r="CD137" t="s">
        <v>318</v>
      </c>
      <c r="CE137" t="s">
        <v>318</v>
      </c>
      <c r="CF137">
        <v>5.5848599999999999</v>
      </c>
      <c r="CG137">
        <v>4.7475100000000001</v>
      </c>
      <c r="CH137" t="s">
        <v>318</v>
      </c>
      <c r="CI137" t="s">
        <v>318</v>
      </c>
      <c r="CJ137" t="s">
        <v>318</v>
      </c>
      <c r="CK137" t="s">
        <v>318</v>
      </c>
      <c r="CL137" t="s">
        <v>318</v>
      </c>
      <c r="CM137" t="s">
        <v>318</v>
      </c>
      <c r="CN137" t="s">
        <v>318</v>
      </c>
      <c r="CO137">
        <v>5.0633100000000004</v>
      </c>
      <c r="CP137" t="s">
        <v>318</v>
      </c>
      <c r="CQ137">
        <v>2.1157300000000001</v>
      </c>
      <c r="CR137">
        <v>3.3954900000000001</v>
      </c>
      <c r="CS137" t="s">
        <v>318</v>
      </c>
      <c r="CT137">
        <v>1.3010900000000001</v>
      </c>
      <c r="CU137" t="s">
        <v>318</v>
      </c>
      <c r="CV137">
        <v>2.5838199999999998</v>
      </c>
      <c r="CW137">
        <v>2.9684499999999998</v>
      </c>
      <c r="CX137">
        <v>3.2914400000000001</v>
      </c>
      <c r="CY137">
        <v>3.69069</v>
      </c>
      <c r="CZ137">
        <v>3.9168400000000001</v>
      </c>
      <c r="DA137">
        <v>6.2346899999999996</v>
      </c>
      <c r="DB137">
        <v>2.1157300000000001</v>
      </c>
      <c r="DC137">
        <v>1.5108200000000001</v>
      </c>
      <c r="DD137" t="s">
        <v>318</v>
      </c>
      <c r="DE137" t="s">
        <v>318</v>
      </c>
      <c r="DF137">
        <v>1.2514700000000001</v>
      </c>
      <c r="DG137" t="s">
        <v>318</v>
      </c>
      <c r="DH137" t="s">
        <v>318</v>
      </c>
      <c r="DI137" t="s">
        <v>318</v>
      </c>
      <c r="DJ137" t="s">
        <v>318</v>
      </c>
      <c r="DK137">
        <v>9.2024299999999997</v>
      </c>
      <c r="DL137" t="s">
        <v>318</v>
      </c>
      <c r="DM137" t="s">
        <v>318</v>
      </c>
      <c r="DN137" t="s">
        <v>318</v>
      </c>
      <c r="DO137" t="s">
        <v>318</v>
      </c>
      <c r="DP137" t="s">
        <v>318</v>
      </c>
      <c r="DQ137" t="s">
        <v>318</v>
      </c>
      <c r="DR137" t="s">
        <v>318</v>
      </c>
      <c r="DS137" t="s">
        <v>318</v>
      </c>
      <c r="DT137" t="s">
        <v>318</v>
      </c>
      <c r="DU137" t="s">
        <v>318</v>
      </c>
      <c r="DV137" t="s">
        <v>318</v>
      </c>
      <c r="DW137" t="s">
        <v>318</v>
      </c>
      <c r="DX137" t="s">
        <v>318</v>
      </c>
      <c r="DY137" t="s">
        <v>318</v>
      </c>
      <c r="DZ137" t="s">
        <v>318</v>
      </c>
      <c r="EA137">
        <v>1.47088</v>
      </c>
      <c r="EB137" t="s">
        <v>318</v>
      </c>
      <c r="EC137" t="s">
        <v>318</v>
      </c>
      <c r="ED137" t="s">
        <v>318</v>
      </c>
      <c r="EE137" t="s">
        <v>318</v>
      </c>
      <c r="EF137" t="s">
        <v>318</v>
      </c>
      <c r="EG137">
        <v>6.1169099999999998</v>
      </c>
      <c r="EH137">
        <v>0.48125000000000001</v>
      </c>
      <c r="EI137" t="s">
        <v>318</v>
      </c>
      <c r="EJ137">
        <v>3.1374300000000002</v>
      </c>
      <c r="EK137" t="s">
        <v>318</v>
      </c>
      <c r="EL137">
        <v>5.9850199999999996</v>
      </c>
      <c r="EM137">
        <v>3.5720800000000001</v>
      </c>
      <c r="EN137">
        <v>0.79874999999999996</v>
      </c>
      <c r="EO137">
        <v>4.7922200000000004</v>
      </c>
      <c r="EQ137">
        <v>488.13353000000001</v>
      </c>
      <c r="ER137">
        <v>47.695630000000001</v>
      </c>
      <c r="ES137" t="s">
        <v>318</v>
      </c>
      <c r="ET137">
        <v>60.875309999999999</v>
      </c>
      <c r="EU137" t="s">
        <v>318</v>
      </c>
      <c r="EV137">
        <v>34.222090000000001</v>
      </c>
      <c r="EW137" t="s">
        <v>318</v>
      </c>
      <c r="EX137">
        <v>236.14250999999999</v>
      </c>
      <c r="EY137">
        <v>218.61662999999999</v>
      </c>
      <c r="EZ137" t="s">
        <v>318</v>
      </c>
      <c r="FA137">
        <v>35.91789</v>
      </c>
      <c r="FB137" t="s">
        <v>318</v>
      </c>
      <c r="FC137" t="s">
        <v>318</v>
      </c>
      <c r="FD137">
        <v>53.938780000000001</v>
      </c>
      <c r="FE137">
        <v>141.61039</v>
      </c>
      <c r="FF137" t="s">
        <v>318</v>
      </c>
      <c r="FG137" t="s">
        <v>318</v>
      </c>
      <c r="FH137" t="s">
        <v>318</v>
      </c>
      <c r="FI137" t="s">
        <v>318</v>
      </c>
      <c r="FJ137" t="s">
        <v>318</v>
      </c>
      <c r="FK137" t="s">
        <v>318</v>
      </c>
      <c r="FL137" t="s">
        <v>318</v>
      </c>
      <c r="FM137">
        <v>36.061399999999999</v>
      </c>
      <c r="FN137" t="s">
        <v>318</v>
      </c>
      <c r="FO137" t="s">
        <v>318</v>
      </c>
      <c r="FP137">
        <v>156.80859000000001</v>
      </c>
      <c r="FQ137">
        <v>26.33727</v>
      </c>
      <c r="FR137">
        <v>402.30646999999999</v>
      </c>
      <c r="FS137" t="s">
        <v>318</v>
      </c>
      <c r="FT137">
        <v>69.492729999999995</v>
      </c>
      <c r="FU137" t="s">
        <v>318</v>
      </c>
      <c r="FV137" t="s">
        <v>318</v>
      </c>
      <c r="FW137">
        <v>58.304769999999998</v>
      </c>
      <c r="FX137" t="s">
        <v>318</v>
      </c>
      <c r="FY137" t="s">
        <v>318</v>
      </c>
      <c r="FZ137" t="s">
        <v>318</v>
      </c>
      <c r="GA137">
        <v>38.793030000000002</v>
      </c>
      <c r="GB137" t="s">
        <v>318</v>
      </c>
      <c r="GC137">
        <v>62.408380000000001</v>
      </c>
      <c r="GD137" t="s">
        <v>318</v>
      </c>
      <c r="GE137" t="s">
        <v>318</v>
      </c>
      <c r="GF137" t="s">
        <v>318</v>
      </c>
      <c r="GG137" t="s">
        <v>318</v>
      </c>
      <c r="GH137">
        <v>31.250450000000001</v>
      </c>
      <c r="GI137" t="s">
        <v>318</v>
      </c>
      <c r="GJ137">
        <v>52.215890000000002</v>
      </c>
      <c r="GK137" t="s">
        <v>318</v>
      </c>
      <c r="GL137">
        <v>109.18297</v>
      </c>
      <c r="GM137" t="s">
        <v>318</v>
      </c>
      <c r="GN137" t="s">
        <v>318</v>
      </c>
      <c r="GO137" t="s">
        <v>318</v>
      </c>
      <c r="GP137">
        <v>57.730359999999997</v>
      </c>
      <c r="GQ137">
        <v>52.767159999999997</v>
      </c>
      <c r="GR137" t="s">
        <v>318</v>
      </c>
      <c r="GS137" t="s">
        <v>318</v>
      </c>
      <c r="GT137">
        <v>117.82971000000001</v>
      </c>
      <c r="GU137">
        <v>42.873040000000003</v>
      </c>
      <c r="GV137">
        <v>38.997540000000001</v>
      </c>
      <c r="GW137">
        <v>46.730260000000001</v>
      </c>
      <c r="GX137">
        <v>79.616429999999994</v>
      </c>
      <c r="GY137">
        <v>756.7</v>
      </c>
      <c r="GZ137" t="s">
        <v>318</v>
      </c>
      <c r="HA137" t="s">
        <v>318</v>
      </c>
      <c r="HB137" t="s">
        <v>318</v>
      </c>
      <c r="HC137">
        <v>177.94595000000001</v>
      </c>
      <c r="HD137">
        <v>1068.41949</v>
      </c>
      <c r="HE137">
        <v>102.75594</v>
      </c>
      <c r="HF137" t="s">
        <v>318</v>
      </c>
      <c r="HG137" t="s">
        <v>318</v>
      </c>
      <c r="HH137" t="s">
        <v>318</v>
      </c>
      <c r="HI137" t="s">
        <v>318</v>
      </c>
      <c r="HJ137">
        <v>93.033760000000001</v>
      </c>
      <c r="HK137">
        <v>97.446250000000006</v>
      </c>
      <c r="HL137" t="s">
        <v>318</v>
      </c>
      <c r="HM137">
        <v>144.50939</v>
      </c>
      <c r="HN137" t="s">
        <v>318</v>
      </c>
      <c r="HO137" t="s">
        <v>318</v>
      </c>
      <c r="HP137">
        <v>217</v>
      </c>
      <c r="HQ137" t="s">
        <v>318</v>
      </c>
      <c r="HR137">
        <v>98.585369999999998</v>
      </c>
      <c r="HS137" t="s">
        <v>318</v>
      </c>
      <c r="HT137" t="s">
        <v>318</v>
      </c>
      <c r="HU137">
        <v>119.77312999999999</v>
      </c>
      <c r="HV137">
        <v>107.71888</v>
      </c>
      <c r="HW137" t="s">
        <v>318</v>
      </c>
      <c r="HX137" t="s">
        <v>318</v>
      </c>
      <c r="HY137" t="s">
        <v>318</v>
      </c>
      <c r="HZ137" t="s">
        <v>318</v>
      </c>
      <c r="IA137" t="s">
        <v>318</v>
      </c>
      <c r="IB137" t="s">
        <v>318</v>
      </c>
      <c r="IC137" t="s">
        <v>318</v>
      </c>
      <c r="ID137">
        <v>47.322429999999997</v>
      </c>
      <c r="IE137" t="s">
        <v>318</v>
      </c>
      <c r="IF137">
        <v>29.3858</v>
      </c>
      <c r="IG137">
        <v>56.509869999999999</v>
      </c>
      <c r="IH137" t="s">
        <v>318</v>
      </c>
      <c r="II137">
        <v>58.76605</v>
      </c>
      <c r="IJ137" t="s">
        <v>318</v>
      </c>
      <c r="IK137">
        <v>66.472250000000003</v>
      </c>
      <c r="IL137">
        <v>33.613860000000003</v>
      </c>
      <c r="IM137">
        <v>67.833190000000002</v>
      </c>
      <c r="IN137">
        <v>137.6454</v>
      </c>
      <c r="IO137">
        <v>58.062519999999999</v>
      </c>
      <c r="IP137">
        <v>34.639960000000002</v>
      </c>
      <c r="IQ137">
        <v>29.3858</v>
      </c>
      <c r="IR137">
        <v>41.838200000000001</v>
      </c>
      <c r="IS137" t="s">
        <v>318</v>
      </c>
      <c r="IT137" t="s">
        <v>318</v>
      </c>
      <c r="IU137">
        <v>40.502000000000002</v>
      </c>
      <c r="IV137" t="s">
        <v>318</v>
      </c>
      <c r="IW137" t="s">
        <v>318</v>
      </c>
      <c r="IX137" t="s">
        <v>318</v>
      </c>
      <c r="IY137" t="s">
        <v>318</v>
      </c>
      <c r="IZ137">
        <v>47.732840000000003</v>
      </c>
      <c r="JA137" t="s">
        <v>318</v>
      </c>
      <c r="JB137" t="s">
        <v>318</v>
      </c>
      <c r="JC137" t="s">
        <v>318</v>
      </c>
      <c r="JD137" t="s">
        <v>318</v>
      </c>
      <c r="JE137" t="s">
        <v>318</v>
      </c>
      <c r="JF137" t="s">
        <v>318</v>
      </c>
      <c r="JG137" t="s">
        <v>318</v>
      </c>
      <c r="JH137" t="s">
        <v>318</v>
      </c>
      <c r="JI137" t="s">
        <v>318</v>
      </c>
      <c r="JJ137" t="s">
        <v>318</v>
      </c>
      <c r="JK137" t="s">
        <v>318</v>
      </c>
      <c r="JL137" t="s">
        <v>318</v>
      </c>
      <c r="JM137" t="s">
        <v>318</v>
      </c>
      <c r="JN137" t="s">
        <v>318</v>
      </c>
      <c r="JO137" t="s">
        <v>318</v>
      </c>
      <c r="JP137">
        <v>46.387369999999997</v>
      </c>
      <c r="JQ137" t="s">
        <v>318</v>
      </c>
      <c r="JR137" t="s">
        <v>318</v>
      </c>
      <c r="JS137" t="s">
        <v>318</v>
      </c>
      <c r="JT137" t="s">
        <v>318</v>
      </c>
      <c r="JU137" t="s">
        <v>318</v>
      </c>
      <c r="JV137">
        <v>59.1252</v>
      </c>
      <c r="JW137">
        <v>60.042670000000001</v>
      </c>
      <c r="JX137" t="s">
        <v>318</v>
      </c>
      <c r="JY137">
        <v>52.556249999999999</v>
      </c>
      <c r="JZ137" t="s">
        <v>318</v>
      </c>
      <c r="KA137">
        <v>257.38544000000002</v>
      </c>
      <c r="KB137">
        <v>90.506600000000006</v>
      </c>
      <c r="KC137">
        <v>122.2246</v>
      </c>
      <c r="KD137">
        <v>105.95881</v>
      </c>
    </row>
    <row r="138" spans="1:435" x14ac:dyDescent="0.2">
      <c r="A138" s="1">
        <v>43368</v>
      </c>
      <c r="B138">
        <v>4.5509500000000003</v>
      </c>
      <c r="C138">
        <v>4.2529199999999996</v>
      </c>
      <c r="D138" t="s">
        <v>318</v>
      </c>
      <c r="E138">
        <v>4.9333499999999999</v>
      </c>
      <c r="F138" t="s">
        <v>318</v>
      </c>
      <c r="G138">
        <v>0.61882000000000004</v>
      </c>
      <c r="H138" t="s">
        <v>318</v>
      </c>
      <c r="I138">
        <v>5.8783200000000004</v>
      </c>
      <c r="J138">
        <v>4.8444399999999996</v>
      </c>
      <c r="K138" t="s">
        <v>318</v>
      </c>
      <c r="L138">
        <v>0.39817999999999998</v>
      </c>
      <c r="M138" t="s">
        <v>318</v>
      </c>
      <c r="N138" t="s">
        <v>318</v>
      </c>
      <c r="O138">
        <v>1.6328400000000001</v>
      </c>
      <c r="P138">
        <v>12.08352</v>
      </c>
      <c r="Q138" t="s">
        <v>318</v>
      </c>
      <c r="R138" t="s">
        <v>318</v>
      </c>
      <c r="S138" t="s">
        <v>318</v>
      </c>
      <c r="T138" t="s">
        <v>318</v>
      </c>
      <c r="U138" t="s">
        <v>318</v>
      </c>
      <c r="V138" t="s">
        <v>318</v>
      </c>
      <c r="W138" t="s">
        <v>318</v>
      </c>
      <c r="X138">
        <v>0.47371999999999997</v>
      </c>
      <c r="Y138" t="s">
        <v>318</v>
      </c>
      <c r="Z138" t="s">
        <v>318</v>
      </c>
      <c r="AA138">
        <v>8.0413899999999998</v>
      </c>
      <c r="AB138">
        <v>2.2022300000000001</v>
      </c>
      <c r="AC138">
        <v>15.6259</v>
      </c>
      <c r="AD138" t="s">
        <v>318</v>
      </c>
      <c r="AE138" t="s">
        <v>318</v>
      </c>
      <c r="AF138" t="s">
        <v>318</v>
      </c>
      <c r="AG138" t="s">
        <v>318</v>
      </c>
      <c r="AH138">
        <v>3.4067099999999999</v>
      </c>
      <c r="AI138" t="s">
        <v>318</v>
      </c>
      <c r="AJ138" t="s">
        <v>318</v>
      </c>
      <c r="AK138" t="s">
        <v>318</v>
      </c>
      <c r="AL138">
        <v>3.5876600000000001</v>
      </c>
      <c r="AM138" t="s">
        <v>318</v>
      </c>
      <c r="AN138">
        <v>1.18248</v>
      </c>
      <c r="AO138" t="s">
        <v>318</v>
      </c>
      <c r="AP138" t="s">
        <v>318</v>
      </c>
      <c r="AQ138" t="s">
        <v>318</v>
      </c>
      <c r="AR138" t="s">
        <v>318</v>
      </c>
      <c r="AS138">
        <v>0.78830999999999996</v>
      </c>
      <c r="AT138" t="s">
        <v>318</v>
      </c>
      <c r="AU138">
        <v>3.8965000000000001</v>
      </c>
      <c r="AV138" t="s">
        <v>318</v>
      </c>
      <c r="AW138">
        <v>4.3859399999999997</v>
      </c>
      <c r="AX138" t="s">
        <v>318</v>
      </c>
      <c r="AY138" t="s">
        <v>318</v>
      </c>
      <c r="AZ138" t="s">
        <v>318</v>
      </c>
      <c r="BA138">
        <v>4.3110600000000003</v>
      </c>
      <c r="BB138">
        <v>1.1935100000000001</v>
      </c>
      <c r="BC138" t="s">
        <v>318</v>
      </c>
      <c r="BD138" t="s">
        <v>318</v>
      </c>
      <c r="BE138">
        <v>9.6305200000000006</v>
      </c>
      <c r="BF138">
        <v>1.6946699999999999</v>
      </c>
      <c r="BG138">
        <v>3.1948599999999998</v>
      </c>
      <c r="BH138">
        <v>1.9636499999999999</v>
      </c>
      <c r="BI138">
        <v>3.32491</v>
      </c>
      <c r="BJ138">
        <v>11.87679</v>
      </c>
      <c r="BK138" t="s">
        <v>318</v>
      </c>
      <c r="BL138" t="s">
        <v>318</v>
      </c>
      <c r="BM138" t="s">
        <v>318</v>
      </c>
      <c r="BN138">
        <v>12.250260000000001</v>
      </c>
      <c r="BO138">
        <v>99.321969999999993</v>
      </c>
      <c r="BP138">
        <v>1.0858000000000001</v>
      </c>
      <c r="BQ138" t="s">
        <v>318</v>
      </c>
      <c r="BR138" t="s">
        <v>318</v>
      </c>
      <c r="BS138" t="s">
        <v>318</v>
      </c>
      <c r="BT138" t="s">
        <v>318</v>
      </c>
      <c r="BU138">
        <v>0.40281</v>
      </c>
      <c r="BV138">
        <v>4.3557499999999996</v>
      </c>
      <c r="BW138" t="s">
        <v>318</v>
      </c>
      <c r="BX138">
        <v>4.6973200000000004</v>
      </c>
      <c r="BY138" t="s">
        <v>318</v>
      </c>
      <c r="BZ138" t="s">
        <v>318</v>
      </c>
      <c r="CA138">
        <v>11.781269999999999</v>
      </c>
      <c r="CB138" t="s">
        <v>318</v>
      </c>
      <c r="CC138">
        <v>4.02928</v>
      </c>
      <c r="CD138" t="s">
        <v>318</v>
      </c>
      <c r="CE138" t="s">
        <v>318</v>
      </c>
      <c r="CF138">
        <v>7.5020699999999998</v>
      </c>
      <c r="CG138">
        <v>4.5906000000000002</v>
      </c>
      <c r="CH138" t="s">
        <v>318</v>
      </c>
      <c r="CI138" t="s">
        <v>318</v>
      </c>
      <c r="CJ138" t="s">
        <v>318</v>
      </c>
      <c r="CK138" t="s">
        <v>318</v>
      </c>
      <c r="CL138" t="s">
        <v>318</v>
      </c>
      <c r="CM138" t="s">
        <v>318</v>
      </c>
      <c r="CN138" t="s">
        <v>318</v>
      </c>
      <c r="CO138">
        <v>4.64595</v>
      </c>
      <c r="CP138" t="s">
        <v>318</v>
      </c>
      <c r="CQ138">
        <v>2.0653800000000002</v>
      </c>
      <c r="CR138">
        <v>2.8710900000000001</v>
      </c>
      <c r="CS138" t="s">
        <v>318</v>
      </c>
      <c r="CT138">
        <v>1.16679</v>
      </c>
      <c r="CU138" t="s">
        <v>318</v>
      </c>
      <c r="CV138">
        <v>1.7751399999999999</v>
      </c>
      <c r="CW138">
        <v>2.6830099999999999</v>
      </c>
      <c r="CX138">
        <v>3.0007700000000002</v>
      </c>
      <c r="CY138">
        <v>3.6425000000000001</v>
      </c>
      <c r="CZ138">
        <v>3.6276999999999999</v>
      </c>
      <c r="DA138">
        <v>6.0844500000000004</v>
      </c>
      <c r="DB138">
        <v>2.0653800000000002</v>
      </c>
      <c r="DC138">
        <v>1.5032799999999999</v>
      </c>
      <c r="DD138" t="s">
        <v>318</v>
      </c>
      <c r="DE138" t="s">
        <v>318</v>
      </c>
      <c r="DF138">
        <v>1.18987</v>
      </c>
      <c r="DG138" t="s">
        <v>318</v>
      </c>
      <c r="DH138" t="s">
        <v>318</v>
      </c>
      <c r="DI138" t="s">
        <v>318</v>
      </c>
      <c r="DJ138" t="s">
        <v>318</v>
      </c>
      <c r="DK138">
        <v>8.7827000000000002</v>
      </c>
      <c r="DL138" t="s">
        <v>318</v>
      </c>
      <c r="DM138" t="s">
        <v>318</v>
      </c>
      <c r="DN138" t="s">
        <v>318</v>
      </c>
      <c r="DO138" t="s">
        <v>318</v>
      </c>
      <c r="DP138" t="s">
        <v>318</v>
      </c>
      <c r="DQ138" t="s">
        <v>318</v>
      </c>
      <c r="DR138" t="s">
        <v>318</v>
      </c>
      <c r="DS138" t="s">
        <v>318</v>
      </c>
      <c r="DT138" t="s">
        <v>318</v>
      </c>
      <c r="DU138" t="s">
        <v>318</v>
      </c>
      <c r="DV138" t="s">
        <v>318</v>
      </c>
      <c r="DW138" t="s">
        <v>318</v>
      </c>
      <c r="DX138" t="s">
        <v>318</v>
      </c>
      <c r="DY138" t="s">
        <v>318</v>
      </c>
      <c r="DZ138" t="s">
        <v>318</v>
      </c>
      <c r="EA138">
        <v>0.88219000000000003</v>
      </c>
      <c r="EB138" t="s">
        <v>318</v>
      </c>
      <c r="EC138" t="s">
        <v>318</v>
      </c>
      <c r="ED138" t="s">
        <v>318</v>
      </c>
      <c r="EE138" t="s">
        <v>318</v>
      </c>
      <c r="EF138" t="s">
        <v>318</v>
      </c>
      <c r="EG138">
        <v>6.4646299999999997</v>
      </c>
      <c r="EH138">
        <v>0.59440000000000004</v>
      </c>
      <c r="EI138" t="s">
        <v>318</v>
      </c>
      <c r="EJ138">
        <v>2.16093</v>
      </c>
      <c r="EK138" t="s">
        <v>318</v>
      </c>
      <c r="EL138">
        <v>3.8136000000000001</v>
      </c>
      <c r="EM138">
        <v>3.1863700000000001</v>
      </c>
      <c r="EN138" t="s">
        <v>318</v>
      </c>
      <c r="EO138">
        <v>4.4601300000000004</v>
      </c>
      <c r="EQ138">
        <v>489.66266000000002</v>
      </c>
      <c r="ER138">
        <v>47.695630000000001</v>
      </c>
      <c r="ES138" t="s">
        <v>318</v>
      </c>
      <c r="ET138">
        <v>60.875309999999999</v>
      </c>
      <c r="EU138" t="s">
        <v>318</v>
      </c>
      <c r="EV138">
        <v>34.222090000000001</v>
      </c>
      <c r="EW138" t="s">
        <v>318</v>
      </c>
      <c r="EX138">
        <v>235.31431000000001</v>
      </c>
      <c r="EY138">
        <v>218.61662999999999</v>
      </c>
      <c r="EZ138" t="s">
        <v>318</v>
      </c>
      <c r="FA138">
        <v>35.91789</v>
      </c>
      <c r="FB138" t="s">
        <v>318</v>
      </c>
      <c r="FC138" t="s">
        <v>318</v>
      </c>
      <c r="FD138">
        <v>53.938780000000001</v>
      </c>
      <c r="FE138">
        <v>141.61039</v>
      </c>
      <c r="FF138" t="s">
        <v>318</v>
      </c>
      <c r="FG138" t="s">
        <v>318</v>
      </c>
      <c r="FH138" t="s">
        <v>318</v>
      </c>
      <c r="FI138" t="s">
        <v>318</v>
      </c>
      <c r="FJ138" t="s">
        <v>318</v>
      </c>
      <c r="FK138" t="s">
        <v>318</v>
      </c>
      <c r="FL138" t="s">
        <v>318</v>
      </c>
      <c r="FM138">
        <v>36.061399999999999</v>
      </c>
      <c r="FN138" t="s">
        <v>318</v>
      </c>
      <c r="FO138" t="s">
        <v>318</v>
      </c>
      <c r="FP138">
        <v>156.80859000000001</v>
      </c>
      <c r="FQ138">
        <v>26.33727</v>
      </c>
      <c r="FR138">
        <v>402.30646999999999</v>
      </c>
      <c r="FS138" t="s">
        <v>318</v>
      </c>
      <c r="FT138" t="s">
        <v>318</v>
      </c>
      <c r="FU138" t="s">
        <v>318</v>
      </c>
      <c r="FV138" t="s">
        <v>318</v>
      </c>
      <c r="FW138">
        <v>58.304769999999998</v>
      </c>
      <c r="FX138" t="s">
        <v>318</v>
      </c>
      <c r="FY138" t="s">
        <v>318</v>
      </c>
      <c r="FZ138" t="s">
        <v>318</v>
      </c>
      <c r="GA138">
        <v>38.793030000000002</v>
      </c>
      <c r="GB138" t="s">
        <v>318</v>
      </c>
      <c r="GC138">
        <v>62.408380000000001</v>
      </c>
      <c r="GD138" t="s">
        <v>318</v>
      </c>
      <c r="GE138" t="s">
        <v>318</v>
      </c>
      <c r="GF138" t="s">
        <v>318</v>
      </c>
      <c r="GG138" t="s">
        <v>318</v>
      </c>
      <c r="GH138">
        <v>31.250450000000001</v>
      </c>
      <c r="GI138" t="s">
        <v>318</v>
      </c>
      <c r="GJ138">
        <v>52.215890000000002</v>
      </c>
      <c r="GK138" t="s">
        <v>318</v>
      </c>
      <c r="GL138">
        <v>109.18297</v>
      </c>
      <c r="GM138" t="s">
        <v>318</v>
      </c>
      <c r="GN138" t="s">
        <v>318</v>
      </c>
      <c r="GO138" t="s">
        <v>318</v>
      </c>
      <c r="GP138">
        <v>57.730359999999997</v>
      </c>
      <c r="GQ138">
        <v>52.767159999999997</v>
      </c>
      <c r="GR138" t="s">
        <v>318</v>
      </c>
      <c r="GS138" t="s">
        <v>318</v>
      </c>
      <c r="GT138">
        <v>117.82971000000001</v>
      </c>
      <c r="GU138">
        <v>42.873040000000003</v>
      </c>
      <c r="GV138">
        <v>38.997540000000001</v>
      </c>
      <c r="GW138">
        <v>46.730260000000001</v>
      </c>
      <c r="GX138">
        <v>79.616429999999994</v>
      </c>
      <c r="GY138">
        <v>756.7</v>
      </c>
      <c r="GZ138" t="s">
        <v>318</v>
      </c>
      <c r="HA138" t="s">
        <v>318</v>
      </c>
      <c r="HB138" t="s">
        <v>318</v>
      </c>
      <c r="HC138">
        <v>177.94595000000001</v>
      </c>
      <c r="HD138">
        <v>1068.41949</v>
      </c>
      <c r="HE138">
        <v>102.75594</v>
      </c>
      <c r="HF138" t="s">
        <v>318</v>
      </c>
      <c r="HG138" t="s">
        <v>318</v>
      </c>
      <c r="HH138" t="s">
        <v>318</v>
      </c>
      <c r="HI138" t="s">
        <v>318</v>
      </c>
      <c r="HJ138">
        <v>93.033760000000001</v>
      </c>
      <c r="HK138">
        <v>97.446250000000006</v>
      </c>
      <c r="HL138" t="s">
        <v>318</v>
      </c>
      <c r="HM138">
        <v>144.50939</v>
      </c>
      <c r="HN138" t="s">
        <v>318</v>
      </c>
      <c r="HO138" t="s">
        <v>318</v>
      </c>
      <c r="HP138">
        <v>217</v>
      </c>
      <c r="HQ138" t="s">
        <v>318</v>
      </c>
      <c r="HR138">
        <v>98.585369999999998</v>
      </c>
      <c r="HS138" t="s">
        <v>318</v>
      </c>
      <c r="HT138" t="s">
        <v>318</v>
      </c>
      <c r="HU138">
        <v>119.77312999999999</v>
      </c>
      <c r="HV138">
        <v>107.71888</v>
      </c>
      <c r="HW138" t="s">
        <v>318</v>
      </c>
      <c r="HX138" t="s">
        <v>318</v>
      </c>
      <c r="HY138" t="s">
        <v>318</v>
      </c>
      <c r="HZ138" t="s">
        <v>318</v>
      </c>
      <c r="IA138" t="s">
        <v>318</v>
      </c>
      <c r="IB138" t="s">
        <v>318</v>
      </c>
      <c r="IC138" t="s">
        <v>318</v>
      </c>
      <c r="ID138">
        <v>47.322429999999997</v>
      </c>
      <c r="IE138" t="s">
        <v>318</v>
      </c>
      <c r="IF138">
        <v>29.3858</v>
      </c>
      <c r="IG138">
        <v>56.509869999999999</v>
      </c>
      <c r="IH138" t="s">
        <v>318</v>
      </c>
      <c r="II138">
        <v>58.76605</v>
      </c>
      <c r="IJ138" t="s">
        <v>318</v>
      </c>
      <c r="IK138">
        <v>66.472250000000003</v>
      </c>
      <c r="IL138">
        <v>33.613860000000003</v>
      </c>
      <c r="IM138">
        <v>67.833190000000002</v>
      </c>
      <c r="IN138">
        <v>137.6454</v>
      </c>
      <c r="IO138">
        <v>58.062519999999999</v>
      </c>
      <c r="IP138">
        <v>34.639960000000002</v>
      </c>
      <c r="IQ138">
        <v>29.3858</v>
      </c>
      <c r="IR138">
        <v>41.838200000000001</v>
      </c>
      <c r="IS138" t="s">
        <v>318</v>
      </c>
      <c r="IT138" t="s">
        <v>318</v>
      </c>
      <c r="IU138">
        <v>40.502000000000002</v>
      </c>
      <c r="IV138" t="s">
        <v>318</v>
      </c>
      <c r="IW138" t="s">
        <v>318</v>
      </c>
      <c r="IX138" t="s">
        <v>318</v>
      </c>
      <c r="IY138" t="s">
        <v>318</v>
      </c>
      <c r="IZ138">
        <v>47.732840000000003</v>
      </c>
      <c r="JA138" t="s">
        <v>318</v>
      </c>
      <c r="JB138" t="s">
        <v>318</v>
      </c>
      <c r="JC138" t="s">
        <v>318</v>
      </c>
      <c r="JD138" t="s">
        <v>318</v>
      </c>
      <c r="JE138" t="s">
        <v>318</v>
      </c>
      <c r="JF138" t="s">
        <v>318</v>
      </c>
      <c r="JG138" t="s">
        <v>318</v>
      </c>
      <c r="JH138" t="s">
        <v>318</v>
      </c>
      <c r="JI138" t="s">
        <v>318</v>
      </c>
      <c r="JJ138" t="s">
        <v>318</v>
      </c>
      <c r="JK138" t="s">
        <v>318</v>
      </c>
      <c r="JL138" t="s">
        <v>318</v>
      </c>
      <c r="JM138" t="s">
        <v>318</v>
      </c>
      <c r="JN138" t="s">
        <v>318</v>
      </c>
      <c r="JO138" t="s">
        <v>318</v>
      </c>
      <c r="JP138">
        <v>46.387369999999997</v>
      </c>
      <c r="JQ138" t="s">
        <v>318</v>
      </c>
      <c r="JR138" t="s">
        <v>318</v>
      </c>
      <c r="JS138" t="s">
        <v>318</v>
      </c>
      <c r="JT138" t="s">
        <v>318</v>
      </c>
      <c r="JU138" t="s">
        <v>318</v>
      </c>
      <c r="JV138">
        <v>59.1252</v>
      </c>
      <c r="JW138">
        <v>59.709850000000003</v>
      </c>
      <c r="JX138" t="s">
        <v>318</v>
      </c>
      <c r="JY138">
        <v>52.556249999999999</v>
      </c>
      <c r="JZ138" t="s">
        <v>318</v>
      </c>
      <c r="KA138">
        <v>257.38544000000002</v>
      </c>
      <c r="KB138">
        <v>90.506600000000006</v>
      </c>
      <c r="KC138" t="s">
        <v>318</v>
      </c>
      <c r="KD138">
        <v>105.95881</v>
      </c>
    </row>
    <row r="139" spans="1:435" x14ac:dyDescent="0.2">
      <c r="A139" s="1">
        <v>43355</v>
      </c>
      <c r="B139">
        <v>4.1555200000000001</v>
      </c>
      <c r="C139">
        <v>4.6904899999999996</v>
      </c>
      <c r="D139" t="s">
        <v>318</v>
      </c>
      <c r="E139">
        <v>4.7554100000000004</v>
      </c>
      <c r="F139" t="s">
        <v>318</v>
      </c>
      <c r="G139">
        <v>0.57137000000000004</v>
      </c>
      <c r="H139" t="s">
        <v>318</v>
      </c>
      <c r="I139">
        <v>6.9006999999999996</v>
      </c>
      <c r="J139">
        <v>5.2926799999999998</v>
      </c>
      <c r="K139" t="s">
        <v>318</v>
      </c>
      <c r="L139">
        <v>0.38590999999999998</v>
      </c>
      <c r="M139" t="s">
        <v>318</v>
      </c>
      <c r="N139" t="s">
        <v>318</v>
      </c>
      <c r="O139">
        <v>1.6686099999999999</v>
      </c>
      <c r="P139">
        <v>12.36234</v>
      </c>
      <c r="Q139" t="s">
        <v>318</v>
      </c>
      <c r="R139" t="s">
        <v>318</v>
      </c>
      <c r="S139" t="s">
        <v>318</v>
      </c>
      <c r="T139" t="s">
        <v>318</v>
      </c>
      <c r="U139" t="s">
        <v>318</v>
      </c>
      <c r="V139" t="s">
        <v>318</v>
      </c>
      <c r="W139" t="s">
        <v>318</v>
      </c>
      <c r="X139">
        <v>0.37290000000000001</v>
      </c>
      <c r="Y139" t="s">
        <v>318</v>
      </c>
      <c r="Z139" t="s">
        <v>318</v>
      </c>
      <c r="AA139">
        <v>6.1462500000000002</v>
      </c>
      <c r="AB139">
        <v>2.2502900000000001</v>
      </c>
      <c r="AC139">
        <v>18.636099999999999</v>
      </c>
      <c r="AD139" t="s">
        <v>318</v>
      </c>
      <c r="AE139" t="s">
        <v>318</v>
      </c>
      <c r="AF139" t="s">
        <v>318</v>
      </c>
      <c r="AG139" t="s">
        <v>318</v>
      </c>
      <c r="AH139">
        <v>3.18954</v>
      </c>
      <c r="AI139" t="s">
        <v>318</v>
      </c>
      <c r="AJ139" t="s">
        <v>318</v>
      </c>
      <c r="AK139" t="s">
        <v>318</v>
      </c>
      <c r="AL139">
        <v>3.6400999999999999</v>
      </c>
      <c r="AM139" t="s">
        <v>318</v>
      </c>
      <c r="AN139">
        <v>1.2960400000000001</v>
      </c>
      <c r="AO139" t="s">
        <v>318</v>
      </c>
      <c r="AP139" t="s">
        <v>318</v>
      </c>
      <c r="AQ139" t="s">
        <v>318</v>
      </c>
      <c r="AR139" t="s">
        <v>318</v>
      </c>
      <c r="AS139">
        <v>0.56701999999999997</v>
      </c>
      <c r="AT139" t="s">
        <v>318</v>
      </c>
      <c r="AU139">
        <v>4.4041399999999999</v>
      </c>
      <c r="AV139" t="s">
        <v>318</v>
      </c>
      <c r="AW139">
        <v>4.7522500000000001</v>
      </c>
      <c r="AX139" t="s">
        <v>318</v>
      </c>
      <c r="AY139" t="s">
        <v>318</v>
      </c>
      <c r="AZ139" t="s">
        <v>318</v>
      </c>
      <c r="BA139">
        <v>5.0923600000000002</v>
      </c>
      <c r="BB139">
        <v>1.66483</v>
      </c>
      <c r="BC139" t="s">
        <v>318</v>
      </c>
      <c r="BD139" t="s">
        <v>318</v>
      </c>
      <c r="BE139">
        <v>9.8050899999999999</v>
      </c>
      <c r="BF139">
        <v>1.7001200000000001</v>
      </c>
      <c r="BG139">
        <v>3.0366200000000001</v>
      </c>
      <c r="BH139">
        <v>2.4155899999999999</v>
      </c>
      <c r="BI139">
        <v>2.9587699999999999</v>
      </c>
      <c r="BJ139">
        <v>10.763489999999999</v>
      </c>
      <c r="BK139" t="s">
        <v>318</v>
      </c>
      <c r="BL139" t="s">
        <v>318</v>
      </c>
      <c r="BM139" t="s">
        <v>318</v>
      </c>
      <c r="BN139">
        <v>11.42428</v>
      </c>
      <c r="BO139">
        <v>117.90549</v>
      </c>
      <c r="BP139">
        <v>1.2358199999999999</v>
      </c>
      <c r="BQ139" t="s">
        <v>318</v>
      </c>
      <c r="BR139" t="s">
        <v>318</v>
      </c>
      <c r="BS139" t="s">
        <v>318</v>
      </c>
      <c r="BT139" t="s">
        <v>318</v>
      </c>
      <c r="BU139">
        <v>0.29006999999999999</v>
      </c>
      <c r="BV139">
        <v>3.8852799999999998</v>
      </c>
      <c r="BW139" t="s">
        <v>318</v>
      </c>
      <c r="BX139">
        <v>4.1663300000000003</v>
      </c>
      <c r="BY139" t="s">
        <v>318</v>
      </c>
      <c r="BZ139" t="s">
        <v>318</v>
      </c>
      <c r="CA139">
        <v>14.208679999999999</v>
      </c>
      <c r="CB139" t="s">
        <v>318</v>
      </c>
      <c r="CC139">
        <v>3.4861399999999998</v>
      </c>
      <c r="CD139" t="s">
        <v>318</v>
      </c>
      <c r="CE139" t="s">
        <v>318</v>
      </c>
      <c r="CF139">
        <v>8.0076300000000007</v>
      </c>
      <c r="CG139">
        <v>6.8057999999999996</v>
      </c>
      <c r="CH139" t="s">
        <v>318</v>
      </c>
      <c r="CI139" t="s">
        <v>318</v>
      </c>
      <c r="CJ139" t="s">
        <v>318</v>
      </c>
      <c r="CK139" t="s">
        <v>318</v>
      </c>
      <c r="CL139" t="s">
        <v>318</v>
      </c>
      <c r="CM139" t="s">
        <v>318</v>
      </c>
      <c r="CN139" t="s">
        <v>318</v>
      </c>
      <c r="CO139">
        <v>4.3440300000000001</v>
      </c>
      <c r="CP139" t="s">
        <v>318</v>
      </c>
      <c r="CQ139">
        <v>1.94381</v>
      </c>
      <c r="CR139">
        <v>2.63408</v>
      </c>
      <c r="CS139" t="s">
        <v>318</v>
      </c>
      <c r="CT139">
        <v>0.99560999999999999</v>
      </c>
      <c r="CU139" t="s">
        <v>318</v>
      </c>
      <c r="CV139">
        <v>1.6255599999999999</v>
      </c>
      <c r="CW139">
        <v>2.7350400000000001</v>
      </c>
      <c r="CX139">
        <v>2.74403</v>
      </c>
      <c r="CY139">
        <v>3.4981900000000001</v>
      </c>
      <c r="CZ139">
        <v>3.4580700000000002</v>
      </c>
      <c r="DA139">
        <v>6.2322100000000002</v>
      </c>
      <c r="DB139">
        <v>1.94381</v>
      </c>
      <c r="DC139">
        <v>1.77894</v>
      </c>
      <c r="DD139" t="s">
        <v>318</v>
      </c>
      <c r="DE139" t="s">
        <v>318</v>
      </c>
      <c r="DF139">
        <v>1.2678100000000001</v>
      </c>
      <c r="DG139" t="s">
        <v>318</v>
      </c>
      <c r="DH139" t="s">
        <v>318</v>
      </c>
      <c r="DI139" t="s">
        <v>318</v>
      </c>
      <c r="DJ139" t="s">
        <v>318</v>
      </c>
      <c r="DK139">
        <v>8.6647999999999996</v>
      </c>
      <c r="DL139" t="s">
        <v>318</v>
      </c>
      <c r="DM139" t="s">
        <v>318</v>
      </c>
      <c r="DN139" t="s">
        <v>318</v>
      </c>
      <c r="DO139" t="s">
        <v>318</v>
      </c>
      <c r="DP139" t="s">
        <v>318</v>
      </c>
      <c r="DQ139" t="s">
        <v>318</v>
      </c>
      <c r="DR139" t="s">
        <v>318</v>
      </c>
      <c r="DS139" t="s">
        <v>318</v>
      </c>
      <c r="DT139" t="s">
        <v>318</v>
      </c>
      <c r="DU139" t="s">
        <v>318</v>
      </c>
      <c r="DV139" t="s">
        <v>318</v>
      </c>
      <c r="DW139" t="s">
        <v>318</v>
      </c>
      <c r="DX139" t="s">
        <v>318</v>
      </c>
      <c r="DY139" t="s">
        <v>318</v>
      </c>
      <c r="DZ139" t="s">
        <v>318</v>
      </c>
      <c r="EA139">
        <v>0.98773999999999995</v>
      </c>
      <c r="EB139" t="s">
        <v>318</v>
      </c>
      <c r="EC139" t="s">
        <v>318</v>
      </c>
      <c r="ED139" t="s">
        <v>318</v>
      </c>
      <c r="EE139" t="s">
        <v>318</v>
      </c>
      <c r="EF139" t="s">
        <v>318</v>
      </c>
      <c r="EG139">
        <v>6.2601000000000004</v>
      </c>
      <c r="EH139">
        <v>0.48387999999999998</v>
      </c>
      <c r="EI139" t="s">
        <v>318</v>
      </c>
      <c r="EJ139">
        <v>1.96801</v>
      </c>
      <c r="EK139" t="s">
        <v>318</v>
      </c>
      <c r="EL139">
        <v>3.6182099999999999</v>
      </c>
      <c r="EM139">
        <v>3.2011099999999999</v>
      </c>
      <c r="EN139" t="s">
        <v>318</v>
      </c>
      <c r="EO139">
        <v>4.60609</v>
      </c>
      <c r="EQ139">
        <v>489.66266000000002</v>
      </c>
      <c r="ER139">
        <v>47.695630000000001</v>
      </c>
      <c r="ES139" t="s">
        <v>318</v>
      </c>
      <c r="ET139">
        <v>60.875309999999999</v>
      </c>
      <c r="EU139" t="s">
        <v>318</v>
      </c>
      <c r="EV139">
        <v>34.222090000000001</v>
      </c>
      <c r="EW139" t="s">
        <v>318</v>
      </c>
      <c r="EX139">
        <v>235.31431000000001</v>
      </c>
      <c r="EY139">
        <v>218.61662999999999</v>
      </c>
      <c r="EZ139" t="s">
        <v>318</v>
      </c>
      <c r="FA139">
        <v>35.91789</v>
      </c>
      <c r="FB139" t="s">
        <v>318</v>
      </c>
      <c r="FC139" t="s">
        <v>318</v>
      </c>
      <c r="FD139">
        <v>53.938780000000001</v>
      </c>
      <c r="FE139">
        <v>141.61039</v>
      </c>
      <c r="FF139" t="s">
        <v>318</v>
      </c>
      <c r="FG139" t="s">
        <v>318</v>
      </c>
      <c r="FH139" t="s">
        <v>318</v>
      </c>
      <c r="FI139" t="s">
        <v>318</v>
      </c>
      <c r="FJ139" t="s">
        <v>318</v>
      </c>
      <c r="FK139" t="s">
        <v>318</v>
      </c>
      <c r="FL139" t="s">
        <v>318</v>
      </c>
      <c r="FM139">
        <v>36.061399999999999</v>
      </c>
      <c r="FN139" t="s">
        <v>318</v>
      </c>
      <c r="FO139" t="s">
        <v>318</v>
      </c>
      <c r="FP139">
        <v>156.80859000000001</v>
      </c>
      <c r="FQ139">
        <v>24.953810000000001</v>
      </c>
      <c r="FR139">
        <v>402.30646999999999</v>
      </c>
      <c r="FS139" t="s">
        <v>318</v>
      </c>
      <c r="FT139" t="s">
        <v>318</v>
      </c>
      <c r="FU139" t="s">
        <v>318</v>
      </c>
      <c r="FV139" t="s">
        <v>318</v>
      </c>
      <c r="FW139">
        <v>58.304769999999998</v>
      </c>
      <c r="FX139" t="s">
        <v>318</v>
      </c>
      <c r="FY139" t="s">
        <v>318</v>
      </c>
      <c r="FZ139" t="s">
        <v>318</v>
      </c>
      <c r="GA139">
        <v>38.793030000000002</v>
      </c>
      <c r="GB139" t="s">
        <v>318</v>
      </c>
      <c r="GC139">
        <v>62.408380000000001</v>
      </c>
      <c r="GD139" t="s">
        <v>318</v>
      </c>
      <c r="GE139" t="s">
        <v>318</v>
      </c>
      <c r="GF139" t="s">
        <v>318</v>
      </c>
      <c r="GG139" t="s">
        <v>318</v>
      </c>
      <c r="GH139">
        <v>31.250450000000001</v>
      </c>
      <c r="GI139" t="s">
        <v>318</v>
      </c>
      <c r="GJ139">
        <v>52.215890000000002</v>
      </c>
      <c r="GK139" t="s">
        <v>318</v>
      </c>
      <c r="GL139">
        <v>109.18297</v>
      </c>
      <c r="GM139" t="s">
        <v>318</v>
      </c>
      <c r="GN139" t="s">
        <v>318</v>
      </c>
      <c r="GO139" t="s">
        <v>318</v>
      </c>
      <c r="GP139">
        <v>57.730359999999997</v>
      </c>
      <c r="GQ139">
        <v>52.767159999999997</v>
      </c>
      <c r="GR139" t="s">
        <v>318</v>
      </c>
      <c r="GS139" t="s">
        <v>318</v>
      </c>
      <c r="GT139">
        <v>117.82971000000001</v>
      </c>
      <c r="GU139">
        <v>42.873040000000003</v>
      </c>
      <c r="GV139">
        <v>38.997540000000001</v>
      </c>
      <c r="GW139">
        <v>46.730260000000001</v>
      </c>
      <c r="GX139">
        <v>79.616429999999994</v>
      </c>
      <c r="GY139">
        <v>756.7</v>
      </c>
      <c r="GZ139" t="s">
        <v>318</v>
      </c>
      <c r="HA139" t="s">
        <v>318</v>
      </c>
      <c r="HB139" t="s">
        <v>318</v>
      </c>
      <c r="HC139">
        <v>177.94595000000001</v>
      </c>
      <c r="HD139">
        <v>1064.48289</v>
      </c>
      <c r="HE139">
        <v>102.75594</v>
      </c>
      <c r="HF139" t="s">
        <v>318</v>
      </c>
      <c r="HG139" t="s">
        <v>318</v>
      </c>
      <c r="HH139" t="s">
        <v>318</v>
      </c>
      <c r="HI139" t="s">
        <v>318</v>
      </c>
      <c r="HJ139">
        <v>93.033760000000001</v>
      </c>
      <c r="HK139">
        <v>97.446250000000006</v>
      </c>
      <c r="HL139" t="s">
        <v>318</v>
      </c>
      <c r="HM139">
        <v>144.50939</v>
      </c>
      <c r="HN139" t="s">
        <v>318</v>
      </c>
      <c r="HO139" t="s">
        <v>318</v>
      </c>
      <c r="HP139">
        <v>217</v>
      </c>
      <c r="HQ139" t="s">
        <v>318</v>
      </c>
      <c r="HR139">
        <v>98.585369999999998</v>
      </c>
      <c r="HS139" t="s">
        <v>318</v>
      </c>
      <c r="HT139" t="s">
        <v>318</v>
      </c>
      <c r="HU139">
        <v>119.60672</v>
      </c>
      <c r="HV139">
        <v>107.71888</v>
      </c>
      <c r="HW139" t="s">
        <v>318</v>
      </c>
      <c r="HX139" t="s">
        <v>318</v>
      </c>
      <c r="HY139" t="s">
        <v>318</v>
      </c>
      <c r="HZ139" t="s">
        <v>318</v>
      </c>
      <c r="IA139" t="s">
        <v>318</v>
      </c>
      <c r="IB139" t="s">
        <v>318</v>
      </c>
      <c r="IC139" t="s">
        <v>318</v>
      </c>
      <c r="ID139">
        <v>47.322429999999997</v>
      </c>
      <c r="IE139" t="s">
        <v>318</v>
      </c>
      <c r="IF139">
        <v>29.3858</v>
      </c>
      <c r="IG139">
        <v>56.509869999999999</v>
      </c>
      <c r="IH139" t="s">
        <v>318</v>
      </c>
      <c r="II139">
        <v>58.76605</v>
      </c>
      <c r="IJ139" t="s">
        <v>318</v>
      </c>
      <c r="IK139">
        <v>66.472250000000003</v>
      </c>
      <c r="IL139">
        <v>33.613860000000003</v>
      </c>
      <c r="IM139">
        <v>67.833190000000002</v>
      </c>
      <c r="IN139">
        <v>137.6454</v>
      </c>
      <c r="IO139">
        <v>58.062519999999999</v>
      </c>
      <c r="IP139">
        <v>34.639960000000002</v>
      </c>
      <c r="IQ139">
        <v>29.3858</v>
      </c>
      <c r="IR139">
        <v>41.838200000000001</v>
      </c>
      <c r="IS139" t="s">
        <v>318</v>
      </c>
      <c r="IT139" t="s">
        <v>318</v>
      </c>
      <c r="IU139">
        <v>40.502000000000002</v>
      </c>
      <c r="IV139" t="s">
        <v>318</v>
      </c>
      <c r="IW139" t="s">
        <v>318</v>
      </c>
      <c r="IX139" t="s">
        <v>318</v>
      </c>
      <c r="IY139" t="s">
        <v>318</v>
      </c>
      <c r="IZ139">
        <v>47.732840000000003</v>
      </c>
      <c r="JA139" t="s">
        <v>318</v>
      </c>
      <c r="JB139" t="s">
        <v>318</v>
      </c>
      <c r="JC139" t="s">
        <v>318</v>
      </c>
      <c r="JD139" t="s">
        <v>318</v>
      </c>
      <c r="JE139" t="s">
        <v>318</v>
      </c>
      <c r="JF139" t="s">
        <v>318</v>
      </c>
      <c r="JG139" t="s">
        <v>318</v>
      </c>
      <c r="JH139" t="s">
        <v>318</v>
      </c>
      <c r="JI139" t="s">
        <v>318</v>
      </c>
      <c r="JJ139" t="s">
        <v>318</v>
      </c>
      <c r="JK139" t="s">
        <v>318</v>
      </c>
      <c r="JL139" t="s">
        <v>318</v>
      </c>
      <c r="JM139" t="s">
        <v>318</v>
      </c>
      <c r="JN139" t="s">
        <v>318</v>
      </c>
      <c r="JO139" t="s">
        <v>318</v>
      </c>
      <c r="JP139">
        <v>46.387369999999997</v>
      </c>
      <c r="JQ139" t="s">
        <v>318</v>
      </c>
      <c r="JR139" t="s">
        <v>318</v>
      </c>
      <c r="JS139" t="s">
        <v>318</v>
      </c>
      <c r="JT139" t="s">
        <v>318</v>
      </c>
      <c r="JU139" t="s">
        <v>318</v>
      </c>
      <c r="JV139">
        <v>59.1252</v>
      </c>
      <c r="JW139">
        <v>59.709850000000003</v>
      </c>
      <c r="JX139" t="s">
        <v>318</v>
      </c>
      <c r="JY139">
        <v>52.556249999999999</v>
      </c>
      <c r="JZ139" t="s">
        <v>318</v>
      </c>
      <c r="KA139">
        <v>257.17597000000001</v>
      </c>
      <c r="KB139">
        <v>90.506600000000006</v>
      </c>
      <c r="KC139" t="s">
        <v>318</v>
      </c>
      <c r="KD139">
        <v>105.95881</v>
      </c>
    </row>
    <row r="140" spans="1:435" x14ac:dyDescent="0.2">
      <c r="A140" s="1">
        <v>43336</v>
      </c>
      <c r="B140">
        <v>3.6303399999999999</v>
      </c>
      <c r="C140">
        <v>4.9103500000000002</v>
      </c>
      <c r="D140" t="s">
        <v>318</v>
      </c>
      <c r="E140">
        <v>5.73123</v>
      </c>
      <c r="F140" t="s">
        <v>318</v>
      </c>
      <c r="G140">
        <v>0.60894000000000004</v>
      </c>
      <c r="H140" t="s">
        <v>318</v>
      </c>
      <c r="I140">
        <v>7.5528599999999999</v>
      </c>
      <c r="J140">
        <v>6.8238700000000003</v>
      </c>
      <c r="K140" t="s">
        <v>318</v>
      </c>
      <c r="L140">
        <v>0.32524999999999998</v>
      </c>
      <c r="M140" t="s">
        <v>318</v>
      </c>
      <c r="N140" t="s">
        <v>318</v>
      </c>
      <c r="O140">
        <v>1.8630199999999999</v>
      </c>
      <c r="P140">
        <v>8.4954900000000002</v>
      </c>
      <c r="Q140" t="s">
        <v>318</v>
      </c>
      <c r="R140" t="s">
        <v>318</v>
      </c>
      <c r="S140" t="s">
        <v>318</v>
      </c>
      <c r="T140" t="s">
        <v>318</v>
      </c>
      <c r="U140" t="s">
        <v>318</v>
      </c>
      <c r="V140" t="s">
        <v>318</v>
      </c>
      <c r="W140" t="s">
        <v>318</v>
      </c>
      <c r="X140">
        <v>0.37713000000000002</v>
      </c>
      <c r="Y140" t="s">
        <v>318</v>
      </c>
      <c r="Z140" t="s">
        <v>318</v>
      </c>
      <c r="AA140">
        <v>5.7491399999999997</v>
      </c>
      <c r="AB140">
        <v>2.0881099999999999</v>
      </c>
      <c r="AC140">
        <v>20.70176</v>
      </c>
      <c r="AD140" t="s">
        <v>318</v>
      </c>
      <c r="AE140" t="s">
        <v>318</v>
      </c>
      <c r="AF140" t="s">
        <v>318</v>
      </c>
      <c r="AG140" t="s">
        <v>318</v>
      </c>
      <c r="AH140">
        <v>3.0507200000000001</v>
      </c>
      <c r="AI140" t="s">
        <v>318</v>
      </c>
      <c r="AJ140" t="s">
        <v>318</v>
      </c>
      <c r="AK140" t="s">
        <v>318</v>
      </c>
      <c r="AL140">
        <v>3.7080600000000001</v>
      </c>
      <c r="AM140" t="s">
        <v>318</v>
      </c>
      <c r="AN140">
        <v>1.3126800000000001</v>
      </c>
      <c r="AO140" t="s">
        <v>318</v>
      </c>
      <c r="AP140" t="s">
        <v>318</v>
      </c>
      <c r="AQ140" t="s">
        <v>318</v>
      </c>
      <c r="AR140" t="s">
        <v>318</v>
      </c>
      <c r="AS140">
        <v>0.58509</v>
      </c>
      <c r="AT140" t="s">
        <v>318</v>
      </c>
      <c r="AU140">
        <v>5.0761799999999999</v>
      </c>
      <c r="AV140" t="s">
        <v>318</v>
      </c>
      <c r="AW140">
        <v>6.0658399999999997</v>
      </c>
      <c r="AX140" t="s">
        <v>318</v>
      </c>
      <c r="AY140" t="s">
        <v>318</v>
      </c>
      <c r="AZ140" t="s">
        <v>318</v>
      </c>
      <c r="BA140">
        <v>5.7338800000000001</v>
      </c>
      <c r="BB140">
        <v>1.3395300000000001</v>
      </c>
      <c r="BC140" t="s">
        <v>318</v>
      </c>
      <c r="BD140" t="s">
        <v>318</v>
      </c>
      <c r="BE140">
        <v>10.076829999999999</v>
      </c>
      <c r="BF140">
        <v>1.6794</v>
      </c>
      <c r="BG140">
        <v>2.8839899999999998</v>
      </c>
      <c r="BH140">
        <v>1.7847200000000001</v>
      </c>
      <c r="BI140">
        <v>3.2891599999999999</v>
      </c>
      <c r="BJ140">
        <v>11.000679999999999</v>
      </c>
      <c r="BK140" t="s">
        <v>318</v>
      </c>
      <c r="BL140" t="s">
        <v>318</v>
      </c>
      <c r="BM140" t="s">
        <v>318</v>
      </c>
      <c r="BN140">
        <v>11.142939999999999</v>
      </c>
      <c r="BO140">
        <v>118.45453999999999</v>
      </c>
      <c r="BP140">
        <v>1.2163299999999999</v>
      </c>
      <c r="BQ140" t="s">
        <v>318</v>
      </c>
      <c r="BR140" t="s">
        <v>318</v>
      </c>
      <c r="BS140" t="s">
        <v>318</v>
      </c>
      <c r="BT140" t="s">
        <v>318</v>
      </c>
      <c r="BU140">
        <v>7.8570000000000001E-2</v>
      </c>
      <c r="BV140">
        <v>5.07714</v>
      </c>
      <c r="BW140" t="s">
        <v>318</v>
      </c>
      <c r="BX140">
        <v>3.9280900000000001</v>
      </c>
      <c r="BY140" t="s">
        <v>318</v>
      </c>
      <c r="BZ140" t="s">
        <v>318</v>
      </c>
      <c r="CA140">
        <v>13.50046</v>
      </c>
      <c r="CB140" t="s">
        <v>318</v>
      </c>
      <c r="CC140">
        <v>4.3402399999999997</v>
      </c>
      <c r="CD140" t="s">
        <v>318</v>
      </c>
      <c r="CE140" t="s">
        <v>318</v>
      </c>
      <c r="CF140">
        <v>8.3364499999999992</v>
      </c>
      <c r="CG140">
        <v>5.2147100000000002</v>
      </c>
      <c r="CH140" t="s">
        <v>318</v>
      </c>
      <c r="CI140" t="s">
        <v>318</v>
      </c>
      <c r="CJ140" t="s">
        <v>318</v>
      </c>
      <c r="CK140" t="s">
        <v>318</v>
      </c>
      <c r="CL140" t="s">
        <v>318</v>
      </c>
      <c r="CM140" t="s">
        <v>318</v>
      </c>
      <c r="CN140" t="s">
        <v>318</v>
      </c>
      <c r="CO140">
        <v>4.4667500000000002</v>
      </c>
      <c r="CP140" t="s">
        <v>318</v>
      </c>
      <c r="CQ140">
        <v>1.9977199999999999</v>
      </c>
      <c r="CR140">
        <v>2.5087600000000001</v>
      </c>
      <c r="CS140" t="s">
        <v>318</v>
      </c>
      <c r="CT140">
        <v>0.99419000000000002</v>
      </c>
      <c r="CU140" t="s">
        <v>318</v>
      </c>
      <c r="CV140">
        <v>1.5606</v>
      </c>
      <c r="CW140">
        <v>2.5664799999999999</v>
      </c>
      <c r="CX140">
        <v>2.7223999999999999</v>
      </c>
      <c r="CY140">
        <v>3.3067899999999999</v>
      </c>
      <c r="CZ140">
        <v>3.6400100000000002</v>
      </c>
      <c r="DA140">
        <v>6.6224699999999999</v>
      </c>
      <c r="DB140">
        <v>1.9977199999999999</v>
      </c>
      <c r="DC140">
        <v>2.0236800000000001</v>
      </c>
      <c r="DD140" t="s">
        <v>318</v>
      </c>
      <c r="DE140" t="s">
        <v>318</v>
      </c>
      <c r="DF140">
        <v>1.4866600000000001</v>
      </c>
      <c r="DG140" t="s">
        <v>318</v>
      </c>
      <c r="DH140" t="s">
        <v>318</v>
      </c>
      <c r="DI140" t="s">
        <v>318</v>
      </c>
      <c r="DJ140" t="s">
        <v>318</v>
      </c>
      <c r="DK140">
        <v>8.3714700000000004</v>
      </c>
      <c r="DL140" t="s">
        <v>318</v>
      </c>
      <c r="DM140" t="s">
        <v>318</v>
      </c>
      <c r="DN140" t="s">
        <v>318</v>
      </c>
      <c r="DO140" t="s">
        <v>318</v>
      </c>
      <c r="DP140" t="s">
        <v>318</v>
      </c>
      <c r="DQ140" t="s">
        <v>318</v>
      </c>
      <c r="DR140" t="s">
        <v>318</v>
      </c>
      <c r="DS140" t="s">
        <v>318</v>
      </c>
      <c r="DT140" t="s">
        <v>318</v>
      </c>
      <c r="DU140" t="s">
        <v>318</v>
      </c>
      <c r="DV140" t="s">
        <v>318</v>
      </c>
      <c r="DW140" t="s">
        <v>318</v>
      </c>
      <c r="DX140" t="s">
        <v>318</v>
      </c>
      <c r="DY140" t="s">
        <v>318</v>
      </c>
      <c r="DZ140" t="s">
        <v>318</v>
      </c>
      <c r="EA140">
        <v>1.1474800000000001</v>
      </c>
      <c r="EB140" t="s">
        <v>318</v>
      </c>
      <c r="EC140" t="s">
        <v>318</v>
      </c>
      <c r="ED140" t="s">
        <v>318</v>
      </c>
      <c r="EE140" t="s">
        <v>318</v>
      </c>
      <c r="EF140" t="s">
        <v>318</v>
      </c>
      <c r="EG140">
        <v>6.7781599999999997</v>
      </c>
      <c r="EH140">
        <v>0.42</v>
      </c>
      <c r="EI140" t="s">
        <v>318</v>
      </c>
      <c r="EJ140">
        <v>2.7839900000000002</v>
      </c>
      <c r="EK140" t="s">
        <v>318</v>
      </c>
      <c r="EL140">
        <v>3.3237800000000002</v>
      </c>
      <c r="EM140">
        <v>3.2325499999999998</v>
      </c>
      <c r="EN140" t="s">
        <v>318</v>
      </c>
      <c r="EO140">
        <v>5.2777799999999999</v>
      </c>
      <c r="EQ140">
        <v>489.66266000000002</v>
      </c>
      <c r="ER140">
        <v>47.695630000000001</v>
      </c>
      <c r="ES140" t="s">
        <v>318</v>
      </c>
      <c r="ET140">
        <v>60.875309999999999</v>
      </c>
      <c r="EU140" t="s">
        <v>318</v>
      </c>
      <c r="EV140">
        <v>34.222090000000001</v>
      </c>
      <c r="EW140" t="s">
        <v>318</v>
      </c>
      <c r="EX140">
        <v>234.01334</v>
      </c>
      <c r="EY140">
        <v>219.61829</v>
      </c>
      <c r="EZ140" t="s">
        <v>318</v>
      </c>
      <c r="FA140">
        <v>35.91789</v>
      </c>
      <c r="FB140" t="s">
        <v>318</v>
      </c>
      <c r="FC140" t="s">
        <v>318</v>
      </c>
      <c r="FD140">
        <v>53.938780000000001</v>
      </c>
      <c r="FE140">
        <v>140.4</v>
      </c>
      <c r="FF140" t="s">
        <v>318</v>
      </c>
      <c r="FG140" t="s">
        <v>318</v>
      </c>
      <c r="FH140" t="s">
        <v>318</v>
      </c>
      <c r="FI140" t="s">
        <v>318</v>
      </c>
      <c r="FJ140" t="s">
        <v>318</v>
      </c>
      <c r="FK140" t="s">
        <v>318</v>
      </c>
      <c r="FL140" t="s">
        <v>318</v>
      </c>
      <c r="FM140">
        <v>36.061399999999999</v>
      </c>
      <c r="FN140" t="s">
        <v>318</v>
      </c>
      <c r="FO140" t="s">
        <v>318</v>
      </c>
      <c r="FP140">
        <v>156.58526000000001</v>
      </c>
      <c r="FQ140">
        <v>24.953810000000001</v>
      </c>
      <c r="FR140">
        <v>402.30646999999999</v>
      </c>
      <c r="FS140" t="s">
        <v>318</v>
      </c>
      <c r="FT140" t="s">
        <v>318</v>
      </c>
      <c r="FU140" t="s">
        <v>318</v>
      </c>
      <c r="FV140" t="s">
        <v>318</v>
      </c>
      <c r="FW140">
        <v>58.304769999999998</v>
      </c>
      <c r="FX140" t="s">
        <v>318</v>
      </c>
      <c r="FY140" t="s">
        <v>318</v>
      </c>
      <c r="FZ140" t="s">
        <v>318</v>
      </c>
      <c r="GA140">
        <v>38.793030000000002</v>
      </c>
      <c r="GB140" t="s">
        <v>318</v>
      </c>
      <c r="GC140">
        <v>62.408380000000001</v>
      </c>
      <c r="GD140" t="s">
        <v>318</v>
      </c>
      <c r="GE140" t="s">
        <v>318</v>
      </c>
      <c r="GF140" t="s">
        <v>318</v>
      </c>
      <c r="GG140" t="s">
        <v>318</v>
      </c>
      <c r="GH140">
        <v>31.250450000000001</v>
      </c>
      <c r="GI140" t="s">
        <v>318</v>
      </c>
      <c r="GJ140">
        <v>50.63147</v>
      </c>
      <c r="GK140" t="s">
        <v>318</v>
      </c>
      <c r="GL140">
        <v>106.60561</v>
      </c>
      <c r="GM140" t="s">
        <v>318</v>
      </c>
      <c r="GN140" t="s">
        <v>318</v>
      </c>
      <c r="GO140" t="s">
        <v>318</v>
      </c>
      <c r="GP140">
        <v>57.730359999999997</v>
      </c>
      <c r="GQ140">
        <v>52.767159999999997</v>
      </c>
      <c r="GR140" t="s">
        <v>318</v>
      </c>
      <c r="GS140" t="s">
        <v>318</v>
      </c>
      <c r="GT140">
        <v>117.82971000000001</v>
      </c>
      <c r="GU140">
        <v>42.873040000000003</v>
      </c>
      <c r="GV140">
        <v>38.997540000000001</v>
      </c>
      <c r="GW140">
        <v>46.730260000000001</v>
      </c>
      <c r="GX140">
        <v>79.616429999999994</v>
      </c>
      <c r="GY140">
        <v>742.91</v>
      </c>
      <c r="GZ140" t="s">
        <v>318</v>
      </c>
      <c r="HA140" t="s">
        <v>318</v>
      </c>
      <c r="HB140" t="s">
        <v>318</v>
      </c>
      <c r="HC140">
        <v>177.94595000000001</v>
      </c>
      <c r="HD140">
        <v>1064.48289</v>
      </c>
      <c r="HE140">
        <v>100.64015999999999</v>
      </c>
      <c r="HF140" t="s">
        <v>318</v>
      </c>
      <c r="HG140" t="s">
        <v>318</v>
      </c>
      <c r="HH140" t="s">
        <v>318</v>
      </c>
      <c r="HI140" t="s">
        <v>318</v>
      </c>
      <c r="HJ140">
        <v>92.714449999999999</v>
      </c>
      <c r="HK140">
        <v>97.446250000000006</v>
      </c>
      <c r="HL140" t="s">
        <v>318</v>
      </c>
      <c r="HM140">
        <v>143.43911</v>
      </c>
      <c r="HN140" t="s">
        <v>318</v>
      </c>
      <c r="HO140" t="s">
        <v>318</v>
      </c>
      <c r="HP140">
        <v>215.12482</v>
      </c>
      <c r="HQ140" t="s">
        <v>318</v>
      </c>
      <c r="HR140">
        <v>96.842650000000006</v>
      </c>
      <c r="HS140" t="s">
        <v>318</v>
      </c>
      <c r="HT140" t="s">
        <v>318</v>
      </c>
      <c r="HU140">
        <v>119.60672</v>
      </c>
      <c r="HV140">
        <v>62.558030000000002</v>
      </c>
      <c r="HW140" t="s">
        <v>318</v>
      </c>
      <c r="HX140" t="s">
        <v>318</v>
      </c>
      <c r="HY140" t="s">
        <v>318</v>
      </c>
      <c r="HZ140" t="s">
        <v>318</v>
      </c>
      <c r="IA140" t="s">
        <v>318</v>
      </c>
      <c r="IB140" t="s">
        <v>318</v>
      </c>
      <c r="IC140" t="s">
        <v>318</v>
      </c>
      <c r="ID140">
        <v>47.322429999999997</v>
      </c>
      <c r="IE140" t="s">
        <v>318</v>
      </c>
      <c r="IF140">
        <v>29.3858</v>
      </c>
      <c r="IG140">
        <v>56.509869999999999</v>
      </c>
      <c r="IH140" t="s">
        <v>318</v>
      </c>
      <c r="II140">
        <v>58.76605</v>
      </c>
      <c r="IJ140" t="s">
        <v>318</v>
      </c>
      <c r="IK140">
        <v>66.472250000000003</v>
      </c>
      <c r="IL140">
        <v>33.613860000000003</v>
      </c>
      <c r="IM140">
        <v>67.833190000000002</v>
      </c>
      <c r="IN140">
        <v>137.6454</v>
      </c>
      <c r="IO140">
        <v>56.999459999999999</v>
      </c>
      <c r="IP140">
        <v>34.639960000000002</v>
      </c>
      <c r="IQ140">
        <v>29.3858</v>
      </c>
      <c r="IR140">
        <v>41.838200000000001</v>
      </c>
      <c r="IS140" t="s">
        <v>318</v>
      </c>
      <c r="IT140" t="s">
        <v>318</v>
      </c>
      <c r="IU140">
        <v>40.502000000000002</v>
      </c>
      <c r="IV140" t="s">
        <v>318</v>
      </c>
      <c r="IW140" t="s">
        <v>318</v>
      </c>
      <c r="IX140" t="s">
        <v>318</v>
      </c>
      <c r="IY140" t="s">
        <v>318</v>
      </c>
      <c r="IZ140">
        <v>47.732840000000003</v>
      </c>
      <c r="JA140" t="s">
        <v>318</v>
      </c>
      <c r="JB140" t="s">
        <v>318</v>
      </c>
      <c r="JC140" t="s">
        <v>318</v>
      </c>
      <c r="JD140" t="s">
        <v>318</v>
      </c>
      <c r="JE140" t="s">
        <v>318</v>
      </c>
      <c r="JF140" t="s">
        <v>318</v>
      </c>
      <c r="JG140" t="s">
        <v>318</v>
      </c>
      <c r="JH140" t="s">
        <v>318</v>
      </c>
      <c r="JI140" t="s">
        <v>318</v>
      </c>
      <c r="JJ140" t="s">
        <v>318</v>
      </c>
      <c r="JK140" t="s">
        <v>318</v>
      </c>
      <c r="JL140" t="s">
        <v>318</v>
      </c>
      <c r="JM140" t="s">
        <v>318</v>
      </c>
      <c r="JN140" t="s">
        <v>318</v>
      </c>
      <c r="JO140" t="s">
        <v>318</v>
      </c>
      <c r="JP140">
        <v>46.387369999999997</v>
      </c>
      <c r="JQ140" t="s">
        <v>318</v>
      </c>
      <c r="JR140" t="s">
        <v>318</v>
      </c>
      <c r="JS140" t="s">
        <v>318</v>
      </c>
      <c r="JT140" t="s">
        <v>318</v>
      </c>
      <c r="JU140" t="s">
        <v>318</v>
      </c>
      <c r="JV140">
        <v>59.1252</v>
      </c>
      <c r="JW140">
        <v>59.709850000000003</v>
      </c>
      <c r="JX140" t="s">
        <v>318</v>
      </c>
      <c r="JY140">
        <v>51.272010000000002</v>
      </c>
      <c r="JZ140" t="s">
        <v>318</v>
      </c>
      <c r="KA140">
        <v>257.17597000000001</v>
      </c>
      <c r="KB140">
        <v>90.506600000000006</v>
      </c>
      <c r="KC140" t="s">
        <v>318</v>
      </c>
      <c r="KD140">
        <v>105.95881</v>
      </c>
    </row>
    <row r="141" spans="1:435" x14ac:dyDescent="0.2">
      <c r="A141" s="1">
        <v>43321</v>
      </c>
      <c r="B141">
        <v>3.81962</v>
      </c>
      <c r="C141">
        <v>5.4054200000000003</v>
      </c>
      <c r="D141" t="s">
        <v>318</v>
      </c>
      <c r="E141">
        <v>7.4723600000000001</v>
      </c>
      <c r="F141" t="s">
        <v>318</v>
      </c>
      <c r="G141">
        <v>0.58326</v>
      </c>
      <c r="H141" t="s">
        <v>318</v>
      </c>
      <c r="I141">
        <v>7.8439699999999997</v>
      </c>
      <c r="J141">
        <v>6.7429500000000004</v>
      </c>
      <c r="K141" t="s">
        <v>318</v>
      </c>
      <c r="L141">
        <v>0.28367999999999999</v>
      </c>
      <c r="M141" t="s">
        <v>318</v>
      </c>
      <c r="N141" t="s">
        <v>318</v>
      </c>
      <c r="O141">
        <v>1.96218</v>
      </c>
      <c r="P141">
        <v>8.32911</v>
      </c>
      <c r="Q141" t="s">
        <v>318</v>
      </c>
      <c r="R141" t="s">
        <v>318</v>
      </c>
      <c r="S141" t="s">
        <v>318</v>
      </c>
      <c r="T141" t="s">
        <v>318</v>
      </c>
      <c r="U141" t="s">
        <v>318</v>
      </c>
      <c r="V141" t="s">
        <v>318</v>
      </c>
      <c r="W141" t="s">
        <v>318</v>
      </c>
      <c r="X141">
        <v>0.46577000000000002</v>
      </c>
      <c r="Y141" t="s">
        <v>318</v>
      </c>
      <c r="Z141" t="s">
        <v>318</v>
      </c>
      <c r="AA141">
        <v>6.3013300000000001</v>
      </c>
      <c r="AB141">
        <v>1.8657699999999999</v>
      </c>
      <c r="AC141">
        <v>11.68817</v>
      </c>
      <c r="AD141" t="s">
        <v>318</v>
      </c>
      <c r="AE141" t="s">
        <v>318</v>
      </c>
      <c r="AF141" t="s">
        <v>318</v>
      </c>
      <c r="AG141" t="s">
        <v>318</v>
      </c>
      <c r="AH141">
        <v>2.37914</v>
      </c>
      <c r="AI141" t="s">
        <v>318</v>
      </c>
      <c r="AJ141" t="s">
        <v>318</v>
      </c>
      <c r="AK141" t="s">
        <v>318</v>
      </c>
      <c r="AL141">
        <v>3.2406000000000001</v>
      </c>
      <c r="AM141" t="s">
        <v>318</v>
      </c>
      <c r="AN141">
        <v>1.6067800000000001</v>
      </c>
      <c r="AO141" t="s">
        <v>318</v>
      </c>
      <c r="AP141" t="s">
        <v>318</v>
      </c>
      <c r="AQ141" t="s">
        <v>318</v>
      </c>
      <c r="AR141" t="s">
        <v>318</v>
      </c>
      <c r="AS141">
        <v>0.37508999999999998</v>
      </c>
      <c r="AT141" t="s">
        <v>318</v>
      </c>
      <c r="AU141">
        <v>4.89405</v>
      </c>
      <c r="AV141" t="s">
        <v>318</v>
      </c>
      <c r="AW141">
        <v>6.2973800000000004</v>
      </c>
      <c r="AX141" t="s">
        <v>318</v>
      </c>
      <c r="AY141" t="s">
        <v>318</v>
      </c>
      <c r="AZ141" t="s">
        <v>318</v>
      </c>
      <c r="BA141">
        <v>6.3383399999999996</v>
      </c>
      <c r="BB141">
        <v>1.6437200000000001</v>
      </c>
      <c r="BC141" t="s">
        <v>318</v>
      </c>
      <c r="BD141" t="s">
        <v>318</v>
      </c>
      <c r="BE141">
        <v>11.14701</v>
      </c>
      <c r="BF141">
        <v>1.5610299999999999</v>
      </c>
      <c r="BG141">
        <v>2.7896700000000001</v>
      </c>
      <c r="BH141">
        <v>0.66629000000000005</v>
      </c>
      <c r="BI141">
        <v>3.7817099999999999</v>
      </c>
      <c r="BJ141">
        <v>10.927239999999999</v>
      </c>
      <c r="BK141" t="s">
        <v>318</v>
      </c>
      <c r="BL141" t="s">
        <v>318</v>
      </c>
      <c r="BM141" t="s">
        <v>318</v>
      </c>
      <c r="BN141">
        <v>10.799440000000001</v>
      </c>
      <c r="BO141">
        <v>94.852059999999994</v>
      </c>
      <c r="BP141">
        <v>1.14618</v>
      </c>
      <c r="BQ141" t="s">
        <v>318</v>
      </c>
      <c r="BR141" t="s">
        <v>318</v>
      </c>
      <c r="BS141" t="s">
        <v>318</v>
      </c>
      <c r="BT141" t="s">
        <v>318</v>
      </c>
      <c r="BU141">
        <v>1.282E-2</v>
      </c>
      <c r="BV141">
        <v>4.73916</v>
      </c>
      <c r="BW141" t="s">
        <v>318</v>
      </c>
      <c r="BX141">
        <v>3.8572199999999999</v>
      </c>
      <c r="BY141" t="s">
        <v>318</v>
      </c>
      <c r="BZ141" t="s">
        <v>318</v>
      </c>
      <c r="CA141">
        <v>13.45804</v>
      </c>
      <c r="CB141" t="s">
        <v>318</v>
      </c>
      <c r="CC141">
        <v>5.7933700000000004</v>
      </c>
      <c r="CD141" t="s">
        <v>318</v>
      </c>
      <c r="CE141" t="s">
        <v>318</v>
      </c>
      <c r="CF141">
        <v>8.0645199999999999</v>
      </c>
      <c r="CG141">
        <v>4.5232999999999999</v>
      </c>
      <c r="CH141" t="s">
        <v>318</v>
      </c>
      <c r="CI141" t="s">
        <v>318</v>
      </c>
      <c r="CJ141" t="s">
        <v>318</v>
      </c>
      <c r="CK141" t="s">
        <v>318</v>
      </c>
      <c r="CL141" t="s">
        <v>318</v>
      </c>
      <c r="CM141" t="s">
        <v>318</v>
      </c>
      <c r="CN141" t="s">
        <v>318</v>
      </c>
      <c r="CO141">
        <v>4.7156099999999999</v>
      </c>
      <c r="CP141" t="s">
        <v>318</v>
      </c>
      <c r="CQ141">
        <v>1.8334299999999999</v>
      </c>
      <c r="CR141">
        <v>2.82708</v>
      </c>
      <c r="CS141" t="s">
        <v>318</v>
      </c>
      <c r="CT141">
        <v>1.3460000000000001</v>
      </c>
      <c r="CU141" t="s">
        <v>318</v>
      </c>
      <c r="CV141">
        <v>1.4202600000000001</v>
      </c>
      <c r="CW141">
        <v>2.4878499999999999</v>
      </c>
      <c r="CX141">
        <v>2.21001</v>
      </c>
      <c r="CY141">
        <v>2.6149</v>
      </c>
      <c r="CZ141">
        <v>3.9975200000000002</v>
      </c>
      <c r="DA141">
        <v>6.9905200000000001</v>
      </c>
      <c r="DB141">
        <v>1.8334299999999999</v>
      </c>
      <c r="DC141">
        <v>1.98085</v>
      </c>
      <c r="DD141" t="s">
        <v>318</v>
      </c>
      <c r="DE141" t="s">
        <v>318</v>
      </c>
      <c r="DF141">
        <v>1.73349</v>
      </c>
      <c r="DG141" t="s">
        <v>318</v>
      </c>
      <c r="DH141" t="s">
        <v>318</v>
      </c>
      <c r="DI141" t="s">
        <v>318</v>
      </c>
      <c r="DJ141" t="s">
        <v>318</v>
      </c>
      <c r="DK141">
        <v>7.1883600000000003</v>
      </c>
      <c r="DL141" t="s">
        <v>318</v>
      </c>
      <c r="DM141" t="s">
        <v>318</v>
      </c>
      <c r="DN141" t="s">
        <v>318</v>
      </c>
      <c r="DO141" t="s">
        <v>318</v>
      </c>
      <c r="DP141" t="s">
        <v>318</v>
      </c>
      <c r="DQ141" t="s">
        <v>318</v>
      </c>
      <c r="DR141" t="s">
        <v>318</v>
      </c>
      <c r="DS141" t="s">
        <v>318</v>
      </c>
      <c r="DT141" t="s">
        <v>318</v>
      </c>
      <c r="DU141" t="s">
        <v>318</v>
      </c>
      <c r="DV141" t="s">
        <v>318</v>
      </c>
      <c r="DW141" t="s">
        <v>318</v>
      </c>
      <c r="DX141" t="s">
        <v>318</v>
      </c>
      <c r="DY141" t="s">
        <v>318</v>
      </c>
      <c r="DZ141" t="s">
        <v>318</v>
      </c>
      <c r="EA141">
        <v>1.05369</v>
      </c>
      <c r="EB141" t="s">
        <v>318</v>
      </c>
      <c r="EC141" t="s">
        <v>318</v>
      </c>
      <c r="ED141" t="s">
        <v>318</v>
      </c>
      <c r="EE141" t="s">
        <v>318</v>
      </c>
      <c r="EF141" t="s">
        <v>318</v>
      </c>
      <c r="EG141">
        <v>7.5809100000000003</v>
      </c>
      <c r="EH141">
        <v>0.33738000000000001</v>
      </c>
      <c r="EI141" t="s">
        <v>318</v>
      </c>
      <c r="EJ141">
        <v>3.0432600000000001</v>
      </c>
      <c r="EK141" t="s">
        <v>318</v>
      </c>
      <c r="EL141">
        <v>3.3860199999999998</v>
      </c>
      <c r="EM141">
        <v>2.7394799999999999</v>
      </c>
      <c r="EN141" t="s">
        <v>318</v>
      </c>
      <c r="EO141">
        <v>5.3759199999999998</v>
      </c>
      <c r="EQ141">
        <v>489.66266000000002</v>
      </c>
      <c r="ER141">
        <v>47.695630000000001</v>
      </c>
      <c r="ES141" t="s">
        <v>318</v>
      </c>
      <c r="ET141">
        <v>60.875309999999999</v>
      </c>
      <c r="EU141" t="s">
        <v>318</v>
      </c>
      <c r="EV141">
        <v>34.222090000000001</v>
      </c>
      <c r="EW141" t="s">
        <v>318</v>
      </c>
      <c r="EX141">
        <v>234.01334</v>
      </c>
      <c r="EY141">
        <v>219.61829</v>
      </c>
      <c r="EZ141" t="s">
        <v>318</v>
      </c>
      <c r="FA141">
        <v>35.91789</v>
      </c>
      <c r="FB141" t="s">
        <v>318</v>
      </c>
      <c r="FC141" t="s">
        <v>318</v>
      </c>
      <c r="FD141">
        <v>53.938780000000001</v>
      </c>
      <c r="FE141">
        <v>140.4</v>
      </c>
      <c r="FF141" t="s">
        <v>318</v>
      </c>
      <c r="FG141" t="s">
        <v>318</v>
      </c>
      <c r="FH141" t="s">
        <v>318</v>
      </c>
      <c r="FI141" t="s">
        <v>318</v>
      </c>
      <c r="FJ141" t="s">
        <v>318</v>
      </c>
      <c r="FK141" t="s">
        <v>318</v>
      </c>
      <c r="FL141" t="s">
        <v>318</v>
      </c>
      <c r="FM141">
        <v>36.061399999999999</v>
      </c>
      <c r="FN141" t="s">
        <v>318</v>
      </c>
      <c r="FO141" t="s">
        <v>318</v>
      </c>
      <c r="FP141">
        <v>156.58526000000001</v>
      </c>
      <c r="FQ141">
        <v>24.953810000000001</v>
      </c>
      <c r="FR141">
        <v>400.39749999999998</v>
      </c>
      <c r="FS141" t="s">
        <v>318</v>
      </c>
      <c r="FT141" t="s">
        <v>318</v>
      </c>
      <c r="FU141" t="s">
        <v>318</v>
      </c>
      <c r="FV141" t="s">
        <v>318</v>
      </c>
      <c r="FW141">
        <v>58.304769999999998</v>
      </c>
      <c r="FX141" t="s">
        <v>318</v>
      </c>
      <c r="FY141" t="s">
        <v>318</v>
      </c>
      <c r="FZ141" t="s">
        <v>318</v>
      </c>
      <c r="GA141">
        <v>38.793030000000002</v>
      </c>
      <c r="GB141" t="s">
        <v>318</v>
      </c>
      <c r="GC141">
        <v>62.408380000000001</v>
      </c>
      <c r="GD141" t="s">
        <v>318</v>
      </c>
      <c r="GE141" t="s">
        <v>318</v>
      </c>
      <c r="GF141" t="s">
        <v>318</v>
      </c>
      <c r="GG141" t="s">
        <v>318</v>
      </c>
      <c r="GH141">
        <v>31.250450000000001</v>
      </c>
      <c r="GI141" t="s">
        <v>318</v>
      </c>
      <c r="GJ141">
        <v>50.63147</v>
      </c>
      <c r="GK141" t="s">
        <v>318</v>
      </c>
      <c r="GL141">
        <v>106.60561</v>
      </c>
      <c r="GM141" t="s">
        <v>318</v>
      </c>
      <c r="GN141" t="s">
        <v>318</v>
      </c>
      <c r="GO141" t="s">
        <v>318</v>
      </c>
      <c r="GP141">
        <v>57.730359999999997</v>
      </c>
      <c r="GQ141">
        <v>52.653120000000001</v>
      </c>
      <c r="GR141" t="s">
        <v>318</v>
      </c>
      <c r="GS141" t="s">
        <v>318</v>
      </c>
      <c r="GT141">
        <v>117.82971000000001</v>
      </c>
      <c r="GU141">
        <v>42.873040000000003</v>
      </c>
      <c r="GV141">
        <v>38.997540000000001</v>
      </c>
      <c r="GW141">
        <v>46.730260000000001</v>
      </c>
      <c r="GX141">
        <v>79.616429999999994</v>
      </c>
      <c r="GY141">
        <v>742.91</v>
      </c>
      <c r="GZ141" t="s">
        <v>318</v>
      </c>
      <c r="HA141" t="s">
        <v>318</v>
      </c>
      <c r="HB141" t="s">
        <v>318</v>
      </c>
      <c r="HC141">
        <v>177.94595000000001</v>
      </c>
      <c r="HD141">
        <v>1064.7310399999999</v>
      </c>
      <c r="HE141">
        <v>100.64015999999999</v>
      </c>
      <c r="HF141" t="s">
        <v>318</v>
      </c>
      <c r="HG141" t="s">
        <v>318</v>
      </c>
      <c r="HH141" t="s">
        <v>318</v>
      </c>
      <c r="HI141" t="s">
        <v>318</v>
      </c>
      <c r="HJ141">
        <v>92.714449999999999</v>
      </c>
      <c r="HK141">
        <v>97.446250000000006</v>
      </c>
      <c r="HL141" t="s">
        <v>318</v>
      </c>
      <c r="HM141">
        <v>143.43911</v>
      </c>
      <c r="HN141" t="s">
        <v>318</v>
      </c>
      <c r="HO141" t="s">
        <v>318</v>
      </c>
      <c r="HP141">
        <v>215.12482</v>
      </c>
      <c r="HQ141" t="s">
        <v>318</v>
      </c>
      <c r="HR141">
        <v>96.842650000000006</v>
      </c>
      <c r="HS141" t="s">
        <v>318</v>
      </c>
      <c r="HT141" t="s">
        <v>318</v>
      </c>
      <c r="HU141">
        <v>119.60672</v>
      </c>
      <c r="HV141">
        <v>62.558030000000002</v>
      </c>
      <c r="HW141" t="s">
        <v>318</v>
      </c>
      <c r="HX141" t="s">
        <v>318</v>
      </c>
      <c r="HY141" t="s">
        <v>318</v>
      </c>
      <c r="HZ141" t="s">
        <v>318</v>
      </c>
      <c r="IA141" t="s">
        <v>318</v>
      </c>
      <c r="IB141" t="s">
        <v>318</v>
      </c>
      <c r="IC141" t="s">
        <v>318</v>
      </c>
      <c r="ID141">
        <v>47.322429999999997</v>
      </c>
      <c r="IE141" t="s">
        <v>318</v>
      </c>
      <c r="IF141">
        <v>29.3858</v>
      </c>
      <c r="IG141">
        <v>56.509869999999999</v>
      </c>
      <c r="IH141" t="s">
        <v>318</v>
      </c>
      <c r="II141">
        <v>58.76605</v>
      </c>
      <c r="IJ141" t="s">
        <v>318</v>
      </c>
      <c r="IK141">
        <v>65.259379999999993</v>
      </c>
      <c r="IL141">
        <v>33.613860000000003</v>
      </c>
      <c r="IM141">
        <v>67.833190000000002</v>
      </c>
      <c r="IN141">
        <v>137.6454</v>
      </c>
      <c r="IO141">
        <v>56.999459999999999</v>
      </c>
      <c r="IP141">
        <v>34.639960000000002</v>
      </c>
      <c r="IQ141">
        <v>29.3858</v>
      </c>
      <c r="IR141">
        <v>41.838200000000001</v>
      </c>
      <c r="IS141" t="s">
        <v>318</v>
      </c>
      <c r="IT141" t="s">
        <v>318</v>
      </c>
      <c r="IU141">
        <v>40.502000000000002</v>
      </c>
      <c r="IV141" t="s">
        <v>318</v>
      </c>
      <c r="IW141" t="s">
        <v>318</v>
      </c>
      <c r="IX141" t="s">
        <v>318</v>
      </c>
      <c r="IY141" t="s">
        <v>318</v>
      </c>
      <c r="IZ141">
        <v>47.732840000000003</v>
      </c>
      <c r="JA141" t="s">
        <v>318</v>
      </c>
      <c r="JB141" t="s">
        <v>318</v>
      </c>
      <c r="JC141" t="s">
        <v>318</v>
      </c>
      <c r="JD141" t="s">
        <v>318</v>
      </c>
      <c r="JE141" t="s">
        <v>318</v>
      </c>
      <c r="JF141" t="s">
        <v>318</v>
      </c>
      <c r="JG141" t="s">
        <v>318</v>
      </c>
      <c r="JH141" t="s">
        <v>318</v>
      </c>
      <c r="JI141" t="s">
        <v>318</v>
      </c>
      <c r="JJ141" t="s">
        <v>318</v>
      </c>
      <c r="JK141" t="s">
        <v>318</v>
      </c>
      <c r="JL141" t="s">
        <v>318</v>
      </c>
      <c r="JM141" t="s">
        <v>318</v>
      </c>
      <c r="JN141" t="s">
        <v>318</v>
      </c>
      <c r="JO141" t="s">
        <v>318</v>
      </c>
      <c r="JP141">
        <v>46.387369999999997</v>
      </c>
      <c r="JQ141" t="s">
        <v>318</v>
      </c>
      <c r="JR141" t="s">
        <v>318</v>
      </c>
      <c r="JS141" t="s">
        <v>318</v>
      </c>
      <c r="JT141" t="s">
        <v>318</v>
      </c>
      <c r="JU141" t="s">
        <v>318</v>
      </c>
      <c r="JV141">
        <v>59.1252</v>
      </c>
      <c r="JW141">
        <v>59.709850000000003</v>
      </c>
      <c r="JX141" t="s">
        <v>318</v>
      </c>
      <c r="JY141">
        <v>51.272010000000002</v>
      </c>
      <c r="JZ141" t="s">
        <v>318</v>
      </c>
      <c r="KA141">
        <v>257.17597000000001</v>
      </c>
      <c r="KB141">
        <v>90.506600000000006</v>
      </c>
      <c r="KC141" t="s">
        <v>318</v>
      </c>
      <c r="KD141">
        <v>105.95881</v>
      </c>
    </row>
    <row r="142" spans="1:435" x14ac:dyDescent="0.2">
      <c r="A142" s="1">
        <v>43305</v>
      </c>
      <c r="B142">
        <v>4.1421299999999999</v>
      </c>
      <c r="C142">
        <v>5.8368900000000004</v>
      </c>
      <c r="D142" t="s">
        <v>318</v>
      </c>
      <c r="E142">
        <v>7.4871600000000003</v>
      </c>
      <c r="F142" t="s">
        <v>318</v>
      </c>
      <c r="G142">
        <v>0.6331</v>
      </c>
      <c r="H142" t="s">
        <v>318</v>
      </c>
      <c r="I142">
        <v>8.9811300000000003</v>
      </c>
      <c r="J142">
        <v>6.5434099999999997</v>
      </c>
      <c r="K142" t="s">
        <v>318</v>
      </c>
      <c r="L142">
        <v>0.24914</v>
      </c>
      <c r="M142" t="s">
        <v>318</v>
      </c>
      <c r="N142" t="s">
        <v>318</v>
      </c>
      <c r="O142">
        <v>1.9987999999999999</v>
      </c>
      <c r="P142">
        <v>9.8758499999999998</v>
      </c>
      <c r="Q142" t="s">
        <v>318</v>
      </c>
      <c r="R142" t="s">
        <v>318</v>
      </c>
      <c r="S142" t="s">
        <v>318</v>
      </c>
      <c r="T142" t="s">
        <v>318</v>
      </c>
      <c r="U142" t="s">
        <v>318</v>
      </c>
      <c r="V142" t="s">
        <v>318</v>
      </c>
      <c r="W142" t="s">
        <v>318</v>
      </c>
      <c r="X142">
        <v>0.97541999999999995</v>
      </c>
      <c r="Y142" t="s">
        <v>318</v>
      </c>
      <c r="Z142" t="s">
        <v>318</v>
      </c>
      <c r="AA142">
        <v>5.3582000000000001</v>
      </c>
      <c r="AB142">
        <v>1.29992</v>
      </c>
      <c r="AC142">
        <v>8.8296500000000009</v>
      </c>
      <c r="AD142" t="s">
        <v>318</v>
      </c>
      <c r="AE142" t="s">
        <v>318</v>
      </c>
      <c r="AF142" t="s">
        <v>318</v>
      </c>
      <c r="AG142" t="s">
        <v>318</v>
      </c>
      <c r="AH142">
        <v>2.31996</v>
      </c>
      <c r="AI142" t="s">
        <v>318</v>
      </c>
      <c r="AJ142" t="s">
        <v>318</v>
      </c>
      <c r="AK142" t="s">
        <v>318</v>
      </c>
      <c r="AL142">
        <v>3.64208</v>
      </c>
      <c r="AM142" t="s">
        <v>318</v>
      </c>
      <c r="AN142">
        <v>1.47359</v>
      </c>
      <c r="AO142" t="s">
        <v>318</v>
      </c>
      <c r="AP142" t="s">
        <v>318</v>
      </c>
      <c r="AQ142" t="s">
        <v>318</v>
      </c>
      <c r="AR142" t="s">
        <v>318</v>
      </c>
      <c r="AS142">
        <v>0.34399999999999997</v>
      </c>
      <c r="AT142" t="s">
        <v>318</v>
      </c>
      <c r="AU142">
        <v>4.2176099999999996</v>
      </c>
      <c r="AV142" t="s">
        <v>318</v>
      </c>
      <c r="AW142">
        <v>6.7983799999999999</v>
      </c>
      <c r="AX142" t="s">
        <v>318</v>
      </c>
      <c r="AY142" t="s">
        <v>318</v>
      </c>
      <c r="AZ142" t="s">
        <v>318</v>
      </c>
      <c r="BA142">
        <v>6.4317700000000002</v>
      </c>
      <c r="BB142">
        <v>1.71729</v>
      </c>
      <c r="BC142" t="s">
        <v>318</v>
      </c>
      <c r="BD142" t="s">
        <v>318</v>
      </c>
      <c r="BE142">
        <v>2.8092800000000002</v>
      </c>
      <c r="BF142">
        <v>1.5592600000000001</v>
      </c>
      <c r="BG142">
        <v>2.8744499999999999</v>
      </c>
      <c r="BH142">
        <v>0.73670999999999998</v>
      </c>
      <c r="BI142">
        <v>3.1303299999999998</v>
      </c>
      <c r="BJ142">
        <v>14.593310000000001</v>
      </c>
      <c r="BK142" t="s">
        <v>318</v>
      </c>
      <c r="BL142" t="s">
        <v>318</v>
      </c>
      <c r="BM142" t="s">
        <v>318</v>
      </c>
      <c r="BN142">
        <v>11.11899</v>
      </c>
      <c r="BO142">
        <v>95.38458</v>
      </c>
      <c r="BP142">
        <v>0.78613999999999995</v>
      </c>
      <c r="BQ142" t="s">
        <v>318</v>
      </c>
      <c r="BR142" t="s">
        <v>318</v>
      </c>
      <c r="BS142" t="s">
        <v>318</v>
      </c>
      <c r="BT142" t="s">
        <v>318</v>
      </c>
      <c r="BU142" t="s">
        <v>318</v>
      </c>
      <c r="BV142">
        <v>5.3699399999999997</v>
      </c>
      <c r="BW142" t="s">
        <v>318</v>
      </c>
      <c r="BX142">
        <v>3.9396499999999999</v>
      </c>
      <c r="BY142" t="s">
        <v>318</v>
      </c>
      <c r="BZ142" t="s">
        <v>318</v>
      </c>
      <c r="CA142">
        <v>13.49822</v>
      </c>
      <c r="CB142" t="s">
        <v>318</v>
      </c>
      <c r="CC142">
        <v>6.4442199999999996</v>
      </c>
      <c r="CD142" t="s">
        <v>318</v>
      </c>
      <c r="CE142" t="s">
        <v>318</v>
      </c>
      <c r="CF142">
        <v>7.7342300000000002</v>
      </c>
      <c r="CG142">
        <v>3.6707700000000001</v>
      </c>
      <c r="CH142" t="s">
        <v>318</v>
      </c>
      <c r="CI142" t="s">
        <v>318</v>
      </c>
      <c r="CJ142" t="s">
        <v>318</v>
      </c>
      <c r="CK142" t="s">
        <v>318</v>
      </c>
      <c r="CL142" t="s">
        <v>318</v>
      </c>
      <c r="CM142" t="s">
        <v>318</v>
      </c>
      <c r="CN142" t="s">
        <v>318</v>
      </c>
      <c r="CO142">
        <v>4.5854400000000002</v>
      </c>
      <c r="CP142" t="s">
        <v>318</v>
      </c>
      <c r="CQ142">
        <v>2.0529500000000001</v>
      </c>
      <c r="CR142">
        <v>3.01484</v>
      </c>
      <c r="CS142" t="s">
        <v>318</v>
      </c>
      <c r="CT142">
        <v>1.17743</v>
      </c>
      <c r="CU142" t="s">
        <v>318</v>
      </c>
      <c r="CV142">
        <v>0.95079000000000002</v>
      </c>
      <c r="CW142">
        <v>2.62107</v>
      </c>
      <c r="CX142">
        <v>1.89642</v>
      </c>
      <c r="CY142">
        <v>2.5146000000000002</v>
      </c>
      <c r="CZ142">
        <v>4.0595499999999998</v>
      </c>
      <c r="DA142">
        <v>6.4810999999999996</v>
      </c>
      <c r="DB142">
        <v>2.0529500000000001</v>
      </c>
      <c r="DC142">
        <v>2.2077900000000001</v>
      </c>
      <c r="DD142" t="s">
        <v>318</v>
      </c>
      <c r="DE142" t="s">
        <v>318</v>
      </c>
      <c r="DF142">
        <v>1.80908</v>
      </c>
      <c r="DG142" t="s">
        <v>318</v>
      </c>
      <c r="DH142" t="s">
        <v>318</v>
      </c>
      <c r="DI142" t="s">
        <v>318</v>
      </c>
      <c r="DJ142" t="s">
        <v>318</v>
      </c>
      <c r="DK142">
        <v>6.8891999999999998</v>
      </c>
      <c r="DL142" t="s">
        <v>318</v>
      </c>
      <c r="DM142" t="s">
        <v>318</v>
      </c>
      <c r="DN142" t="s">
        <v>318</v>
      </c>
      <c r="DO142" t="s">
        <v>318</v>
      </c>
      <c r="DP142" t="s">
        <v>318</v>
      </c>
      <c r="DQ142" t="s">
        <v>318</v>
      </c>
      <c r="DR142" t="s">
        <v>318</v>
      </c>
      <c r="DS142" t="s">
        <v>318</v>
      </c>
      <c r="DT142" t="s">
        <v>318</v>
      </c>
      <c r="DU142" t="s">
        <v>318</v>
      </c>
      <c r="DV142" t="s">
        <v>318</v>
      </c>
      <c r="DW142" t="s">
        <v>318</v>
      </c>
      <c r="DX142" t="s">
        <v>318</v>
      </c>
      <c r="DY142" t="s">
        <v>318</v>
      </c>
      <c r="DZ142" t="s">
        <v>318</v>
      </c>
      <c r="EA142">
        <v>1.1691400000000001</v>
      </c>
      <c r="EB142" t="s">
        <v>318</v>
      </c>
      <c r="EC142" t="s">
        <v>318</v>
      </c>
      <c r="ED142" t="s">
        <v>318</v>
      </c>
      <c r="EE142" t="s">
        <v>318</v>
      </c>
      <c r="EF142" t="s">
        <v>318</v>
      </c>
      <c r="EG142">
        <v>7.2816599999999996</v>
      </c>
      <c r="EH142">
        <v>0.43314000000000002</v>
      </c>
      <c r="EI142" t="s">
        <v>318</v>
      </c>
      <c r="EJ142">
        <v>2.2466400000000002</v>
      </c>
      <c r="EK142" t="s">
        <v>318</v>
      </c>
      <c r="EL142">
        <v>3.0826500000000001</v>
      </c>
      <c r="EM142">
        <v>2.5208400000000002</v>
      </c>
      <c r="EN142" t="s">
        <v>318</v>
      </c>
      <c r="EO142">
        <v>4.8797499999999996</v>
      </c>
      <c r="EQ142">
        <v>489.66266000000002</v>
      </c>
      <c r="ER142">
        <v>47.294350000000001</v>
      </c>
      <c r="ES142" t="s">
        <v>318</v>
      </c>
      <c r="ET142">
        <v>60.605519999999999</v>
      </c>
      <c r="EU142" t="s">
        <v>318</v>
      </c>
      <c r="EV142">
        <v>34.170659999999998</v>
      </c>
      <c r="EW142" t="s">
        <v>318</v>
      </c>
      <c r="EX142">
        <v>234.01334</v>
      </c>
      <c r="EY142">
        <v>219.61829</v>
      </c>
      <c r="EZ142" t="s">
        <v>318</v>
      </c>
      <c r="FA142">
        <v>35.354210000000002</v>
      </c>
      <c r="FB142" t="s">
        <v>318</v>
      </c>
      <c r="FC142" t="s">
        <v>318</v>
      </c>
      <c r="FD142">
        <v>53.442300000000003</v>
      </c>
      <c r="FE142">
        <v>140.4</v>
      </c>
      <c r="FF142" t="s">
        <v>318</v>
      </c>
      <c r="FG142" t="s">
        <v>318</v>
      </c>
      <c r="FH142" t="s">
        <v>318</v>
      </c>
      <c r="FI142" t="s">
        <v>318</v>
      </c>
      <c r="FJ142" t="s">
        <v>318</v>
      </c>
      <c r="FK142" t="s">
        <v>318</v>
      </c>
      <c r="FL142" t="s">
        <v>318</v>
      </c>
      <c r="FM142">
        <v>36.061399999999999</v>
      </c>
      <c r="FN142" t="s">
        <v>318</v>
      </c>
      <c r="FO142" t="s">
        <v>318</v>
      </c>
      <c r="FP142">
        <v>156.58526000000001</v>
      </c>
      <c r="FQ142">
        <v>24.953810000000001</v>
      </c>
      <c r="FR142">
        <v>400.39749999999998</v>
      </c>
      <c r="FS142" t="s">
        <v>318</v>
      </c>
      <c r="FT142" t="s">
        <v>318</v>
      </c>
      <c r="FU142" t="s">
        <v>318</v>
      </c>
      <c r="FV142" t="s">
        <v>318</v>
      </c>
      <c r="FW142">
        <v>57.683900000000001</v>
      </c>
      <c r="FX142" t="s">
        <v>318</v>
      </c>
      <c r="FY142" t="s">
        <v>318</v>
      </c>
      <c r="FZ142" t="s">
        <v>318</v>
      </c>
      <c r="GA142">
        <v>38.409350000000003</v>
      </c>
      <c r="GB142" t="s">
        <v>318</v>
      </c>
      <c r="GC142">
        <v>60.717889999999997</v>
      </c>
      <c r="GD142" t="s">
        <v>318</v>
      </c>
      <c r="GE142" t="s">
        <v>318</v>
      </c>
      <c r="GF142" t="s">
        <v>318</v>
      </c>
      <c r="GG142" t="s">
        <v>318</v>
      </c>
      <c r="GH142">
        <v>30.529969999999999</v>
      </c>
      <c r="GI142" t="s">
        <v>318</v>
      </c>
      <c r="GJ142">
        <v>50.63147</v>
      </c>
      <c r="GK142" t="s">
        <v>318</v>
      </c>
      <c r="GL142">
        <v>106.60561</v>
      </c>
      <c r="GM142" t="s">
        <v>318</v>
      </c>
      <c r="GN142" t="s">
        <v>318</v>
      </c>
      <c r="GO142" t="s">
        <v>318</v>
      </c>
      <c r="GP142">
        <v>57.979849999999999</v>
      </c>
      <c r="GQ142">
        <v>52.653120000000001</v>
      </c>
      <c r="GR142" t="s">
        <v>318</v>
      </c>
      <c r="GS142" t="s">
        <v>318</v>
      </c>
      <c r="GT142">
        <v>126.26671</v>
      </c>
      <c r="GU142">
        <v>42.464149999999997</v>
      </c>
      <c r="GV142">
        <v>38.97889</v>
      </c>
      <c r="GW142">
        <v>46.068919999999999</v>
      </c>
      <c r="GX142">
        <v>78.712109999999996</v>
      </c>
      <c r="GY142">
        <v>742.91</v>
      </c>
      <c r="GZ142" t="s">
        <v>318</v>
      </c>
      <c r="HA142" t="s">
        <v>318</v>
      </c>
      <c r="HB142" t="s">
        <v>318</v>
      </c>
      <c r="HC142">
        <v>176.67554999999999</v>
      </c>
      <c r="HD142">
        <v>1063.69181</v>
      </c>
      <c r="HE142">
        <v>100.64015999999999</v>
      </c>
      <c r="HF142" t="s">
        <v>318</v>
      </c>
      <c r="HG142" t="s">
        <v>318</v>
      </c>
      <c r="HH142" t="s">
        <v>318</v>
      </c>
      <c r="HI142" t="s">
        <v>318</v>
      </c>
      <c r="HJ142" t="s">
        <v>318</v>
      </c>
      <c r="HK142">
        <v>95.775599999999997</v>
      </c>
      <c r="HL142" t="s">
        <v>318</v>
      </c>
      <c r="HM142">
        <v>143.43911</v>
      </c>
      <c r="HN142" t="s">
        <v>318</v>
      </c>
      <c r="HO142" t="s">
        <v>318</v>
      </c>
      <c r="HP142">
        <v>215.12482</v>
      </c>
      <c r="HQ142" t="s">
        <v>318</v>
      </c>
      <c r="HR142">
        <v>96.842650000000006</v>
      </c>
      <c r="HS142" t="s">
        <v>318</v>
      </c>
      <c r="HT142" t="s">
        <v>318</v>
      </c>
      <c r="HU142">
        <v>119.60672</v>
      </c>
      <c r="HV142">
        <v>62.558030000000002</v>
      </c>
      <c r="HW142" t="s">
        <v>318</v>
      </c>
      <c r="HX142" t="s">
        <v>318</v>
      </c>
      <c r="HY142" t="s">
        <v>318</v>
      </c>
      <c r="HZ142" t="s">
        <v>318</v>
      </c>
      <c r="IA142" t="s">
        <v>318</v>
      </c>
      <c r="IB142" t="s">
        <v>318</v>
      </c>
      <c r="IC142" t="s">
        <v>318</v>
      </c>
      <c r="ID142">
        <v>47.267560000000003</v>
      </c>
      <c r="IE142" t="s">
        <v>318</v>
      </c>
      <c r="IF142">
        <v>28.751149999999999</v>
      </c>
      <c r="IG142">
        <v>56.49335</v>
      </c>
      <c r="IH142" t="s">
        <v>318</v>
      </c>
      <c r="II142">
        <v>57.693210000000001</v>
      </c>
      <c r="IJ142" t="s">
        <v>318</v>
      </c>
      <c r="IK142">
        <v>65.259379999999993</v>
      </c>
      <c r="IL142">
        <v>33.613329999999998</v>
      </c>
      <c r="IM142">
        <v>67.545280000000005</v>
      </c>
      <c r="IN142">
        <v>136.70330999999999</v>
      </c>
      <c r="IO142">
        <v>56.999459999999999</v>
      </c>
      <c r="IP142">
        <v>34.346730000000001</v>
      </c>
      <c r="IQ142">
        <v>28.751149999999999</v>
      </c>
      <c r="IR142">
        <v>40.180619999999998</v>
      </c>
      <c r="IS142" t="s">
        <v>318</v>
      </c>
      <c r="IT142" t="s">
        <v>318</v>
      </c>
      <c r="IU142">
        <v>40.40972</v>
      </c>
      <c r="IV142" t="s">
        <v>318</v>
      </c>
      <c r="IW142" t="s">
        <v>318</v>
      </c>
      <c r="IX142" t="s">
        <v>318</v>
      </c>
      <c r="IY142" t="s">
        <v>318</v>
      </c>
      <c r="IZ142">
        <v>47.469819999999999</v>
      </c>
      <c r="JA142" t="s">
        <v>318</v>
      </c>
      <c r="JB142" t="s">
        <v>318</v>
      </c>
      <c r="JC142" t="s">
        <v>318</v>
      </c>
      <c r="JD142" t="s">
        <v>318</v>
      </c>
      <c r="JE142" t="s">
        <v>318</v>
      </c>
      <c r="JF142" t="s">
        <v>318</v>
      </c>
      <c r="JG142" t="s">
        <v>318</v>
      </c>
      <c r="JH142" t="s">
        <v>318</v>
      </c>
      <c r="JI142" t="s">
        <v>318</v>
      </c>
      <c r="JJ142" t="s">
        <v>318</v>
      </c>
      <c r="JK142" t="s">
        <v>318</v>
      </c>
      <c r="JL142" t="s">
        <v>318</v>
      </c>
      <c r="JM142" t="s">
        <v>318</v>
      </c>
      <c r="JN142" t="s">
        <v>318</v>
      </c>
      <c r="JO142" t="s">
        <v>318</v>
      </c>
      <c r="JP142">
        <v>44.257739999999998</v>
      </c>
      <c r="JQ142" t="s">
        <v>318</v>
      </c>
      <c r="JR142" t="s">
        <v>318</v>
      </c>
      <c r="JS142" t="s">
        <v>318</v>
      </c>
      <c r="JT142" t="s">
        <v>318</v>
      </c>
      <c r="JU142" t="s">
        <v>318</v>
      </c>
      <c r="JV142">
        <v>57.377490000000002</v>
      </c>
      <c r="JW142">
        <v>58.976979999999998</v>
      </c>
      <c r="JX142" t="s">
        <v>318</v>
      </c>
      <c r="JY142">
        <v>50.849629999999998</v>
      </c>
      <c r="JZ142" t="s">
        <v>318</v>
      </c>
      <c r="KA142">
        <v>257.17597000000001</v>
      </c>
      <c r="KB142">
        <v>90.11139</v>
      </c>
      <c r="KC142" t="s">
        <v>318</v>
      </c>
      <c r="KD142">
        <v>104.55383</v>
      </c>
    </row>
    <row r="143" spans="1:435" x14ac:dyDescent="0.2">
      <c r="A143" s="1">
        <v>43292</v>
      </c>
      <c r="B143">
        <v>4.3596000000000004</v>
      </c>
      <c r="C143">
        <v>5.3713800000000003</v>
      </c>
      <c r="D143" t="s">
        <v>318</v>
      </c>
      <c r="E143">
        <v>7.4682199999999996</v>
      </c>
      <c r="F143" t="s">
        <v>318</v>
      </c>
      <c r="G143">
        <v>0.76988000000000001</v>
      </c>
      <c r="H143" t="s">
        <v>318</v>
      </c>
      <c r="I143">
        <v>9.3740900000000007</v>
      </c>
      <c r="J143">
        <v>6.4916200000000002</v>
      </c>
      <c r="K143" t="s">
        <v>318</v>
      </c>
      <c r="L143">
        <v>0.26290000000000002</v>
      </c>
      <c r="M143" t="s">
        <v>318</v>
      </c>
      <c r="N143" t="s">
        <v>318</v>
      </c>
      <c r="O143">
        <v>2.0350000000000001</v>
      </c>
      <c r="P143">
        <v>12.04012</v>
      </c>
      <c r="Q143" t="s">
        <v>318</v>
      </c>
      <c r="R143" t="s">
        <v>318</v>
      </c>
      <c r="S143" t="s">
        <v>318</v>
      </c>
      <c r="T143" t="s">
        <v>318</v>
      </c>
      <c r="U143" t="s">
        <v>318</v>
      </c>
      <c r="V143" t="s">
        <v>318</v>
      </c>
      <c r="W143" t="s">
        <v>318</v>
      </c>
      <c r="X143">
        <v>0.61697999999999997</v>
      </c>
      <c r="Y143" t="s">
        <v>318</v>
      </c>
      <c r="Z143" t="s">
        <v>318</v>
      </c>
      <c r="AA143">
        <v>5.87059</v>
      </c>
      <c r="AB143">
        <v>0</v>
      </c>
      <c r="AC143">
        <v>8.9024999999999999</v>
      </c>
      <c r="AD143" t="s">
        <v>318</v>
      </c>
      <c r="AE143" t="s">
        <v>318</v>
      </c>
      <c r="AF143" t="s">
        <v>318</v>
      </c>
      <c r="AG143" t="s">
        <v>318</v>
      </c>
      <c r="AH143">
        <v>2.4333499999999999</v>
      </c>
      <c r="AI143" t="s">
        <v>318</v>
      </c>
      <c r="AJ143" t="s">
        <v>318</v>
      </c>
      <c r="AK143" t="s">
        <v>318</v>
      </c>
      <c r="AL143">
        <v>3.7417199999999999</v>
      </c>
      <c r="AM143" t="s">
        <v>318</v>
      </c>
      <c r="AN143">
        <v>1.44343</v>
      </c>
      <c r="AO143" t="s">
        <v>318</v>
      </c>
      <c r="AP143" t="s">
        <v>318</v>
      </c>
      <c r="AQ143" t="s">
        <v>318</v>
      </c>
      <c r="AR143" t="s">
        <v>318</v>
      </c>
      <c r="AS143">
        <v>0.25868000000000002</v>
      </c>
      <c r="AT143" t="s">
        <v>318</v>
      </c>
      <c r="AU143">
        <v>3.7557999999999998</v>
      </c>
      <c r="AV143" t="s">
        <v>318</v>
      </c>
      <c r="AW143">
        <v>6.7412099999999997</v>
      </c>
      <c r="AX143" t="s">
        <v>318</v>
      </c>
      <c r="AY143" t="s">
        <v>318</v>
      </c>
      <c r="AZ143" t="s">
        <v>318</v>
      </c>
      <c r="BA143">
        <v>6.79969</v>
      </c>
      <c r="BB143">
        <v>1.6731499999999999</v>
      </c>
      <c r="BC143" t="s">
        <v>318</v>
      </c>
      <c r="BD143" t="s">
        <v>318</v>
      </c>
      <c r="BE143">
        <v>2.5231699999999999</v>
      </c>
      <c r="BF143">
        <v>1.6889700000000001</v>
      </c>
      <c r="BG143">
        <v>2.80803</v>
      </c>
      <c r="BH143">
        <v>0.72155000000000002</v>
      </c>
      <c r="BI143">
        <v>2.1281500000000002</v>
      </c>
      <c r="BJ143">
        <v>13.534369999999999</v>
      </c>
      <c r="BK143" t="s">
        <v>318</v>
      </c>
      <c r="BL143" t="s">
        <v>318</v>
      </c>
      <c r="BM143" t="s">
        <v>318</v>
      </c>
      <c r="BN143">
        <v>10.393990000000001</v>
      </c>
      <c r="BO143">
        <v>90.739379999999997</v>
      </c>
      <c r="BP143">
        <v>0.50207999999999997</v>
      </c>
      <c r="BQ143" t="s">
        <v>318</v>
      </c>
      <c r="BR143" t="s">
        <v>318</v>
      </c>
      <c r="BS143" t="s">
        <v>318</v>
      </c>
      <c r="BT143" t="s">
        <v>318</v>
      </c>
      <c r="BU143" t="s">
        <v>318</v>
      </c>
      <c r="BV143">
        <v>4.7114399999999996</v>
      </c>
      <c r="BW143" t="s">
        <v>318</v>
      </c>
      <c r="BX143">
        <v>4.4432200000000002</v>
      </c>
      <c r="BY143" t="s">
        <v>318</v>
      </c>
      <c r="BZ143" t="s">
        <v>318</v>
      </c>
      <c r="CA143">
        <v>12.606339999999999</v>
      </c>
      <c r="CB143" t="s">
        <v>318</v>
      </c>
      <c r="CC143">
        <v>6.8702199999999998</v>
      </c>
      <c r="CD143" t="s">
        <v>318</v>
      </c>
      <c r="CE143" t="s">
        <v>318</v>
      </c>
      <c r="CF143">
        <v>7.0704599999999997</v>
      </c>
      <c r="CG143">
        <v>3.42814</v>
      </c>
      <c r="CH143" t="s">
        <v>318</v>
      </c>
      <c r="CI143" t="s">
        <v>318</v>
      </c>
      <c r="CJ143" t="s">
        <v>318</v>
      </c>
      <c r="CK143" t="s">
        <v>318</v>
      </c>
      <c r="CL143" t="s">
        <v>318</v>
      </c>
      <c r="CM143" t="s">
        <v>318</v>
      </c>
      <c r="CN143" t="s">
        <v>318</v>
      </c>
      <c r="CO143">
        <v>4.5097199999999997</v>
      </c>
      <c r="CP143" t="s">
        <v>318</v>
      </c>
      <c r="CQ143">
        <v>2.08623</v>
      </c>
      <c r="CR143">
        <v>2.8419400000000001</v>
      </c>
      <c r="CS143" t="s">
        <v>318</v>
      </c>
      <c r="CT143">
        <v>1.2578199999999999</v>
      </c>
      <c r="CU143" t="s">
        <v>318</v>
      </c>
      <c r="CV143">
        <v>0.65905999999999998</v>
      </c>
      <c r="CW143">
        <v>2.47566</v>
      </c>
      <c r="CX143">
        <v>1.8239700000000001</v>
      </c>
      <c r="CY143">
        <v>2.3876200000000001</v>
      </c>
      <c r="CZ143">
        <v>4.2178100000000001</v>
      </c>
      <c r="DA143">
        <v>6.2255399999999996</v>
      </c>
      <c r="DB143">
        <v>2.08623</v>
      </c>
      <c r="DC143">
        <v>2.41472</v>
      </c>
      <c r="DD143" t="s">
        <v>318</v>
      </c>
      <c r="DE143" t="s">
        <v>318</v>
      </c>
      <c r="DF143">
        <v>1.9547300000000001</v>
      </c>
      <c r="DG143" t="s">
        <v>318</v>
      </c>
      <c r="DH143" t="s">
        <v>318</v>
      </c>
      <c r="DI143" t="s">
        <v>318</v>
      </c>
      <c r="DJ143" t="s">
        <v>318</v>
      </c>
      <c r="DK143">
        <v>6.81426</v>
      </c>
      <c r="DL143" t="s">
        <v>318</v>
      </c>
      <c r="DM143" t="s">
        <v>318</v>
      </c>
      <c r="DN143" t="s">
        <v>318</v>
      </c>
      <c r="DO143" t="s">
        <v>318</v>
      </c>
      <c r="DP143" t="s">
        <v>318</v>
      </c>
      <c r="DQ143" t="s">
        <v>318</v>
      </c>
      <c r="DR143" t="s">
        <v>318</v>
      </c>
      <c r="DS143" t="s">
        <v>318</v>
      </c>
      <c r="DT143" t="s">
        <v>318</v>
      </c>
      <c r="DU143" t="s">
        <v>318</v>
      </c>
      <c r="DV143" t="s">
        <v>318</v>
      </c>
      <c r="DW143" t="s">
        <v>318</v>
      </c>
      <c r="DX143" t="s">
        <v>318</v>
      </c>
      <c r="DY143" t="s">
        <v>318</v>
      </c>
      <c r="DZ143" t="s">
        <v>318</v>
      </c>
      <c r="EA143">
        <v>1.1891700000000001</v>
      </c>
      <c r="EB143" t="s">
        <v>318</v>
      </c>
      <c r="EC143" t="s">
        <v>318</v>
      </c>
      <c r="ED143" t="s">
        <v>318</v>
      </c>
      <c r="EE143" t="s">
        <v>318</v>
      </c>
      <c r="EF143" t="s">
        <v>318</v>
      </c>
      <c r="EG143">
        <v>7.6844400000000004</v>
      </c>
      <c r="EH143">
        <v>0.27554000000000001</v>
      </c>
      <c r="EI143" t="s">
        <v>318</v>
      </c>
      <c r="EJ143">
        <v>2.3354900000000001</v>
      </c>
      <c r="EK143" t="s">
        <v>318</v>
      </c>
      <c r="EL143">
        <v>2.4857300000000002</v>
      </c>
      <c r="EM143">
        <v>2.3863099999999999</v>
      </c>
      <c r="EN143" t="s">
        <v>318</v>
      </c>
      <c r="EO143">
        <v>3.8167399999999998</v>
      </c>
      <c r="EQ143">
        <v>489.66266000000002</v>
      </c>
      <c r="ER143">
        <v>47.294350000000001</v>
      </c>
      <c r="ES143" t="s">
        <v>318</v>
      </c>
      <c r="ET143">
        <v>60.605519999999999</v>
      </c>
      <c r="EU143" t="s">
        <v>318</v>
      </c>
      <c r="EV143">
        <v>34.170659999999998</v>
      </c>
      <c r="EW143" t="s">
        <v>318</v>
      </c>
      <c r="EX143">
        <v>234.01334</v>
      </c>
      <c r="EY143">
        <v>219.14509000000001</v>
      </c>
      <c r="EZ143" t="s">
        <v>318</v>
      </c>
      <c r="FA143">
        <v>35.354210000000002</v>
      </c>
      <c r="FB143" t="s">
        <v>318</v>
      </c>
      <c r="FC143" t="s">
        <v>318</v>
      </c>
      <c r="FD143">
        <v>53.442300000000003</v>
      </c>
      <c r="FE143">
        <v>140.4</v>
      </c>
      <c r="FF143" t="s">
        <v>318</v>
      </c>
      <c r="FG143" t="s">
        <v>318</v>
      </c>
      <c r="FH143" t="s">
        <v>318</v>
      </c>
      <c r="FI143" t="s">
        <v>318</v>
      </c>
      <c r="FJ143" t="s">
        <v>318</v>
      </c>
      <c r="FK143" t="s">
        <v>318</v>
      </c>
      <c r="FL143" t="s">
        <v>318</v>
      </c>
      <c r="FM143">
        <v>36.061399999999999</v>
      </c>
      <c r="FN143" t="s">
        <v>318</v>
      </c>
      <c r="FO143" t="s">
        <v>318</v>
      </c>
      <c r="FP143">
        <v>156.58526000000001</v>
      </c>
      <c r="FQ143">
        <v>24.953810000000001</v>
      </c>
      <c r="FR143">
        <v>400.39749999999998</v>
      </c>
      <c r="FS143" t="s">
        <v>318</v>
      </c>
      <c r="FT143" t="s">
        <v>318</v>
      </c>
      <c r="FU143" t="s">
        <v>318</v>
      </c>
      <c r="FV143" t="s">
        <v>318</v>
      </c>
      <c r="FW143">
        <v>57.683900000000001</v>
      </c>
      <c r="FX143" t="s">
        <v>318</v>
      </c>
      <c r="FY143" t="s">
        <v>318</v>
      </c>
      <c r="FZ143" t="s">
        <v>318</v>
      </c>
      <c r="GA143">
        <v>38.409350000000003</v>
      </c>
      <c r="GB143" t="s">
        <v>318</v>
      </c>
      <c r="GC143">
        <v>60.717889999999997</v>
      </c>
      <c r="GD143" t="s">
        <v>318</v>
      </c>
      <c r="GE143" t="s">
        <v>318</v>
      </c>
      <c r="GF143" t="s">
        <v>318</v>
      </c>
      <c r="GG143" t="s">
        <v>318</v>
      </c>
      <c r="GH143">
        <v>30.529969999999999</v>
      </c>
      <c r="GI143" t="s">
        <v>318</v>
      </c>
      <c r="GJ143">
        <v>50.63147</v>
      </c>
      <c r="GK143" t="s">
        <v>318</v>
      </c>
      <c r="GL143">
        <v>106.60561</v>
      </c>
      <c r="GM143" t="s">
        <v>318</v>
      </c>
      <c r="GN143" t="s">
        <v>318</v>
      </c>
      <c r="GO143" t="s">
        <v>318</v>
      </c>
      <c r="GP143">
        <v>57.979849999999999</v>
      </c>
      <c r="GQ143">
        <v>52.653120000000001</v>
      </c>
      <c r="GR143" t="s">
        <v>318</v>
      </c>
      <c r="GS143" t="s">
        <v>318</v>
      </c>
      <c r="GT143">
        <v>115.68470000000001</v>
      </c>
      <c r="GU143">
        <v>42.464149999999997</v>
      </c>
      <c r="GV143">
        <v>38.97889</v>
      </c>
      <c r="GW143">
        <v>46.068919999999999</v>
      </c>
      <c r="GX143">
        <v>78.712109999999996</v>
      </c>
      <c r="GY143">
        <v>742.91</v>
      </c>
      <c r="GZ143" t="s">
        <v>318</v>
      </c>
      <c r="HA143" t="s">
        <v>318</v>
      </c>
      <c r="HB143" t="s">
        <v>318</v>
      </c>
      <c r="HC143">
        <v>176.67554999999999</v>
      </c>
      <c r="HD143">
        <v>1063.69181</v>
      </c>
      <c r="HE143">
        <v>100.64015999999999</v>
      </c>
      <c r="HF143" t="s">
        <v>318</v>
      </c>
      <c r="HG143" t="s">
        <v>318</v>
      </c>
      <c r="HH143" t="s">
        <v>318</v>
      </c>
      <c r="HI143" t="s">
        <v>318</v>
      </c>
      <c r="HJ143" t="s">
        <v>318</v>
      </c>
      <c r="HK143">
        <v>95.775599999999997</v>
      </c>
      <c r="HL143" t="s">
        <v>318</v>
      </c>
      <c r="HM143">
        <v>143.43911</v>
      </c>
      <c r="HN143" t="s">
        <v>318</v>
      </c>
      <c r="HO143" t="s">
        <v>318</v>
      </c>
      <c r="HP143">
        <v>215.12482</v>
      </c>
      <c r="HQ143" t="s">
        <v>318</v>
      </c>
      <c r="HR143">
        <v>96.842650000000006</v>
      </c>
      <c r="HS143" t="s">
        <v>318</v>
      </c>
      <c r="HT143" t="s">
        <v>318</v>
      </c>
      <c r="HU143">
        <v>119.60672</v>
      </c>
      <c r="HV143">
        <v>62.558030000000002</v>
      </c>
      <c r="HW143" t="s">
        <v>318</v>
      </c>
      <c r="HX143" t="s">
        <v>318</v>
      </c>
      <c r="HY143" t="s">
        <v>318</v>
      </c>
      <c r="HZ143" t="s">
        <v>318</v>
      </c>
      <c r="IA143" t="s">
        <v>318</v>
      </c>
      <c r="IB143" t="s">
        <v>318</v>
      </c>
      <c r="IC143" t="s">
        <v>318</v>
      </c>
      <c r="ID143">
        <v>47.267560000000003</v>
      </c>
      <c r="IE143" t="s">
        <v>318</v>
      </c>
      <c r="IF143">
        <v>28.751149999999999</v>
      </c>
      <c r="IG143">
        <v>56.49335</v>
      </c>
      <c r="IH143" t="s">
        <v>318</v>
      </c>
      <c r="II143">
        <v>57.693210000000001</v>
      </c>
      <c r="IJ143" t="s">
        <v>318</v>
      </c>
      <c r="IK143">
        <v>65.259379999999993</v>
      </c>
      <c r="IL143">
        <v>28.678889999999999</v>
      </c>
      <c r="IM143">
        <v>67.545280000000005</v>
      </c>
      <c r="IN143">
        <v>136.70330999999999</v>
      </c>
      <c r="IO143">
        <v>56.999459999999999</v>
      </c>
      <c r="IP143">
        <v>34.346730000000001</v>
      </c>
      <c r="IQ143">
        <v>28.751149999999999</v>
      </c>
      <c r="IR143">
        <v>40.180619999999998</v>
      </c>
      <c r="IS143" t="s">
        <v>318</v>
      </c>
      <c r="IT143" t="s">
        <v>318</v>
      </c>
      <c r="IU143">
        <v>40.40972</v>
      </c>
      <c r="IV143" t="s">
        <v>318</v>
      </c>
      <c r="IW143" t="s">
        <v>318</v>
      </c>
      <c r="IX143" t="s">
        <v>318</v>
      </c>
      <c r="IY143" t="s">
        <v>318</v>
      </c>
      <c r="IZ143">
        <v>47.469819999999999</v>
      </c>
      <c r="JA143" t="s">
        <v>318</v>
      </c>
      <c r="JB143" t="s">
        <v>318</v>
      </c>
      <c r="JC143" t="s">
        <v>318</v>
      </c>
      <c r="JD143" t="s">
        <v>318</v>
      </c>
      <c r="JE143" t="s">
        <v>318</v>
      </c>
      <c r="JF143" t="s">
        <v>318</v>
      </c>
      <c r="JG143" t="s">
        <v>318</v>
      </c>
      <c r="JH143" t="s">
        <v>318</v>
      </c>
      <c r="JI143" t="s">
        <v>318</v>
      </c>
      <c r="JJ143" t="s">
        <v>318</v>
      </c>
      <c r="JK143" t="s">
        <v>318</v>
      </c>
      <c r="JL143" t="s">
        <v>318</v>
      </c>
      <c r="JM143" t="s">
        <v>318</v>
      </c>
      <c r="JN143" t="s">
        <v>318</v>
      </c>
      <c r="JO143" t="s">
        <v>318</v>
      </c>
      <c r="JP143">
        <v>44.257739999999998</v>
      </c>
      <c r="JQ143" t="s">
        <v>318</v>
      </c>
      <c r="JR143" t="s">
        <v>318</v>
      </c>
      <c r="JS143" t="s">
        <v>318</v>
      </c>
      <c r="JT143" t="s">
        <v>318</v>
      </c>
      <c r="JU143" t="s">
        <v>318</v>
      </c>
      <c r="JV143">
        <v>57.377490000000002</v>
      </c>
      <c r="JW143">
        <v>58.976979999999998</v>
      </c>
      <c r="JX143" t="s">
        <v>318</v>
      </c>
      <c r="JY143">
        <v>50.849629999999998</v>
      </c>
      <c r="JZ143" t="s">
        <v>318</v>
      </c>
      <c r="KA143">
        <v>257.17597000000001</v>
      </c>
      <c r="KB143">
        <v>90.11139</v>
      </c>
      <c r="KC143" t="s">
        <v>318</v>
      </c>
      <c r="KD143">
        <v>104.55383</v>
      </c>
    </row>
    <row r="144" spans="1:435" x14ac:dyDescent="0.2">
      <c r="A144" s="1">
        <v>43277</v>
      </c>
      <c r="B144">
        <v>4.7414899999999998</v>
      </c>
      <c r="C144">
        <v>4.7872899999999996</v>
      </c>
      <c r="D144" t="s">
        <v>318</v>
      </c>
      <c r="E144">
        <v>6.6042399999999999</v>
      </c>
      <c r="F144" t="s">
        <v>318</v>
      </c>
      <c r="G144">
        <v>0.42126000000000002</v>
      </c>
      <c r="H144" t="s">
        <v>318</v>
      </c>
      <c r="I144">
        <v>9.69909</v>
      </c>
      <c r="J144">
        <v>5.9652500000000002</v>
      </c>
      <c r="K144" t="s">
        <v>318</v>
      </c>
      <c r="L144">
        <v>0.24115</v>
      </c>
      <c r="M144" t="s">
        <v>318</v>
      </c>
      <c r="N144" t="s">
        <v>318</v>
      </c>
      <c r="O144">
        <v>1.89836</v>
      </c>
      <c r="P144">
        <v>9.76206</v>
      </c>
      <c r="Q144" t="s">
        <v>318</v>
      </c>
      <c r="R144" t="s">
        <v>318</v>
      </c>
      <c r="S144" t="s">
        <v>318</v>
      </c>
      <c r="T144" t="s">
        <v>318</v>
      </c>
      <c r="U144" t="s">
        <v>318</v>
      </c>
      <c r="V144" t="s">
        <v>318</v>
      </c>
      <c r="W144" t="s">
        <v>318</v>
      </c>
      <c r="X144">
        <v>0.82730999999999999</v>
      </c>
      <c r="Y144" t="s">
        <v>318</v>
      </c>
      <c r="Z144" t="s">
        <v>318</v>
      </c>
      <c r="AA144">
        <v>2.6402399999999999</v>
      </c>
      <c r="AB144" t="s">
        <v>318</v>
      </c>
      <c r="AC144">
        <v>5.03287</v>
      </c>
      <c r="AD144" t="s">
        <v>318</v>
      </c>
      <c r="AE144" t="s">
        <v>318</v>
      </c>
      <c r="AF144" t="s">
        <v>318</v>
      </c>
      <c r="AG144" t="s">
        <v>318</v>
      </c>
      <c r="AH144">
        <v>2.5078</v>
      </c>
      <c r="AI144" t="s">
        <v>318</v>
      </c>
      <c r="AJ144" t="s">
        <v>318</v>
      </c>
      <c r="AK144" t="s">
        <v>318</v>
      </c>
      <c r="AL144">
        <v>4.1738</v>
      </c>
      <c r="AM144" t="s">
        <v>318</v>
      </c>
      <c r="AN144">
        <v>1.50206</v>
      </c>
      <c r="AO144" t="s">
        <v>318</v>
      </c>
      <c r="AP144" t="s">
        <v>318</v>
      </c>
      <c r="AQ144" t="s">
        <v>318</v>
      </c>
      <c r="AR144" t="s">
        <v>318</v>
      </c>
      <c r="AS144">
        <v>0.20713999999999999</v>
      </c>
      <c r="AT144" t="s">
        <v>318</v>
      </c>
      <c r="AU144">
        <v>3.2859400000000001</v>
      </c>
      <c r="AV144" t="s">
        <v>318</v>
      </c>
      <c r="AW144">
        <v>7.4955600000000002</v>
      </c>
      <c r="AX144" t="s">
        <v>318</v>
      </c>
      <c r="AY144" t="s">
        <v>318</v>
      </c>
      <c r="AZ144" t="s">
        <v>318</v>
      </c>
      <c r="BA144">
        <v>7.5702400000000001</v>
      </c>
      <c r="BB144">
        <v>1.55362</v>
      </c>
      <c r="BC144" t="s">
        <v>318</v>
      </c>
      <c r="BD144" t="s">
        <v>318</v>
      </c>
      <c r="BE144">
        <v>2.9402699999999999</v>
      </c>
      <c r="BF144">
        <v>1.7864599999999999</v>
      </c>
      <c r="BG144">
        <v>2.5597400000000001</v>
      </c>
      <c r="BH144">
        <v>0.50397999999999998</v>
      </c>
      <c r="BI144">
        <v>2.2667199999999998</v>
      </c>
      <c r="BJ144">
        <v>18.609249999999999</v>
      </c>
      <c r="BK144" t="s">
        <v>318</v>
      </c>
      <c r="BL144" t="s">
        <v>318</v>
      </c>
      <c r="BM144" t="s">
        <v>318</v>
      </c>
      <c r="BN144">
        <v>10.8719</v>
      </c>
      <c r="BO144">
        <v>89.722369999999998</v>
      </c>
      <c r="BP144">
        <v>0.14813000000000001</v>
      </c>
      <c r="BQ144" t="s">
        <v>318</v>
      </c>
      <c r="BR144" t="s">
        <v>318</v>
      </c>
      <c r="BS144" t="s">
        <v>318</v>
      </c>
      <c r="BT144" t="s">
        <v>318</v>
      </c>
      <c r="BU144" t="s">
        <v>318</v>
      </c>
      <c r="BV144">
        <v>4.3598400000000002</v>
      </c>
      <c r="BW144" t="s">
        <v>318</v>
      </c>
      <c r="BX144">
        <v>5.2087399999999997</v>
      </c>
      <c r="BY144" t="s">
        <v>318</v>
      </c>
      <c r="BZ144" t="s">
        <v>318</v>
      </c>
      <c r="CA144">
        <v>13.30814</v>
      </c>
      <c r="CB144" t="s">
        <v>318</v>
      </c>
      <c r="CC144">
        <v>4.48604</v>
      </c>
      <c r="CD144" t="s">
        <v>318</v>
      </c>
      <c r="CE144" t="s">
        <v>318</v>
      </c>
      <c r="CF144">
        <v>4.5398399999999999</v>
      </c>
      <c r="CG144">
        <v>1.52451</v>
      </c>
      <c r="CH144" t="s">
        <v>318</v>
      </c>
      <c r="CI144" t="s">
        <v>318</v>
      </c>
      <c r="CJ144" t="s">
        <v>318</v>
      </c>
      <c r="CK144" t="s">
        <v>318</v>
      </c>
      <c r="CL144" t="s">
        <v>318</v>
      </c>
      <c r="CM144" t="s">
        <v>318</v>
      </c>
      <c r="CN144" t="s">
        <v>318</v>
      </c>
      <c r="CO144">
        <v>4.3840300000000001</v>
      </c>
      <c r="CP144" t="s">
        <v>318</v>
      </c>
      <c r="CQ144">
        <v>2.2376200000000002</v>
      </c>
      <c r="CR144">
        <v>2.4870100000000002</v>
      </c>
      <c r="CS144" t="s">
        <v>318</v>
      </c>
      <c r="CT144">
        <v>1.7424999999999999</v>
      </c>
      <c r="CU144" t="s">
        <v>318</v>
      </c>
      <c r="CV144" t="s">
        <v>318</v>
      </c>
      <c r="CW144">
        <v>2.4836299999999998</v>
      </c>
      <c r="CX144">
        <v>0.80916999999999994</v>
      </c>
      <c r="CY144">
        <v>1.3218099999999999</v>
      </c>
      <c r="CZ144">
        <v>3.33081</v>
      </c>
      <c r="DA144">
        <v>6.2149000000000001</v>
      </c>
      <c r="DB144">
        <v>2.2376200000000002</v>
      </c>
      <c r="DC144">
        <v>1.30724</v>
      </c>
      <c r="DD144" t="s">
        <v>318</v>
      </c>
      <c r="DE144" t="s">
        <v>318</v>
      </c>
      <c r="DF144">
        <v>2.1404700000000001</v>
      </c>
      <c r="DG144" t="s">
        <v>318</v>
      </c>
      <c r="DH144" t="s">
        <v>318</v>
      </c>
      <c r="DI144" t="s">
        <v>318</v>
      </c>
      <c r="DJ144" t="s">
        <v>318</v>
      </c>
      <c r="DK144">
        <v>6.3588199999999997</v>
      </c>
      <c r="DL144" t="s">
        <v>318</v>
      </c>
      <c r="DM144" t="s">
        <v>318</v>
      </c>
      <c r="DN144" t="s">
        <v>318</v>
      </c>
      <c r="DO144" t="s">
        <v>318</v>
      </c>
      <c r="DP144" t="s">
        <v>318</v>
      </c>
      <c r="DQ144" t="s">
        <v>318</v>
      </c>
      <c r="DR144" t="s">
        <v>318</v>
      </c>
      <c r="DS144" t="s">
        <v>318</v>
      </c>
      <c r="DT144" t="s">
        <v>318</v>
      </c>
      <c r="DU144" t="s">
        <v>318</v>
      </c>
      <c r="DV144" t="s">
        <v>318</v>
      </c>
      <c r="DW144" t="s">
        <v>318</v>
      </c>
      <c r="DX144" t="s">
        <v>318</v>
      </c>
      <c r="DY144" t="s">
        <v>318</v>
      </c>
      <c r="DZ144" t="s">
        <v>318</v>
      </c>
      <c r="EA144">
        <v>0.54179999999999995</v>
      </c>
      <c r="EB144" t="s">
        <v>318</v>
      </c>
      <c r="EC144" t="s">
        <v>318</v>
      </c>
      <c r="ED144" t="s">
        <v>318</v>
      </c>
      <c r="EE144" t="s">
        <v>318</v>
      </c>
      <c r="EF144" t="s">
        <v>318</v>
      </c>
      <c r="EG144">
        <v>8.4414800000000003</v>
      </c>
      <c r="EH144">
        <v>0.16199</v>
      </c>
      <c r="EI144" t="s">
        <v>318</v>
      </c>
      <c r="EJ144">
        <v>2.6435399999999998</v>
      </c>
      <c r="EK144" t="s">
        <v>318</v>
      </c>
      <c r="EL144">
        <v>2.5407299999999999</v>
      </c>
      <c r="EM144">
        <v>2.81915</v>
      </c>
      <c r="EN144" t="s">
        <v>318</v>
      </c>
      <c r="EO144">
        <v>3.8680400000000001</v>
      </c>
      <c r="EQ144">
        <v>492.47034000000002</v>
      </c>
      <c r="ER144">
        <v>47.294350000000001</v>
      </c>
      <c r="ES144" t="s">
        <v>318</v>
      </c>
      <c r="ET144">
        <v>60.605519999999999</v>
      </c>
      <c r="EU144" t="s">
        <v>318</v>
      </c>
      <c r="EV144">
        <v>34.170659999999998</v>
      </c>
      <c r="EW144" t="s">
        <v>318</v>
      </c>
      <c r="EX144">
        <v>234.01334</v>
      </c>
      <c r="EY144">
        <v>219.14509000000001</v>
      </c>
      <c r="EZ144" t="s">
        <v>318</v>
      </c>
      <c r="FA144">
        <v>35.354210000000002</v>
      </c>
      <c r="FB144" t="s">
        <v>318</v>
      </c>
      <c r="FC144" t="s">
        <v>318</v>
      </c>
      <c r="FD144">
        <v>53.442300000000003</v>
      </c>
      <c r="FE144">
        <v>140.4</v>
      </c>
      <c r="FF144" t="s">
        <v>318</v>
      </c>
      <c r="FG144" t="s">
        <v>318</v>
      </c>
      <c r="FH144" t="s">
        <v>318</v>
      </c>
      <c r="FI144" t="s">
        <v>318</v>
      </c>
      <c r="FJ144" t="s">
        <v>318</v>
      </c>
      <c r="FK144" t="s">
        <v>318</v>
      </c>
      <c r="FL144" t="s">
        <v>318</v>
      </c>
      <c r="FM144">
        <v>36.061399999999999</v>
      </c>
      <c r="FN144" t="s">
        <v>318</v>
      </c>
      <c r="FO144" t="s">
        <v>318</v>
      </c>
      <c r="FP144">
        <v>156.58526000000001</v>
      </c>
      <c r="FQ144" t="s">
        <v>318</v>
      </c>
      <c r="FR144">
        <v>400.39749999999998</v>
      </c>
      <c r="FS144" t="s">
        <v>318</v>
      </c>
      <c r="FT144" t="s">
        <v>318</v>
      </c>
      <c r="FU144" t="s">
        <v>318</v>
      </c>
      <c r="FV144" t="s">
        <v>318</v>
      </c>
      <c r="FW144">
        <v>57.683900000000001</v>
      </c>
      <c r="FX144" t="s">
        <v>318</v>
      </c>
      <c r="FY144" t="s">
        <v>318</v>
      </c>
      <c r="FZ144" t="s">
        <v>318</v>
      </c>
      <c r="GA144">
        <v>38.409350000000003</v>
      </c>
      <c r="GB144" t="s">
        <v>318</v>
      </c>
      <c r="GC144">
        <v>60.717889999999997</v>
      </c>
      <c r="GD144" t="s">
        <v>318</v>
      </c>
      <c r="GE144" t="s">
        <v>318</v>
      </c>
      <c r="GF144" t="s">
        <v>318</v>
      </c>
      <c r="GG144" t="s">
        <v>318</v>
      </c>
      <c r="GH144">
        <v>30.529969999999999</v>
      </c>
      <c r="GI144" t="s">
        <v>318</v>
      </c>
      <c r="GJ144">
        <v>50.63147</v>
      </c>
      <c r="GK144" t="s">
        <v>318</v>
      </c>
      <c r="GL144">
        <v>106.60561</v>
      </c>
      <c r="GM144" t="s">
        <v>318</v>
      </c>
      <c r="GN144" t="s">
        <v>318</v>
      </c>
      <c r="GO144" t="s">
        <v>318</v>
      </c>
      <c r="GP144">
        <v>57.979849999999999</v>
      </c>
      <c r="GQ144">
        <v>52.653120000000001</v>
      </c>
      <c r="GR144" t="s">
        <v>318</v>
      </c>
      <c r="GS144" t="s">
        <v>318</v>
      </c>
      <c r="GT144">
        <v>115.68470000000001</v>
      </c>
      <c r="GU144">
        <v>42.464149999999997</v>
      </c>
      <c r="GV144">
        <v>38.97889</v>
      </c>
      <c r="GW144">
        <v>46.068919999999999</v>
      </c>
      <c r="GX144">
        <v>78.712109999999996</v>
      </c>
      <c r="GY144">
        <v>742.91</v>
      </c>
      <c r="GZ144" t="s">
        <v>318</v>
      </c>
      <c r="HA144" t="s">
        <v>318</v>
      </c>
      <c r="HB144" t="s">
        <v>318</v>
      </c>
      <c r="HC144">
        <v>176.67554999999999</v>
      </c>
      <c r="HD144">
        <v>1061.5053399999999</v>
      </c>
      <c r="HE144">
        <v>100.64015999999999</v>
      </c>
      <c r="HF144" t="s">
        <v>318</v>
      </c>
      <c r="HG144" t="s">
        <v>318</v>
      </c>
      <c r="HH144" t="s">
        <v>318</v>
      </c>
      <c r="HI144" t="s">
        <v>318</v>
      </c>
      <c r="HJ144" t="s">
        <v>318</v>
      </c>
      <c r="HK144">
        <v>95.775599999999997</v>
      </c>
      <c r="HL144" t="s">
        <v>318</v>
      </c>
      <c r="HM144">
        <v>143.43911</v>
      </c>
      <c r="HN144" t="s">
        <v>318</v>
      </c>
      <c r="HO144" t="s">
        <v>318</v>
      </c>
      <c r="HP144">
        <v>215.12482</v>
      </c>
      <c r="HQ144" t="s">
        <v>318</v>
      </c>
      <c r="HR144">
        <v>96.842650000000006</v>
      </c>
      <c r="HS144" t="s">
        <v>318</v>
      </c>
      <c r="HT144" t="s">
        <v>318</v>
      </c>
      <c r="HU144">
        <v>119.60672</v>
      </c>
      <c r="HV144">
        <v>62.558030000000002</v>
      </c>
      <c r="HW144" t="s">
        <v>318</v>
      </c>
      <c r="HX144" t="s">
        <v>318</v>
      </c>
      <c r="HY144" t="s">
        <v>318</v>
      </c>
      <c r="HZ144" t="s">
        <v>318</v>
      </c>
      <c r="IA144" t="s">
        <v>318</v>
      </c>
      <c r="IB144" t="s">
        <v>318</v>
      </c>
      <c r="IC144" t="s">
        <v>318</v>
      </c>
      <c r="ID144">
        <v>47.267560000000003</v>
      </c>
      <c r="IE144" t="s">
        <v>318</v>
      </c>
      <c r="IF144">
        <v>28.751149999999999</v>
      </c>
      <c r="IG144">
        <v>55.97627</v>
      </c>
      <c r="IH144" t="s">
        <v>318</v>
      </c>
      <c r="II144">
        <v>57.693210000000001</v>
      </c>
      <c r="IJ144" t="s">
        <v>318</v>
      </c>
      <c r="IK144">
        <v>65.259379999999993</v>
      </c>
      <c r="IL144">
        <v>28.678889999999999</v>
      </c>
      <c r="IM144">
        <v>67.545280000000005</v>
      </c>
      <c r="IN144">
        <v>136.70330999999999</v>
      </c>
      <c r="IO144">
        <v>56.999459999999999</v>
      </c>
      <c r="IP144">
        <v>34.346730000000001</v>
      </c>
      <c r="IQ144">
        <v>28.751149999999999</v>
      </c>
      <c r="IR144">
        <v>40.180619999999998</v>
      </c>
      <c r="IS144" t="s">
        <v>318</v>
      </c>
      <c r="IT144" t="s">
        <v>318</v>
      </c>
      <c r="IU144">
        <v>40.40972</v>
      </c>
      <c r="IV144" t="s">
        <v>318</v>
      </c>
      <c r="IW144" t="s">
        <v>318</v>
      </c>
      <c r="IX144" t="s">
        <v>318</v>
      </c>
      <c r="IY144" t="s">
        <v>318</v>
      </c>
      <c r="IZ144">
        <v>47.469819999999999</v>
      </c>
      <c r="JA144" t="s">
        <v>318</v>
      </c>
      <c r="JB144" t="s">
        <v>318</v>
      </c>
      <c r="JC144" t="s">
        <v>318</v>
      </c>
      <c r="JD144" t="s">
        <v>318</v>
      </c>
      <c r="JE144" t="s">
        <v>318</v>
      </c>
      <c r="JF144" t="s">
        <v>318</v>
      </c>
      <c r="JG144" t="s">
        <v>318</v>
      </c>
      <c r="JH144" t="s">
        <v>318</v>
      </c>
      <c r="JI144" t="s">
        <v>318</v>
      </c>
      <c r="JJ144" t="s">
        <v>318</v>
      </c>
      <c r="JK144" t="s">
        <v>318</v>
      </c>
      <c r="JL144" t="s">
        <v>318</v>
      </c>
      <c r="JM144" t="s">
        <v>318</v>
      </c>
      <c r="JN144" t="s">
        <v>318</v>
      </c>
      <c r="JO144" t="s">
        <v>318</v>
      </c>
      <c r="JP144">
        <v>44.257739999999998</v>
      </c>
      <c r="JQ144" t="s">
        <v>318</v>
      </c>
      <c r="JR144" t="s">
        <v>318</v>
      </c>
      <c r="JS144" t="s">
        <v>318</v>
      </c>
      <c r="JT144" t="s">
        <v>318</v>
      </c>
      <c r="JU144" t="s">
        <v>318</v>
      </c>
      <c r="JV144">
        <v>57.377490000000002</v>
      </c>
      <c r="JW144">
        <v>58.976979999999998</v>
      </c>
      <c r="JX144" t="s">
        <v>318</v>
      </c>
      <c r="JY144">
        <v>50.849629999999998</v>
      </c>
      <c r="JZ144" t="s">
        <v>318</v>
      </c>
      <c r="KA144">
        <v>257.17597000000001</v>
      </c>
      <c r="KB144">
        <v>90.11139</v>
      </c>
      <c r="KC144" t="s">
        <v>318</v>
      </c>
      <c r="KD144">
        <v>104.55383</v>
      </c>
    </row>
    <row r="145" spans="1:290" x14ac:dyDescent="0.2">
      <c r="A145" s="1">
        <v>43262</v>
      </c>
      <c r="B145">
        <v>5.4045899999999998</v>
      </c>
      <c r="C145">
        <v>4.5497899999999998</v>
      </c>
      <c r="D145" t="s">
        <v>318</v>
      </c>
      <c r="E145">
        <v>6.3376099999999997</v>
      </c>
      <c r="F145" t="s">
        <v>318</v>
      </c>
      <c r="G145">
        <v>0.37969999999999998</v>
      </c>
      <c r="H145" t="s">
        <v>318</v>
      </c>
      <c r="I145">
        <v>10.33376</v>
      </c>
      <c r="J145">
        <v>7.7840699999999998</v>
      </c>
      <c r="K145" t="s">
        <v>318</v>
      </c>
      <c r="L145">
        <v>0.25068000000000001</v>
      </c>
      <c r="M145" t="s">
        <v>318</v>
      </c>
      <c r="N145" t="s">
        <v>318</v>
      </c>
      <c r="O145">
        <v>1.70492</v>
      </c>
      <c r="P145">
        <v>8.5075500000000002</v>
      </c>
      <c r="Q145" t="s">
        <v>318</v>
      </c>
      <c r="R145" t="s">
        <v>318</v>
      </c>
      <c r="S145" t="s">
        <v>318</v>
      </c>
      <c r="T145" t="s">
        <v>318</v>
      </c>
      <c r="U145" t="s">
        <v>318</v>
      </c>
      <c r="V145" t="s">
        <v>318</v>
      </c>
      <c r="W145" t="s">
        <v>318</v>
      </c>
      <c r="X145">
        <v>1.04342</v>
      </c>
      <c r="Y145" t="s">
        <v>318</v>
      </c>
      <c r="Z145" t="s">
        <v>318</v>
      </c>
      <c r="AA145">
        <v>1.59518</v>
      </c>
      <c r="AB145" t="s">
        <v>318</v>
      </c>
      <c r="AC145">
        <v>4.2603099999999996</v>
      </c>
      <c r="AD145" t="s">
        <v>318</v>
      </c>
      <c r="AE145" t="s">
        <v>318</v>
      </c>
      <c r="AF145" t="s">
        <v>318</v>
      </c>
      <c r="AG145" t="s">
        <v>318</v>
      </c>
      <c r="AH145">
        <v>1.8605</v>
      </c>
      <c r="AI145" t="s">
        <v>318</v>
      </c>
      <c r="AJ145" t="s">
        <v>318</v>
      </c>
      <c r="AK145" t="s">
        <v>318</v>
      </c>
      <c r="AL145">
        <v>4.1439000000000004</v>
      </c>
      <c r="AM145" t="s">
        <v>318</v>
      </c>
      <c r="AN145">
        <v>1.2503500000000001</v>
      </c>
      <c r="AO145" t="s">
        <v>318</v>
      </c>
      <c r="AP145" t="s">
        <v>318</v>
      </c>
      <c r="AQ145" t="s">
        <v>318</v>
      </c>
      <c r="AR145" t="s">
        <v>318</v>
      </c>
      <c r="AS145">
        <v>0.22289</v>
      </c>
      <c r="AT145" t="s">
        <v>318</v>
      </c>
      <c r="AU145">
        <v>2.89737</v>
      </c>
      <c r="AV145" t="s">
        <v>318</v>
      </c>
      <c r="AW145">
        <v>5.8388600000000004</v>
      </c>
      <c r="AX145" t="s">
        <v>318</v>
      </c>
      <c r="AY145" t="s">
        <v>318</v>
      </c>
      <c r="AZ145" t="s">
        <v>318</v>
      </c>
      <c r="BA145">
        <v>7.07559</v>
      </c>
      <c r="BB145">
        <v>1.53901</v>
      </c>
      <c r="BC145" t="s">
        <v>318</v>
      </c>
      <c r="BD145" t="s">
        <v>318</v>
      </c>
      <c r="BE145">
        <v>3.04738</v>
      </c>
      <c r="BF145">
        <v>1.68567</v>
      </c>
      <c r="BG145">
        <v>2.04325</v>
      </c>
      <c r="BH145">
        <v>0.51844000000000001</v>
      </c>
      <c r="BI145">
        <v>2.1200299999999999</v>
      </c>
      <c r="BJ145">
        <v>17.896070000000002</v>
      </c>
      <c r="BK145" t="s">
        <v>318</v>
      </c>
      <c r="BL145" t="s">
        <v>318</v>
      </c>
      <c r="BM145" t="s">
        <v>318</v>
      </c>
      <c r="BN145">
        <v>10.269119999999999</v>
      </c>
      <c r="BO145">
        <v>111.78016</v>
      </c>
      <c r="BP145">
        <v>8.3150000000000002E-2</v>
      </c>
      <c r="BQ145" t="s">
        <v>318</v>
      </c>
      <c r="BR145" t="s">
        <v>318</v>
      </c>
      <c r="BS145" t="s">
        <v>318</v>
      </c>
      <c r="BT145" t="s">
        <v>318</v>
      </c>
      <c r="BU145" t="s">
        <v>318</v>
      </c>
      <c r="BV145">
        <v>5.5096499999999997</v>
      </c>
      <c r="BW145" t="s">
        <v>318</v>
      </c>
      <c r="BX145">
        <v>4.2643599999999999</v>
      </c>
      <c r="BY145" t="s">
        <v>318</v>
      </c>
      <c r="BZ145" t="s">
        <v>318</v>
      </c>
      <c r="CA145">
        <v>14.41624</v>
      </c>
      <c r="CB145" t="s">
        <v>318</v>
      </c>
      <c r="CC145">
        <v>4.79359</v>
      </c>
      <c r="CD145" t="s">
        <v>318</v>
      </c>
      <c r="CE145" t="s">
        <v>318</v>
      </c>
      <c r="CF145">
        <v>3.2647699999999999</v>
      </c>
      <c r="CG145">
        <v>0.37106</v>
      </c>
      <c r="CH145" t="s">
        <v>318</v>
      </c>
      <c r="CI145" t="s">
        <v>318</v>
      </c>
      <c r="CJ145" t="s">
        <v>318</v>
      </c>
      <c r="CK145" t="s">
        <v>318</v>
      </c>
      <c r="CL145" t="s">
        <v>318</v>
      </c>
      <c r="CM145" t="s">
        <v>318</v>
      </c>
      <c r="CN145" t="s">
        <v>318</v>
      </c>
      <c r="CO145">
        <v>4.2149799999999997</v>
      </c>
      <c r="CP145" t="s">
        <v>318</v>
      </c>
      <c r="CQ145">
        <v>1.9255</v>
      </c>
      <c r="CR145">
        <v>1.96753</v>
      </c>
      <c r="CS145" t="s">
        <v>318</v>
      </c>
      <c r="CT145">
        <v>1.8670500000000001</v>
      </c>
      <c r="CU145" t="s">
        <v>318</v>
      </c>
      <c r="CV145" t="s">
        <v>318</v>
      </c>
      <c r="CW145">
        <v>2.45058</v>
      </c>
      <c r="CX145">
        <v>0.21423</v>
      </c>
      <c r="CY145">
        <v>0.74458999999999997</v>
      </c>
      <c r="CZ145">
        <v>2.9368099999999999</v>
      </c>
      <c r="DA145">
        <v>6.3026299999999997</v>
      </c>
      <c r="DB145">
        <v>1.9255</v>
      </c>
      <c r="DC145">
        <v>1.2522200000000001</v>
      </c>
      <c r="DD145" t="s">
        <v>318</v>
      </c>
      <c r="DE145" t="s">
        <v>318</v>
      </c>
      <c r="DF145">
        <v>1.9824999999999999</v>
      </c>
      <c r="DG145" t="s">
        <v>318</v>
      </c>
      <c r="DH145" t="s">
        <v>318</v>
      </c>
      <c r="DI145" t="s">
        <v>318</v>
      </c>
      <c r="DJ145" t="s">
        <v>318</v>
      </c>
      <c r="DK145">
        <v>5.2395100000000001</v>
      </c>
      <c r="DL145" t="s">
        <v>318</v>
      </c>
      <c r="DM145" t="s">
        <v>318</v>
      </c>
      <c r="DN145" t="s">
        <v>318</v>
      </c>
      <c r="DO145" t="s">
        <v>318</v>
      </c>
      <c r="DP145" t="s">
        <v>318</v>
      </c>
      <c r="DQ145" t="s">
        <v>318</v>
      </c>
      <c r="DR145" t="s">
        <v>318</v>
      </c>
      <c r="DS145" t="s">
        <v>318</v>
      </c>
      <c r="DT145" t="s">
        <v>318</v>
      </c>
      <c r="DU145" t="s">
        <v>318</v>
      </c>
      <c r="DV145" t="s">
        <v>318</v>
      </c>
      <c r="DW145" t="s">
        <v>318</v>
      </c>
      <c r="DX145" t="s">
        <v>318</v>
      </c>
      <c r="DY145" t="s">
        <v>318</v>
      </c>
      <c r="DZ145" t="s">
        <v>318</v>
      </c>
      <c r="EA145">
        <v>0.71345000000000003</v>
      </c>
      <c r="EB145" t="s">
        <v>318</v>
      </c>
      <c r="EC145" t="s">
        <v>318</v>
      </c>
      <c r="ED145" t="s">
        <v>318</v>
      </c>
      <c r="EE145" t="s">
        <v>318</v>
      </c>
      <c r="EF145" t="s">
        <v>318</v>
      </c>
      <c r="EG145">
        <v>8.4591200000000004</v>
      </c>
      <c r="EH145">
        <v>0.17752999999999999</v>
      </c>
      <c r="EI145" t="s">
        <v>318</v>
      </c>
      <c r="EJ145">
        <v>2.51464</v>
      </c>
      <c r="EK145" t="s">
        <v>318</v>
      </c>
      <c r="EL145">
        <v>2.4117000000000002</v>
      </c>
      <c r="EM145">
        <v>2.37629</v>
      </c>
      <c r="EN145" t="s">
        <v>318</v>
      </c>
      <c r="EO145">
        <v>3.7799100000000001</v>
      </c>
      <c r="EQ145">
        <v>492.47034000000002</v>
      </c>
      <c r="ER145">
        <v>47.294350000000001</v>
      </c>
      <c r="ES145" t="s">
        <v>318</v>
      </c>
      <c r="ET145">
        <v>60.605519999999999</v>
      </c>
      <c r="EU145" t="s">
        <v>318</v>
      </c>
      <c r="EV145">
        <v>34.170659999999998</v>
      </c>
      <c r="EW145" t="s">
        <v>318</v>
      </c>
      <c r="EX145">
        <v>234.01334</v>
      </c>
      <c r="EY145">
        <v>219.14509000000001</v>
      </c>
      <c r="EZ145" t="s">
        <v>318</v>
      </c>
      <c r="FA145">
        <v>35.354210000000002</v>
      </c>
      <c r="FB145" t="s">
        <v>318</v>
      </c>
      <c r="FC145" t="s">
        <v>318</v>
      </c>
      <c r="FD145">
        <v>53.442300000000003</v>
      </c>
      <c r="FE145">
        <v>140.14846</v>
      </c>
      <c r="FF145" t="s">
        <v>318</v>
      </c>
      <c r="FG145" t="s">
        <v>318</v>
      </c>
      <c r="FH145" t="s">
        <v>318</v>
      </c>
      <c r="FI145" t="s">
        <v>318</v>
      </c>
      <c r="FJ145" t="s">
        <v>318</v>
      </c>
      <c r="FK145" t="s">
        <v>318</v>
      </c>
      <c r="FL145" t="s">
        <v>318</v>
      </c>
      <c r="FM145">
        <v>36.061399999999999</v>
      </c>
      <c r="FN145" t="s">
        <v>318</v>
      </c>
      <c r="FO145" t="s">
        <v>318</v>
      </c>
      <c r="FP145">
        <v>156.58526000000001</v>
      </c>
      <c r="FQ145" t="s">
        <v>318</v>
      </c>
      <c r="FR145">
        <v>400.39749999999998</v>
      </c>
      <c r="FS145" t="s">
        <v>318</v>
      </c>
      <c r="FT145" t="s">
        <v>318</v>
      </c>
      <c r="FU145" t="s">
        <v>318</v>
      </c>
      <c r="FV145" t="s">
        <v>318</v>
      </c>
      <c r="FW145">
        <v>57.683900000000001</v>
      </c>
      <c r="FX145" t="s">
        <v>318</v>
      </c>
      <c r="FY145" t="s">
        <v>318</v>
      </c>
      <c r="FZ145" t="s">
        <v>318</v>
      </c>
      <c r="GA145">
        <v>38.409350000000003</v>
      </c>
      <c r="GB145" t="s">
        <v>318</v>
      </c>
      <c r="GC145">
        <v>60.717889999999997</v>
      </c>
      <c r="GD145" t="s">
        <v>318</v>
      </c>
      <c r="GE145" t="s">
        <v>318</v>
      </c>
      <c r="GF145" t="s">
        <v>318</v>
      </c>
      <c r="GG145" t="s">
        <v>318</v>
      </c>
      <c r="GH145">
        <v>30.529969999999999</v>
      </c>
      <c r="GI145" t="s">
        <v>318</v>
      </c>
      <c r="GJ145">
        <v>50.63147</v>
      </c>
      <c r="GK145" t="s">
        <v>318</v>
      </c>
      <c r="GL145">
        <v>106.60561</v>
      </c>
      <c r="GM145" t="s">
        <v>318</v>
      </c>
      <c r="GN145" t="s">
        <v>318</v>
      </c>
      <c r="GO145" t="s">
        <v>318</v>
      </c>
      <c r="GP145">
        <v>57.979849999999999</v>
      </c>
      <c r="GQ145">
        <v>52.653120000000001</v>
      </c>
      <c r="GR145" t="s">
        <v>318</v>
      </c>
      <c r="GS145" t="s">
        <v>318</v>
      </c>
      <c r="GT145">
        <v>115.68470000000001</v>
      </c>
      <c r="GU145">
        <v>42.464149999999997</v>
      </c>
      <c r="GV145">
        <v>38.97889</v>
      </c>
      <c r="GW145">
        <v>46.068919999999999</v>
      </c>
      <c r="GX145">
        <v>78.712109999999996</v>
      </c>
      <c r="GY145">
        <v>742.91</v>
      </c>
      <c r="GZ145" t="s">
        <v>318</v>
      </c>
      <c r="HA145" t="s">
        <v>318</v>
      </c>
      <c r="HB145" t="s">
        <v>318</v>
      </c>
      <c r="HC145">
        <v>176.67554999999999</v>
      </c>
      <c r="HD145">
        <v>1061.5053399999999</v>
      </c>
      <c r="HE145">
        <v>100.64015999999999</v>
      </c>
      <c r="HF145" t="s">
        <v>318</v>
      </c>
      <c r="HG145" t="s">
        <v>318</v>
      </c>
      <c r="HH145" t="s">
        <v>318</v>
      </c>
      <c r="HI145" t="s">
        <v>318</v>
      </c>
      <c r="HJ145" t="s">
        <v>318</v>
      </c>
      <c r="HK145">
        <v>95.775599999999997</v>
      </c>
      <c r="HL145" t="s">
        <v>318</v>
      </c>
      <c r="HM145">
        <v>143.43911</v>
      </c>
      <c r="HN145" t="s">
        <v>318</v>
      </c>
      <c r="HO145" t="s">
        <v>318</v>
      </c>
      <c r="HP145">
        <v>215.12482</v>
      </c>
      <c r="HQ145" t="s">
        <v>318</v>
      </c>
      <c r="HR145">
        <v>96.842650000000006</v>
      </c>
      <c r="HS145" t="s">
        <v>318</v>
      </c>
      <c r="HT145" t="s">
        <v>318</v>
      </c>
      <c r="HU145">
        <v>119.60672</v>
      </c>
      <c r="HV145">
        <v>105.15822</v>
      </c>
      <c r="HW145" t="s">
        <v>318</v>
      </c>
      <c r="HX145" t="s">
        <v>318</v>
      </c>
      <c r="HY145" t="s">
        <v>318</v>
      </c>
      <c r="HZ145" t="s">
        <v>318</v>
      </c>
      <c r="IA145" t="s">
        <v>318</v>
      </c>
      <c r="IB145" t="s">
        <v>318</v>
      </c>
      <c r="IC145" t="s">
        <v>318</v>
      </c>
      <c r="ID145">
        <v>47.267560000000003</v>
      </c>
      <c r="IE145" t="s">
        <v>318</v>
      </c>
      <c r="IF145">
        <v>28.751149999999999</v>
      </c>
      <c r="IG145">
        <v>55.97627</v>
      </c>
      <c r="IH145" t="s">
        <v>318</v>
      </c>
      <c r="II145">
        <v>57.693210000000001</v>
      </c>
      <c r="IJ145" t="s">
        <v>318</v>
      </c>
      <c r="IK145" t="s">
        <v>318</v>
      </c>
      <c r="IL145">
        <v>28.678889999999999</v>
      </c>
      <c r="IM145">
        <v>67.545280000000005</v>
      </c>
      <c r="IN145">
        <v>136.70330999999999</v>
      </c>
      <c r="IO145">
        <v>56.999459999999999</v>
      </c>
      <c r="IP145">
        <v>34.346730000000001</v>
      </c>
      <c r="IQ145">
        <v>28.751149999999999</v>
      </c>
      <c r="IR145">
        <v>40.180619999999998</v>
      </c>
      <c r="IS145" t="s">
        <v>318</v>
      </c>
      <c r="IT145" t="s">
        <v>318</v>
      </c>
      <c r="IU145">
        <v>40.40972</v>
      </c>
      <c r="IV145" t="s">
        <v>318</v>
      </c>
      <c r="IW145" t="s">
        <v>318</v>
      </c>
      <c r="IX145" t="s">
        <v>318</v>
      </c>
      <c r="IY145" t="s">
        <v>318</v>
      </c>
      <c r="IZ145">
        <v>47.469819999999999</v>
      </c>
      <c r="JA145" t="s">
        <v>318</v>
      </c>
      <c r="JB145" t="s">
        <v>318</v>
      </c>
      <c r="JC145" t="s">
        <v>318</v>
      </c>
      <c r="JD145" t="s">
        <v>318</v>
      </c>
      <c r="JE145" t="s">
        <v>318</v>
      </c>
      <c r="JF145" t="s">
        <v>318</v>
      </c>
      <c r="JG145" t="s">
        <v>318</v>
      </c>
      <c r="JH145" t="s">
        <v>318</v>
      </c>
      <c r="JI145" t="s">
        <v>318</v>
      </c>
      <c r="JJ145" t="s">
        <v>318</v>
      </c>
      <c r="JK145" t="s">
        <v>318</v>
      </c>
      <c r="JL145" t="s">
        <v>318</v>
      </c>
      <c r="JM145" t="s">
        <v>318</v>
      </c>
      <c r="JN145" t="s">
        <v>318</v>
      </c>
      <c r="JO145" t="s">
        <v>318</v>
      </c>
      <c r="JP145">
        <v>44.257739999999998</v>
      </c>
      <c r="JQ145" t="s">
        <v>318</v>
      </c>
      <c r="JR145" t="s">
        <v>318</v>
      </c>
      <c r="JS145" t="s">
        <v>318</v>
      </c>
      <c r="JT145" t="s">
        <v>318</v>
      </c>
      <c r="JU145" t="s">
        <v>318</v>
      </c>
      <c r="JV145">
        <v>57.377490000000002</v>
      </c>
      <c r="JW145">
        <v>58.976979999999998</v>
      </c>
      <c r="JX145" t="s">
        <v>318</v>
      </c>
      <c r="JY145">
        <v>50.849629999999998</v>
      </c>
      <c r="JZ145" t="s">
        <v>318</v>
      </c>
      <c r="KA145">
        <v>255.88639000000001</v>
      </c>
      <c r="KB145">
        <v>90.11139</v>
      </c>
      <c r="KC145" t="s">
        <v>318</v>
      </c>
      <c r="KD145">
        <v>104.55383</v>
      </c>
    </row>
    <row r="146" spans="1:290" x14ac:dyDescent="0.2">
      <c r="A146" s="1">
        <v>43244</v>
      </c>
      <c r="B146">
        <v>6.26539</v>
      </c>
      <c r="C146">
        <v>4.4382999999999999</v>
      </c>
      <c r="D146" t="s">
        <v>318</v>
      </c>
      <c r="E146">
        <v>4.3843199999999998</v>
      </c>
      <c r="F146" t="s">
        <v>318</v>
      </c>
      <c r="G146">
        <v>0.35669000000000001</v>
      </c>
      <c r="H146" t="s">
        <v>318</v>
      </c>
      <c r="I146">
        <v>9.4587800000000009</v>
      </c>
      <c r="J146">
        <v>6.4864100000000002</v>
      </c>
      <c r="K146" t="s">
        <v>318</v>
      </c>
      <c r="L146">
        <v>0.26173999999999997</v>
      </c>
      <c r="M146" t="s">
        <v>318</v>
      </c>
      <c r="N146" t="s">
        <v>318</v>
      </c>
      <c r="O146">
        <v>1.9815100000000001</v>
      </c>
      <c r="P146">
        <v>8.9187499999999993</v>
      </c>
      <c r="Q146" t="s">
        <v>318</v>
      </c>
      <c r="R146" t="s">
        <v>318</v>
      </c>
      <c r="S146" t="s">
        <v>318</v>
      </c>
      <c r="T146" t="s">
        <v>318</v>
      </c>
      <c r="U146" t="s">
        <v>318</v>
      </c>
      <c r="V146" t="s">
        <v>318</v>
      </c>
      <c r="W146" t="s">
        <v>318</v>
      </c>
      <c r="X146">
        <v>0.69767999999999997</v>
      </c>
      <c r="Y146" t="s">
        <v>318</v>
      </c>
      <c r="Z146" t="s">
        <v>318</v>
      </c>
      <c r="AA146">
        <v>0.72223999999999999</v>
      </c>
      <c r="AB146" t="s">
        <v>318</v>
      </c>
      <c r="AC146">
        <v>3.3002099999999999</v>
      </c>
      <c r="AD146" t="s">
        <v>318</v>
      </c>
      <c r="AE146" t="s">
        <v>318</v>
      </c>
      <c r="AF146" t="s">
        <v>318</v>
      </c>
      <c r="AG146" t="s">
        <v>318</v>
      </c>
      <c r="AH146">
        <v>1.4746900000000001</v>
      </c>
      <c r="AI146" t="s">
        <v>318</v>
      </c>
      <c r="AJ146" t="s">
        <v>318</v>
      </c>
      <c r="AK146" t="s">
        <v>318</v>
      </c>
      <c r="AL146">
        <v>3.9517699999999998</v>
      </c>
      <c r="AM146" t="s">
        <v>318</v>
      </c>
      <c r="AN146">
        <v>1.1297200000000001</v>
      </c>
      <c r="AO146" t="s">
        <v>318</v>
      </c>
      <c r="AP146" t="s">
        <v>318</v>
      </c>
      <c r="AQ146" t="s">
        <v>318</v>
      </c>
      <c r="AR146" t="s">
        <v>318</v>
      </c>
      <c r="AS146">
        <v>0.26778999999999997</v>
      </c>
      <c r="AT146" t="s">
        <v>318</v>
      </c>
      <c r="AU146">
        <v>2.7952499999999998</v>
      </c>
      <c r="AV146" t="s">
        <v>318</v>
      </c>
      <c r="AW146">
        <v>5.9293500000000003</v>
      </c>
      <c r="AX146" t="s">
        <v>318</v>
      </c>
      <c r="AY146" t="s">
        <v>318</v>
      </c>
      <c r="AZ146" t="s">
        <v>318</v>
      </c>
      <c r="BA146">
        <v>6.5590700000000002</v>
      </c>
      <c r="BB146">
        <v>1.5101100000000001</v>
      </c>
      <c r="BC146" t="s">
        <v>318</v>
      </c>
      <c r="BD146" t="s">
        <v>318</v>
      </c>
      <c r="BE146">
        <v>3.2743099999999998</v>
      </c>
      <c r="BF146">
        <v>1.5969899999999999</v>
      </c>
      <c r="BG146">
        <v>2.00983</v>
      </c>
      <c r="BH146">
        <v>0.79151000000000005</v>
      </c>
      <c r="BI146">
        <v>2.4444300000000001</v>
      </c>
      <c r="BJ146">
        <v>18.184719999999999</v>
      </c>
      <c r="BK146" t="s">
        <v>318</v>
      </c>
      <c r="BL146" t="s">
        <v>318</v>
      </c>
      <c r="BM146" t="s">
        <v>318</v>
      </c>
      <c r="BN146">
        <v>9.6868400000000001</v>
      </c>
      <c r="BO146">
        <v>105.88831</v>
      </c>
      <c r="BP146">
        <v>3.7100000000000001E-2</v>
      </c>
      <c r="BQ146" t="s">
        <v>318</v>
      </c>
      <c r="BR146" t="s">
        <v>318</v>
      </c>
      <c r="BS146" t="s">
        <v>318</v>
      </c>
      <c r="BT146" t="s">
        <v>318</v>
      </c>
      <c r="BU146" t="s">
        <v>318</v>
      </c>
      <c r="BV146">
        <v>5.6276900000000003</v>
      </c>
      <c r="BW146" t="s">
        <v>318</v>
      </c>
      <c r="BX146">
        <v>3.8744399999999999</v>
      </c>
      <c r="BY146" t="s">
        <v>318</v>
      </c>
      <c r="BZ146" t="s">
        <v>318</v>
      </c>
      <c r="CA146">
        <v>12.941079999999999</v>
      </c>
      <c r="CB146" t="s">
        <v>318</v>
      </c>
      <c r="CC146">
        <v>4.2392200000000004</v>
      </c>
      <c r="CD146" t="s">
        <v>318</v>
      </c>
      <c r="CE146" t="s">
        <v>318</v>
      </c>
      <c r="CF146">
        <v>2.8174700000000001</v>
      </c>
      <c r="CG146">
        <v>0.30880000000000002</v>
      </c>
      <c r="CH146" t="s">
        <v>318</v>
      </c>
      <c r="CI146" t="s">
        <v>318</v>
      </c>
      <c r="CJ146" t="s">
        <v>318</v>
      </c>
      <c r="CK146" t="s">
        <v>318</v>
      </c>
      <c r="CL146" t="s">
        <v>318</v>
      </c>
      <c r="CM146" t="s">
        <v>318</v>
      </c>
      <c r="CN146" t="s">
        <v>318</v>
      </c>
      <c r="CO146">
        <v>4.3259999999999996</v>
      </c>
      <c r="CP146" t="s">
        <v>318</v>
      </c>
      <c r="CQ146">
        <v>2.2011799999999999</v>
      </c>
      <c r="CR146">
        <v>0.85728000000000004</v>
      </c>
      <c r="CS146" t="s">
        <v>318</v>
      </c>
      <c r="CT146">
        <v>2.2927499999999998</v>
      </c>
      <c r="CU146" t="s">
        <v>318</v>
      </c>
      <c r="CV146" t="s">
        <v>318</v>
      </c>
      <c r="CW146">
        <v>2.4950199999999998</v>
      </c>
      <c r="CX146">
        <v>0.20498</v>
      </c>
      <c r="CY146">
        <v>0.36747000000000002</v>
      </c>
      <c r="CZ146">
        <v>3.0475599999999998</v>
      </c>
      <c r="DA146">
        <v>5.7917300000000003</v>
      </c>
      <c r="DB146">
        <v>2.2011799999999999</v>
      </c>
      <c r="DC146">
        <v>1.1492599999999999</v>
      </c>
      <c r="DD146" t="s">
        <v>318</v>
      </c>
      <c r="DE146" t="s">
        <v>318</v>
      </c>
      <c r="DF146">
        <v>2.3540199999999998</v>
      </c>
      <c r="DG146" t="s">
        <v>318</v>
      </c>
      <c r="DH146" t="s">
        <v>318</v>
      </c>
      <c r="DI146" t="s">
        <v>318</v>
      </c>
      <c r="DJ146" t="s">
        <v>318</v>
      </c>
      <c r="DK146">
        <v>4.5069499999999998</v>
      </c>
      <c r="DL146" t="s">
        <v>318</v>
      </c>
      <c r="DM146" t="s">
        <v>318</v>
      </c>
      <c r="DN146" t="s">
        <v>318</v>
      </c>
      <c r="DO146" t="s">
        <v>318</v>
      </c>
      <c r="DP146" t="s">
        <v>318</v>
      </c>
      <c r="DQ146" t="s">
        <v>318</v>
      </c>
      <c r="DR146" t="s">
        <v>318</v>
      </c>
      <c r="DS146" t="s">
        <v>318</v>
      </c>
      <c r="DT146" t="s">
        <v>318</v>
      </c>
      <c r="DU146" t="s">
        <v>318</v>
      </c>
      <c r="DV146" t="s">
        <v>318</v>
      </c>
      <c r="DW146" t="s">
        <v>318</v>
      </c>
      <c r="DX146" t="s">
        <v>318</v>
      </c>
      <c r="DY146" t="s">
        <v>318</v>
      </c>
      <c r="DZ146" t="s">
        <v>318</v>
      </c>
      <c r="EA146">
        <v>0.84638000000000002</v>
      </c>
      <c r="EB146" t="s">
        <v>318</v>
      </c>
      <c r="EC146" t="s">
        <v>318</v>
      </c>
      <c r="ED146" t="s">
        <v>318</v>
      </c>
      <c r="EE146" t="s">
        <v>318</v>
      </c>
      <c r="EF146" t="s">
        <v>318</v>
      </c>
      <c r="EG146">
        <v>8.2025000000000006</v>
      </c>
      <c r="EH146">
        <v>0.14837</v>
      </c>
      <c r="EI146" t="s">
        <v>318</v>
      </c>
      <c r="EJ146">
        <v>2.8969999999999998</v>
      </c>
      <c r="EK146" t="s">
        <v>318</v>
      </c>
      <c r="EL146">
        <v>2.0613299999999999</v>
      </c>
      <c r="EM146">
        <v>2.3818700000000002</v>
      </c>
      <c r="EN146" t="s">
        <v>318</v>
      </c>
      <c r="EO146">
        <v>4.1215799999999998</v>
      </c>
      <c r="EQ146">
        <v>492.47034000000002</v>
      </c>
      <c r="ER146">
        <v>47.294350000000001</v>
      </c>
      <c r="ES146" t="s">
        <v>318</v>
      </c>
      <c r="ET146">
        <v>60.605519999999999</v>
      </c>
      <c r="EU146" t="s">
        <v>318</v>
      </c>
      <c r="EV146">
        <v>34.170659999999998</v>
      </c>
      <c r="EW146" t="s">
        <v>318</v>
      </c>
      <c r="EX146">
        <v>234.01334</v>
      </c>
      <c r="EY146">
        <v>219.10892000000001</v>
      </c>
      <c r="EZ146" t="s">
        <v>318</v>
      </c>
      <c r="FA146">
        <v>35.354210000000002</v>
      </c>
      <c r="FB146" t="s">
        <v>318</v>
      </c>
      <c r="FC146" t="s">
        <v>318</v>
      </c>
      <c r="FD146">
        <v>53.442300000000003</v>
      </c>
      <c r="FE146">
        <v>139.91669999999999</v>
      </c>
      <c r="FF146" t="s">
        <v>318</v>
      </c>
      <c r="FG146" t="s">
        <v>318</v>
      </c>
      <c r="FH146" t="s">
        <v>318</v>
      </c>
      <c r="FI146" t="s">
        <v>318</v>
      </c>
      <c r="FJ146" t="s">
        <v>318</v>
      </c>
      <c r="FK146" t="s">
        <v>318</v>
      </c>
      <c r="FL146" t="s">
        <v>318</v>
      </c>
      <c r="FM146">
        <v>36.061399999999999</v>
      </c>
      <c r="FN146" t="s">
        <v>318</v>
      </c>
      <c r="FO146" t="s">
        <v>318</v>
      </c>
      <c r="FP146">
        <v>155.36403000000001</v>
      </c>
      <c r="FQ146" t="s">
        <v>318</v>
      </c>
      <c r="FR146">
        <v>400.39749999999998</v>
      </c>
      <c r="FS146" t="s">
        <v>318</v>
      </c>
      <c r="FT146" t="s">
        <v>318</v>
      </c>
      <c r="FU146" t="s">
        <v>318</v>
      </c>
      <c r="FV146" t="s">
        <v>318</v>
      </c>
      <c r="FW146">
        <v>57.683900000000001</v>
      </c>
      <c r="FX146" t="s">
        <v>318</v>
      </c>
      <c r="FY146" t="s">
        <v>318</v>
      </c>
      <c r="FZ146" t="s">
        <v>318</v>
      </c>
      <c r="GA146">
        <v>38.409350000000003</v>
      </c>
      <c r="GB146" t="s">
        <v>318</v>
      </c>
      <c r="GC146">
        <v>60.717889999999997</v>
      </c>
      <c r="GD146" t="s">
        <v>318</v>
      </c>
      <c r="GE146" t="s">
        <v>318</v>
      </c>
      <c r="GF146" t="s">
        <v>318</v>
      </c>
      <c r="GG146" t="s">
        <v>318</v>
      </c>
      <c r="GH146">
        <v>30.529969999999999</v>
      </c>
      <c r="GI146" t="s">
        <v>318</v>
      </c>
      <c r="GJ146">
        <v>50.629820000000002</v>
      </c>
      <c r="GK146" t="s">
        <v>318</v>
      </c>
      <c r="GL146">
        <v>106.49146</v>
      </c>
      <c r="GM146" t="s">
        <v>318</v>
      </c>
      <c r="GN146" t="s">
        <v>318</v>
      </c>
      <c r="GO146" t="s">
        <v>318</v>
      </c>
      <c r="GP146">
        <v>57.979849999999999</v>
      </c>
      <c r="GQ146">
        <v>52.653120000000001</v>
      </c>
      <c r="GR146" t="s">
        <v>318</v>
      </c>
      <c r="GS146" t="s">
        <v>318</v>
      </c>
      <c r="GT146">
        <v>115.38611</v>
      </c>
      <c r="GU146">
        <v>42.464149999999997</v>
      </c>
      <c r="GV146">
        <v>38.97889</v>
      </c>
      <c r="GW146">
        <v>46.068919999999999</v>
      </c>
      <c r="GX146">
        <v>78.712109999999996</v>
      </c>
      <c r="GY146">
        <v>742.91</v>
      </c>
      <c r="GZ146" t="s">
        <v>318</v>
      </c>
      <c r="HA146" t="s">
        <v>318</v>
      </c>
      <c r="HB146" t="s">
        <v>318</v>
      </c>
      <c r="HC146">
        <v>176.67554999999999</v>
      </c>
      <c r="HD146">
        <v>1057.0238400000001</v>
      </c>
      <c r="HE146">
        <v>100.64015999999999</v>
      </c>
      <c r="HF146" t="s">
        <v>318</v>
      </c>
      <c r="HG146" t="s">
        <v>318</v>
      </c>
      <c r="HH146" t="s">
        <v>318</v>
      </c>
      <c r="HI146" t="s">
        <v>318</v>
      </c>
      <c r="HJ146" t="s">
        <v>318</v>
      </c>
      <c r="HK146">
        <v>95.775599999999997</v>
      </c>
      <c r="HL146" t="s">
        <v>318</v>
      </c>
      <c r="HM146">
        <v>143.15989999999999</v>
      </c>
      <c r="HN146" t="s">
        <v>318</v>
      </c>
      <c r="HO146" t="s">
        <v>318</v>
      </c>
      <c r="HP146">
        <v>215.12482</v>
      </c>
      <c r="HQ146" t="s">
        <v>318</v>
      </c>
      <c r="HR146">
        <v>96.167739999999995</v>
      </c>
      <c r="HS146" t="s">
        <v>318</v>
      </c>
      <c r="HT146" t="s">
        <v>318</v>
      </c>
      <c r="HU146">
        <v>119.13151000000001</v>
      </c>
      <c r="HV146">
        <v>105.15822</v>
      </c>
      <c r="HW146" t="s">
        <v>318</v>
      </c>
      <c r="HX146" t="s">
        <v>318</v>
      </c>
      <c r="HY146" t="s">
        <v>318</v>
      </c>
      <c r="HZ146" t="s">
        <v>318</v>
      </c>
      <c r="IA146" t="s">
        <v>318</v>
      </c>
      <c r="IB146" t="s">
        <v>318</v>
      </c>
      <c r="IC146" t="s">
        <v>318</v>
      </c>
      <c r="ID146">
        <v>47.267560000000003</v>
      </c>
      <c r="IE146" t="s">
        <v>318</v>
      </c>
      <c r="IF146">
        <v>28.751149999999999</v>
      </c>
      <c r="IG146">
        <v>55.97627</v>
      </c>
      <c r="IH146" t="s">
        <v>318</v>
      </c>
      <c r="II146">
        <v>57.693210000000001</v>
      </c>
      <c r="IJ146" t="s">
        <v>318</v>
      </c>
      <c r="IK146" t="s">
        <v>318</v>
      </c>
      <c r="IL146">
        <v>28.582619999999999</v>
      </c>
      <c r="IM146">
        <v>65.825140000000005</v>
      </c>
      <c r="IN146">
        <v>136.70330999999999</v>
      </c>
      <c r="IO146">
        <v>56.628880000000002</v>
      </c>
      <c r="IP146">
        <v>34.346730000000001</v>
      </c>
      <c r="IQ146">
        <v>28.751149999999999</v>
      </c>
      <c r="IR146">
        <v>40.180619999999998</v>
      </c>
      <c r="IS146" t="s">
        <v>318</v>
      </c>
      <c r="IT146" t="s">
        <v>318</v>
      </c>
      <c r="IU146">
        <v>40.40972</v>
      </c>
      <c r="IV146" t="s">
        <v>318</v>
      </c>
      <c r="IW146" t="s">
        <v>318</v>
      </c>
      <c r="IX146" t="s">
        <v>318</v>
      </c>
      <c r="IY146" t="s">
        <v>318</v>
      </c>
      <c r="IZ146">
        <v>47.469819999999999</v>
      </c>
      <c r="JA146" t="s">
        <v>318</v>
      </c>
      <c r="JB146" t="s">
        <v>318</v>
      </c>
      <c r="JC146" t="s">
        <v>318</v>
      </c>
      <c r="JD146" t="s">
        <v>318</v>
      </c>
      <c r="JE146" t="s">
        <v>318</v>
      </c>
      <c r="JF146" t="s">
        <v>318</v>
      </c>
      <c r="JG146" t="s">
        <v>318</v>
      </c>
      <c r="JH146" t="s">
        <v>318</v>
      </c>
      <c r="JI146" t="s">
        <v>318</v>
      </c>
      <c r="JJ146" t="s">
        <v>318</v>
      </c>
      <c r="JK146" t="s">
        <v>318</v>
      </c>
      <c r="JL146" t="s">
        <v>318</v>
      </c>
      <c r="JM146" t="s">
        <v>318</v>
      </c>
      <c r="JN146" t="s">
        <v>318</v>
      </c>
      <c r="JO146" t="s">
        <v>318</v>
      </c>
      <c r="JP146">
        <v>44.257739999999998</v>
      </c>
      <c r="JQ146" t="s">
        <v>318</v>
      </c>
      <c r="JR146" t="s">
        <v>318</v>
      </c>
      <c r="JS146" t="s">
        <v>318</v>
      </c>
      <c r="JT146" t="s">
        <v>318</v>
      </c>
      <c r="JU146" t="s">
        <v>318</v>
      </c>
      <c r="JV146">
        <v>57.377490000000002</v>
      </c>
      <c r="JW146">
        <v>58.949640000000002</v>
      </c>
      <c r="JX146" t="s">
        <v>318</v>
      </c>
      <c r="JY146">
        <v>50.849629999999998</v>
      </c>
      <c r="JZ146" t="s">
        <v>318</v>
      </c>
      <c r="KA146">
        <v>255.88639000000001</v>
      </c>
      <c r="KB146">
        <v>89.061390000000003</v>
      </c>
      <c r="KC146" t="s">
        <v>318</v>
      </c>
      <c r="KD146">
        <v>104.55383</v>
      </c>
    </row>
    <row r="147" spans="1:290" x14ac:dyDescent="0.2">
      <c r="A147" s="1">
        <v>43229</v>
      </c>
      <c r="B147">
        <v>5.1245700000000003</v>
      </c>
      <c r="C147">
        <v>4.6648100000000001</v>
      </c>
      <c r="D147" t="s">
        <v>318</v>
      </c>
      <c r="E147">
        <v>3.8977599999999999</v>
      </c>
      <c r="F147" t="s">
        <v>318</v>
      </c>
      <c r="G147">
        <v>0.33337</v>
      </c>
      <c r="H147" t="s">
        <v>318</v>
      </c>
      <c r="I147">
        <v>9.5846599999999995</v>
      </c>
      <c r="J147">
        <v>5.7289700000000003</v>
      </c>
      <c r="K147" t="s">
        <v>318</v>
      </c>
      <c r="L147">
        <v>0.36342000000000002</v>
      </c>
      <c r="M147" t="s">
        <v>318</v>
      </c>
      <c r="N147" t="s">
        <v>318</v>
      </c>
      <c r="O147">
        <v>1.6789400000000001</v>
      </c>
      <c r="P147">
        <v>8.7104099999999995</v>
      </c>
      <c r="Q147" t="s">
        <v>318</v>
      </c>
      <c r="R147" t="s">
        <v>318</v>
      </c>
      <c r="S147" t="s">
        <v>318</v>
      </c>
      <c r="T147" t="s">
        <v>318</v>
      </c>
      <c r="U147" t="s">
        <v>318</v>
      </c>
      <c r="V147" t="s">
        <v>318</v>
      </c>
      <c r="W147" t="s">
        <v>318</v>
      </c>
      <c r="X147">
        <v>0.88787000000000005</v>
      </c>
      <c r="Y147" t="s">
        <v>318</v>
      </c>
      <c r="Z147" t="s">
        <v>318</v>
      </c>
      <c r="AA147">
        <v>3.8999999999999999E-4</v>
      </c>
      <c r="AB147" t="s">
        <v>318</v>
      </c>
      <c r="AC147">
        <v>2.7339000000000002</v>
      </c>
      <c r="AD147" t="s">
        <v>318</v>
      </c>
      <c r="AE147" t="s">
        <v>318</v>
      </c>
      <c r="AF147" t="s">
        <v>318</v>
      </c>
      <c r="AG147" t="s">
        <v>318</v>
      </c>
      <c r="AH147">
        <v>0.40005000000000002</v>
      </c>
      <c r="AI147" t="s">
        <v>318</v>
      </c>
      <c r="AJ147" t="s">
        <v>318</v>
      </c>
      <c r="AK147" t="s">
        <v>318</v>
      </c>
      <c r="AL147">
        <v>4.0974000000000004</v>
      </c>
      <c r="AM147" t="s">
        <v>318</v>
      </c>
      <c r="AN147">
        <v>1.04182</v>
      </c>
      <c r="AO147" t="s">
        <v>318</v>
      </c>
      <c r="AP147" t="s">
        <v>318</v>
      </c>
      <c r="AQ147" t="s">
        <v>318</v>
      </c>
      <c r="AR147" t="s">
        <v>318</v>
      </c>
      <c r="AS147">
        <v>0.31315999999999999</v>
      </c>
      <c r="AT147" t="s">
        <v>318</v>
      </c>
      <c r="AU147">
        <v>2.2038000000000002</v>
      </c>
      <c r="AV147" t="s">
        <v>318</v>
      </c>
      <c r="AW147">
        <v>5.3280799999999999</v>
      </c>
      <c r="AX147" t="s">
        <v>318</v>
      </c>
      <c r="AY147" t="s">
        <v>318</v>
      </c>
      <c r="AZ147" t="s">
        <v>318</v>
      </c>
      <c r="BA147">
        <v>6.5422700000000003</v>
      </c>
      <c r="BB147">
        <v>1.29834</v>
      </c>
      <c r="BC147" t="s">
        <v>318</v>
      </c>
      <c r="BD147" t="s">
        <v>318</v>
      </c>
      <c r="BE147">
        <v>3.5634399999999999</v>
      </c>
      <c r="BF147">
        <v>1.69546</v>
      </c>
      <c r="BG147">
        <v>2.0722900000000002</v>
      </c>
      <c r="BH147">
        <v>0.82118000000000002</v>
      </c>
      <c r="BI147">
        <v>2.2575400000000001</v>
      </c>
      <c r="BJ147">
        <v>19.47251</v>
      </c>
      <c r="BK147" t="s">
        <v>318</v>
      </c>
      <c r="BL147" t="s">
        <v>318</v>
      </c>
      <c r="BM147" t="s">
        <v>318</v>
      </c>
      <c r="BN147">
        <v>9.5069800000000004</v>
      </c>
      <c r="BO147">
        <v>105.10326999999999</v>
      </c>
      <c r="BP147" t="s">
        <v>318</v>
      </c>
      <c r="BQ147" t="s">
        <v>318</v>
      </c>
      <c r="BR147" t="s">
        <v>318</v>
      </c>
      <c r="BS147" t="s">
        <v>318</v>
      </c>
      <c r="BT147" t="s">
        <v>318</v>
      </c>
      <c r="BU147" t="s">
        <v>318</v>
      </c>
      <c r="BV147">
        <v>7.3928500000000001</v>
      </c>
      <c r="BW147" t="s">
        <v>318</v>
      </c>
      <c r="BX147">
        <v>4.3001100000000001</v>
      </c>
      <c r="BY147" t="s">
        <v>318</v>
      </c>
      <c r="BZ147" t="s">
        <v>318</v>
      </c>
      <c r="CA147">
        <v>13.370900000000001</v>
      </c>
      <c r="CB147" t="s">
        <v>318</v>
      </c>
      <c r="CC147">
        <v>4.4845499999999996</v>
      </c>
      <c r="CD147" t="s">
        <v>318</v>
      </c>
      <c r="CE147" t="s">
        <v>318</v>
      </c>
      <c r="CF147">
        <v>2.1486299999999998</v>
      </c>
      <c r="CG147">
        <v>0.37375000000000003</v>
      </c>
      <c r="CH147" t="s">
        <v>318</v>
      </c>
      <c r="CI147" t="s">
        <v>318</v>
      </c>
      <c r="CJ147" t="s">
        <v>318</v>
      </c>
      <c r="CK147" t="s">
        <v>318</v>
      </c>
      <c r="CL147" t="s">
        <v>318</v>
      </c>
      <c r="CM147" t="s">
        <v>318</v>
      </c>
      <c r="CN147" t="s">
        <v>318</v>
      </c>
      <c r="CO147">
        <v>4.5040199999999997</v>
      </c>
      <c r="CP147" t="s">
        <v>318</v>
      </c>
      <c r="CQ147">
        <v>2.8792800000000001</v>
      </c>
      <c r="CR147">
        <v>0.67479</v>
      </c>
      <c r="CS147" t="s">
        <v>318</v>
      </c>
      <c r="CT147">
        <v>2.6412</v>
      </c>
      <c r="CU147" t="s">
        <v>318</v>
      </c>
      <c r="CV147" t="s">
        <v>318</v>
      </c>
      <c r="CW147">
        <v>2.2418100000000001</v>
      </c>
      <c r="CX147" t="s">
        <v>318</v>
      </c>
      <c r="CY147">
        <v>0.22594</v>
      </c>
      <c r="CZ147">
        <v>3.3133300000000001</v>
      </c>
      <c r="DA147">
        <v>5.6276999999999999</v>
      </c>
      <c r="DB147">
        <v>2.8792800000000001</v>
      </c>
      <c r="DC147">
        <v>0.92927000000000004</v>
      </c>
      <c r="DD147" t="s">
        <v>318</v>
      </c>
      <c r="DE147" t="s">
        <v>318</v>
      </c>
      <c r="DF147">
        <v>2.6827700000000001</v>
      </c>
      <c r="DG147" t="s">
        <v>318</v>
      </c>
      <c r="DH147" t="s">
        <v>318</v>
      </c>
      <c r="DI147" t="s">
        <v>318</v>
      </c>
      <c r="DJ147" t="s">
        <v>318</v>
      </c>
      <c r="DK147">
        <v>3.8734999999999999</v>
      </c>
      <c r="DL147" t="s">
        <v>318</v>
      </c>
      <c r="DM147" t="s">
        <v>318</v>
      </c>
      <c r="DN147" t="s">
        <v>318</v>
      </c>
      <c r="DO147" t="s">
        <v>318</v>
      </c>
      <c r="DP147" t="s">
        <v>318</v>
      </c>
      <c r="DQ147" t="s">
        <v>318</v>
      </c>
      <c r="DR147" t="s">
        <v>318</v>
      </c>
      <c r="DS147" t="s">
        <v>318</v>
      </c>
      <c r="DT147" t="s">
        <v>318</v>
      </c>
      <c r="DU147" t="s">
        <v>318</v>
      </c>
      <c r="DV147" t="s">
        <v>318</v>
      </c>
      <c r="DW147" t="s">
        <v>318</v>
      </c>
      <c r="DX147" t="s">
        <v>318</v>
      </c>
      <c r="DY147" t="s">
        <v>318</v>
      </c>
      <c r="DZ147" t="s">
        <v>318</v>
      </c>
      <c r="EA147">
        <v>0.70855000000000001</v>
      </c>
      <c r="EB147" t="s">
        <v>318</v>
      </c>
      <c r="EC147" t="s">
        <v>318</v>
      </c>
      <c r="ED147" t="s">
        <v>318</v>
      </c>
      <c r="EE147" t="s">
        <v>318</v>
      </c>
      <c r="EF147" t="s">
        <v>318</v>
      </c>
      <c r="EG147">
        <v>8.7001500000000007</v>
      </c>
      <c r="EH147">
        <v>0.15198999999999999</v>
      </c>
      <c r="EI147" t="s">
        <v>318</v>
      </c>
      <c r="EJ147">
        <v>2.8475700000000002</v>
      </c>
      <c r="EK147" t="s">
        <v>318</v>
      </c>
      <c r="EL147">
        <v>2.1338300000000001</v>
      </c>
      <c r="EM147">
        <v>2.65625</v>
      </c>
      <c r="EN147" t="s">
        <v>318</v>
      </c>
      <c r="EO147">
        <v>3.6850900000000002</v>
      </c>
      <c r="EQ147">
        <v>492.47034000000002</v>
      </c>
      <c r="ER147">
        <v>47.294350000000001</v>
      </c>
      <c r="ES147" t="s">
        <v>318</v>
      </c>
      <c r="ET147">
        <v>60.593539999999997</v>
      </c>
      <c r="EU147" t="s">
        <v>318</v>
      </c>
      <c r="EV147">
        <v>34.170659999999998</v>
      </c>
      <c r="EW147" t="s">
        <v>318</v>
      </c>
      <c r="EX147">
        <v>234.01334</v>
      </c>
      <c r="EY147">
        <v>219.10892000000001</v>
      </c>
      <c r="EZ147" t="s">
        <v>318</v>
      </c>
      <c r="FA147">
        <v>35.354210000000002</v>
      </c>
      <c r="FB147" t="s">
        <v>318</v>
      </c>
      <c r="FC147" t="s">
        <v>318</v>
      </c>
      <c r="FD147">
        <v>53.442300000000003</v>
      </c>
      <c r="FE147">
        <v>139.91669999999999</v>
      </c>
      <c r="FF147" t="s">
        <v>318</v>
      </c>
      <c r="FG147" t="s">
        <v>318</v>
      </c>
      <c r="FH147" t="s">
        <v>318</v>
      </c>
      <c r="FI147" t="s">
        <v>318</v>
      </c>
      <c r="FJ147" t="s">
        <v>318</v>
      </c>
      <c r="FK147" t="s">
        <v>318</v>
      </c>
      <c r="FL147" t="s">
        <v>318</v>
      </c>
      <c r="FM147">
        <v>35.578420000000001</v>
      </c>
      <c r="FN147" t="s">
        <v>318</v>
      </c>
      <c r="FO147" t="s">
        <v>318</v>
      </c>
      <c r="FP147">
        <v>155.36403000000001</v>
      </c>
      <c r="FQ147" t="s">
        <v>318</v>
      </c>
      <c r="FR147">
        <v>398.42385999999999</v>
      </c>
      <c r="FS147" t="s">
        <v>318</v>
      </c>
      <c r="FT147" t="s">
        <v>318</v>
      </c>
      <c r="FU147" t="s">
        <v>318</v>
      </c>
      <c r="FV147" t="s">
        <v>318</v>
      </c>
      <c r="FW147">
        <v>57.683900000000001</v>
      </c>
      <c r="FX147" t="s">
        <v>318</v>
      </c>
      <c r="FY147" t="s">
        <v>318</v>
      </c>
      <c r="FZ147" t="s">
        <v>318</v>
      </c>
      <c r="GA147">
        <v>38.295929999999998</v>
      </c>
      <c r="GB147" t="s">
        <v>318</v>
      </c>
      <c r="GC147">
        <v>60.717889999999997</v>
      </c>
      <c r="GD147" t="s">
        <v>318</v>
      </c>
      <c r="GE147" t="s">
        <v>318</v>
      </c>
      <c r="GF147" t="s">
        <v>318</v>
      </c>
      <c r="GG147" t="s">
        <v>318</v>
      </c>
      <c r="GH147">
        <v>30.529969999999999</v>
      </c>
      <c r="GI147" t="s">
        <v>318</v>
      </c>
      <c r="GJ147">
        <v>50.575850000000003</v>
      </c>
      <c r="GK147" t="s">
        <v>318</v>
      </c>
      <c r="GL147">
        <v>106.49146</v>
      </c>
      <c r="GM147" t="s">
        <v>318</v>
      </c>
      <c r="GN147" t="s">
        <v>318</v>
      </c>
      <c r="GO147" t="s">
        <v>318</v>
      </c>
      <c r="GP147">
        <v>57.979849999999999</v>
      </c>
      <c r="GQ147">
        <v>52.653120000000001</v>
      </c>
      <c r="GR147" t="s">
        <v>318</v>
      </c>
      <c r="GS147" t="s">
        <v>318</v>
      </c>
      <c r="GT147">
        <v>115.38611</v>
      </c>
      <c r="GU147">
        <v>42.464149999999997</v>
      </c>
      <c r="GV147">
        <v>38.97889</v>
      </c>
      <c r="GW147">
        <v>46.068919999999999</v>
      </c>
      <c r="GX147">
        <v>78.6648</v>
      </c>
      <c r="GY147">
        <v>733.37279000000001</v>
      </c>
      <c r="GZ147" t="s">
        <v>318</v>
      </c>
      <c r="HA147" t="s">
        <v>318</v>
      </c>
      <c r="HB147" t="s">
        <v>318</v>
      </c>
      <c r="HC147">
        <v>176.67554999999999</v>
      </c>
      <c r="HD147">
        <v>1056.9895200000001</v>
      </c>
      <c r="HE147">
        <v>100.64015999999999</v>
      </c>
      <c r="HF147" t="s">
        <v>318</v>
      </c>
      <c r="HG147" t="s">
        <v>318</v>
      </c>
      <c r="HH147" t="s">
        <v>318</v>
      </c>
      <c r="HI147" t="s">
        <v>318</v>
      </c>
      <c r="HJ147" t="s">
        <v>318</v>
      </c>
      <c r="HK147">
        <v>95.744219999999999</v>
      </c>
      <c r="HL147" t="s">
        <v>318</v>
      </c>
      <c r="HM147">
        <v>143.15989999999999</v>
      </c>
      <c r="HN147" t="s">
        <v>318</v>
      </c>
      <c r="HO147" t="s">
        <v>318</v>
      </c>
      <c r="HP147">
        <v>215.12482</v>
      </c>
      <c r="HQ147" t="s">
        <v>318</v>
      </c>
      <c r="HR147">
        <v>96.167739999999995</v>
      </c>
      <c r="HS147" t="s">
        <v>318</v>
      </c>
      <c r="HT147" t="s">
        <v>318</v>
      </c>
      <c r="HU147">
        <v>119.13151000000001</v>
      </c>
      <c r="HV147">
        <v>105.15822</v>
      </c>
      <c r="HW147" t="s">
        <v>318</v>
      </c>
      <c r="HX147" t="s">
        <v>318</v>
      </c>
      <c r="HY147" t="s">
        <v>318</v>
      </c>
      <c r="HZ147" t="s">
        <v>318</v>
      </c>
      <c r="IA147" t="s">
        <v>318</v>
      </c>
      <c r="IB147" t="s">
        <v>318</v>
      </c>
      <c r="IC147" t="s">
        <v>318</v>
      </c>
      <c r="ID147">
        <v>47.267560000000003</v>
      </c>
      <c r="IE147" t="s">
        <v>318</v>
      </c>
      <c r="IF147">
        <v>28.527419999999999</v>
      </c>
      <c r="IG147">
        <v>55.441339999999997</v>
      </c>
      <c r="IH147" t="s">
        <v>318</v>
      </c>
      <c r="II147">
        <v>57.693210000000001</v>
      </c>
      <c r="IJ147" t="s">
        <v>318</v>
      </c>
      <c r="IK147" t="s">
        <v>318</v>
      </c>
      <c r="IL147">
        <v>28.548349999999999</v>
      </c>
      <c r="IM147">
        <v>65.825140000000005</v>
      </c>
      <c r="IN147">
        <v>136.31640999999999</v>
      </c>
      <c r="IO147">
        <v>56.628880000000002</v>
      </c>
      <c r="IP147">
        <v>34.346730000000001</v>
      </c>
      <c r="IQ147">
        <v>28.527419999999999</v>
      </c>
      <c r="IR147">
        <v>39.333159999999999</v>
      </c>
      <c r="IS147" t="s">
        <v>318</v>
      </c>
      <c r="IT147" t="s">
        <v>318</v>
      </c>
      <c r="IU147">
        <v>40.40972</v>
      </c>
      <c r="IV147" t="s">
        <v>318</v>
      </c>
      <c r="IW147" t="s">
        <v>318</v>
      </c>
      <c r="IX147" t="s">
        <v>318</v>
      </c>
      <c r="IY147" t="s">
        <v>318</v>
      </c>
      <c r="IZ147">
        <v>47.419939999999997</v>
      </c>
      <c r="JA147" t="s">
        <v>318</v>
      </c>
      <c r="JB147" t="s">
        <v>318</v>
      </c>
      <c r="JC147" t="s">
        <v>318</v>
      </c>
      <c r="JD147" t="s">
        <v>318</v>
      </c>
      <c r="JE147" t="s">
        <v>318</v>
      </c>
      <c r="JF147" t="s">
        <v>318</v>
      </c>
      <c r="JG147" t="s">
        <v>318</v>
      </c>
      <c r="JH147" t="s">
        <v>318</v>
      </c>
      <c r="JI147" t="s">
        <v>318</v>
      </c>
      <c r="JJ147" t="s">
        <v>318</v>
      </c>
      <c r="JK147" t="s">
        <v>318</v>
      </c>
      <c r="JL147" t="s">
        <v>318</v>
      </c>
      <c r="JM147" t="s">
        <v>318</v>
      </c>
      <c r="JN147" t="s">
        <v>318</v>
      </c>
      <c r="JO147" t="s">
        <v>318</v>
      </c>
      <c r="JP147">
        <v>44.257739999999998</v>
      </c>
      <c r="JQ147" t="s">
        <v>318</v>
      </c>
      <c r="JR147" t="s">
        <v>318</v>
      </c>
      <c r="JS147" t="s">
        <v>318</v>
      </c>
      <c r="JT147" t="s">
        <v>318</v>
      </c>
      <c r="JU147" t="s">
        <v>318</v>
      </c>
      <c r="JV147">
        <v>57.377490000000002</v>
      </c>
      <c r="JW147">
        <v>57.811669999999999</v>
      </c>
      <c r="JX147" t="s">
        <v>318</v>
      </c>
      <c r="JY147">
        <v>50.849629999999998</v>
      </c>
      <c r="JZ147" t="s">
        <v>318</v>
      </c>
      <c r="KA147">
        <v>255.88639000000001</v>
      </c>
      <c r="KB147">
        <v>82.825710000000001</v>
      </c>
      <c r="KC147" t="s">
        <v>318</v>
      </c>
      <c r="KD147">
        <v>104.55383</v>
      </c>
    </row>
    <row r="148" spans="1:290" x14ac:dyDescent="0.2">
      <c r="A148" s="1">
        <v>43214</v>
      </c>
      <c r="B148">
        <v>5.5943300000000002</v>
      </c>
      <c r="C148">
        <v>4.7159300000000002</v>
      </c>
      <c r="D148" t="s">
        <v>318</v>
      </c>
      <c r="E148">
        <v>3.54759</v>
      </c>
      <c r="F148" t="s">
        <v>318</v>
      </c>
      <c r="G148">
        <v>0.30567</v>
      </c>
      <c r="H148" t="s">
        <v>318</v>
      </c>
      <c r="I148">
        <v>7.2038099999999998</v>
      </c>
      <c r="J148">
        <v>6.9830300000000003</v>
      </c>
      <c r="K148" t="s">
        <v>318</v>
      </c>
      <c r="L148">
        <v>0.31706000000000001</v>
      </c>
      <c r="M148" t="s">
        <v>318</v>
      </c>
      <c r="N148" t="s">
        <v>318</v>
      </c>
      <c r="O148">
        <v>1.6087100000000001</v>
      </c>
      <c r="P148">
        <v>6.4860199999999999</v>
      </c>
      <c r="Q148" t="s">
        <v>318</v>
      </c>
      <c r="R148" t="s">
        <v>318</v>
      </c>
      <c r="S148" t="s">
        <v>318</v>
      </c>
      <c r="T148" t="s">
        <v>318</v>
      </c>
      <c r="U148" t="s">
        <v>318</v>
      </c>
      <c r="V148" t="s">
        <v>318</v>
      </c>
      <c r="W148" t="s">
        <v>318</v>
      </c>
      <c r="X148">
        <v>1.0962400000000001</v>
      </c>
      <c r="Y148" t="s">
        <v>318</v>
      </c>
      <c r="Z148" t="s">
        <v>318</v>
      </c>
      <c r="AA148" t="s">
        <v>318</v>
      </c>
      <c r="AB148" t="s">
        <v>318</v>
      </c>
      <c r="AC148">
        <v>2.2647699999999999</v>
      </c>
      <c r="AD148" t="s">
        <v>318</v>
      </c>
      <c r="AE148" t="s">
        <v>318</v>
      </c>
      <c r="AF148" t="s">
        <v>318</v>
      </c>
      <c r="AG148" t="s">
        <v>318</v>
      </c>
      <c r="AH148">
        <v>0.36381000000000002</v>
      </c>
      <c r="AI148" t="s">
        <v>318</v>
      </c>
      <c r="AJ148" t="s">
        <v>318</v>
      </c>
      <c r="AK148" t="s">
        <v>318</v>
      </c>
      <c r="AL148">
        <v>3.4652400000000001</v>
      </c>
      <c r="AM148" t="s">
        <v>318</v>
      </c>
      <c r="AN148">
        <v>1.2396100000000001</v>
      </c>
      <c r="AO148" t="s">
        <v>318</v>
      </c>
      <c r="AP148" t="s">
        <v>318</v>
      </c>
      <c r="AQ148" t="s">
        <v>318</v>
      </c>
      <c r="AR148" t="s">
        <v>318</v>
      </c>
      <c r="AS148">
        <v>0.3594</v>
      </c>
      <c r="AT148" t="s">
        <v>318</v>
      </c>
      <c r="AU148">
        <v>2.3866299999999998</v>
      </c>
      <c r="AV148" t="s">
        <v>318</v>
      </c>
      <c r="AW148">
        <v>5.2333499999999997</v>
      </c>
      <c r="AX148" t="s">
        <v>318</v>
      </c>
      <c r="AY148" t="s">
        <v>318</v>
      </c>
      <c r="AZ148" t="s">
        <v>318</v>
      </c>
      <c r="BA148">
        <v>6.6211200000000003</v>
      </c>
      <c r="BB148">
        <v>1.2471000000000001</v>
      </c>
      <c r="BC148" t="s">
        <v>318</v>
      </c>
      <c r="BD148" t="s">
        <v>318</v>
      </c>
      <c r="BE148">
        <v>3.6465900000000002</v>
      </c>
      <c r="BF148">
        <v>1.50867</v>
      </c>
      <c r="BG148">
        <v>1.80063</v>
      </c>
      <c r="BH148">
        <v>0.77990000000000004</v>
      </c>
      <c r="BI148">
        <v>2.06297</v>
      </c>
      <c r="BJ148">
        <v>17.74475</v>
      </c>
      <c r="BK148" t="s">
        <v>318</v>
      </c>
      <c r="BL148" t="s">
        <v>318</v>
      </c>
      <c r="BM148" t="s">
        <v>318</v>
      </c>
      <c r="BN148">
        <v>9.4663799999999991</v>
      </c>
      <c r="BO148">
        <v>75.115049999999997</v>
      </c>
      <c r="BP148" t="s">
        <v>318</v>
      </c>
      <c r="BQ148" t="s">
        <v>318</v>
      </c>
      <c r="BR148" t="s">
        <v>318</v>
      </c>
      <c r="BS148" t="s">
        <v>318</v>
      </c>
      <c r="BT148" t="s">
        <v>318</v>
      </c>
      <c r="BU148" t="s">
        <v>318</v>
      </c>
      <c r="BV148">
        <v>9.6442700000000006</v>
      </c>
      <c r="BW148" t="s">
        <v>318</v>
      </c>
      <c r="BX148">
        <v>3.6154600000000001</v>
      </c>
      <c r="BY148" t="s">
        <v>318</v>
      </c>
      <c r="BZ148" t="s">
        <v>318</v>
      </c>
      <c r="CA148">
        <v>14.323399999999999</v>
      </c>
      <c r="CB148" t="s">
        <v>318</v>
      </c>
      <c r="CC148">
        <v>4.8470300000000002</v>
      </c>
      <c r="CD148" t="s">
        <v>318</v>
      </c>
      <c r="CE148" t="s">
        <v>318</v>
      </c>
      <c r="CF148">
        <v>1.7026300000000001</v>
      </c>
      <c r="CG148" t="s">
        <v>318</v>
      </c>
      <c r="CH148" t="s">
        <v>318</v>
      </c>
      <c r="CI148" t="s">
        <v>318</v>
      </c>
      <c r="CJ148" t="s">
        <v>318</v>
      </c>
      <c r="CK148" t="s">
        <v>318</v>
      </c>
      <c r="CL148" t="s">
        <v>318</v>
      </c>
      <c r="CM148" t="s">
        <v>318</v>
      </c>
      <c r="CN148" t="s">
        <v>318</v>
      </c>
      <c r="CO148">
        <v>4.61165</v>
      </c>
      <c r="CP148" t="s">
        <v>318</v>
      </c>
      <c r="CQ148">
        <v>2.8954499999999999</v>
      </c>
      <c r="CR148">
        <v>0.66883000000000004</v>
      </c>
      <c r="CS148" t="s">
        <v>318</v>
      </c>
      <c r="CT148">
        <v>2.9043899999999998</v>
      </c>
      <c r="CU148" t="s">
        <v>318</v>
      </c>
      <c r="CV148" t="s">
        <v>318</v>
      </c>
      <c r="CW148">
        <v>2.69394</v>
      </c>
      <c r="CX148" t="s">
        <v>318</v>
      </c>
      <c r="CY148" t="s">
        <v>318</v>
      </c>
      <c r="CZ148">
        <v>3.25284</v>
      </c>
      <c r="DA148">
        <v>4.6586699999999999</v>
      </c>
      <c r="DB148">
        <v>2.8954499999999999</v>
      </c>
      <c r="DC148">
        <v>0.57957000000000003</v>
      </c>
      <c r="DD148" t="s">
        <v>318</v>
      </c>
      <c r="DE148" t="s">
        <v>318</v>
      </c>
      <c r="DF148">
        <v>2.9853200000000002</v>
      </c>
      <c r="DG148" t="s">
        <v>318</v>
      </c>
      <c r="DH148" t="s">
        <v>318</v>
      </c>
      <c r="DI148" t="s">
        <v>318</v>
      </c>
      <c r="DJ148" t="s">
        <v>318</v>
      </c>
      <c r="DK148">
        <v>4.0389200000000001</v>
      </c>
      <c r="DL148" t="s">
        <v>318</v>
      </c>
      <c r="DM148" t="s">
        <v>318</v>
      </c>
      <c r="DN148" t="s">
        <v>318</v>
      </c>
      <c r="DO148" t="s">
        <v>318</v>
      </c>
      <c r="DP148" t="s">
        <v>318</v>
      </c>
      <c r="DQ148" t="s">
        <v>318</v>
      </c>
      <c r="DR148" t="s">
        <v>318</v>
      </c>
      <c r="DS148" t="s">
        <v>318</v>
      </c>
      <c r="DT148" t="s">
        <v>318</v>
      </c>
      <c r="DU148" t="s">
        <v>318</v>
      </c>
      <c r="DV148" t="s">
        <v>318</v>
      </c>
      <c r="DW148" t="s">
        <v>318</v>
      </c>
      <c r="DX148" t="s">
        <v>318</v>
      </c>
      <c r="DY148" t="s">
        <v>318</v>
      </c>
      <c r="DZ148" t="s">
        <v>318</v>
      </c>
      <c r="EA148">
        <v>0.49782999999999999</v>
      </c>
      <c r="EB148" t="s">
        <v>318</v>
      </c>
      <c r="EC148" t="s">
        <v>318</v>
      </c>
      <c r="ED148" t="s">
        <v>318</v>
      </c>
      <c r="EE148" t="s">
        <v>318</v>
      </c>
      <c r="EF148" t="s">
        <v>318</v>
      </c>
      <c r="EG148">
        <v>7.7940699999999996</v>
      </c>
      <c r="EH148">
        <v>0.18365000000000001</v>
      </c>
      <c r="EI148" t="s">
        <v>318</v>
      </c>
      <c r="EJ148">
        <v>3.4651200000000002</v>
      </c>
      <c r="EK148" t="s">
        <v>318</v>
      </c>
      <c r="EL148" t="s">
        <v>318</v>
      </c>
      <c r="EM148">
        <v>2.7071700000000001</v>
      </c>
      <c r="EN148" t="s">
        <v>318</v>
      </c>
      <c r="EO148">
        <v>3.8555799999999998</v>
      </c>
      <c r="EQ148">
        <v>492.47034000000002</v>
      </c>
      <c r="ER148">
        <v>47.205820000000003</v>
      </c>
      <c r="ES148" t="s">
        <v>318</v>
      </c>
      <c r="ET148">
        <v>60.223039999999997</v>
      </c>
      <c r="EU148" t="s">
        <v>318</v>
      </c>
      <c r="EV148">
        <v>34.118769999999998</v>
      </c>
      <c r="EW148" t="s">
        <v>318</v>
      </c>
      <c r="EX148">
        <v>232.23981000000001</v>
      </c>
      <c r="EY148">
        <v>218.32785999999999</v>
      </c>
      <c r="EZ148" t="s">
        <v>318</v>
      </c>
      <c r="FA148">
        <v>34.983049999999999</v>
      </c>
      <c r="FB148" t="s">
        <v>318</v>
      </c>
      <c r="FC148" t="s">
        <v>318</v>
      </c>
      <c r="FD148">
        <v>53.44218</v>
      </c>
      <c r="FE148">
        <v>137.51061999999999</v>
      </c>
      <c r="FF148" t="s">
        <v>318</v>
      </c>
      <c r="FG148" t="s">
        <v>318</v>
      </c>
      <c r="FH148" t="s">
        <v>318</v>
      </c>
      <c r="FI148" t="s">
        <v>318</v>
      </c>
      <c r="FJ148" t="s">
        <v>318</v>
      </c>
      <c r="FK148" t="s">
        <v>318</v>
      </c>
      <c r="FL148" t="s">
        <v>318</v>
      </c>
      <c r="FM148">
        <v>35.578420000000001</v>
      </c>
      <c r="FN148" t="s">
        <v>318</v>
      </c>
      <c r="FO148" t="s">
        <v>318</v>
      </c>
      <c r="FP148" t="s">
        <v>318</v>
      </c>
      <c r="FQ148" t="s">
        <v>318</v>
      </c>
      <c r="FR148">
        <v>398.42385999999999</v>
      </c>
      <c r="FS148" t="s">
        <v>318</v>
      </c>
      <c r="FT148" t="s">
        <v>318</v>
      </c>
      <c r="FU148" t="s">
        <v>318</v>
      </c>
      <c r="FV148" t="s">
        <v>318</v>
      </c>
      <c r="FW148">
        <v>57.653680000000001</v>
      </c>
      <c r="FX148" t="s">
        <v>318</v>
      </c>
      <c r="FY148" t="s">
        <v>318</v>
      </c>
      <c r="FZ148" t="s">
        <v>318</v>
      </c>
      <c r="GA148">
        <v>37.858199999999997</v>
      </c>
      <c r="GB148" t="s">
        <v>318</v>
      </c>
      <c r="GC148">
        <v>60.130519999999997</v>
      </c>
      <c r="GD148" t="s">
        <v>318</v>
      </c>
      <c r="GE148" t="s">
        <v>318</v>
      </c>
      <c r="GF148" t="s">
        <v>318</v>
      </c>
      <c r="GG148" t="s">
        <v>318</v>
      </c>
      <c r="GH148">
        <v>29.48312</v>
      </c>
      <c r="GI148" t="s">
        <v>318</v>
      </c>
      <c r="GJ148">
        <v>50.575850000000003</v>
      </c>
      <c r="GK148" t="s">
        <v>318</v>
      </c>
      <c r="GL148">
        <v>104.65702</v>
      </c>
      <c r="GM148" t="s">
        <v>318</v>
      </c>
      <c r="GN148" t="s">
        <v>318</v>
      </c>
      <c r="GO148" t="s">
        <v>318</v>
      </c>
      <c r="GP148">
        <v>57.683030000000002</v>
      </c>
      <c r="GQ148">
        <v>52.603749999999998</v>
      </c>
      <c r="GR148" t="s">
        <v>318</v>
      </c>
      <c r="GS148" t="s">
        <v>318</v>
      </c>
      <c r="GT148">
        <v>116.28443</v>
      </c>
      <c r="GU148">
        <v>42.028280000000002</v>
      </c>
      <c r="GV148">
        <v>38.628439999999998</v>
      </c>
      <c r="GW148">
        <v>45.804070000000003</v>
      </c>
      <c r="GX148">
        <v>78.6648</v>
      </c>
      <c r="GY148">
        <v>733.37279000000001</v>
      </c>
      <c r="GZ148" t="s">
        <v>318</v>
      </c>
      <c r="HA148" t="s">
        <v>318</v>
      </c>
      <c r="HB148" t="s">
        <v>318</v>
      </c>
      <c r="HC148">
        <v>174.7</v>
      </c>
      <c r="HD148">
        <v>1056.9519700000001</v>
      </c>
      <c r="HE148" t="s">
        <v>318</v>
      </c>
      <c r="HF148" t="s">
        <v>318</v>
      </c>
      <c r="HG148" t="s">
        <v>318</v>
      </c>
      <c r="HH148" t="s">
        <v>318</v>
      </c>
      <c r="HI148" t="s">
        <v>318</v>
      </c>
      <c r="HJ148" t="s">
        <v>318</v>
      </c>
      <c r="HK148">
        <v>94.23124</v>
      </c>
      <c r="HL148" t="s">
        <v>318</v>
      </c>
      <c r="HM148">
        <v>142.39136999999999</v>
      </c>
      <c r="HN148" t="s">
        <v>318</v>
      </c>
      <c r="HO148" t="s">
        <v>318</v>
      </c>
      <c r="HP148">
        <v>212</v>
      </c>
      <c r="HQ148" t="s">
        <v>318</v>
      </c>
      <c r="HR148">
        <v>94.174109999999999</v>
      </c>
      <c r="HS148" t="s">
        <v>318</v>
      </c>
      <c r="HT148" t="s">
        <v>318</v>
      </c>
      <c r="HU148">
        <v>119.13151000000001</v>
      </c>
      <c r="HV148">
        <v>105.15822</v>
      </c>
      <c r="HW148" t="s">
        <v>318</v>
      </c>
      <c r="HX148" t="s">
        <v>318</v>
      </c>
      <c r="HY148" t="s">
        <v>318</v>
      </c>
      <c r="HZ148" t="s">
        <v>318</v>
      </c>
      <c r="IA148" t="s">
        <v>318</v>
      </c>
      <c r="IB148" t="s">
        <v>318</v>
      </c>
      <c r="IC148" t="s">
        <v>318</v>
      </c>
      <c r="ID148">
        <v>47.267560000000003</v>
      </c>
      <c r="IE148" t="s">
        <v>318</v>
      </c>
      <c r="IF148">
        <v>28.527419999999999</v>
      </c>
      <c r="IG148">
        <v>55.441339999999997</v>
      </c>
      <c r="IH148" t="s">
        <v>318</v>
      </c>
      <c r="II148">
        <v>57.313229999999997</v>
      </c>
      <c r="IJ148" t="s">
        <v>318</v>
      </c>
      <c r="IK148" t="s">
        <v>318</v>
      </c>
      <c r="IL148">
        <v>28.548349999999999</v>
      </c>
      <c r="IM148" t="s">
        <v>318</v>
      </c>
      <c r="IN148" t="s">
        <v>318</v>
      </c>
      <c r="IO148">
        <v>56.628880000000002</v>
      </c>
      <c r="IP148">
        <v>34.305959999999999</v>
      </c>
      <c r="IQ148">
        <v>28.527419999999999</v>
      </c>
      <c r="IR148">
        <v>39.333159999999999</v>
      </c>
      <c r="IS148" t="s">
        <v>318</v>
      </c>
      <c r="IT148" t="s">
        <v>318</v>
      </c>
      <c r="IU148">
        <v>40.097810000000003</v>
      </c>
      <c r="IV148" t="s">
        <v>318</v>
      </c>
      <c r="IW148" t="s">
        <v>318</v>
      </c>
      <c r="IX148" t="s">
        <v>318</v>
      </c>
      <c r="IY148" t="s">
        <v>318</v>
      </c>
      <c r="IZ148">
        <v>47.41142</v>
      </c>
      <c r="JA148" t="s">
        <v>318</v>
      </c>
      <c r="JB148" t="s">
        <v>318</v>
      </c>
      <c r="JC148" t="s">
        <v>318</v>
      </c>
      <c r="JD148" t="s">
        <v>318</v>
      </c>
      <c r="JE148" t="s">
        <v>318</v>
      </c>
      <c r="JF148" t="s">
        <v>318</v>
      </c>
      <c r="JG148" t="s">
        <v>318</v>
      </c>
      <c r="JH148" t="s">
        <v>318</v>
      </c>
      <c r="JI148" t="s">
        <v>318</v>
      </c>
      <c r="JJ148" t="s">
        <v>318</v>
      </c>
      <c r="JK148" t="s">
        <v>318</v>
      </c>
      <c r="JL148" t="s">
        <v>318</v>
      </c>
      <c r="JM148" t="s">
        <v>318</v>
      </c>
      <c r="JN148" t="s">
        <v>318</v>
      </c>
      <c r="JO148" t="s">
        <v>318</v>
      </c>
      <c r="JP148">
        <v>43.365380000000002</v>
      </c>
      <c r="JQ148" t="s">
        <v>318</v>
      </c>
      <c r="JR148" t="s">
        <v>318</v>
      </c>
      <c r="JS148" t="s">
        <v>318</v>
      </c>
      <c r="JT148" t="s">
        <v>318</v>
      </c>
      <c r="JU148" t="s">
        <v>318</v>
      </c>
      <c r="JV148">
        <v>59.198099999999997</v>
      </c>
      <c r="JW148">
        <v>57.811669999999999</v>
      </c>
      <c r="JX148" t="s">
        <v>318</v>
      </c>
      <c r="JY148">
        <v>50.827979999999997</v>
      </c>
      <c r="JZ148" t="s">
        <v>318</v>
      </c>
      <c r="KA148">
        <v>250.33638999999999</v>
      </c>
      <c r="KB148">
        <v>80.64752</v>
      </c>
      <c r="KC148" t="s">
        <v>318</v>
      </c>
      <c r="KD148">
        <v>104.25404</v>
      </c>
    </row>
    <row r="149" spans="1:290" x14ac:dyDescent="0.2">
      <c r="A149" s="1">
        <v>43200</v>
      </c>
      <c r="B149">
        <v>5.2596100000000003</v>
      </c>
      <c r="C149">
        <v>4.4578499999999996</v>
      </c>
      <c r="D149" t="s">
        <v>318</v>
      </c>
      <c r="E149">
        <v>3.2748200000000001</v>
      </c>
      <c r="F149" t="s">
        <v>318</v>
      </c>
      <c r="G149">
        <v>0.29471000000000003</v>
      </c>
      <c r="H149" t="s">
        <v>318</v>
      </c>
      <c r="I149">
        <v>5.7345800000000002</v>
      </c>
      <c r="J149">
        <v>5.55504</v>
      </c>
      <c r="K149" t="s">
        <v>318</v>
      </c>
      <c r="L149">
        <v>0.35736000000000001</v>
      </c>
      <c r="M149" t="s">
        <v>318</v>
      </c>
      <c r="N149" t="s">
        <v>318</v>
      </c>
      <c r="O149">
        <v>1.3914</v>
      </c>
      <c r="P149">
        <v>7.1488399999999999</v>
      </c>
      <c r="Q149" t="s">
        <v>318</v>
      </c>
      <c r="R149" t="s">
        <v>318</v>
      </c>
      <c r="S149" t="s">
        <v>318</v>
      </c>
      <c r="T149" t="s">
        <v>318</v>
      </c>
      <c r="U149" t="s">
        <v>318</v>
      </c>
      <c r="V149" t="s">
        <v>318</v>
      </c>
      <c r="W149" t="s">
        <v>318</v>
      </c>
      <c r="X149">
        <v>0.86182999999999998</v>
      </c>
      <c r="Y149" t="s">
        <v>318</v>
      </c>
      <c r="Z149" t="s">
        <v>318</v>
      </c>
      <c r="AA149" t="s">
        <v>318</v>
      </c>
      <c r="AB149" t="s">
        <v>318</v>
      </c>
      <c r="AC149">
        <v>1.8097399999999999</v>
      </c>
      <c r="AD149" t="s">
        <v>318</v>
      </c>
      <c r="AE149" t="s">
        <v>318</v>
      </c>
      <c r="AF149" t="s">
        <v>318</v>
      </c>
      <c r="AG149" t="s">
        <v>318</v>
      </c>
      <c r="AH149">
        <v>0.48281000000000002</v>
      </c>
      <c r="AI149" t="s">
        <v>318</v>
      </c>
      <c r="AJ149" t="s">
        <v>318</v>
      </c>
      <c r="AK149" t="s">
        <v>318</v>
      </c>
      <c r="AL149">
        <v>3.5535600000000001</v>
      </c>
      <c r="AM149" t="s">
        <v>318</v>
      </c>
      <c r="AN149">
        <v>1.3484499999999999</v>
      </c>
      <c r="AO149" t="s">
        <v>318</v>
      </c>
      <c r="AP149" t="s">
        <v>318</v>
      </c>
      <c r="AQ149" t="s">
        <v>318</v>
      </c>
      <c r="AR149" t="s">
        <v>318</v>
      </c>
      <c r="AS149">
        <v>0.46639000000000003</v>
      </c>
      <c r="AT149" t="s">
        <v>318</v>
      </c>
      <c r="AU149">
        <v>1.7536799999999999</v>
      </c>
      <c r="AV149" t="s">
        <v>318</v>
      </c>
      <c r="AW149">
        <v>5.7993899999999998</v>
      </c>
      <c r="AX149" t="s">
        <v>318</v>
      </c>
      <c r="AY149" t="s">
        <v>318</v>
      </c>
      <c r="AZ149" t="s">
        <v>318</v>
      </c>
      <c r="BA149">
        <v>6.6716899999999999</v>
      </c>
      <c r="BB149">
        <v>1.03156</v>
      </c>
      <c r="BC149" t="s">
        <v>318</v>
      </c>
      <c r="BD149" t="s">
        <v>318</v>
      </c>
      <c r="BE149">
        <v>3.8328199999999999</v>
      </c>
      <c r="BF149">
        <v>1.4324600000000001</v>
      </c>
      <c r="BG149">
        <v>1.5914699999999999</v>
      </c>
      <c r="BH149">
        <v>0.78419000000000005</v>
      </c>
      <c r="BI149">
        <v>1.9195599999999999</v>
      </c>
      <c r="BJ149">
        <v>19.77693</v>
      </c>
      <c r="BK149" t="s">
        <v>318</v>
      </c>
      <c r="BL149" t="s">
        <v>318</v>
      </c>
      <c r="BM149" t="s">
        <v>318</v>
      </c>
      <c r="BN149">
        <v>9.2715300000000003</v>
      </c>
      <c r="BO149">
        <v>56.632179999999998</v>
      </c>
      <c r="BP149" t="s">
        <v>318</v>
      </c>
      <c r="BQ149" t="s">
        <v>318</v>
      </c>
      <c r="BR149" t="s">
        <v>318</v>
      </c>
      <c r="BS149" t="s">
        <v>318</v>
      </c>
      <c r="BT149" t="s">
        <v>318</v>
      </c>
      <c r="BU149" t="s">
        <v>318</v>
      </c>
      <c r="BV149">
        <v>9.4103300000000001</v>
      </c>
      <c r="BW149" t="s">
        <v>318</v>
      </c>
      <c r="BX149">
        <v>2.9751599999999998</v>
      </c>
      <c r="BY149" t="s">
        <v>318</v>
      </c>
      <c r="BZ149" t="s">
        <v>318</v>
      </c>
      <c r="CA149">
        <v>14.93337</v>
      </c>
      <c r="CB149" t="s">
        <v>318</v>
      </c>
      <c r="CC149">
        <v>4.5163500000000001</v>
      </c>
      <c r="CD149" t="s">
        <v>318</v>
      </c>
      <c r="CE149" t="s">
        <v>318</v>
      </c>
      <c r="CF149">
        <v>1.3593999999999999</v>
      </c>
      <c r="CG149" t="s">
        <v>318</v>
      </c>
      <c r="CH149" t="s">
        <v>318</v>
      </c>
      <c r="CI149" t="s">
        <v>318</v>
      </c>
      <c r="CJ149" t="s">
        <v>318</v>
      </c>
      <c r="CK149" t="s">
        <v>318</v>
      </c>
      <c r="CL149" t="s">
        <v>318</v>
      </c>
      <c r="CM149" t="s">
        <v>318</v>
      </c>
      <c r="CN149" t="s">
        <v>318</v>
      </c>
      <c r="CO149">
        <v>4.6021999999999998</v>
      </c>
      <c r="CP149" t="s">
        <v>318</v>
      </c>
      <c r="CQ149">
        <v>3.0168499999999998</v>
      </c>
      <c r="CR149">
        <v>0.70618999999999998</v>
      </c>
      <c r="CS149" t="s">
        <v>318</v>
      </c>
      <c r="CT149">
        <v>2.7322199999999999</v>
      </c>
      <c r="CU149" t="s">
        <v>318</v>
      </c>
      <c r="CV149" t="s">
        <v>318</v>
      </c>
      <c r="CW149">
        <v>3.1160899999999998</v>
      </c>
      <c r="CX149" t="s">
        <v>318</v>
      </c>
      <c r="CY149" t="s">
        <v>318</v>
      </c>
      <c r="CZ149">
        <v>3.3984700000000001</v>
      </c>
      <c r="DA149">
        <v>4.0294699999999999</v>
      </c>
      <c r="DB149">
        <v>3.0168499999999998</v>
      </c>
      <c r="DC149">
        <v>0.22972999999999999</v>
      </c>
      <c r="DD149" t="s">
        <v>318</v>
      </c>
      <c r="DE149" t="s">
        <v>318</v>
      </c>
      <c r="DF149">
        <v>3.3504999999999998</v>
      </c>
      <c r="DG149" t="s">
        <v>318</v>
      </c>
      <c r="DH149" t="s">
        <v>318</v>
      </c>
      <c r="DI149" t="s">
        <v>318</v>
      </c>
      <c r="DJ149" t="s">
        <v>318</v>
      </c>
      <c r="DK149">
        <v>3.7784399999999998</v>
      </c>
      <c r="DL149" t="s">
        <v>318</v>
      </c>
      <c r="DM149" t="s">
        <v>318</v>
      </c>
      <c r="DN149" t="s">
        <v>318</v>
      </c>
      <c r="DO149" t="s">
        <v>318</v>
      </c>
      <c r="DP149" t="s">
        <v>318</v>
      </c>
      <c r="DQ149" t="s">
        <v>318</v>
      </c>
      <c r="DR149" t="s">
        <v>318</v>
      </c>
      <c r="DS149" t="s">
        <v>318</v>
      </c>
      <c r="DT149" t="s">
        <v>318</v>
      </c>
      <c r="DU149" t="s">
        <v>318</v>
      </c>
      <c r="DV149" t="s">
        <v>318</v>
      </c>
      <c r="DW149" t="s">
        <v>318</v>
      </c>
      <c r="DX149" t="s">
        <v>318</v>
      </c>
      <c r="DY149" t="s">
        <v>318</v>
      </c>
      <c r="DZ149" t="s">
        <v>318</v>
      </c>
      <c r="EA149">
        <v>0.77859</v>
      </c>
      <c r="EB149" t="s">
        <v>318</v>
      </c>
      <c r="EC149" t="s">
        <v>318</v>
      </c>
      <c r="ED149" t="s">
        <v>318</v>
      </c>
      <c r="EE149" t="s">
        <v>318</v>
      </c>
      <c r="EF149" t="s">
        <v>318</v>
      </c>
      <c r="EG149">
        <v>7.2563599999999999</v>
      </c>
      <c r="EH149">
        <v>9.9150000000000002E-2</v>
      </c>
      <c r="EI149" t="s">
        <v>318</v>
      </c>
      <c r="EJ149">
        <v>3.8614000000000002</v>
      </c>
      <c r="EK149" t="s">
        <v>318</v>
      </c>
      <c r="EL149" t="s">
        <v>318</v>
      </c>
      <c r="EM149">
        <v>2.76505</v>
      </c>
      <c r="EN149" t="s">
        <v>318</v>
      </c>
      <c r="EO149">
        <v>4.3391400000000004</v>
      </c>
      <c r="EQ149">
        <v>492.47034000000002</v>
      </c>
      <c r="ER149">
        <v>47.205820000000003</v>
      </c>
      <c r="ES149" t="s">
        <v>318</v>
      </c>
      <c r="ET149">
        <v>60.223039999999997</v>
      </c>
      <c r="EU149" t="s">
        <v>318</v>
      </c>
      <c r="EV149">
        <v>34.118769999999998</v>
      </c>
      <c r="EW149" t="s">
        <v>318</v>
      </c>
      <c r="EX149">
        <v>232.23981000000001</v>
      </c>
      <c r="EY149">
        <v>218.32785999999999</v>
      </c>
      <c r="EZ149" t="s">
        <v>318</v>
      </c>
      <c r="FA149">
        <v>34.95214</v>
      </c>
      <c r="FB149" t="s">
        <v>318</v>
      </c>
      <c r="FC149" t="s">
        <v>318</v>
      </c>
      <c r="FD149">
        <v>53.44218</v>
      </c>
      <c r="FE149">
        <v>137.51061999999999</v>
      </c>
      <c r="FF149" t="s">
        <v>318</v>
      </c>
      <c r="FG149" t="s">
        <v>318</v>
      </c>
      <c r="FH149" t="s">
        <v>318</v>
      </c>
      <c r="FI149" t="s">
        <v>318</v>
      </c>
      <c r="FJ149" t="s">
        <v>318</v>
      </c>
      <c r="FK149" t="s">
        <v>318</v>
      </c>
      <c r="FL149" t="s">
        <v>318</v>
      </c>
      <c r="FM149">
        <v>35.578420000000001</v>
      </c>
      <c r="FN149" t="s">
        <v>318</v>
      </c>
      <c r="FO149" t="s">
        <v>318</v>
      </c>
      <c r="FP149" t="s">
        <v>318</v>
      </c>
      <c r="FQ149" t="s">
        <v>318</v>
      </c>
      <c r="FR149">
        <v>398.42385999999999</v>
      </c>
      <c r="FS149" t="s">
        <v>318</v>
      </c>
      <c r="FT149" t="s">
        <v>318</v>
      </c>
      <c r="FU149" t="s">
        <v>318</v>
      </c>
      <c r="FV149" t="s">
        <v>318</v>
      </c>
      <c r="FW149">
        <v>57.653680000000001</v>
      </c>
      <c r="FX149" t="s">
        <v>318</v>
      </c>
      <c r="FY149" t="s">
        <v>318</v>
      </c>
      <c r="FZ149" t="s">
        <v>318</v>
      </c>
      <c r="GA149">
        <v>37.858199999999997</v>
      </c>
      <c r="GB149" t="s">
        <v>318</v>
      </c>
      <c r="GC149">
        <v>60.130519999999997</v>
      </c>
      <c r="GD149" t="s">
        <v>318</v>
      </c>
      <c r="GE149" t="s">
        <v>318</v>
      </c>
      <c r="GF149" t="s">
        <v>318</v>
      </c>
      <c r="GG149" t="s">
        <v>318</v>
      </c>
      <c r="GH149">
        <v>29.48312</v>
      </c>
      <c r="GI149" t="s">
        <v>318</v>
      </c>
      <c r="GJ149">
        <v>50.575850000000003</v>
      </c>
      <c r="GK149" t="s">
        <v>318</v>
      </c>
      <c r="GL149">
        <v>104.65702</v>
      </c>
      <c r="GM149" t="s">
        <v>318</v>
      </c>
      <c r="GN149" t="s">
        <v>318</v>
      </c>
      <c r="GO149" t="s">
        <v>318</v>
      </c>
      <c r="GP149">
        <v>57.683030000000002</v>
      </c>
      <c r="GQ149">
        <v>52.603749999999998</v>
      </c>
      <c r="GR149" t="s">
        <v>318</v>
      </c>
      <c r="GS149" t="s">
        <v>318</v>
      </c>
      <c r="GT149">
        <v>116.28443</v>
      </c>
      <c r="GU149">
        <v>42.028280000000002</v>
      </c>
      <c r="GV149">
        <v>38.628439999999998</v>
      </c>
      <c r="GW149">
        <v>45.804070000000003</v>
      </c>
      <c r="GX149">
        <v>78.67192</v>
      </c>
      <c r="GY149">
        <v>732.92</v>
      </c>
      <c r="GZ149" t="s">
        <v>318</v>
      </c>
      <c r="HA149" t="s">
        <v>318</v>
      </c>
      <c r="HB149" t="s">
        <v>318</v>
      </c>
      <c r="HC149">
        <v>174.7</v>
      </c>
      <c r="HD149">
        <v>1053.5131100000001</v>
      </c>
      <c r="HE149" t="s">
        <v>318</v>
      </c>
      <c r="HF149" t="s">
        <v>318</v>
      </c>
      <c r="HG149" t="s">
        <v>318</v>
      </c>
      <c r="HH149" t="s">
        <v>318</v>
      </c>
      <c r="HI149" t="s">
        <v>318</v>
      </c>
      <c r="HJ149" t="s">
        <v>318</v>
      </c>
      <c r="HK149">
        <v>94.23124</v>
      </c>
      <c r="HL149" t="s">
        <v>318</v>
      </c>
      <c r="HM149">
        <v>142.39136999999999</v>
      </c>
      <c r="HN149" t="s">
        <v>318</v>
      </c>
      <c r="HO149" t="s">
        <v>318</v>
      </c>
      <c r="HP149">
        <v>212</v>
      </c>
      <c r="HQ149" t="s">
        <v>318</v>
      </c>
      <c r="HR149">
        <v>94.174109999999999</v>
      </c>
      <c r="HS149" t="s">
        <v>318</v>
      </c>
      <c r="HT149" t="s">
        <v>318</v>
      </c>
      <c r="HU149">
        <v>119.13151000000001</v>
      </c>
      <c r="HV149" t="s">
        <v>318</v>
      </c>
      <c r="HW149" t="s">
        <v>318</v>
      </c>
      <c r="HX149" t="s">
        <v>318</v>
      </c>
      <c r="HY149" t="s">
        <v>318</v>
      </c>
      <c r="HZ149" t="s">
        <v>318</v>
      </c>
      <c r="IA149" t="s">
        <v>318</v>
      </c>
      <c r="IB149" t="s">
        <v>318</v>
      </c>
      <c r="IC149" t="s">
        <v>318</v>
      </c>
      <c r="ID149">
        <v>46.818390000000001</v>
      </c>
      <c r="IE149" t="s">
        <v>318</v>
      </c>
      <c r="IF149">
        <v>28.527419999999999</v>
      </c>
      <c r="IG149">
        <v>55.441339999999997</v>
      </c>
      <c r="IH149" t="s">
        <v>318</v>
      </c>
      <c r="II149">
        <v>57.313229999999997</v>
      </c>
      <c r="IJ149" t="s">
        <v>318</v>
      </c>
      <c r="IK149" t="s">
        <v>318</v>
      </c>
      <c r="IL149">
        <v>28.548349999999999</v>
      </c>
      <c r="IM149" t="s">
        <v>318</v>
      </c>
      <c r="IN149" t="s">
        <v>318</v>
      </c>
      <c r="IO149">
        <v>56.616770000000002</v>
      </c>
      <c r="IP149">
        <v>34.305959999999999</v>
      </c>
      <c r="IQ149">
        <v>28.527419999999999</v>
      </c>
      <c r="IR149">
        <v>39.333159999999999</v>
      </c>
      <c r="IS149" t="s">
        <v>318</v>
      </c>
      <c r="IT149" t="s">
        <v>318</v>
      </c>
      <c r="IU149">
        <v>40.097810000000003</v>
      </c>
      <c r="IV149" t="s">
        <v>318</v>
      </c>
      <c r="IW149" t="s">
        <v>318</v>
      </c>
      <c r="IX149" t="s">
        <v>318</v>
      </c>
      <c r="IY149" t="s">
        <v>318</v>
      </c>
      <c r="IZ149">
        <v>47.41142</v>
      </c>
      <c r="JA149" t="s">
        <v>318</v>
      </c>
      <c r="JB149" t="s">
        <v>318</v>
      </c>
      <c r="JC149" t="s">
        <v>318</v>
      </c>
      <c r="JD149" t="s">
        <v>318</v>
      </c>
      <c r="JE149" t="s">
        <v>318</v>
      </c>
      <c r="JF149" t="s">
        <v>318</v>
      </c>
      <c r="JG149" t="s">
        <v>318</v>
      </c>
      <c r="JH149" t="s">
        <v>318</v>
      </c>
      <c r="JI149" t="s">
        <v>318</v>
      </c>
      <c r="JJ149" t="s">
        <v>318</v>
      </c>
      <c r="JK149" t="s">
        <v>318</v>
      </c>
      <c r="JL149" t="s">
        <v>318</v>
      </c>
      <c r="JM149" t="s">
        <v>318</v>
      </c>
      <c r="JN149" t="s">
        <v>318</v>
      </c>
      <c r="JO149" t="s">
        <v>318</v>
      </c>
      <c r="JP149">
        <v>43.365380000000002</v>
      </c>
      <c r="JQ149" t="s">
        <v>318</v>
      </c>
      <c r="JR149" t="s">
        <v>318</v>
      </c>
      <c r="JS149" t="s">
        <v>318</v>
      </c>
      <c r="JT149" t="s">
        <v>318</v>
      </c>
      <c r="JU149" t="s">
        <v>318</v>
      </c>
      <c r="JV149">
        <v>57.479259999999996</v>
      </c>
      <c r="JW149">
        <v>57.811669999999999</v>
      </c>
      <c r="JX149" t="s">
        <v>318</v>
      </c>
      <c r="JY149">
        <v>50.546320000000001</v>
      </c>
      <c r="JZ149" t="s">
        <v>318</v>
      </c>
      <c r="KA149" t="s">
        <v>318</v>
      </c>
      <c r="KB149">
        <v>80.64752</v>
      </c>
      <c r="KC149" t="s">
        <v>318</v>
      </c>
      <c r="KD149">
        <v>104.25404</v>
      </c>
    </row>
    <row r="150" spans="1:290" x14ac:dyDescent="0.2">
      <c r="A150" s="1">
        <v>43185</v>
      </c>
      <c r="B150">
        <v>4.7407399999999997</v>
      </c>
      <c r="C150">
        <v>3.8121900000000002</v>
      </c>
      <c r="D150" t="s">
        <v>318</v>
      </c>
      <c r="E150">
        <v>3.1387</v>
      </c>
      <c r="F150" t="s">
        <v>318</v>
      </c>
      <c r="G150">
        <v>0.35860999999999998</v>
      </c>
      <c r="H150" t="s">
        <v>318</v>
      </c>
      <c r="I150">
        <v>7.1696499999999999</v>
      </c>
      <c r="J150">
        <v>5.2073999999999998</v>
      </c>
      <c r="K150" t="s">
        <v>318</v>
      </c>
      <c r="L150">
        <v>0.39190000000000003</v>
      </c>
      <c r="M150" t="s">
        <v>318</v>
      </c>
      <c r="N150" t="s">
        <v>318</v>
      </c>
      <c r="O150">
        <v>1.08768</v>
      </c>
      <c r="P150">
        <v>6.6227799999999997</v>
      </c>
      <c r="Q150" t="s">
        <v>318</v>
      </c>
      <c r="R150" t="s">
        <v>318</v>
      </c>
      <c r="S150" t="s">
        <v>318</v>
      </c>
      <c r="T150" t="s">
        <v>318</v>
      </c>
      <c r="U150" t="s">
        <v>318</v>
      </c>
      <c r="V150" t="s">
        <v>318</v>
      </c>
      <c r="W150" t="s">
        <v>318</v>
      </c>
      <c r="X150">
        <v>0.90969999999999995</v>
      </c>
      <c r="Y150" t="s">
        <v>318</v>
      </c>
      <c r="Z150" t="s">
        <v>318</v>
      </c>
      <c r="AA150" t="s">
        <v>318</v>
      </c>
      <c r="AB150" t="s">
        <v>318</v>
      </c>
      <c r="AC150" t="s">
        <v>318</v>
      </c>
      <c r="AD150" t="s">
        <v>318</v>
      </c>
      <c r="AE150" t="s">
        <v>318</v>
      </c>
      <c r="AF150" t="s">
        <v>318</v>
      </c>
      <c r="AG150" t="s">
        <v>318</v>
      </c>
      <c r="AH150">
        <v>0.57547999999999999</v>
      </c>
      <c r="AI150" t="s">
        <v>318</v>
      </c>
      <c r="AJ150" t="s">
        <v>318</v>
      </c>
      <c r="AK150" t="s">
        <v>318</v>
      </c>
      <c r="AL150">
        <v>3.8978199999999998</v>
      </c>
      <c r="AM150" t="s">
        <v>318</v>
      </c>
      <c r="AN150">
        <v>1.22342</v>
      </c>
      <c r="AO150" t="s">
        <v>318</v>
      </c>
      <c r="AP150" t="s">
        <v>318</v>
      </c>
      <c r="AQ150" t="s">
        <v>318</v>
      </c>
      <c r="AR150" t="s">
        <v>318</v>
      </c>
      <c r="AS150">
        <v>0.32601999999999998</v>
      </c>
      <c r="AT150" t="s">
        <v>318</v>
      </c>
      <c r="AU150">
        <v>1.07768</v>
      </c>
      <c r="AV150" t="s">
        <v>318</v>
      </c>
      <c r="AW150">
        <v>5.3885699999999996</v>
      </c>
      <c r="AX150" t="s">
        <v>318</v>
      </c>
      <c r="AY150" t="s">
        <v>318</v>
      </c>
      <c r="AZ150" t="s">
        <v>318</v>
      </c>
      <c r="BA150">
        <v>6.8363800000000001</v>
      </c>
      <c r="BB150">
        <v>1.04528</v>
      </c>
      <c r="BC150" t="s">
        <v>318</v>
      </c>
      <c r="BD150" t="s">
        <v>318</v>
      </c>
      <c r="BE150">
        <v>3.4938799999999999</v>
      </c>
      <c r="BF150">
        <v>1.40229</v>
      </c>
      <c r="BG150">
        <v>1.69781</v>
      </c>
      <c r="BH150">
        <v>0.71645999999999999</v>
      </c>
      <c r="BI150">
        <v>1.90473</v>
      </c>
      <c r="BJ150">
        <v>16.463159999999998</v>
      </c>
      <c r="BK150" t="s">
        <v>318</v>
      </c>
      <c r="BL150" t="s">
        <v>318</v>
      </c>
      <c r="BM150" t="s">
        <v>318</v>
      </c>
      <c r="BN150">
        <v>9.7044200000000007</v>
      </c>
      <c r="BO150">
        <v>53.017989999999998</v>
      </c>
      <c r="BP150" t="s">
        <v>318</v>
      </c>
      <c r="BQ150" t="s">
        <v>318</v>
      </c>
      <c r="BR150" t="s">
        <v>318</v>
      </c>
      <c r="BS150" t="s">
        <v>318</v>
      </c>
      <c r="BT150" t="s">
        <v>318</v>
      </c>
      <c r="BU150" t="s">
        <v>318</v>
      </c>
      <c r="BV150">
        <v>9.9037299999999995</v>
      </c>
      <c r="BW150" t="s">
        <v>318</v>
      </c>
      <c r="BX150">
        <v>3.8662200000000002</v>
      </c>
      <c r="BY150" t="s">
        <v>318</v>
      </c>
      <c r="BZ150" t="s">
        <v>318</v>
      </c>
      <c r="CA150">
        <v>16.074729999999999</v>
      </c>
      <c r="CB150" t="s">
        <v>318</v>
      </c>
      <c r="CC150">
        <v>4.7613799999999999</v>
      </c>
      <c r="CD150" t="s">
        <v>318</v>
      </c>
      <c r="CE150" t="s">
        <v>318</v>
      </c>
      <c r="CF150" t="s">
        <v>318</v>
      </c>
      <c r="CG150" t="s">
        <v>318</v>
      </c>
      <c r="CH150" t="s">
        <v>318</v>
      </c>
      <c r="CI150" t="s">
        <v>318</v>
      </c>
      <c r="CJ150" t="s">
        <v>318</v>
      </c>
      <c r="CK150" t="s">
        <v>318</v>
      </c>
      <c r="CL150" t="s">
        <v>318</v>
      </c>
      <c r="CM150" t="s">
        <v>318</v>
      </c>
      <c r="CN150" t="s">
        <v>318</v>
      </c>
      <c r="CO150">
        <v>4.4722099999999996</v>
      </c>
      <c r="CP150" t="s">
        <v>318</v>
      </c>
      <c r="CQ150">
        <v>3.0311599999999999</v>
      </c>
      <c r="CR150">
        <v>0.96708000000000005</v>
      </c>
      <c r="CS150" t="s">
        <v>318</v>
      </c>
      <c r="CT150">
        <v>2.8295699999999999</v>
      </c>
      <c r="CU150" t="s">
        <v>318</v>
      </c>
      <c r="CV150" t="s">
        <v>318</v>
      </c>
      <c r="CW150">
        <v>2.4609100000000002</v>
      </c>
      <c r="CX150" t="s">
        <v>318</v>
      </c>
      <c r="CY150" t="s">
        <v>318</v>
      </c>
      <c r="CZ150">
        <v>3.1915800000000001</v>
      </c>
      <c r="DA150">
        <v>3.8558599999999998</v>
      </c>
      <c r="DB150">
        <v>3.0311599999999999</v>
      </c>
      <c r="DC150">
        <v>0.18434</v>
      </c>
      <c r="DD150" t="s">
        <v>318</v>
      </c>
      <c r="DE150" t="s">
        <v>318</v>
      </c>
      <c r="DF150">
        <v>3.5655999999999999</v>
      </c>
      <c r="DG150" t="s">
        <v>318</v>
      </c>
      <c r="DH150" t="s">
        <v>318</v>
      </c>
      <c r="DI150" t="s">
        <v>318</v>
      </c>
      <c r="DJ150" t="s">
        <v>318</v>
      </c>
      <c r="DK150">
        <v>3.8957299999999999</v>
      </c>
      <c r="DL150" t="s">
        <v>318</v>
      </c>
      <c r="DM150" t="s">
        <v>318</v>
      </c>
      <c r="DN150" t="s">
        <v>318</v>
      </c>
      <c r="DO150" t="s">
        <v>318</v>
      </c>
      <c r="DP150" t="s">
        <v>318</v>
      </c>
      <c r="DQ150" t="s">
        <v>318</v>
      </c>
      <c r="DR150" t="s">
        <v>318</v>
      </c>
      <c r="DS150" t="s">
        <v>318</v>
      </c>
      <c r="DT150" t="s">
        <v>318</v>
      </c>
      <c r="DU150" t="s">
        <v>318</v>
      </c>
      <c r="DV150" t="s">
        <v>318</v>
      </c>
      <c r="DW150" t="s">
        <v>318</v>
      </c>
      <c r="DX150" t="s">
        <v>318</v>
      </c>
      <c r="DY150" t="s">
        <v>318</v>
      </c>
      <c r="DZ150" t="s">
        <v>318</v>
      </c>
      <c r="EA150">
        <v>0.44151000000000001</v>
      </c>
      <c r="EB150" t="s">
        <v>318</v>
      </c>
      <c r="EC150" t="s">
        <v>318</v>
      </c>
      <c r="ED150" t="s">
        <v>318</v>
      </c>
      <c r="EE150" t="s">
        <v>318</v>
      </c>
      <c r="EF150" t="s">
        <v>318</v>
      </c>
      <c r="EG150">
        <v>7.2255399999999996</v>
      </c>
      <c r="EH150">
        <v>0.191</v>
      </c>
      <c r="EI150" t="s">
        <v>318</v>
      </c>
      <c r="EJ150">
        <v>3.9262100000000002</v>
      </c>
      <c r="EK150" t="s">
        <v>318</v>
      </c>
      <c r="EL150" t="s">
        <v>318</v>
      </c>
      <c r="EM150">
        <v>2.70722</v>
      </c>
      <c r="EN150" t="s">
        <v>318</v>
      </c>
      <c r="EO150">
        <v>2.70892</v>
      </c>
      <c r="EQ150">
        <v>493.33348999999998</v>
      </c>
      <c r="ER150">
        <v>47.205820000000003</v>
      </c>
      <c r="ES150" t="s">
        <v>318</v>
      </c>
      <c r="ET150">
        <v>60.223039999999997</v>
      </c>
      <c r="EU150" t="s">
        <v>318</v>
      </c>
      <c r="EV150">
        <v>34.068919999999999</v>
      </c>
      <c r="EW150" t="s">
        <v>318</v>
      </c>
      <c r="EX150">
        <v>232.23981000000001</v>
      </c>
      <c r="EY150">
        <v>218.32785999999999</v>
      </c>
      <c r="EZ150" t="s">
        <v>318</v>
      </c>
      <c r="FA150">
        <v>34.95214</v>
      </c>
      <c r="FB150" t="s">
        <v>318</v>
      </c>
      <c r="FC150" t="s">
        <v>318</v>
      </c>
      <c r="FD150">
        <v>53.199159999999999</v>
      </c>
      <c r="FE150">
        <v>137.51061999999999</v>
      </c>
      <c r="FF150" t="s">
        <v>318</v>
      </c>
      <c r="FG150" t="s">
        <v>318</v>
      </c>
      <c r="FH150" t="s">
        <v>318</v>
      </c>
      <c r="FI150" t="s">
        <v>318</v>
      </c>
      <c r="FJ150" t="s">
        <v>318</v>
      </c>
      <c r="FK150" t="s">
        <v>318</v>
      </c>
      <c r="FL150" t="s">
        <v>318</v>
      </c>
      <c r="FM150">
        <v>35.578420000000001</v>
      </c>
      <c r="FN150" t="s">
        <v>318</v>
      </c>
      <c r="FO150" t="s">
        <v>318</v>
      </c>
      <c r="FP150" t="s">
        <v>318</v>
      </c>
      <c r="FQ150" t="s">
        <v>318</v>
      </c>
      <c r="FR150">
        <v>391.90300999999999</v>
      </c>
      <c r="FS150" t="s">
        <v>318</v>
      </c>
      <c r="FT150" t="s">
        <v>318</v>
      </c>
      <c r="FU150" t="s">
        <v>318</v>
      </c>
      <c r="FV150" t="s">
        <v>318</v>
      </c>
      <c r="FW150">
        <v>56.734720000000003</v>
      </c>
      <c r="FX150" t="s">
        <v>318</v>
      </c>
      <c r="FY150" t="s">
        <v>318</v>
      </c>
      <c r="FZ150" t="s">
        <v>318</v>
      </c>
      <c r="GA150">
        <v>37.858199999999997</v>
      </c>
      <c r="GB150" t="s">
        <v>318</v>
      </c>
      <c r="GC150">
        <v>60.130519999999997</v>
      </c>
      <c r="GD150" t="s">
        <v>318</v>
      </c>
      <c r="GE150" t="s">
        <v>318</v>
      </c>
      <c r="GF150" t="s">
        <v>318</v>
      </c>
      <c r="GG150" t="s">
        <v>318</v>
      </c>
      <c r="GH150">
        <v>29.48312</v>
      </c>
      <c r="GI150" t="s">
        <v>318</v>
      </c>
      <c r="GJ150">
        <v>50.575569999999999</v>
      </c>
      <c r="GK150" t="s">
        <v>318</v>
      </c>
      <c r="GL150">
        <v>104.65702</v>
      </c>
      <c r="GM150" t="s">
        <v>318</v>
      </c>
      <c r="GN150" t="s">
        <v>318</v>
      </c>
      <c r="GO150" t="s">
        <v>318</v>
      </c>
      <c r="GP150">
        <v>57.801299999999998</v>
      </c>
      <c r="GQ150">
        <v>52.603749999999998</v>
      </c>
      <c r="GR150" t="s">
        <v>318</v>
      </c>
      <c r="GS150" t="s">
        <v>318</v>
      </c>
      <c r="GT150">
        <v>116.28443</v>
      </c>
      <c r="GU150">
        <v>42.028280000000002</v>
      </c>
      <c r="GV150">
        <v>38.628439999999998</v>
      </c>
      <c r="GW150">
        <v>45.804070000000003</v>
      </c>
      <c r="GX150">
        <v>78.67192</v>
      </c>
      <c r="GY150">
        <v>732.38269000000003</v>
      </c>
      <c r="GZ150" t="s">
        <v>318</v>
      </c>
      <c r="HA150" t="s">
        <v>318</v>
      </c>
      <c r="HB150" t="s">
        <v>318</v>
      </c>
      <c r="HC150">
        <v>174.7</v>
      </c>
      <c r="HD150">
        <v>1053.5131100000001</v>
      </c>
      <c r="HE150" t="s">
        <v>318</v>
      </c>
      <c r="HF150" t="s">
        <v>318</v>
      </c>
      <c r="HG150" t="s">
        <v>318</v>
      </c>
      <c r="HH150" t="s">
        <v>318</v>
      </c>
      <c r="HI150" t="s">
        <v>318</v>
      </c>
      <c r="HJ150" t="s">
        <v>318</v>
      </c>
      <c r="HK150">
        <v>94.23124</v>
      </c>
      <c r="HL150" t="s">
        <v>318</v>
      </c>
      <c r="HM150">
        <v>141.34332000000001</v>
      </c>
      <c r="HN150" t="s">
        <v>318</v>
      </c>
      <c r="HO150" t="s">
        <v>318</v>
      </c>
      <c r="HP150">
        <v>212</v>
      </c>
      <c r="HQ150" t="s">
        <v>318</v>
      </c>
      <c r="HR150">
        <v>94.174109999999999</v>
      </c>
      <c r="HS150" t="s">
        <v>318</v>
      </c>
      <c r="HT150" t="s">
        <v>318</v>
      </c>
      <c r="HU150">
        <v>119.13151000000001</v>
      </c>
      <c r="HV150" t="s">
        <v>318</v>
      </c>
      <c r="HW150" t="s">
        <v>318</v>
      </c>
      <c r="HX150" t="s">
        <v>318</v>
      </c>
      <c r="HY150" t="s">
        <v>318</v>
      </c>
      <c r="HZ150" t="s">
        <v>318</v>
      </c>
      <c r="IA150" t="s">
        <v>318</v>
      </c>
      <c r="IB150" t="s">
        <v>318</v>
      </c>
      <c r="IC150" t="s">
        <v>318</v>
      </c>
      <c r="ID150">
        <v>46.818390000000001</v>
      </c>
      <c r="IE150" t="s">
        <v>318</v>
      </c>
      <c r="IF150">
        <v>28.441130000000001</v>
      </c>
      <c r="IG150">
        <v>55.441339999999997</v>
      </c>
      <c r="IH150" t="s">
        <v>318</v>
      </c>
      <c r="II150">
        <v>57.319020000000002</v>
      </c>
      <c r="IJ150" t="s">
        <v>318</v>
      </c>
      <c r="IK150" t="s">
        <v>318</v>
      </c>
      <c r="IL150">
        <v>28.519300000000001</v>
      </c>
      <c r="IM150" t="s">
        <v>318</v>
      </c>
      <c r="IN150" t="s">
        <v>318</v>
      </c>
      <c r="IO150">
        <v>55.046489999999999</v>
      </c>
      <c r="IP150">
        <v>34.289830000000002</v>
      </c>
      <c r="IQ150">
        <v>28.441130000000001</v>
      </c>
      <c r="IR150">
        <v>39.191890000000001</v>
      </c>
      <c r="IS150" t="s">
        <v>318</v>
      </c>
      <c r="IT150" t="s">
        <v>318</v>
      </c>
      <c r="IU150">
        <v>40.097810000000003</v>
      </c>
      <c r="IV150" t="s">
        <v>318</v>
      </c>
      <c r="IW150" t="s">
        <v>318</v>
      </c>
      <c r="IX150" t="s">
        <v>318</v>
      </c>
      <c r="IY150" t="s">
        <v>318</v>
      </c>
      <c r="IZ150">
        <v>47.141620000000003</v>
      </c>
      <c r="JA150" t="s">
        <v>318</v>
      </c>
      <c r="JB150" t="s">
        <v>318</v>
      </c>
      <c r="JC150" t="s">
        <v>318</v>
      </c>
      <c r="JD150" t="s">
        <v>318</v>
      </c>
      <c r="JE150" t="s">
        <v>318</v>
      </c>
      <c r="JF150" t="s">
        <v>318</v>
      </c>
      <c r="JG150" t="s">
        <v>318</v>
      </c>
      <c r="JH150" t="s">
        <v>318</v>
      </c>
      <c r="JI150" t="s">
        <v>318</v>
      </c>
      <c r="JJ150" t="s">
        <v>318</v>
      </c>
      <c r="JK150" t="s">
        <v>318</v>
      </c>
      <c r="JL150" t="s">
        <v>318</v>
      </c>
      <c r="JM150" t="s">
        <v>318</v>
      </c>
      <c r="JN150" t="s">
        <v>318</v>
      </c>
      <c r="JO150" t="s">
        <v>318</v>
      </c>
      <c r="JP150">
        <v>42.701210000000003</v>
      </c>
      <c r="JQ150" t="s">
        <v>318</v>
      </c>
      <c r="JR150" t="s">
        <v>318</v>
      </c>
      <c r="JS150" t="s">
        <v>318</v>
      </c>
      <c r="JT150" t="s">
        <v>318</v>
      </c>
      <c r="JU150" t="s">
        <v>318</v>
      </c>
      <c r="JV150">
        <v>57.479259999999996</v>
      </c>
      <c r="JW150">
        <v>57.811669999999999</v>
      </c>
      <c r="JX150" t="s">
        <v>318</v>
      </c>
      <c r="JY150">
        <v>50.546320000000001</v>
      </c>
      <c r="JZ150" t="s">
        <v>318</v>
      </c>
      <c r="KA150" t="s">
        <v>318</v>
      </c>
      <c r="KB150">
        <v>80.64752</v>
      </c>
      <c r="KC150" t="s">
        <v>318</v>
      </c>
      <c r="KD150">
        <v>103.38137</v>
      </c>
    </row>
    <row r="151" spans="1:290" x14ac:dyDescent="0.2">
      <c r="A151" s="1">
        <v>43168</v>
      </c>
      <c r="B151">
        <v>5.27339</v>
      </c>
      <c r="C151">
        <v>3.1861899999999999</v>
      </c>
      <c r="D151" t="s">
        <v>318</v>
      </c>
      <c r="E151">
        <v>2.9546999999999999</v>
      </c>
      <c r="F151" t="s">
        <v>318</v>
      </c>
      <c r="G151">
        <v>0.37680999999999998</v>
      </c>
      <c r="H151" t="s">
        <v>318</v>
      </c>
      <c r="I151">
        <v>6.6333399999999996</v>
      </c>
      <c r="J151">
        <v>5.7983900000000004</v>
      </c>
      <c r="K151" t="s">
        <v>318</v>
      </c>
      <c r="L151">
        <v>0.43562000000000001</v>
      </c>
      <c r="M151" t="s">
        <v>318</v>
      </c>
      <c r="N151" t="s">
        <v>318</v>
      </c>
      <c r="O151">
        <v>1.4307300000000001</v>
      </c>
      <c r="P151">
        <v>5.0169300000000003</v>
      </c>
      <c r="Q151" t="s">
        <v>318</v>
      </c>
      <c r="R151" t="s">
        <v>318</v>
      </c>
      <c r="S151" t="s">
        <v>318</v>
      </c>
      <c r="T151" t="s">
        <v>318</v>
      </c>
      <c r="U151" t="s">
        <v>318</v>
      </c>
      <c r="V151" t="s">
        <v>318</v>
      </c>
      <c r="W151" t="s">
        <v>318</v>
      </c>
      <c r="X151">
        <v>0.72850999999999999</v>
      </c>
      <c r="Y151" t="s">
        <v>318</v>
      </c>
      <c r="Z151" t="s">
        <v>318</v>
      </c>
      <c r="AA151" t="s">
        <v>318</v>
      </c>
      <c r="AB151" t="s">
        <v>318</v>
      </c>
      <c r="AC151" t="s">
        <v>318</v>
      </c>
      <c r="AD151" t="s">
        <v>318</v>
      </c>
      <c r="AE151" t="s">
        <v>318</v>
      </c>
      <c r="AF151" t="s">
        <v>318</v>
      </c>
      <c r="AG151" t="s">
        <v>318</v>
      </c>
      <c r="AH151">
        <v>0.40437000000000001</v>
      </c>
      <c r="AI151" t="s">
        <v>318</v>
      </c>
      <c r="AJ151" t="s">
        <v>318</v>
      </c>
      <c r="AK151" t="s">
        <v>318</v>
      </c>
      <c r="AL151">
        <v>3.97973</v>
      </c>
      <c r="AM151" t="s">
        <v>318</v>
      </c>
      <c r="AN151">
        <v>1.3137399999999999</v>
      </c>
      <c r="AO151" t="s">
        <v>318</v>
      </c>
      <c r="AP151" t="s">
        <v>318</v>
      </c>
      <c r="AQ151" t="s">
        <v>318</v>
      </c>
      <c r="AR151" t="s">
        <v>318</v>
      </c>
      <c r="AS151">
        <v>0.30101</v>
      </c>
      <c r="AT151" t="s">
        <v>318</v>
      </c>
      <c r="AU151">
        <v>0.91344000000000003</v>
      </c>
      <c r="AV151" t="s">
        <v>318</v>
      </c>
      <c r="AW151">
        <v>5.2348699999999999</v>
      </c>
      <c r="AX151" t="s">
        <v>318</v>
      </c>
      <c r="AY151" t="s">
        <v>318</v>
      </c>
      <c r="AZ151" t="s">
        <v>318</v>
      </c>
      <c r="BA151">
        <v>6.8594400000000002</v>
      </c>
      <c r="BB151">
        <v>0.91113999999999995</v>
      </c>
      <c r="BC151" t="s">
        <v>318</v>
      </c>
      <c r="BD151" t="s">
        <v>318</v>
      </c>
      <c r="BE151">
        <v>3.4311600000000002</v>
      </c>
      <c r="BF151">
        <v>1.6347700000000001</v>
      </c>
      <c r="BG151">
        <v>1.5101100000000001</v>
      </c>
      <c r="BH151">
        <v>0.71516000000000002</v>
      </c>
      <c r="BI151">
        <v>1.1730499999999999</v>
      </c>
      <c r="BJ151">
        <v>13.91131</v>
      </c>
      <c r="BK151" t="s">
        <v>318</v>
      </c>
      <c r="BL151" t="s">
        <v>318</v>
      </c>
      <c r="BM151" t="s">
        <v>318</v>
      </c>
      <c r="BN151">
        <v>10.211209999999999</v>
      </c>
      <c r="BO151">
        <v>48.372399999999999</v>
      </c>
      <c r="BP151" t="s">
        <v>318</v>
      </c>
      <c r="BQ151" t="s">
        <v>318</v>
      </c>
      <c r="BR151" t="s">
        <v>318</v>
      </c>
      <c r="BS151" t="s">
        <v>318</v>
      </c>
      <c r="BT151" t="s">
        <v>318</v>
      </c>
      <c r="BU151" t="s">
        <v>318</v>
      </c>
      <c r="BV151">
        <v>10.26915</v>
      </c>
      <c r="BW151" t="s">
        <v>318</v>
      </c>
      <c r="BX151">
        <v>3.47865</v>
      </c>
      <c r="BY151" t="s">
        <v>318</v>
      </c>
      <c r="BZ151" t="s">
        <v>318</v>
      </c>
      <c r="CA151">
        <v>16.278880000000001</v>
      </c>
      <c r="CB151" t="s">
        <v>318</v>
      </c>
      <c r="CC151">
        <v>5.5976400000000002</v>
      </c>
      <c r="CD151" t="s">
        <v>318</v>
      </c>
      <c r="CE151" t="s">
        <v>318</v>
      </c>
      <c r="CF151" t="s">
        <v>318</v>
      </c>
      <c r="CG151" t="s">
        <v>318</v>
      </c>
      <c r="CH151" t="s">
        <v>318</v>
      </c>
      <c r="CI151" t="s">
        <v>318</v>
      </c>
      <c r="CJ151" t="s">
        <v>318</v>
      </c>
      <c r="CK151" t="s">
        <v>318</v>
      </c>
      <c r="CL151" t="s">
        <v>318</v>
      </c>
      <c r="CM151" t="s">
        <v>318</v>
      </c>
      <c r="CN151" t="s">
        <v>318</v>
      </c>
      <c r="CO151">
        <v>4.5319700000000003</v>
      </c>
      <c r="CP151" t="s">
        <v>318</v>
      </c>
      <c r="CQ151">
        <v>2.6157599999999999</v>
      </c>
      <c r="CR151">
        <v>1.1158600000000001</v>
      </c>
      <c r="CS151" t="s">
        <v>318</v>
      </c>
      <c r="CT151">
        <v>2.77034</v>
      </c>
      <c r="CU151" t="s">
        <v>318</v>
      </c>
      <c r="CV151" t="s">
        <v>318</v>
      </c>
      <c r="CW151">
        <v>2.53789</v>
      </c>
      <c r="CX151" t="s">
        <v>318</v>
      </c>
      <c r="CY151" t="s">
        <v>318</v>
      </c>
      <c r="CZ151">
        <v>3.4447700000000001</v>
      </c>
      <c r="DA151">
        <v>3.77976</v>
      </c>
      <c r="DB151">
        <v>2.6157599999999999</v>
      </c>
      <c r="DC151">
        <v>0.31261</v>
      </c>
      <c r="DD151" t="s">
        <v>318</v>
      </c>
      <c r="DE151" t="s">
        <v>318</v>
      </c>
      <c r="DF151">
        <v>3.7210000000000001</v>
      </c>
      <c r="DG151" t="s">
        <v>318</v>
      </c>
      <c r="DH151" t="s">
        <v>318</v>
      </c>
      <c r="DI151" t="s">
        <v>318</v>
      </c>
      <c r="DJ151" t="s">
        <v>318</v>
      </c>
      <c r="DK151">
        <v>4.16221</v>
      </c>
      <c r="DL151" t="s">
        <v>318</v>
      </c>
      <c r="DM151" t="s">
        <v>318</v>
      </c>
      <c r="DN151" t="s">
        <v>318</v>
      </c>
      <c r="DO151" t="s">
        <v>318</v>
      </c>
      <c r="DP151" t="s">
        <v>318</v>
      </c>
      <c r="DQ151" t="s">
        <v>318</v>
      </c>
      <c r="DR151" t="s">
        <v>318</v>
      </c>
      <c r="DS151" t="s">
        <v>318</v>
      </c>
      <c r="DT151" t="s">
        <v>318</v>
      </c>
      <c r="DU151" t="s">
        <v>318</v>
      </c>
      <c r="DV151" t="s">
        <v>318</v>
      </c>
      <c r="DW151" t="s">
        <v>318</v>
      </c>
      <c r="DX151" t="s">
        <v>318</v>
      </c>
      <c r="DY151" t="s">
        <v>318</v>
      </c>
      <c r="DZ151" t="s">
        <v>318</v>
      </c>
      <c r="EA151">
        <v>0.39838000000000001</v>
      </c>
      <c r="EB151" t="s">
        <v>318</v>
      </c>
      <c r="EC151" t="s">
        <v>318</v>
      </c>
      <c r="ED151" t="s">
        <v>318</v>
      </c>
      <c r="EE151" t="s">
        <v>318</v>
      </c>
      <c r="EF151" t="s">
        <v>318</v>
      </c>
      <c r="EG151">
        <v>7.4055900000000001</v>
      </c>
      <c r="EH151">
        <v>0.28813</v>
      </c>
      <c r="EI151" t="s">
        <v>318</v>
      </c>
      <c r="EJ151">
        <v>3.9007800000000001</v>
      </c>
      <c r="EK151" t="s">
        <v>318</v>
      </c>
      <c r="EL151" t="s">
        <v>318</v>
      </c>
      <c r="EM151">
        <v>2.7763399999999998</v>
      </c>
      <c r="EN151" t="s">
        <v>318</v>
      </c>
      <c r="EO151">
        <v>2.8555299999999999</v>
      </c>
      <c r="EQ151">
        <v>493.33348999999998</v>
      </c>
      <c r="ER151">
        <v>47.205820000000003</v>
      </c>
      <c r="ES151" t="s">
        <v>318</v>
      </c>
      <c r="ET151">
        <v>60.223039999999997</v>
      </c>
      <c r="EU151" t="s">
        <v>318</v>
      </c>
      <c r="EV151">
        <v>34.068919999999999</v>
      </c>
      <c r="EW151" t="s">
        <v>318</v>
      </c>
      <c r="EX151">
        <v>232.23981000000001</v>
      </c>
      <c r="EY151">
        <v>220.26682</v>
      </c>
      <c r="EZ151" t="s">
        <v>318</v>
      </c>
      <c r="FA151">
        <v>34.95214</v>
      </c>
      <c r="FB151" t="s">
        <v>318</v>
      </c>
      <c r="FC151" t="s">
        <v>318</v>
      </c>
      <c r="FD151">
        <v>53.199159999999999</v>
      </c>
      <c r="FE151">
        <v>137.31700000000001</v>
      </c>
      <c r="FF151" t="s">
        <v>318</v>
      </c>
      <c r="FG151" t="s">
        <v>318</v>
      </c>
      <c r="FH151" t="s">
        <v>318</v>
      </c>
      <c r="FI151" t="s">
        <v>318</v>
      </c>
      <c r="FJ151" t="s">
        <v>318</v>
      </c>
      <c r="FK151" t="s">
        <v>318</v>
      </c>
      <c r="FL151" t="s">
        <v>318</v>
      </c>
      <c r="FM151">
        <v>34.741520000000001</v>
      </c>
      <c r="FN151" t="s">
        <v>318</v>
      </c>
      <c r="FO151" t="s">
        <v>318</v>
      </c>
      <c r="FP151" t="s">
        <v>318</v>
      </c>
      <c r="FQ151" t="s">
        <v>318</v>
      </c>
      <c r="FR151" t="s">
        <v>318</v>
      </c>
      <c r="FS151" t="s">
        <v>318</v>
      </c>
      <c r="FT151" t="s">
        <v>318</v>
      </c>
      <c r="FU151" t="s">
        <v>318</v>
      </c>
      <c r="FV151" t="s">
        <v>318</v>
      </c>
      <c r="FW151">
        <v>56.734720000000003</v>
      </c>
      <c r="FX151" t="s">
        <v>318</v>
      </c>
      <c r="FY151" t="s">
        <v>318</v>
      </c>
      <c r="FZ151" t="s">
        <v>318</v>
      </c>
      <c r="GA151">
        <v>37.858199999999997</v>
      </c>
      <c r="GB151" t="s">
        <v>318</v>
      </c>
      <c r="GC151">
        <v>59.524520000000003</v>
      </c>
      <c r="GD151" t="s">
        <v>318</v>
      </c>
      <c r="GE151" t="s">
        <v>318</v>
      </c>
      <c r="GF151" t="s">
        <v>318</v>
      </c>
      <c r="GG151" t="s">
        <v>318</v>
      </c>
      <c r="GH151">
        <v>29.48312</v>
      </c>
      <c r="GI151" t="s">
        <v>318</v>
      </c>
      <c r="GJ151">
        <v>50.581670000000003</v>
      </c>
      <c r="GK151" t="s">
        <v>318</v>
      </c>
      <c r="GL151">
        <v>101.92419</v>
      </c>
      <c r="GM151" t="s">
        <v>318</v>
      </c>
      <c r="GN151" t="s">
        <v>318</v>
      </c>
      <c r="GO151" t="s">
        <v>318</v>
      </c>
      <c r="GP151">
        <v>57.801299999999998</v>
      </c>
      <c r="GQ151">
        <v>52.603749999999998</v>
      </c>
      <c r="GR151" t="s">
        <v>318</v>
      </c>
      <c r="GS151" t="s">
        <v>318</v>
      </c>
      <c r="GT151">
        <v>116.28443</v>
      </c>
      <c r="GU151">
        <v>42.028280000000002</v>
      </c>
      <c r="GV151">
        <v>38.628439999999998</v>
      </c>
      <c r="GW151">
        <v>45.804070000000003</v>
      </c>
      <c r="GX151">
        <v>78.67192</v>
      </c>
      <c r="GY151">
        <v>731.5</v>
      </c>
      <c r="GZ151" t="s">
        <v>318</v>
      </c>
      <c r="HA151" t="s">
        <v>318</v>
      </c>
      <c r="HB151" t="s">
        <v>318</v>
      </c>
      <c r="HC151">
        <v>174.7</v>
      </c>
      <c r="HD151">
        <v>1048.73543</v>
      </c>
      <c r="HE151" t="s">
        <v>318</v>
      </c>
      <c r="HF151" t="s">
        <v>318</v>
      </c>
      <c r="HG151" t="s">
        <v>318</v>
      </c>
      <c r="HH151" t="s">
        <v>318</v>
      </c>
      <c r="HI151" t="s">
        <v>318</v>
      </c>
      <c r="HJ151" t="s">
        <v>318</v>
      </c>
      <c r="HK151">
        <v>94.23124</v>
      </c>
      <c r="HL151" t="s">
        <v>318</v>
      </c>
      <c r="HM151">
        <v>141.34332000000001</v>
      </c>
      <c r="HN151" t="s">
        <v>318</v>
      </c>
      <c r="HO151" t="s">
        <v>318</v>
      </c>
      <c r="HP151">
        <v>210</v>
      </c>
      <c r="HQ151" t="s">
        <v>318</v>
      </c>
      <c r="HR151">
        <v>93.976929999999996</v>
      </c>
      <c r="HS151" t="s">
        <v>318</v>
      </c>
      <c r="HT151" t="s">
        <v>318</v>
      </c>
      <c r="HU151" t="s">
        <v>318</v>
      </c>
      <c r="HV151" t="s">
        <v>318</v>
      </c>
      <c r="HW151" t="s">
        <v>318</v>
      </c>
      <c r="HX151" t="s">
        <v>318</v>
      </c>
      <c r="HY151" t="s">
        <v>318</v>
      </c>
      <c r="HZ151" t="s">
        <v>318</v>
      </c>
      <c r="IA151" t="s">
        <v>318</v>
      </c>
      <c r="IB151" t="s">
        <v>318</v>
      </c>
      <c r="IC151" t="s">
        <v>318</v>
      </c>
      <c r="ID151">
        <v>46.818390000000001</v>
      </c>
      <c r="IE151" t="s">
        <v>318</v>
      </c>
      <c r="IF151">
        <v>28.25469</v>
      </c>
      <c r="IG151">
        <v>55.441339999999997</v>
      </c>
      <c r="IH151" t="s">
        <v>318</v>
      </c>
      <c r="II151">
        <v>57.319020000000002</v>
      </c>
      <c r="IJ151" t="s">
        <v>318</v>
      </c>
      <c r="IK151" t="s">
        <v>318</v>
      </c>
      <c r="IL151">
        <v>27.94727</v>
      </c>
      <c r="IM151" t="s">
        <v>318</v>
      </c>
      <c r="IN151" t="s">
        <v>318</v>
      </c>
      <c r="IO151">
        <v>55.046489999999999</v>
      </c>
      <c r="IP151">
        <v>34.289830000000002</v>
      </c>
      <c r="IQ151">
        <v>28.25469</v>
      </c>
      <c r="IR151">
        <v>38.367759999999997</v>
      </c>
      <c r="IS151" t="s">
        <v>318</v>
      </c>
      <c r="IT151" t="s">
        <v>318</v>
      </c>
      <c r="IU151">
        <v>40.097810000000003</v>
      </c>
      <c r="IV151" t="s">
        <v>318</v>
      </c>
      <c r="IW151" t="s">
        <v>318</v>
      </c>
      <c r="IX151" t="s">
        <v>318</v>
      </c>
      <c r="IY151" t="s">
        <v>318</v>
      </c>
      <c r="IZ151">
        <v>47.141620000000003</v>
      </c>
      <c r="JA151" t="s">
        <v>318</v>
      </c>
      <c r="JB151" t="s">
        <v>318</v>
      </c>
      <c r="JC151" t="s">
        <v>318</v>
      </c>
      <c r="JD151" t="s">
        <v>318</v>
      </c>
      <c r="JE151" t="s">
        <v>318</v>
      </c>
      <c r="JF151" t="s">
        <v>318</v>
      </c>
      <c r="JG151" t="s">
        <v>318</v>
      </c>
      <c r="JH151" t="s">
        <v>318</v>
      </c>
      <c r="JI151" t="s">
        <v>318</v>
      </c>
      <c r="JJ151" t="s">
        <v>318</v>
      </c>
      <c r="JK151" t="s">
        <v>318</v>
      </c>
      <c r="JL151" t="s">
        <v>318</v>
      </c>
      <c r="JM151" t="s">
        <v>318</v>
      </c>
      <c r="JN151" t="s">
        <v>318</v>
      </c>
      <c r="JO151" t="s">
        <v>318</v>
      </c>
      <c r="JP151">
        <v>42.701210000000003</v>
      </c>
      <c r="JQ151" t="s">
        <v>318</v>
      </c>
      <c r="JR151" t="s">
        <v>318</v>
      </c>
      <c r="JS151" t="s">
        <v>318</v>
      </c>
      <c r="JT151" t="s">
        <v>318</v>
      </c>
      <c r="JU151" t="s">
        <v>318</v>
      </c>
      <c r="JV151">
        <v>57.479259999999996</v>
      </c>
      <c r="JW151">
        <v>57.811669999999999</v>
      </c>
      <c r="JX151" t="s">
        <v>318</v>
      </c>
      <c r="JY151">
        <v>50.546320000000001</v>
      </c>
      <c r="JZ151" t="s">
        <v>318</v>
      </c>
      <c r="KA151" t="s">
        <v>318</v>
      </c>
      <c r="KB151">
        <v>80.64752</v>
      </c>
      <c r="KC151" t="s">
        <v>318</v>
      </c>
      <c r="KD151">
        <v>103.38137</v>
      </c>
    </row>
    <row r="152" spans="1:290" x14ac:dyDescent="0.2">
      <c r="A152" s="1">
        <v>43158</v>
      </c>
      <c r="B152">
        <v>5.0588600000000001</v>
      </c>
      <c r="C152">
        <v>3.2122799999999998</v>
      </c>
      <c r="D152" t="s">
        <v>318</v>
      </c>
      <c r="E152">
        <v>2.5928399999999998</v>
      </c>
      <c r="F152" t="s">
        <v>318</v>
      </c>
      <c r="G152">
        <v>0.34310000000000002</v>
      </c>
      <c r="H152" t="s">
        <v>318</v>
      </c>
      <c r="I152">
        <v>6.4048499999999997</v>
      </c>
      <c r="J152">
        <v>6.1599300000000001</v>
      </c>
      <c r="K152" t="s">
        <v>318</v>
      </c>
      <c r="L152">
        <v>0.47466000000000003</v>
      </c>
      <c r="M152" t="s">
        <v>318</v>
      </c>
      <c r="N152" t="s">
        <v>318</v>
      </c>
      <c r="O152">
        <v>1.35745</v>
      </c>
      <c r="P152">
        <v>5.1758800000000003</v>
      </c>
      <c r="Q152" t="s">
        <v>318</v>
      </c>
      <c r="R152" t="s">
        <v>318</v>
      </c>
      <c r="S152" t="s">
        <v>318</v>
      </c>
      <c r="T152" t="s">
        <v>318</v>
      </c>
      <c r="U152" t="s">
        <v>318</v>
      </c>
      <c r="V152" t="s">
        <v>318</v>
      </c>
      <c r="W152" t="s">
        <v>318</v>
      </c>
      <c r="X152">
        <v>1.0266999999999999</v>
      </c>
      <c r="Y152" t="s">
        <v>318</v>
      </c>
      <c r="Z152" t="s">
        <v>318</v>
      </c>
      <c r="AA152" t="s">
        <v>318</v>
      </c>
      <c r="AB152" t="s">
        <v>318</v>
      </c>
      <c r="AC152" t="s">
        <v>318</v>
      </c>
      <c r="AD152" t="s">
        <v>318</v>
      </c>
      <c r="AE152" t="s">
        <v>318</v>
      </c>
      <c r="AF152" t="s">
        <v>318</v>
      </c>
      <c r="AG152" t="s">
        <v>318</v>
      </c>
      <c r="AH152">
        <v>0.54571000000000003</v>
      </c>
      <c r="AI152" t="s">
        <v>318</v>
      </c>
      <c r="AJ152" t="s">
        <v>318</v>
      </c>
      <c r="AK152" t="s">
        <v>318</v>
      </c>
      <c r="AL152">
        <v>4.2127699999999999</v>
      </c>
      <c r="AM152" t="s">
        <v>318</v>
      </c>
      <c r="AN152">
        <v>1.4020300000000001</v>
      </c>
      <c r="AO152" t="s">
        <v>318</v>
      </c>
      <c r="AP152" t="s">
        <v>318</v>
      </c>
      <c r="AQ152" t="s">
        <v>318</v>
      </c>
      <c r="AR152" t="s">
        <v>318</v>
      </c>
      <c r="AS152">
        <v>0.39235999999999999</v>
      </c>
      <c r="AT152" t="s">
        <v>318</v>
      </c>
      <c r="AU152">
        <v>0.95592999999999995</v>
      </c>
      <c r="AV152" t="s">
        <v>318</v>
      </c>
      <c r="AW152">
        <v>3.8872499999999999</v>
      </c>
      <c r="AX152" t="s">
        <v>318</v>
      </c>
      <c r="AY152" t="s">
        <v>318</v>
      </c>
      <c r="AZ152" t="s">
        <v>318</v>
      </c>
      <c r="BA152">
        <v>7.2554299999999996</v>
      </c>
      <c r="BB152">
        <v>0.81016999999999995</v>
      </c>
      <c r="BC152" t="s">
        <v>318</v>
      </c>
      <c r="BD152" t="s">
        <v>318</v>
      </c>
      <c r="BE152">
        <v>3.0505499999999999</v>
      </c>
      <c r="BF152">
        <v>1.0113799999999999</v>
      </c>
      <c r="BG152">
        <v>1.21973</v>
      </c>
      <c r="BH152">
        <v>0.91188000000000002</v>
      </c>
      <c r="BI152">
        <v>1.1011299999999999</v>
      </c>
      <c r="BJ152">
        <v>14.304550000000001</v>
      </c>
      <c r="BK152" t="s">
        <v>318</v>
      </c>
      <c r="BL152" t="s">
        <v>318</v>
      </c>
      <c r="BM152" t="s">
        <v>318</v>
      </c>
      <c r="BN152">
        <v>10.652010000000001</v>
      </c>
      <c r="BO152">
        <v>50.910640000000001</v>
      </c>
      <c r="BP152" t="s">
        <v>318</v>
      </c>
      <c r="BQ152" t="s">
        <v>318</v>
      </c>
      <c r="BR152" t="s">
        <v>318</v>
      </c>
      <c r="BS152" t="s">
        <v>318</v>
      </c>
      <c r="BT152" t="s">
        <v>318</v>
      </c>
      <c r="BU152" t="s">
        <v>318</v>
      </c>
      <c r="BV152">
        <v>12.447939999999999</v>
      </c>
      <c r="BW152" t="s">
        <v>318</v>
      </c>
      <c r="BX152">
        <v>3.5784600000000002</v>
      </c>
      <c r="BY152" t="s">
        <v>318</v>
      </c>
      <c r="BZ152" t="s">
        <v>318</v>
      </c>
      <c r="CA152">
        <v>15.75221</v>
      </c>
      <c r="CB152" t="s">
        <v>318</v>
      </c>
      <c r="CC152">
        <v>5.5814199999999996</v>
      </c>
      <c r="CD152" t="s">
        <v>318</v>
      </c>
      <c r="CE152" t="s">
        <v>318</v>
      </c>
      <c r="CF152" t="s">
        <v>318</v>
      </c>
      <c r="CG152" t="s">
        <v>318</v>
      </c>
      <c r="CH152" t="s">
        <v>318</v>
      </c>
      <c r="CI152" t="s">
        <v>318</v>
      </c>
      <c r="CJ152" t="s">
        <v>318</v>
      </c>
      <c r="CK152" t="s">
        <v>318</v>
      </c>
      <c r="CL152" t="s">
        <v>318</v>
      </c>
      <c r="CM152" t="s">
        <v>318</v>
      </c>
      <c r="CN152" t="s">
        <v>318</v>
      </c>
      <c r="CO152">
        <v>4.3970799999999999</v>
      </c>
      <c r="CP152" t="s">
        <v>318</v>
      </c>
      <c r="CQ152">
        <v>2.1706699999999999</v>
      </c>
      <c r="CR152">
        <v>1.0128600000000001</v>
      </c>
      <c r="CS152" t="s">
        <v>318</v>
      </c>
      <c r="CT152">
        <v>2.9462100000000002</v>
      </c>
      <c r="CU152" t="s">
        <v>318</v>
      </c>
      <c r="CV152" t="s">
        <v>318</v>
      </c>
      <c r="CW152">
        <v>2.48482</v>
      </c>
      <c r="CX152" t="s">
        <v>318</v>
      </c>
      <c r="CY152" t="s">
        <v>318</v>
      </c>
      <c r="CZ152">
        <v>3.0575399999999999</v>
      </c>
      <c r="DA152">
        <v>3.8662000000000001</v>
      </c>
      <c r="DB152">
        <v>2.1706699999999999</v>
      </c>
      <c r="DC152">
        <v>0.34792000000000001</v>
      </c>
      <c r="DD152" t="s">
        <v>318</v>
      </c>
      <c r="DE152" t="s">
        <v>318</v>
      </c>
      <c r="DF152">
        <v>3.69631</v>
      </c>
      <c r="DG152" t="s">
        <v>318</v>
      </c>
      <c r="DH152" t="s">
        <v>318</v>
      </c>
      <c r="DI152" t="s">
        <v>318</v>
      </c>
      <c r="DJ152" t="s">
        <v>318</v>
      </c>
      <c r="DK152">
        <v>4.3022</v>
      </c>
      <c r="DL152" t="s">
        <v>318</v>
      </c>
      <c r="DM152" t="s">
        <v>318</v>
      </c>
      <c r="DN152" t="s">
        <v>318</v>
      </c>
      <c r="DO152" t="s">
        <v>318</v>
      </c>
      <c r="DP152" t="s">
        <v>318</v>
      </c>
      <c r="DQ152" t="s">
        <v>318</v>
      </c>
      <c r="DR152" t="s">
        <v>318</v>
      </c>
      <c r="DS152" t="s">
        <v>318</v>
      </c>
      <c r="DT152" t="s">
        <v>318</v>
      </c>
      <c r="DU152" t="s">
        <v>318</v>
      </c>
      <c r="DV152" t="s">
        <v>318</v>
      </c>
      <c r="DW152" t="s">
        <v>318</v>
      </c>
      <c r="DX152" t="s">
        <v>318</v>
      </c>
      <c r="DY152" t="s">
        <v>318</v>
      </c>
      <c r="DZ152" t="s">
        <v>318</v>
      </c>
      <c r="EA152">
        <v>0.33112999999999998</v>
      </c>
      <c r="EB152" t="s">
        <v>318</v>
      </c>
      <c r="EC152" t="s">
        <v>318</v>
      </c>
      <c r="ED152" t="s">
        <v>318</v>
      </c>
      <c r="EE152" t="s">
        <v>318</v>
      </c>
      <c r="EF152" t="s">
        <v>318</v>
      </c>
      <c r="EG152">
        <v>6.85602</v>
      </c>
      <c r="EH152">
        <v>0.43081000000000003</v>
      </c>
      <c r="EI152" t="s">
        <v>318</v>
      </c>
      <c r="EJ152">
        <v>4.0228400000000004</v>
      </c>
      <c r="EK152" t="s">
        <v>318</v>
      </c>
      <c r="EL152" t="s">
        <v>318</v>
      </c>
      <c r="EM152">
        <v>2.9195000000000002</v>
      </c>
      <c r="EN152" t="s">
        <v>318</v>
      </c>
      <c r="EO152">
        <v>3.4148299999999998</v>
      </c>
      <c r="EQ152">
        <v>491.57853</v>
      </c>
      <c r="ER152">
        <v>47.202309999999997</v>
      </c>
      <c r="ES152" t="s">
        <v>318</v>
      </c>
      <c r="ET152">
        <v>59.166229999999999</v>
      </c>
      <c r="EU152" t="s">
        <v>318</v>
      </c>
      <c r="EV152">
        <v>34.068919999999999</v>
      </c>
      <c r="EW152" t="s">
        <v>318</v>
      </c>
      <c r="EX152">
        <v>232.23981000000001</v>
      </c>
      <c r="EY152">
        <v>220.26682</v>
      </c>
      <c r="EZ152" t="s">
        <v>318</v>
      </c>
      <c r="FA152">
        <v>34.632680000000001</v>
      </c>
      <c r="FB152" t="s">
        <v>318</v>
      </c>
      <c r="FC152" t="s">
        <v>318</v>
      </c>
      <c r="FD152">
        <v>52.860790000000001</v>
      </c>
      <c r="FE152">
        <v>136.14222000000001</v>
      </c>
      <c r="FF152" t="s">
        <v>318</v>
      </c>
      <c r="FG152" t="s">
        <v>318</v>
      </c>
      <c r="FH152" t="s">
        <v>318</v>
      </c>
      <c r="FI152" t="s">
        <v>318</v>
      </c>
      <c r="FJ152" t="s">
        <v>318</v>
      </c>
      <c r="FK152" t="s">
        <v>318</v>
      </c>
      <c r="FL152" t="s">
        <v>318</v>
      </c>
      <c r="FM152">
        <v>34.741520000000001</v>
      </c>
      <c r="FN152" t="s">
        <v>318</v>
      </c>
      <c r="FO152" t="s">
        <v>318</v>
      </c>
      <c r="FP152" t="s">
        <v>318</v>
      </c>
      <c r="FQ152" t="s">
        <v>318</v>
      </c>
      <c r="FR152" t="s">
        <v>318</v>
      </c>
      <c r="FS152" t="s">
        <v>318</v>
      </c>
      <c r="FT152" t="s">
        <v>318</v>
      </c>
      <c r="FU152" t="s">
        <v>318</v>
      </c>
      <c r="FV152" t="s">
        <v>318</v>
      </c>
      <c r="FW152">
        <v>55.650970000000001</v>
      </c>
      <c r="FX152" t="s">
        <v>318</v>
      </c>
      <c r="FY152" t="s">
        <v>318</v>
      </c>
      <c r="FZ152" t="s">
        <v>318</v>
      </c>
      <c r="GA152">
        <v>37.858199999999997</v>
      </c>
      <c r="GB152" t="s">
        <v>318</v>
      </c>
      <c r="GC152">
        <v>59.524520000000003</v>
      </c>
      <c r="GD152" t="s">
        <v>318</v>
      </c>
      <c r="GE152" t="s">
        <v>318</v>
      </c>
      <c r="GF152" t="s">
        <v>318</v>
      </c>
      <c r="GG152" t="s">
        <v>318</v>
      </c>
      <c r="GH152">
        <v>29.48312</v>
      </c>
      <c r="GI152" t="s">
        <v>318</v>
      </c>
      <c r="GJ152">
        <v>50.581670000000003</v>
      </c>
      <c r="GK152" t="s">
        <v>318</v>
      </c>
      <c r="GL152">
        <v>101.92419</v>
      </c>
      <c r="GM152" t="s">
        <v>318</v>
      </c>
      <c r="GN152" t="s">
        <v>318</v>
      </c>
      <c r="GO152" t="s">
        <v>318</v>
      </c>
      <c r="GP152">
        <v>57.801299999999998</v>
      </c>
      <c r="GQ152">
        <v>52.603749999999998</v>
      </c>
      <c r="GR152" t="s">
        <v>318</v>
      </c>
      <c r="GS152" t="s">
        <v>318</v>
      </c>
      <c r="GT152">
        <v>116.28443</v>
      </c>
      <c r="GU152">
        <v>42.028280000000002</v>
      </c>
      <c r="GV152">
        <v>38.628439999999998</v>
      </c>
      <c r="GW152">
        <v>45.381140000000002</v>
      </c>
      <c r="GX152">
        <v>78.67192</v>
      </c>
      <c r="GY152">
        <v>722.3</v>
      </c>
      <c r="GZ152" t="s">
        <v>318</v>
      </c>
      <c r="HA152" t="s">
        <v>318</v>
      </c>
      <c r="HB152" t="s">
        <v>318</v>
      </c>
      <c r="HC152">
        <v>172.70694</v>
      </c>
      <c r="HD152">
        <v>1048.9904799999999</v>
      </c>
      <c r="HE152" t="s">
        <v>318</v>
      </c>
      <c r="HF152" t="s">
        <v>318</v>
      </c>
      <c r="HG152" t="s">
        <v>318</v>
      </c>
      <c r="HH152" t="s">
        <v>318</v>
      </c>
      <c r="HI152" t="s">
        <v>318</v>
      </c>
      <c r="HJ152" t="s">
        <v>318</v>
      </c>
      <c r="HK152">
        <v>93.029719999999998</v>
      </c>
      <c r="HL152" t="s">
        <v>318</v>
      </c>
      <c r="HM152">
        <v>141.34332000000001</v>
      </c>
      <c r="HN152" t="s">
        <v>318</v>
      </c>
      <c r="HO152" t="s">
        <v>318</v>
      </c>
      <c r="HP152">
        <v>210</v>
      </c>
      <c r="HQ152" t="s">
        <v>318</v>
      </c>
      <c r="HR152">
        <v>91.230810000000005</v>
      </c>
      <c r="HS152" t="s">
        <v>318</v>
      </c>
      <c r="HT152" t="s">
        <v>318</v>
      </c>
      <c r="HU152" t="s">
        <v>318</v>
      </c>
      <c r="HV152" t="s">
        <v>318</v>
      </c>
      <c r="HW152" t="s">
        <v>318</v>
      </c>
      <c r="HX152" t="s">
        <v>318</v>
      </c>
      <c r="HY152" t="s">
        <v>318</v>
      </c>
      <c r="HZ152" t="s">
        <v>318</v>
      </c>
      <c r="IA152" t="s">
        <v>318</v>
      </c>
      <c r="IB152" t="s">
        <v>318</v>
      </c>
      <c r="IC152" t="s">
        <v>318</v>
      </c>
      <c r="ID152">
        <v>46.818390000000001</v>
      </c>
      <c r="IE152" t="s">
        <v>318</v>
      </c>
      <c r="IF152">
        <v>28.25469</v>
      </c>
      <c r="IG152">
        <v>55.441339999999997</v>
      </c>
      <c r="IH152" t="s">
        <v>318</v>
      </c>
      <c r="II152">
        <v>57.319020000000002</v>
      </c>
      <c r="IJ152" t="s">
        <v>318</v>
      </c>
      <c r="IK152" t="s">
        <v>318</v>
      </c>
      <c r="IL152">
        <v>27.94727</v>
      </c>
      <c r="IM152" t="s">
        <v>318</v>
      </c>
      <c r="IN152" t="s">
        <v>318</v>
      </c>
      <c r="IO152">
        <v>55.046489999999999</v>
      </c>
      <c r="IP152">
        <v>34.227679999999999</v>
      </c>
      <c r="IQ152">
        <v>28.25469</v>
      </c>
      <c r="IR152">
        <v>38.367759999999997</v>
      </c>
      <c r="IS152" t="s">
        <v>318</v>
      </c>
      <c r="IT152" t="s">
        <v>318</v>
      </c>
      <c r="IU152">
        <v>40.097810000000003</v>
      </c>
      <c r="IV152" t="s">
        <v>318</v>
      </c>
      <c r="IW152" t="s">
        <v>318</v>
      </c>
      <c r="IX152" t="s">
        <v>318</v>
      </c>
      <c r="IY152" t="s">
        <v>318</v>
      </c>
      <c r="IZ152">
        <v>46.943370000000002</v>
      </c>
      <c r="JA152" t="s">
        <v>318</v>
      </c>
      <c r="JB152" t="s">
        <v>318</v>
      </c>
      <c r="JC152" t="s">
        <v>318</v>
      </c>
      <c r="JD152" t="s">
        <v>318</v>
      </c>
      <c r="JE152" t="s">
        <v>318</v>
      </c>
      <c r="JF152" t="s">
        <v>318</v>
      </c>
      <c r="JG152" t="s">
        <v>318</v>
      </c>
      <c r="JH152" t="s">
        <v>318</v>
      </c>
      <c r="JI152" t="s">
        <v>318</v>
      </c>
      <c r="JJ152" t="s">
        <v>318</v>
      </c>
      <c r="JK152" t="s">
        <v>318</v>
      </c>
      <c r="JL152" t="s">
        <v>318</v>
      </c>
      <c r="JM152" t="s">
        <v>318</v>
      </c>
      <c r="JN152" t="s">
        <v>318</v>
      </c>
      <c r="JO152" t="s">
        <v>318</v>
      </c>
      <c r="JP152">
        <v>42.701210000000003</v>
      </c>
      <c r="JQ152" t="s">
        <v>318</v>
      </c>
      <c r="JR152" t="s">
        <v>318</v>
      </c>
      <c r="JS152" t="s">
        <v>318</v>
      </c>
      <c r="JT152" t="s">
        <v>318</v>
      </c>
      <c r="JU152" t="s">
        <v>318</v>
      </c>
      <c r="JV152">
        <v>58.493000000000002</v>
      </c>
      <c r="JW152">
        <v>57.811669999999999</v>
      </c>
      <c r="JX152" t="s">
        <v>318</v>
      </c>
      <c r="JY152">
        <v>50.546320000000001</v>
      </c>
      <c r="JZ152" t="s">
        <v>318</v>
      </c>
      <c r="KA152" t="s">
        <v>318</v>
      </c>
      <c r="KB152">
        <v>82.679779999999994</v>
      </c>
      <c r="KC152" t="s">
        <v>318</v>
      </c>
      <c r="KD152">
        <v>103.38137</v>
      </c>
    </row>
    <row r="153" spans="1:290" x14ac:dyDescent="0.2">
      <c r="A153" s="1">
        <v>43140</v>
      </c>
      <c r="B153">
        <v>4.2561099999999996</v>
      </c>
      <c r="C153">
        <v>2.86361</v>
      </c>
      <c r="D153" t="s">
        <v>318</v>
      </c>
      <c r="E153">
        <v>1.8832800000000001</v>
      </c>
      <c r="F153" t="s">
        <v>318</v>
      </c>
      <c r="G153">
        <v>0.31570999999999999</v>
      </c>
      <c r="H153" t="s">
        <v>318</v>
      </c>
      <c r="I153">
        <v>6.9812399999999997</v>
      </c>
      <c r="J153">
        <v>5.6687900000000004</v>
      </c>
      <c r="K153" t="s">
        <v>318</v>
      </c>
      <c r="L153">
        <v>0.44416</v>
      </c>
      <c r="M153" t="s">
        <v>318</v>
      </c>
      <c r="N153" t="s">
        <v>318</v>
      </c>
      <c r="O153">
        <v>1.22082</v>
      </c>
      <c r="P153">
        <v>4.8191499999999996</v>
      </c>
      <c r="Q153" t="s">
        <v>318</v>
      </c>
      <c r="R153" t="s">
        <v>318</v>
      </c>
      <c r="S153" t="s">
        <v>318</v>
      </c>
      <c r="T153" t="s">
        <v>318</v>
      </c>
      <c r="U153" t="s">
        <v>318</v>
      </c>
      <c r="V153" t="s">
        <v>318</v>
      </c>
      <c r="W153" t="s">
        <v>318</v>
      </c>
      <c r="X153">
        <v>1.6837599999999999</v>
      </c>
      <c r="Y153" t="s">
        <v>318</v>
      </c>
      <c r="Z153" t="s">
        <v>318</v>
      </c>
      <c r="AA153" t="s">
        <v>318</v>
      </c>
      <c r="AB153" t="s">
        <v>318</v>
      </c>
      <c r="AC153" t="s">
        <v>318</v>
      </c>
      <c r="AD153" t="s">
        <v>318</v>
      </c>
      <c r="AE153" t="s">
        <v>318</v>
      </c>
      <c r="AF153" t="s">
        <v>318</v>
      </c>
      <c r="AG153" t="s">
        <v>318</v>
      </c>
      <c r="AH153">
        <v>0.40833000000000003</v>
      </c>
      <c r="AI153" t="s">
        <v>318</v>
      </c>
      <c r="AJ153" t="s">
        <v>318</v>
      </c>
      <c r="AK153" t="s">
        <v>318</v>
      </c>
      <c r="AL153">
        <v>4.2805600000000004</v>
      </c>
      <c r="AM153" t="s">
        <v>318</v>
      </c>
      <c r="AN153">
        <v>1.2621800000000001</v>
      </c>
      <c r="AO153" t="s">
        <v>318</v>
      </c>
      <c r="AP153" t="s">
        <v>318</v>
      </c>
      <c r="AQ153" t="s">
        <v>318</v>
      </c>
      <c r="AR153" t="s">
        <v>318</v>
      </c>
      <c r="AS153">
        <v>0.34373999999999999</v>
      </c>
      <c r="AT153" t="s">
        <v>318</v>
      </c>
      <c r="AU153">
        <v>0.98758000000000001</v>
      </c>
      <c r="AV153" t="s">
        <v>318</v>
      </c>
      <c r="AW153">
        <v>3.6062500000000002</v>
      </c>
      <c r="AX153" t="s">
        <v>318</v>
      </c>
      <c r="AY153" t="s">
        <v>318</v>
      </c>
      <c r="AZ153" t="s">
        <v>318</v>
      </c>
      <c r="BA153">
        <v>7.53749</v>
      </c>
      <c r="BB153">
        <v>0.93713999999999997</v>
      </c>
      <c r="BC153" t="s">
        <v>318</v>
      </c>
      <c r="BD153" t="s">
        <v>318</v>
      </c>
      <c r="BE153">
        <v>2.9412699999999998</v>
      </c>
      <c r="BF153">
        <v>0.97682999999999998</v>
      </c>
      <c r="BG153">
        <v>1.4626699999999999</v>
      </c>
      <c r="BH153">
        <v>0.76927999999999996</v>
      </c>
      <c r="BI153">
        <v>0.75458000000000003</v>
      </c>
      <c r="BJ153">
        <v>14.601150000000001</v>
      </c>
      <c r="BK153" t="s">
        <v>318</v>
      </c>
      <c r="BL153" t="s">
        <v>318</v>
      </c>
      <c r="BM153" t="s">
        <v>318</v>
      </c>
      <c r="BN153">
        <v>10.093909999999999</v>
      </c>
      <c r="BO153">
        <v>59.727060000000002</v>
      </c>
      <c r="BP153" t="s">
        <v>318</v>
      </c>
      <c r="BQ153" t="s">
        <v>318</v>
      </c>
      <c r="BR153" t="s">
        <v>318</v>
      </c>
      <c r="BS153" t="s">
        <v>318</v>
      </c>
      <c r="BT153" t="s">
        <v>318</v>
      </c>
      <c r="BU153" t="s">
        <v>318</v>
      </c>
      <c r="BV153">
        <v>13.94393</v>
      </c>
      <c r="BW153" t="s">
        <v>318</v>
      </c>
      <c r="BX153">
        <v>3.6949399999999999</v>
      </c>
      <c r="BY153" t="s">
        <v>318</v>
      </c>
      <c r="BZ153" t="s">
        <v>318</v>
      </c>
      <c r="CA153">
        <v>15.167299999999999</v>
      </c>
      <c r="CB153" t="s">
        <v>318</v>
      </c>
      <c r="CC153">
        <v>5.3682600000000003</v>
      </c>
      <c r="CD153" t="s">
        <v>318</v>
      </c>
      <c r="CE153" t="s">
        <v>318</v>
      </c>
      <c r="CF153" t="s">
        <v>318</v>
      </c>
      <c r="CG153" t="s">
        <v>318</v>
      </c>
      <c r="CH153" t="s">
        <v>318</v>
      </c>
      <c r="CI153" t="s">
        <v>318</v>
      </c>
      <c r="CJ153" t="s">
        <v>318</v>
      </c>
      <c r="CK153" t="s">
        <v>318</v>
      </c>
      <c r="CL153" t="s">
        <v>318</v>
      </c>
      <c r="CM153" t="s">
        <v>318</v>
      </c>
      <c r="CN153" t="s">
        <v>318</v>
      </c>
      <c r="CO153">
        <v>4.1022999999999996</v>
      </c>
      <c r="CP153" t="s">
        <v>318</v>
      </c>
      <c r="CQ153">
        <v>2.4936099999999999</v>
      </c>
      <c r="CR153">
        <v>1.0216700000000001</v>
      </c>
      <c r="CS153" t="s">
        <v>318</v>
      </c>
      <c r="CT153">
        <v>3.0467499999999998</v>
      </c>
      <c r="CU153" t="s">
        <v>318</v>
      </c>
      <c r="CV153" t="s">
        <v>318</v>
      </c>
      <c r="CW153">
        <v>2.4207200000000002</v>
      </c>
      <c r="CX153" t="s">
        <v>318</v>
      </c>
      <c r="CY153" t="s">
        <v>318</v>
      </c>
      <c r="CZ153">
        <v>2.39568</v>
      </c>
      <c r="DA153">
        <v>3.95364</v>
      </c>
      <c r="DB153">
        <v>2.4936099999999999</v>
      </c>
      <c r="DC153">
        <v>0.37412000000000001</v>
      </c>
      <c r="DD153" t="s">
        <v>318</v>
      </c>
      <c r="DE153" t="s">
        <v>318</v>
      </c>
      <c r="DF153">
        <v>4.3406799999999999</v>
      </c>
      <c r="DG153" t="s">
        <v>318</v>
      </c>
      <c r="DH153" t="s">
        <v>318</v>
      </c>
      <c r="DI153" t="s">
        <v>318</v>
      </c>
      <c r="DJ153" t="s">
        <v>318</v>
      </c>
      <c r="DK153">
        <v>4.2790499999999998</v>
      </c>
      <c r="DL153" t="s">
        <v>318</v>
      </c>
      <c r="DM153" t="s">
        <v>318</v>
      </c>
      <c r="DN153" t="s">
        <v>318</v>
      </c>
      <c r="DO153" t="s">
        <v>318</v>
      </c>
      <c r="DP153" t="s">
        <v>318</v>
      </c>
      <c r="DQ153" t="s">
        <v>318</v>
      </c>
      <c r="DR153" t="s">
        <v>318</v>
      </c>
      <c r="DS153" t="s">
        <v>318</v>
      </c>
      <c r="DT153" t="s">
        <v>318</v>
      </c>
      <c r="DU153" t="s">
        <v>318</v>
      </c>
      <c r="DV153" t="s">
        <v>318</v>
      </c>
      <c r="DW153" t="s">
        <v>318</v>
      </c>
      <c r="DX153" t="s">
        <v>318</v>
      </c>
      <c r="DY153" t="s">
        <v>318</v>
      </c>
      <c r="DZ153" t="s">
        <v>318</v>
      </c>
      <c r="EA153">
        <v>0.22459999999999999</v>
      </c>
      <c r="EB153" t="s">
        <v>318</v>
      </c>
      <c r="EC153" t="s">
        <v>318</v>
      </c>
      <c r="ED153" t="s">
        <v>318</v>
      </c>
      <c r="EE153" t="s">
        <v>318</v>
      </c>
      <c r="EF153" t="s">
        <v>318</v>
      </c>
      <c r="EG153">
        <v>7.1608999999999998</v>
      </c>
      <c r="EH153">
        <v>0.34486</v>
      </c>
      <c r="EI153" t="s">
        <v>318</v>
      </c>
      <c r="EJ153">
        <v>4.93642</v>
      </c>
      <c r="EK153" t="s">
        <v>318</v>
      </c>
      <c r="EL153" t="s">
        <v>318</v>
      </c>
      <c r="EM153">
        <v>2.8145699999999998</v>
      </c>
      <c r="EN153" t="s">
        <v>318</v>
      </c>
      <c r="EO153">
        <v>3.3281700000000001</v>
      </c>
      <c r="EQ153">
        <v>491.57853</v>
      </c>
      <c r="ER153">
        <v>47.140410000000003</v>
      </c>
      <c r="ES153" t="s">
        <v>318</v>
      </c>
      <c r="ET153">
        <v>59.166229999999999</v>
      </c>
      <c r="EU153" t="s">
        <v>318</v>
      </c>
      <c r="EV153">
        <v>33.94708</v>
      </c>
      <c r="EW153" t="s">
        <v>318</v>
      </c>
      <c r="EX153">
        <v>232.23981000000001</v>
      </c>
      <c r="EY153">
        <v>220.26682</v>
      </c>
      <c r="EZ153" t="s">
        <v>318</v>
      </c>
      <c r="FA153">
        <v>34.632680000000001</v>
      </c>
      <c r="FB153" t="s">
        <v>318</v>
      </c>
      <c r="FC153" t="s">
        <v>318</v>
      </c>
      <c r="FD153">
        <v>52.860790000000001</v>
      </c>
      <c r="FE153">
        <v>136.14222000000001</v>
      </c>
      <c r="FF153" t="s">
        <v>318</v>
      </c>
      <c r="FG153" t="s">
        <v>318</v>
      </c>
      <c r="FH153" t="s">
        <v>318</v>
      </c>
      <c r="FI153" t="s">
        <v>318</v>
      </c>
      <c r="FJ153" t="s">
        <v>318</v>
      </c>
      <c r="FK153" t="s">
        <v>318</v>
      </c>
      <c r="FL153" t="s">
        <v>318</v>
      </c>
      <c r="FM153">
        <v>34.741520000000001</v>
      </c>
      <c r="FN153" t="s">
        <v>318</v>
      </c>
      <c r="FO153" t="s">
        <v>318</v>
      </c>
      <c r="FP153" t="s">
        <v>318</v>
      </c>
      <c r="FQ153" t="s">
        <v>318</v>
      </c>
      <c r="FR153" t="s">
        <v>318</v>
      </c>
      <c r="FS153" t="s">
        <v>318</v>
      </c>
      <c r="FT153" t="s">
        <v>318</v>
      </c>
      <c r="FU153" t="s">
        <v>318</v>
      </c>
      <c r="FV153" t="s">
        <v>318</v>
      </c>
      <c r="FW153">
        <v>55.650970000000001</v>
      </c>
      <c r="FX153" t="s">
        <v>318</v>
      </c>
      <c r="FY153" t="s">
        <v>318</v>
      </c>
      <c r="FZ153" t="s">
        <v>318</v>
      </c>
      <c r="GA153">
        <v>37.371549999999999</v>
      </c>
      <c r="GB153" t="s">
        <v>318</v>
      </c>
      <c r="GC153">
        <v>59.524520000000003</v>
      </c>
      <c r="GD153" t="s">
        <v>318</v>
      </c>
      <c r="GE153" t="s">
        <v>318</v>
      </c>
      <c r="GF153" t="s">
        <v>318</v>
      </c>
      <c r="GG153" t="s">
        <v>318</v>
      </c>
      <c r="GH153">
        <v>29.48312</v>
      </c>
      <c r="GI153" t="s">
        <v>318</v>
      </c>
      <c r="GJ153">
        <v>50.581670000000003</v>
      </c>
      <c r="GK153" t="s">
        <v>318</v>
      </c>
      <c r="GL153">
        <v>101.92419</v>
      </c>
      <c r="GM153" t="s">
        <v>318</v>
      </c>
      <c r="GN153" t="s">
        <v>318</v>
      </c>
      <c r="GO153" t="s">
        <v>318</v>
      </c>
      <c r="GP153">
        <v>57.78857</v>
      </c>
      <c r="GQ153">
        <v>52.603749999999998</v>
      </c>
      <c r="GR153" t="s">
        <v>318</v>
      </c>
      <c r="GS153" t="s">
        <v>318</v>
      </c>
      <c r="GT153">
        <v>116.28443</v>
      </c>
      <c r="GU153">
        <v>41.672519999999999</v>
      </c>
      <c r="GV153">
        <v>37.919530000000002</v>
      </c>
      <c r="GW153">
        <v>45.381140000000002</v>
      </c>
      <c r="GX153">
        <v>77.352209999999999</v>
      </c>
      <c r="GY153">
        <v>722.3</v>
      </c>
      <c r="GZ153" t="s">
        <v>318</v>
      </c>
      <c r="HA153" t="s">
        <v>318</v>
      </c>
      <c r="HB153" t="s">
        <v>318</v>
      </c>
      <c r="HC153">
        <v>172.70694</v>
      </c>
      <c r="HD153">
        <v>1001.48007</v>
      </c>
      <c r="HE153" t="s">
        <v>318</v>
      </c>
      <c r="HF153" t="s">
        <v>318</v>
      </c>
      <c r="HG153" t="s">
        <v>318</v>
      </c>
      <c r="HH153" t="s">
        <v>318</v>
      </c>
      <c r="HI153" t="s">
        <v>318</v>
      </c>
      <c r="HJ153" t="s">
        <v>318</v>
      </c>
      <c r="HK153">
        <v>93.029719999999998</v>
      </c>
      <c r="HL153" t="s">
        <v>318</v>
      </c>
      <c r="HM153">
        <v>141.34332000000001</v>
      </c>
      <c r="HN153" t="s">
        <v>318</v>
      </c>
      <c r="HO153" t="s">
        <v>318</v>
      </c>
      <c r="HP153">
        <v>210</v>
      </c>
      <c r="HQ153" t="s">
        <v>318</v>
      </c>
      <c r="HR153">
        <v>91.230810000000005</v>
      </c>
      <c r="HS153" t="s">
        <v>318</v>
      </c>
      <c r="HT153" t="s">
        <v>318</v>
      </c>
      <c r="HU153" t="s">
        <v>318</v>
      </c>
      <c r="HV153" t="s">
        <v>318</v>
      </c>
      <c r="HW153" t="s">
        <v>318</v>
      </c>
      <c r="HX153" t="s">
        <v>318</v>
      </c>
      <c r="HY153" t="s">
        <v>318</v>
      </c>
      <c r="HZ153" t="s">
        <v>318</v>
      </c>
      <c r="IA153" t="s">
        <v>318</v>
      </c>
      <c r="IB153" t="s">
        <v>318</v>
      </c>
      <c r="IC153" t="s">
        <v>318</v>
      </c>
      <c r="ID153">
        <v>46.911409999999997</v>
      </c>
      <c r="IE153" t="s">
        <v>318</v>
      </c>
      <c r="IF153">
        <v>28.25469</v>
      </c>
      <c r="IG153">
        <v>55.441339999999997</v>
      </c>
      <c r="IH153" t="s">
        <v>318</v>
      </c>
      <c r="II153">
        <v>57.901350000000001</v>
      </c>
      <c r="IJ153" t="s">
        <v>318</v>
      </c>
      <c r="IK153" t="s">
        <v>318</v>
      </c>
      <c r="IL153">
        <v>27.94727</v>
      </c>
      <c r="IM153" t="s">
        <v>318</v>
      </c>
      <c r="IN153" t="s">
        <v>318</v>
      </c>
      <c r="IO153">
        <v>55.046489999999999</v>
      </c>
      <c r="IP153">
        <v>34.227679999999999</v>
      </c>
      <c r="IQ153">
        <v>28.25469</v>
      </c>
      <c r="IR153">
        <v>37.90692</v>
      </c>
      <c r="IS153" t="s">
        <v>318</v>
      </c>
      <c r="IT153" t="s">
        <v>318</v>
      </c>
      <c r="IU153">
        <v>40.097810000000003</v>
      </c>
      <c r="IV153" t="s">
        <v>318</v>
      </c>
      <c r="IW153" t="s">
        <v>318</v>
      </c>
      <c r="IX153" t="s">
        <v>318</v>
      </c>
      <c r="IY153" t="s">
        <v>318</v>
      </c>
      <c r="IZ153">
        <v>46.701369999999997</v>
      </c>
      <c r="JA153" t="s">
        <v>318</v>
      </c>
      <c r="JB153" t="s">
        <v>318</v>
      </c>
      <c r="JC153" t="s">
        <v>318</v>
      </c>
      <c r="JD153" t="s">
        <v>318</v>
      </c>
      <c r="JE153" t="s">
        <v>318</v>
      </c>
      <c r="JF153" t="s">
        <v>318</v>
      </c>
      <c r="JG153" t="s">
        <v>318</v>
      </c>
      <c r="JH153" t="s">
        <v>318</v>
      </c>
      <c r="JI153" t="s">
        <v>318</v>
      </c>
      <c r="JJ153" t="s">
        <v>318</v>
      </c>
      <c r="JK153" t="s">
        <v>318</v>
      </c>
      <c r="JL153" t="s">
        <v>318</v>
      </c>
      <c r="JM153" t="s">
        <v>318</v>
      </c>
      <c r="JN153" t="s">
        <v>318</v>
      </c>
      <c r="JO153" t="s">
        <v>318</v>
      </c>
      <c r="JP153">
        <v>40.836559999999999</v>
      </c>
      <c r="JQ153" t="s">
        <v>318</v>
      </c>
      <c r="JR153" t="s">
        <v>318</v>
      </c>
      <c r="JS153" t="s">
        <v>318</v>
      </c>
      <c r="JT153" t="s">
        <v>318</v>
      </c>
      <c r="JU153" t="s">
        <v>318</v>
      </c>
      <c r="JV153">
        <v>58.493000000000002</v>
      </c>
      <c r="JW153">
        <v>57.319319999999998</v>
      </c>
      <c r="JX153" t="s">
        <v>318</v>
      </c>
      <c r="JY153">
        <v>50.325000000000003</v>
      </c>
      <c r="JZ153" t="s">
        <v>318</v>
      </c>
      <c r="KA153" t="s">
        <v>318</v>
      </c>
      <c r="KB153">
        <v>82.679779999999994</v>
      </c>
      <c r="KC153" t="s">
        <v>318</v>
      </c>
      <c r="KD153">
        <v>101.50714000000001</v>
      </c>
    </row>
    <row r="154" spans="1:290" x14ac:dyDescent="0.2">
      <c r="A154" s="1">
        <v>43124</v>
      </c>
      <c r="B154">
        <v>4.4768100000000004</v>
      </c>
      <c r="C154">
        <v>1.95987</v>
      </c>
      <c r="D154" t="s">
        <v>318</v>
      </c>
      <c r="E154">
        <v>1.1004799999999999</v>
      </c>
      <c r="F154" t="s">
        <v>318</v>
      </c>
      <c r="G154">
        <v>0.34405000000000002</v>
      </c>
      <c r="H154" t="s">
        <v>318</v>
      </c>
      <c r="I154">
        <v>6.9761600000000001</v>
      </c>
      <c r="J154">
        <v>5.1934899999999997</v>
      </c>
      <c r="K154" t="s">
        <v>318</v>
      </c>
      <c r="L154">
        <v>0.48693999999999998</v>
      </c>
      <c r="M154" t="s">
        <v>318</v>
      </c>
      <c r="N154" t="s">
        <v>318</v>
      </c>
      <c r="O154">
        <v>1.1269</v>
      </c>
      <c r="P154">
        <v>5.6186299999999996</v>
      </c>
      <c r="Q154" t="s">
        <v>318</v>
      </c>
      <c r="R154" t="s">
        <v>318</v>
      </c>
      <c r="S154" t="s">
        <v>318</v>
      </c>
      <c r="T154" t="s">
        <v>318</v>
      </c>
      <c r="U154" t="s">
        <v>318</v>
      </c>
      <c r="V154" t="s">
        <v>318</v>
      </c>
      <c r="W154" t="s">
        <v>318</v>
      </c>
      <c r="X154">
        <v>1.5136000000000001</v>
      </c>
      <c r="Y154" t="s">
        <v>318</v>
      </c>
      <c r="Z154" t="s">
        <v>318</v>
      </c>
      <c r="AA154" t="s">
        <v>318</v>
      </c>
      <c r="AB154" t="s">
        <v>318</v>
      </c>
      <c r="AC154" t="s">
        <v>318</v>
      </c>
      <c r="AD154" t="s">
        <v>318</v>
      </c>
      <c r="AE154" t="s">
        <v>318</v>
      </c>
      <c r="AF154" t="s">
        <v>318</v>
      </c>
      <c r="AG154" t="s">
        <v>318</v>
      </c>
      <c r="AH154">
        <v>0.51192000000000004</v>
      </c>
      <c r="AI154" t="s">
        <v>318</v>
      </c>
      <c r="AJ154" t="s">
        <v>318</v>
      </c>
      <c r="AK154" t="s">
        <v>318</v>
      </c>
      <c r="AL154">
        <v>4.2459899999999999</v>
      </c>
      <c r="AM154" t="s">
        <v>318</v>
      </c>
      <c r="AN154">
        <v>1.2265699999999999</v>
      </c>
      <c r="AO154" t="s">
        <v>318</v>
      </c>
      <c r="AP154" t="s">
        <v>318</v>
      </c>
      <c r="AQ154" t="s">
        <v>318</v>
      </c>
      <c r="AR154" t="s">
        <v>318</v>
      </c>
      <c r="AS154">
        <v>0.34833999999999998</v>
      </c>
      <c r="AT154" t="s">
        <v>318</v>
      </c>
      <c r="AU154">
        <v>1.1212</v>
      </c>
      <c r="AV154" t="s">
        <v>318</v>
      </c>
      <c r="AW154">
        <v>2.9771700000000001</v>
      </c>
      <c r="AX154" t="s">
        <v>318</v>
      </c>
      <c r="AY154" t="s">
        <v>318</v>
      </c>
      <c r="AZ154" t="s">
        <v>318</v>
      </c>
      <c r="BA154">
        <v>7.5378299999999996</v>
      </c>
      <c r="BB154">
        <v>0.95215000000000005</v>
      </c>
      <c r="BC154" t="s">
        <v>318</v>
      </c>
      <c r="BD154" t="s">
        <v>318</v>
      </c>
      <c r="BE154">
        <v>3.5673300000000001</v>
      </c>
      <c r="BF154">
        <v>0.96496999999999999</v>
      </c>
      <c r="BG154">
        <v>1.7008700000000001</v>
      </c>
      <c r="BH154">
        <v>0.68481000000000003</v>
      </c>
      <c r="BI154">
        <v>0.92589999999999995</v>
      </c>
      <c r="BJ154">
        <v>15.28656</v>
      </c>
      <c r="BK154" t="s">
        <v>318</v>
      </c>
      <c r="BL154" t="s">
        <v>318</v>
      </c>
      <c r="BM154" t="s">
        <v>318</v>
      </c>
      <c r="BN154">
        <v>11.95003</v>
      </c>
      <c r="BO154">
        <v>58.284669999999998</v>
      </c>
      <c r="BP154" t="s">
        <v>318</v>
      </c>
      <c r="BQ154" t="s">
        <v>318</v>
      </c>
      <c r="BR154" t="s">
        <v>318</v>
      </c>
      <c r="BS154" t="s">
        <v>318</v>
      </c>
      <c r="BT154" t="s">
        <v>318</v>
      </c>
      <c r="BU154" t="s">
        <v>318</v>
      </c>
      <c r="BV154">
        <v>13.02746</v>
      </c>
      <c r="BW154" t="s">
        <v>318</v>
      </c>
      <c r="BX154">
        <v>4.0795500000000002</v>
      </c>
      <c r="BY154" t="s">
        <v>318</v>
      </c>
      <c r="BZ154" t="s">
        <v>318</v>
      </c>
      <c r="CA154">
        <v>15.015779999999999</v>
      </c>
      <c r="CB154" t="s">
        <v>318</v>
      </c>
      <c r="CC154">
        <v>4.8688500000000001</v>
      </c>
      <c r="CD154" t="s">
        <v>318</v>
      </c>
      <c r="CE154" t="s">
        <v>318</v>
      </c>
      <c r="CF154" t="s">
        <v>318</v>
      </c>
      <c r="CG154" t="s">
        <v>318</v>
      </c>
      <c r="CH154" t="s">
        <v>318</v>
      </c>
      <c r="CI154" t="s">
        <v>318</v>
      </c>
      <c r="CJ154" t="s">
        <v>318</v>
      </c>
      <c r="CK154" t="s">
        <v>318</v>
      </c>
      <c r="CL154" t="s">
        <v>318</v>
      </c>
      <c r="CM154" t="s">
        <v>318</v>
      </c>
      <c r="CN154" t="s">
        <v>318</v>
      </c>
      <c r="CO154">
        <v>4.3377999999999997</v>
      </c>
      <c r="CP154" t="s">
        <v>318</v>
      </c>
      <c r="CQ154">
        <v>2.2887</v>
      </c>
      <c r="CR154">
        <v>1.2192700000000001</v>
      </c>
      <c r="CS154" t="s">
        <v>318</v>
      </c>
      <c r="CT154">
        <v>3.3553000000000002</v>
      </c>
      <c r="CU154" t="s">
        <v>318</v>
      </c>
      <c r="CV154" t="s">
        <v>318</v>
      </c>
      <c r="CW154">
        <v>2.3549799999999999</v>
      </c>
      <c r="CX154" t="s">
        <v>318</v>
      </c>
      <c r="CY154" t="s">
        <v>318</v>
      </c>
      <c r="CZ154">
        <v>1.1299699999999999</v>
      </c>
      <c r="DA154">
        <v>3.8655499999999998</v>
      </c>
      <c r="DB154">
        <v>2.2887</v>
      </c>
      <c r="DC154">
        <v>0.37358999999999998</v>
      </c>
      <c r="DD154" t="s">
        <v>318</v>
      </c>
      <c r="DE154" t="s">
        <v>318</v>
      </c>
      <c r="DF154">
        <v>3.9129299999999998</v>
      </c>
      <c r="DG154" t="s">
        <v>318</v>
      </c>
      <c r="DH154" t="s">
        <v>318</v>
      </c>
      <c r="DI154" t="s">
        <v>318</v>
      </c>
      <c r="DJ154" t="s">
        <v>318</v>
      </c>
      <c r="DK154">
        <v>4.3587100000000003</v>
      </c>
      <c r="DL154" t="s">
        <v>318</v>
      </c>
      <c r="DM154" t="s">
        <v>318</v>
      </c>
      <c r="DN154" t="s">
        <v>318</v>
      </c>
      <c r="DO154" t="s">
        <v>318</v>
      </c>
      <c r="DP154" t="s">
        <v>318</v>
      </c>
      <c r="DQ154" t="s">
        <v>318</v>
      </c>
      <c r="DR154" t="s">
        <v>318</v>
      </c>
      <c r="DS154" t="s">
        <v>318</v>
      </c>
      <c r="DT154" t="s">
        <v>318</v>
      </c>
      <c r="DU154" t="s">
        <v>318</v>
      </c>
      <c r="DV154" t="s">
        <v>318</v>
      </c>
      <c r="DW154" t="s">
        <v>318</v>
      </c>
      <c r="DX154" t="s">
        <v>318</v>
      </c>
      <c r="DY154" t="s">
        <v>318</v>
      </c>
      <c r="DZ154" t="s">
        <v>318</v>
      </c>
      <c r="EA154">
        <v>0.22155</v>
      </c>
      <c r="EB154" t="s">
        <v>318</v>
      </c>
      <c r="EC154" t="s">
        <v>318</v>
      </c>
      <c r="ED154" t="s">
        <v>318</v>
      </c>
      <c r="EE154" t="s">
        <v>318</v>
      </c>
      <c r="EF154" t="s">
        <v>318</v>
      </c>
      <c r="EG154">
        <v>6.8511100000000003</v>
      </c>
      <c r="EH154">
        <v>0.45972000000000002</v>
      </c>
      <c r="EI154" t="s">
        <v>318</v>
      </c>
      <c r="EJ154">
        <v>4.6255600000000001</v>
      </c>
      <c r="EK154" t="s">
        <v>318</v>
      </c>
      <c r="EL154" t="s">
        <v>318</v>
      </c>
      <c r="EM154">
        <v>2.9807700000000001</v>
      </c>
      <c r="EN154" t="s">
        <v>318</v>
      </c>
      <c r="EO154">
        <v>3.7125400000000002</v>
      </c>
      <c r="EQ154">
        <v>491.57853</v>
      </c>
      <c r="ER154">
        <v>47.140410000000003</v>
      </c>
      <c r="ES154" t="s">
        <v>318</v>
      </c>
      <c r="ET154">
        <v>59.166229999999999</v>
      </c>
      <c r="EU154" t="s">
        <v>318</v>
      </c>
      <c r="EV154">
        <v>33.94708</v>
      </c>
      <c r="EW154" t="s">
        <v>318</v>
      </c>
      <c r="EX154">
        <v>225.83071000000001</v>
      </c>
      <c r="EY154">
        <v>220.26682</v>
      </c>
      <c r="EZ154" t="s">
        <v>318</v>
      </c>
      <c r="FA154">
        <v>34.632680000000001</v>
      </c>
      <c r="FB154" t="s">
        <v>318</v>
      </c>
      <c r="FC154" t="s">
        <v>318</v>
      </c>
      <c r="FD154">
        <v>52.860790000000001</v>
      </c>
      <c r="FE154">
        <v>136.14222000000001</v>
      </c>
      <c r="FF154" t="s">
        <v>318</v>
      </c>
      <c r="FG154" t="s">
        <v>318</v>
      </c>
      <c r="FH154" t="s">
        <v>318</v>
      </c>
      <c r="FI154" t="s">
        <v>318</v>
      </c>
      <c r="FJ154" t="s">
        <v>318</v>
      </c>
      <c r="FK154" t="s">
        <v>318</v>
      </c>
      <c r="FL154" t="s">
        <v>318</v>
      </c>
      <c r="FM154">
        <v>34.741520000000001</v>
      </c>
      <c r="FN154" t="s">
        <v>318</v>
      </c>
      <c r="FO154" t="s">
        <v>318</v>
      </c>
      <c r="FP154" t="s">
        <v>318</v>
      </c>
      <c r="FQ154" t="s">
        <v>318</v>
      </c>
      <c r="FR154" t="s">
        <v>318</v>
      </c>
      <c r="FS154" t="s">
        <v>318</v>
      </c>
      <c r="FT154" t="s">
        <v>318</v>
      </c>
      <c r="FU154" t="s">
        <v>318</v>
      </c>
      <c r="FV154" t="s">
        <v>318</v>
      </c>
      <c r="FW154">
        <v>55.650970000000001</v>
      </c>
      <c r="FX154" t="s">
        <v>318</v>
      </c>
      <c r="FY154" t="s">
        <v>318</v>
      </c>
      <c r="FZ154" t="s">
        <v>318</v>
      </c>
      <c r="GA154">
        <v>37.371549999999999</v>
      </c>
      <c r="GB154" t="s">
        <v>318</v>
      </c>
      <c r="GC154">
        <v>59.524520000000003</v>
      </c>
      <c r="GD154" t="s">
        <v>318</v>
      </c>
      <c r="GE154" t="s">
        <v>318</v>
      </c>
      <c r="GF154" t="s">
        <v>318</v>
      </c>
      <c r="GG154" t="s">
        <v>318</v>
      </c>
      <c r="GH154">
        <v>29.473559999999999</v>
      </c>
      <c r="GI154" t="s">
        <v>318</v>
      </c>
      <c r="GJ154">
        <v>50.581670000000003</v>
      </c>
      <c r="GK154" t="s">
        <v>318</v>
      </c>
      <c r="GL154">
        <v>101.92419</v>
      </c>
      <c r="GM154" t="s">
        <v>318</v>
      </c>
      <c r="GN154" t="s">
        <v>318</v>
      </c>
      <c r="GO154" t="s">
        <v>318</v>
      </c>
      <c r="GP154">
        <v>58.264119999999998</v>
      </c>
      <c r="GQ154">
        <v>52.516829999999999</v>
      </c>
      <c r="GR154" t="s">
        <v>318</v>
      </c>
      <c r="GS154" t="s">
        <v>318</v>
      </c>
      <c r="GT154">
        <v>116.12598</v>
      </c>
      <c r="GU154">
        <v>41.672519999999999</v>
      </c>
      <c r="GV154">
        <v>37.919530000000002</v>
      </c>
      <c r="GW154">
        <v>45.381140000000002</v>
      </c>
      <c r="GX154">
        <v>77.352209999999999</v>
      </c>
      <c r="GY154">
        <v>722.3</v>
      </c>
      <c r="GZ154" t="s">
        <v>318</v>
      </c>
      <c r="HA154" t="s">
        <v>318</v>
      </c>
      <c r="HB154" t="s">
        <v>318</v>
      </c>
      <c r="HC154">
        <v>172.70694</v>
      </c>
      <c r="HD154">
        <v>1001.48007</v>
      </c>
      <c r="HE154" t="s">
        <v>318</v>
      </c>
      <c r="HF154" t="s">
        <v>318</v>
      </c>
      <c r="HG154" t="s">
        <v>318</v>
      </c>
      <c r="HH154" t="s">
        <v>318</v>
      </c>
      <c r="HI154" t="s">
        <v>318</v>
      </c>
      <c r="HJ154" t="s">
        <v>318</v>
      </c>
      <c r="HK154">
        <v>93.029719999999998</v>
      </c>
      <c r="HL154" t="s">
        <v>318</v>
      </c>
      <c r="HM154">
        <v>141.34332000000001</v>
      </c>
      <c r="HN154" t="s">
        <v>318</v>
      </c>
      <c r="HO154" t="s">
        <v>318</v>
      </c>
      <c r="HP154">
        <v>210</v>
      </c>
      <c r="HQ154" t="s">
        <v>318</v>
      </c>
      <c r="HR154">
        <v>91.230810000000005</v>
      </c>
      <c r="HS154" t="s">
        <v>318</v>
      </c>
      <c r="HT154" t="s">
        <v>318</v>
      </c>
      <c r="HU154" t="s">
        <v>318</v>
      </c>
      <c r="HV154" t="s">
        <v>318</v>
      </c>
      <c r="HW154" t="s">
        <v>318</v>
      </c>
      <c r="HX154" t="s">
        <v>318</v>
      </c>
      <c r="HY154" t="s">
        <v>318</v>
      </c>
      <c r="HZ154" t="s">
        <v>318</v>
      </c>
      <c r="IA154" t="s">
        <v>318</v>
      </c>
      <c r="IB154" t="s">
        <v>318</v>
      </c>
      <c r="IC154" t="s">
        <v>318</v>
      </c>
      <c r="ID154">
        <v>46.911409999999997</v>
      </c>
      <c r="IE154" t="s">
        <v>318</v>
      </c>
      <c r="IF154">
        <v>28.25469</v>
      </c>
      <c r="IG154">
        <v>55.062420000000003</v>
      </c>
      <c r="IH154" t="s">
        <v>318</v>
      </c>
      <c r="II154">
        <v>57.901350000000001</v>
      </c>
      <c r="IJ154" t="s">
        <v>318</v>
      </c>
      <c r="IK154" t="s">
        <v>318</v>
      </c>
      <c r="IL154">
        <v>27.94727</v>
      </c>
      <c r="IM154" t="s">
        <v>318</v>
      </c>
      <c r="IN154" t="s">
        <v>318</v>
      </c>
      <c r="IO154">
        <v>55.046489999999999</v>
      </c>
      <c r="IP154">
        <v>34.536250000000003</v>
      </c>
      <c r="IQ154">
        <v>28.25469</v>
      </c>
      <c r="IR154">
        <v>37.90692</v>
      </c>
      <c r="IS154" t="s">
        <v>318</v>
      </c>
      <c r="IT154" t="s">
        <v>318</v>
      </c>
      <c r="IU154">
        <v>40.017690000000002</v>
      </c>
      <c r="IV154" t="s">
        <v>318</v>
      </c>
      <c r="IW154" t="s">
        <v>318</v>
      </c>
      <c r="IX154" t="s">
        <v>318</v>
      </c>
      <c r="IY154" t="s">
        <v>318</v>
      </c>
      <c r="IZ154">
        <v>46.701369999999997</v>
      </c>
      <c r="JA154" t="s">
        <v>318</v>
      </c>
      <c r="JB154" t="s">
        <v>318</v>
      </c>
      <c r="JC154" t="s">
        <v>318</v>
      </c>
      <c r="JD154" t="s">
        <v>318</v>
      </c>
      <c r="JE154" t="s">
        <v>318</v>
      </c>
      <c r="JF154" t="s">
        <v>318</v>
      </c>
      <c r="JG154" t="s">
        <v>318</v>
      </c>
      <c r="JH154" t="s">
        <v>318</v>
      </c>
      <c r="JI154" t="s">
        <v>318</v>
      </c>
      <c r="JJ154" t="s">
        <v>318</v>
      </c>
      <c r="JK154" t="s">
        <v>318</v>
      </c>
      <c r="JL154" t="s">
        <v>318</v>
      </c>
      <c r="JM154" t="s">
        <v>318</v>
      </c>
      <c r="JN154" t="s">
        <v>318</v>
      </c>
      <c r="JO154" t="s">
        <v>318</v>
      </c>
      <c r="JP154">
        <v>40.836559999999999</v>
      </c>
      <c r="JQ154" t="s">
        <v>318</v>
      </c>
      <c r="JR154" t="s">
        <v>318</v>
      </c>
      <c r="JS154" t="s">
        <v>318</v>
      </c>
      <c r="JT154" t="s">
        <v>318</v>
      </c>
      <c r="JU154" t="s">
        <v>318</v>
      </c>
      <c r="JV154">
        <v>58.493000000000002</v>
      </c>
      <c r="JW154">
        <v>57.319319999999998</v>
      </c>
      <c r="JX154" t="s">
        <v>318</v>
      </c>
      <c r="JY154">
        <v>49.00938</v>
      </c>
      <c r="JZ154" t="s">
        <v>318</v>
      </c>
      <c r="KA154" t="s">
        <v>318</v>
      </c>
      <c r="KB154">
        <v>82.679779999999994</v>
      </c>
      <c r="KC154" t="s">
        <v>318</v>
      </c>
      <c r="KD154">
        <v>101.50714000000001</v>
      </c>
    </row>
    <row r="155" spans="1:290" x14ac:dyDescent="0.2">
      <c r="A155" s="1">
        <v>43110</v>
      </c>
      <c r="B155">
        <v>3.6787899999999998</v>
      </c>
      <c r="C155">
        <v>1.2486299999999999</v>
      </c>
      <c r="D155" t="s">
        <v>318</v>
      </c>
      <c r="E155">
        <v>1.4212899999999999</v>
      </c>
      <c r="F155" t="s">
        <v>318</v>
      </c>
      <c r="G155">
        <v>0.42952000000000001</v>
      </c>
      <c r="H155" t="s">
        <v>318</v>
      </c>
      <c r="I155">
        <v>7.4689800000000002</v>
      </c>
      <c r="J155">
        <v>4.8318099999999999</v>
      </c>
      <c r="K155" t="s">
        <v>318</v>
      </c>
      <c r="L155">
        <v>0.46883000000000002</v>
      </c>
      <c r="M155" t="s">
        <v>318</v>
      </c>
      <c r="N155" t="s">
        <v>318</v>
      </c>
      <c r="O155">
        <v>1.4193</v>
      </c>
      <c r="P155">
        <v>5.3457800000000004</v>
      </c>
      <c r="Q155" t="s">
        <v>318</v>
      </c>
      <c r="R155" t="s">
        <v>318</v>
      </c>
      <c r="S155" t="s">
        <v>318</v>
      </c>
      <c r="T155" t="s">
        <v>318</v>
      </c>
      <c r="U155" t="s">
        <v>318</v>
      </c>
      <c r="V155" t="s">
        <v>318</v>
      </c>
      <c r="W155" t="s">
        <v>318</v>
      </c>
      <c r="X155">
        <v>0.74717999999999996</v>
      </c>
      <c r="Y155" t="s">
        <v>318</v>
      </c>
      <c r="Z155" t="s">
        <v>318</v>
      </c>
      <c r="AA155" t="s">
        <v>318</v>
      </c>
      <c r="AB155" t="s">
        <v>318</v>
      </c>
      <c r="AC155" t="s">
        <v>318</v>
      </c>
      <c r="AD155" t="s">
        <v>318</v>
      </c>
      <c r="AE155" t="s">
        <v>318</v>
      </c>
      <c r="AF155" t="s">
        <v>318</v>
      </c>
      <c r="AG155" t="s">
        <v>318</v>
      </c>
      <c r="AH155">
        <v>0.53512999999999999</v>
      </c>
      <c r="AI155" t="s">
        <v>318</v>
      </c>
      <c r="AJ155" t="s">
        <v>318</v>
      </c>
      <c r="AK155" t="s">
        <v>318</v>
      </c>
      <c r="AL155">
        <v>4.4277800000000003</v>
      </c>
      <c r="AM155" t="s">
        <v>318</v>
      </c>
      <c r="AN155">
        <v>0.89939999999999998</v>
      </c>
      <c r="AO155" t="s">
        <v>318</v>
      </c>
      <c r="AP155" t="s">
        <v>318</v>
      </c>
      <c r="AQ155" t="s">
        <v>318</v>
      </c>
      <c r="AR155" t="s">
        <v>318</v>
      </c>
      <c r="AS155">
        <v>0.31696000000000002</v>
      </c>
      <c r="AT155" t="s">
        <v>318</v>
      </c>
      <c r="AU155">
        <v>1.2118599999999999</v>
      </c>
      <c r="AV155" t="s">
        <v>318</v>
      </c>
      <c r="AW155">
        <v>2.5263900000000001</v>
      </c>
      <c r="AX155" t="s">
        <v>318</v>
      </c>
      <c r="AY155" t="s">
        <v>318</v>
      </c>
      <c r="AZ155" t="s">
        <v>318</v>
      </c>
      <c r="BA155">
        <v>7.5966899999999997</v>
      </c>
      <c r="BB155">
        <v>0.97399999999999998</v>
      </c>
      <c r="BC155" t="s">
        <v>318</v>
      </c>
      <c r="BD155" t="s">
        <v>318</v>
      </c>
      <c r="BE155">
        <v>3.3480500000000002</v>
      </c>
      <c r="BF155">
        <v>0.94779999999999998</v>
      </c>
      <c r="BG155">
        <v>1.4655100000000001</v>
      </c>
      <c r="BH155">
        <v>0.61741999999999997</v>
      </c>
      <c r="BI155">
        <v>1.1141399999999999</v>
      </c>
      <c r="BJ155">
        <v>15.144310000000001</v>
      </c>
      <c r="BK155" t="s">
        <v>318</v>
      </c>
      <c r="BL155" t="s">
        <v>318</v>
      </c>
      <c r="BM155" t="s">
        <v>318</v>
      </c>
      <c r="BN155">
        <v>11.126250000000001</v>
      </c>
      <c r="BO155">
        <v>59.310209999999998</v>
      </c>
      <c r="BP155" t="s">
        <v>318</v>
      </c>
      <c r="BQ155" t="s">
        <v>318</v>
      </c>
      <c r="BR155" t="s">
        <v>318</v>
      </c>
      <c r="BS155" t="s">
        <v>318</v>
      </c>
      <c r="BT155" t="s">
        <v>318</v>
      </c>
      <c r="BU155" t="s">
        <v>318</v>
      </c>
      <c r="BV155">
        <v>12.54393</v>
      </c>
      <c r="BW155" t="s">
        <v>318</v>
      </c>
      <c r="BX155">
        <v>4.1212999999999997</v>
      </c>
      <c r="BY155" t="s">
        <v>318</v>
      </c>
      <c r="BZ155" t="s">
        <v>318</v>
      </c>
      <c r="CA155">
        <v>14.682130000000001</v>
      </c>
      <c r="CB155" t="s">
        <v>318</v>
      </c>
      <c r="CC155">
        <v>5.1535399999999996</v>
      </c>
      <c r="CD155" t="s">
        <v>318</v>
      </c>
      <c r="CE155" t="s">
        <v>318</v>
      </c>
      <c r="CF155" t="s">
        <v>318</v>
      </c>
      <c r="CG155" t="s">
        <v>318</v>
      </c>
      <c r="CH155" t="s">
        <v>318</v>
      </c>
      <c r="CI155" t="s">
        <v>318</v>
      </c>
      <c r="CJ155" t="s">
        <v>318</v>
      </c>
      <c r="CK155" t="s">
        <v>318</v>
      </c>
      <c r="CL155" t="s">
        <v>318</v>
      </c>
      <c r="CM155" t="s">
        <v>318</v>
      </c>
      <c r="CN155" t="s">
        <v>318</v>
      </c>
      <c r="CO155">
        <v>4.28437</v>
      </c>
      <c r="CP155" t="s">
        <v>318</v>
      </c>
      <c r="CQ155">
        <v>2.0508700000000002</v>
      </c>
      <c r="CR155">
        <v>1.5443800000000001</v>
      </c>
      <c r="CS155" t="s">
        <v>318</v>
      </c>
      <c r="CT155">
        <v>3.2283900000000001</v>
      </c>
      <c r="CU155" t="s">
        <v>318</v>
      </c>
      <c r="CV155" t="s">
        <v>318</v>
      </c>
      <c r="CW155">
        <v>2.4697900000000002</v>
      </c>
      <c r="CX155" t="s">
        <v>318</v>
      </c>
      <c r="CY155" t="s">
        <v>318</v>
      </c>
      <c r="CZ155">
        <v>1.8293699999999999</v>
      </c>
      <c r="DA155">
        <v>3.9503900000000001</v>
      </c>
      <c r="DB155">
        <v>2.0508700000000002</v>
      </c>
      <c r="DC155">
        <v>0.52710000000000001</v>
      </c>
      <c r="DD155" t="s">
        <v>318</v>
      </c>
      <c r="DE155" t="s">
        <v>318</v>
      </c>
      <c r="DF155">
        <v>4.23637</v>
      </c>
      <c r="DG155" t="s">
        <v>318</v>
      </c>
      <c r="DH155" t="s">
        <v>318</v>
      </c>
      <c r="DI155" t="s">
        <v>318</v>
      </c>
      <c r="DJ155" t="s">
        <v>318</v>
      </c>
      <c r="DK155">
        <v>4.47607</v>
      </c>
      <c r="DL155" t="s">
        <v>318</v>
      </c>
      <c r="DM155" t="s">
        <v>318</v>
      </c>
      <c r="DN155" t="s">
        <v>318</v>
      </c>
      <c r="DO155" t="s">
        <v>318</v>
      </c>
      <c r="DP155" t="s">
        <v>318</v>
      </c>
      <c r="DQ155" t="s">
        <v>318</v>
      </c>
      <c r="DR155" t="s">
        <v>318</v>
      </c>
      <c r="DS155" t="s">
        <v>318</v>
      </c>
      <c r="DT155" t="s">
        <v>318</v>
      </c>
      <c r="DU155" t="s">
        <v>318</v>
      </c>
      <c r="DV155" t="s">
        <v>318</v>
      </c>
      <c r="DW155" t="s">
        <v>318</v>
      </c>
      <c r="DX155" t="s">
        <v>318</v>
      </c>
      <c r="DY155" t="s">
        <v>318</v>
      </c>
      <c r="DZ155" t="s">
        <v>318</v>
      </c>
      <c r="EA155">
        <v>0.19370000000000001</v>
      </c>
      <c r="EB155" t="s">
        <v>318</v>
      </c>
      <c r="EC155" t="s">
        <v>318</v>
      </c>
      <c r="ED155" t="s">
        <v>318</v>
      </c>
      <c r="EE155" t="s">
        <v>318</v>
      </c>
      <c r="EF155" t="s">
        <v>318</v>
      </c>
      <c r="EG155">
        <v>6.3137499999999998</v>
      </c>
      <c r="EH155">
        <v>0.52234000000000003</v>
      </c>
      <c r="EI155" t="s">
        <v>318</v>
      </c>
      <c r="EJ155">
        <v>4.9165400000000004</v>
      </c>
      <c r="EK155" t="s">
        <v>318</v>
      </c>
      <c r="EL155" t="s">
        <v>318</v>
      </c>
      <c r="EM155">
        <v>3.0583300000000002</v>
      </c>
      <c r="EN155" t="s">
        <v>318</v>
      </c>
      <c r="EO155">
        <v>3.4367000000000001</v>
      </c>
      <c r="EQ155">
        <v>491.26</v>
      </c>
      <c r="ER155">
        <v>47.140410000000003</v>
      </c>
      <c r="ES155" t="s">
        <v>318</v>
      </c>
      <c r="ET155">
        <v>59.166229999999999</v>
      </c>
      <c r="EU155" t="s">
        <v>318</v>
      </c>
      <c r="EV155">
        <v>33.94708</v>
      </c>
      <c r="EW155" t="s">
        <v>318</v>
      </c>
      <c r="EX155">
        <v>225.83071000000001</v>
      </c>
      <c r="EY155">
        <v>220.26682</v>
      </c>
      <c r="EZ155" t="s">
        <v>318</v>
      </c>
      <c r="FA155">
        <v>34.632680000000001</v>
      </c>
      <c r="FB155" t="s">
        <v>318</v>
      </c>
      <c r="FC155" t="s">
        <v>318</v>
      </c>
      <c r="FD155">
        <v>52.860790000000001</v>
      </c>
      <c r="FE155">
        <v>136.14222000000001</v>
      </c>
      <c r="FF155" t="s">
        <v>318</v>
      </c>
      <c r="FG155" t="s">
        <v>318</v>
      </c>
      <c r="FH155" t="s">
        <v>318</v>
      </c>
      <c r="FI155" t="s">
        <v>318</v>
      </c>
      <c r="FJ155" t="s">
        <v>318</v>
      </c>
      <c r="FK155" t="s">
        <v>318</v>
      </c>
      <c r="FL155" t="s">
        <v>318</v>
      </c>
      <c r="FM155">
        <v>34.741520000000001</v>
      </c>
      <c r="FN155" t="s">
        <v>318</v>
      </c>
      <c r="FO155" t="s">
        <v>318</v>
      </c>
      <c r="FP155" t="s">
        <v>318</v>
      </c>
      <c r="FQ155" t="s">
        <v>318</v>
      </c>
      <c r="FR155" t="s">
        <v>318</v>
      </c>
      <c r="FS155" t="s">
        <v>318</v>
      </c>
      <c r="FT155" t="s">
        <v>318</v>
      </c>
      <c r="FU155" t="s">
        <v>318</v>
      </c>
      <c r="FV155" t="s">
        <v>318</v>
      </c>
      <c r="FW155">
        <v>55.650970000000001</v>
      </c>
      <c r="FX155" t="s">
        <v>318</v>
      </c>
      <c r="FY155" t="s">
        <v>318</v>
      </c>
      <c r="FZ155" t="s">
        <v>318</v>
      </c>
      <c r="GA155">
        <v>37.371549999999999</v>
      </c>
      <c r="GB155" t="s">
        <v>318</v>
      </c>
      <c r="GC155">
        <v>59.524520000000003</v>
      </c>
      <c r="GD155" t="s">
        <v>318</v>
      </c>
      <c r="GE155" t="s">
        <v>318</v>
      </c>
      <c r="GF155" t="s">
        <v>318</v>
      </c>
      <c r="GG155" t="s">
        <v>318</v>
      </c>
      <c r="GH155">
        <v>29.473559999999999</v>
      </c>
      <c r="GI155" t="s">
        <v>318</v>
      </c>
      <c r="GJ155">
        <v>50.581670000000003</v>
      </c>
      <c r="GK155" t="s">
        <v>318</v>
      </c>
      <c r="GL155">
        <v>101.92419</v>
      </c>
      <c r="GM155" t="s">
        <v>318</v>
      </c>
      <c r="GN155" t="s">
        <v>318</v>
      </c>
      <c r="GO155" t="s">
        <v>318</v>
      </c>
      <c r="GP155">
        <v>58.264119999999998</v>
      </c>
      <c r="GQ155">
        <v>52.516829999999999</v>
      </c>
      <c r="GR155" t="s">
        <v>318</v>
      </c>
      <c r="GS155" t="s">
        <v>318</v>
      </c>
      <c r="GT155">
        <v>116.12528</v>
      </c>
      <c r="GU155">
        <v>41.672519999999999</v>
      </c>
      <c r="GV155">
        <v>37.919530000000002</v>
      </c>
      <c r="GW155">
        <v>43.881140000000002</v>
      </c>
      <c r="GX155">
        <v>77.352209999999999</v>
      </c>
      <c r="GY155">
        <v>722.3</v>
      </c>
      <c r="GZ155" t="s">
        <v>318</v>
      </c>
      <c r="HA155" t="s">
        <v>318</v>
      </c>
      <c r="HB155" t="s">
        <v>318</v>
      </c>
      <c r="HC155">
        <v>172.70694</v>
      </c>
      <c r="HD155">
        <v>998.77169000000004</v>
      </c>
      <c r="HE155" t="s">
        <v>318</v>
      </c>
      <c r="HF155" t="s">
        <v>318</v>
      </c>
      <c r="HG155" t="s">
        <v>318</v>
      </c>
      <c r="HH155" t="s">
        <v>318</v>
      </c>
      <c r="HI155" t="s">
        <v>318</v>
      </c>
      <c r="HJ155" t="s">
        <v>318</v>
      </c>
      <c r="HK155">
        <v>93.029719999999998</v>
      </c>
      <c r="HL155" t="s">
        <v>318</v>
      </c>
      <c r="HM155">
        <v>141.34332000000001</v>
      </c>
      <c r="HN155" t="s">
        <v>318</v>
      </c>
      <c r="HO155" t="s">
        <v>318</v>
      </c>
      <c r="HP155">
        <v>210</v>
      </c>
      <c r="HQ155" t="s">
        <v>318</v>
      </c>
      <c r="HR155">
        <v>91.230810000000005</v>
      </c>
      <c r="HS155" t="s">
        <v>318</v>
      </c>
      <c r="HT155" t="s">
        <v>318</v>
      </c>
      <c r="HU155" t="s">
        <v>318</v>
      </c>
      <c r="HV155" t="s">
        <v>318</v>
      </c>
      <c r="HW155" t="s">
        <v>318</v>
      </c>
      <c r="HX155" t="s">
        <v>318</v>
      </c>
      <c r="HY155" t="s">
        <v>318</v>
      </c>
      <c r="HZ155" t="s">
        <v>318</v>
      </c>
      <c r="IA155" t="s">
        <v>318</v>
      </c>
      <c r="IB155" t="s">
        <v>318</v>
      </c>
      <c r="IC155" t="s">
        <v>318</v>
      </c>
      <c r="ID155">
        <v>46.911409999999997</v>
      </c>
      <c r="IE155" t="s">
        <v>318</v>
      </c>
      <c r="IF155">
        <v>28.25469</v>
      </c>
      <c r="IG155">
        <v>55.062420000000003</v>
      </c>
      <c r="IH155" t="s">
        <v>318</v>
      </c>
      <c r="II155">
        <v>57.901350000000001</v>
      </c>
      <c r="IJ155" t="s">
        <v>318</v>
      </c>
      <c r="IK155" t="s">
        <v>318</v>
      </c>
      <c r="IL155">
        <v>27.94727</v>
      </c>
      <c r="IM155" t="s">
        <v>318</v>
      </c>
      <c r="IN155" t="s">
        <v>318</v>
      </c>
      <c r="IO155">
        <v>55.046489999999999</v>
      </c>
      <c r="IP155">
        <v>34.536250000000003</v>
      </c>
      <c r="IQ155">
        <v>28.25469</v>
      </c>
      <c r="IR155">
        <v>37.90692</v>
      </c>
      <c r="IS155" t="s">
        <v>318</v>
      </c>
      <c r="IT155" t="s">
        <v>318</v>
      </c>
      <c r="IU155">
        <v>40.017690000000002</v>
      </c>
      <c r="IV155" t="s">
        <v>318</v>
      </c>
      <c r="IW155" t="s">
        <v>318</v>
      </c>
      <c r="IX155" t="s">
        <v>318</v>
      </c>
      <c r="IY155" t="s">
        <v>318</v>
      </c>
      <c r="IZ155">
        <v>46.701369999999997</v>
      </c>
      <c r="JA155" t="s">
        <v>318</v>
      </c>
      <c r="JB155" t="s">
        <v>318</v>
      </c>
      <c r="JC155" t="s">
        <v>318</v>
      </c>
      <c r="JD155" t="s">
        <v>318</v>
      </c>
      <c r="JE155" t="s">
        <v>318</v>
      </c>
      <c r="JF155" t="s">
        <v>318</v>
      </c>
      <c r="JG155" t="s">
        <v>318</v>
      </c>
      <c r="JH155" t="s">
        <v>318</v>
      </c>
      <c r="JI155" t="s">
        <v>318</v>
      </c>
      <c r="JJ155" t="s">
        <v>318</v>
      </c>
      <c r="JK155" t="s">
        <v>318</v>
      </c>
      <c r="JL155" t="s">
        <v>318</v>
      </c>
      <c r="JM155" t="s">
        <v>318</v>
      </c>
      <c r="JN155" t="s">
        <v>318</v>
      </c>
      <c r="JO155" t="s">
        <v>318</v>
      </c>
      <c r="JP155">
        <v>40.836559999999999</v>
      </c>
      <c r="JQ155" t="s">
        <v>318</v>
      </c>
      <c r="JR155" t="s">
        <v>318</v>
      </c>
      <c r="JS155" t="s">
        <v>318</v>
      </c>
      <c r="JT155" t="s">
        <v>318</v>
      </c>
      <c r="JU155" t="s">
        <v>318</v>
      </c>
      <c r="JV155">
        <v>58.493000000000002</v>
      </c>
      <c r="JW155">
        <v>57.319319999999998</v>
      </c>
      <c r="JX155" t="s">
        <v>318</v>
      </c>
      <c r="JY155">
        <v>49.00938</v>
      </c>
      <c r="JZ155" t="s">
        <v>318</v>
      </c>
      <c r="KA155" t="s">
        <v>318</v>
      </c>
      <c r="KB155">
        <v>82.679779999999994</v>
      </c>
      <c r="KC155" t="s">
        <v>318</v>
      </c>
      <c r="KD155">
        <v>101.50714000000001</v>
      </c>
    </row>
    <row r="156" spans="1:290" x14ac:dyDescent="0.2">
      <c r="A156" s="1">
        <v>43096</v>
      </c>
      <c r="B156">
        <v>4.0751299999999997</v>
      </c>
      <c r="C156">
        <v>0.66852999999999996</v>
      </c>
      <c r="D156" t="s">
        <v>318</v>
      </c>
      <c r="E156">
        <v>1.09493</v>
      </c>
      <c r="F156" t="s">
        <v>318</v>
      </c>
      <c r="G156">
        <v>0.46256999999999998</v>
      </c>
      <c r="H156" t="s">
        <v>318</v>
      </c>
      <c r="I156">
        <v>7.5264499999999996</v>
      </c>
      <c r="J156">
        <v>6.3889699999999996</v>
      </c>
      <c r="K156" t="s">
        <v>318</v>
      </c>
      <c r="L156">
        <v>0.62390000000000001</v>
      </c>
      <c r="M156" t="s">
        <v>318</v>
      </c>
      <c r="N156" t="s">
        <v>318</v>
      </c>
      <c r="O156">
        <v>1.46147</v>
      </c>
      <c r="P156">
        <v>6.1061899999999998</v>
      </c>
      <c r="Q156" t="s">
        <v>318</v>
      </c>
      <c r="R156" t="s">
        <v>318</v>
      </c>
      <c r="S156" t="s">
        <v>318</v>
      </c>
      <c r="T156" t="s">
        <v>318</v>
      </c>
      <c r="U156" t="s">
        <v>318</v>
      </c>
      <c r="V156" t="s">
        <v>318</v>
      </c>
      <c r="W156" t="s">
        <v>318</v>
      </c>
      <c r="X156">
        <v>0.83433000000000002</v>
      </c>
      <c r="Y156" t="s">
        <v>318</v>
      </c>
      <c r="Z156" t="s">
        <v>318</v>
      </c>
      <c r="AA156" t="s">
        <v>318</v>
      </c>
      <c r="AB156" t="s">
        <v>318</v>
      </c>
      <c r="AC156" t="s">
        <v>318</v>
      </c>
      <c r="AD156" t="s">
        <v>318</v>
      </c>
      <c r="AE156" t="s">
        <v>318</v>
      </c>
      <c r="AF156" t="s">
        <v>318</v>
      </c>
      <c r="AG156" t="s">
        <v>318</v>
      </c>
      <c r="AH156">
        <v>0.64083000000000001</v>
      </c>
      <c r="AI156" t="s">
        <v>318</v>
      </c>
      <c r="AJ156" t="s">
        <v>318</v>
      </c>
      <c r="AK156" t="s">
        <v>318</v>
      </c>
      <c r="AL156">
        <v>4.49892</v>
      </c>
      <c r="AM156" t="s">
        <v>318</v>
      </c>
      <c r="AN156">
        <v>0.94706999999999997</v>
      </c>
      <c r="AO156" t="s">
        <v>318</v>
      </c>
      <c r="AP156" t="s">
        <v>318</v>
      </c>
      <c r="AQ156" t="s">
        <v>318</v>
      </c>
      <c r="AR156" t="s">
        <v>318</v>
      </c>
      <c r="AS156">
        <v>0.54654000000000003</v>
      </c>
      <c r="AT156" t="s">
        <v>318</v>
      </c>
      <c r="AU156">
        <v>1.171</v>
      </c>
      <c r="AV156" t="s">
        <v>318</v>
      </c>
      <c r="AW156">
        <v>2.5476399999999999</v>
      </c>
      <c r="AX156" t="s">
        <v>318</v>
      </c>
      <c r="AY156" t="s">
        <v>318</v>
      </c>
      <c r="AZ156" t="s">
        <v>318</v>
      </c>
      <c r="BA156">
        <v>7.6352599999999997</v>
      </c>
      <c r="BB156">
        <v>0.96848000000000001</v>
      </c>
      <c r="BC156" t="s">
        <v>318</v>
      </c>
      <c r="BD156" t="s">
        <v>318</v>
      </c>
      <c r="BE156">
        <v>4.0657199999999998</v>
      </c>
      <c r="BF156">
        <v>1.22248</v>
      </c>
      <c r="BG156">
        <v>1.2650999999999999</v>
      </c>
      <c r="BH156">
        <v>0.58223999999999998</v>
      </c>
      <c r="BI156">
        <v>1.2569900000000001</v>
      </c>
      <c r="BJ156">
        <v>16.38898</v>
      </c>
      <c r="BK156" t="s">
        <v>318</v>
      </c>
      <c r="BL156" t="s">
        <v>318</v>
      </c>
      <c r="BM156" t="s">
        <v>318</v>
      </c>
      <c r="BN156">
        <v>11.186159999999999</v>
      </c>
      <c r="BO156">
        <v>63.252839999999999</v>
      </c>
      <c r="BP156" t="s">
        <v>318</v>
      </c>
      <c r="BQ156" t="s">
        <v>318</v>
      </c>
      <c r="BR156" t="s">
        <v>318</v>
      </c>
      <c r="BS156" t="s">
        <v>318</v>
      </c>
      <c r="BT156" t="s">
        <v>318</v>
      </c>
      <c r="BU156" t="s">
        <v>318</v>
      </c>
      <c r="BV156">
        <v>14.6776</v>
      </c>
      <c r="BW156" t="s">
        <v>318</v>
      </c>
      <c r="BX156">
        <v>4.8105500000000001</v>
      </c>
      <c r="BY156" t="s">
        <v>318</v>
      </c>
      <c r="BZ156" t="s">
        <v>318</v>
      </c>
      <c r="CA156">
        <v>14.2614</v>
      </c>
      <c r="CB156" t="s">
        <v>318</v>
      </c>
      <c r="CC156">
        <v>4.8321399999999999</v>
      </c>
      <c r="CD156" t="s">
        <v>318</v>
      </c>
      <c r="CE156" t="s">
        <v>318</v>
      </c>
      <c r="CF156" t="s">
        <v>318</v>
      </c>
      <c r="CG156" t="s">
        <v>318</v>
      </c>
      <c r="CH156" t="s">
        <v>318</v>
      </c>
      <c r="CI156" t="s">
        <v>318</v>
      </c>
      <c r="CJ156" t="s">
        <v>318</v>
      </c>
      <c r="CK156" t="s">
        <v>318</v>
      </c>
      <c r="CL156" t="s">
        <v>318</v>
      </c>
      <c r="CM156" t="s">
        <v>318</v>
      </c>
      <c r="CN156" t="s">
        <v>318</v>
      </c>
      <c r="CO156">
        <v>4.6356200000000003</v>
      </c>
      <c r="CP156" t="s">
        <v>318</v>
      </c>
      <c r="CQ156">
        <v>1.5285200000000001</v>
      </c>
      <c r="CR156">
        <v>1.2250000000000001</v>
      </c>
      <c r="CS156" t="s">
        <v>318</v>
      </c>
      <c r="CT156">
        <v>3.9885100000000002</v>
      </c>
      <c r="CU156" t="s">
        <v>318</v>
      </c>
      <c r="CV156" t="s">
        <v>318</v>
      </c>
      <c r="CW156">
        <v>2.5056099999999999</v>
      </c>
      <c r="CX156" t="s">
        <v>318</v>
      </c>
      <c r="CY156" t="s">
        <v>318</v>
      </c>
      <c r="CZ156">
        <v>1.3635900000000001</v>
      </c>
      <c r="DA156">
        <v>3.65158</v>
      </c>
      <c r="DB156">
        <v>1.5285200000000001</v>
      </c>
      <c r="DC156">
        <v>0.29938999999999999</v>
      </c>
      <c r="DD156" t="s">
        <v>318</v>
      </c>
      <c r="DE156" t="s">
        <v>318</v>
      </c>
      <c r="DF156">
        <v>4.6666699999999999</v>
      </c>
      <c r="DG156" t="s">
        <v>318</v>
      </c>
      <c r="DH156" t="s">
        <v>318</v>
      </c>
      <c r="DI156" t="s">
        <v>318</v>
      </c>
      <c r="DJ156" t="s">
        <v>318</v>
      </c>
      <c r="DK156">
        <v>4.9059499999999998</v>
      </c>
      <c r="DL156" t="s">
        <v>318</v>
      </c>
      <c r="DM156" t="s">
        <v>318</v>
      </c>
      <c r="DN156" t="s">
        <v>318</v>
      </c>
      <c r="DO156" t="s">
        <v>318</v>
      </c>
      <c r="DP156" t="s">
        <v>318</v>
      </c>
      <c r="DQ156" t="s">
        <v>318</v>
      </c>
      <c r="DR156" t="s">
        <v>318</v>
      </c>
      <c r="DS156" t="s">
        <v>318</v>
      </c>
      <c r="DT156" t="s">
        <v>318</v>
      </c>
      <c r="DU156" t="s">
        <v>318</v>
      </c>
      <c r="DV156" t="s">
        <v>318</v>
      </c>
      <c r="DW156" t="s">
        <v>318</v>
      </c>
      <c r="DX156" t="s">
        <v>318</v>
      </c>
      <c r="DY156" t="s">
        <v>318</v>
      </c>
      <c r="DZ156" t="s">
        <v>318</v>
      </c>
      <c r="EA156">
        <v>9.7009999999999999E-2</v>
      </c>
      <c r="EB156" t="s">
        <v>318</v>
      </c>
      <c r="EC156" t="s">
        <v>318</v>
      </c>
      <c r="ED156" t="s">
        <v>318</v>
      </c>
      <c r="EE156" t="s">
        <v>318</v>
      </c>
      <c r="EF156" t="s">
        <v>318</v>
      </c>
      <c r="EG156">
        <v>6.3555599999999997</v>
      </c>
      <c r="EH156">
        <v>0.57774000000000003</v>
      </c>
      <c r="EI156" t="s">
        <v>318</v>
      </c>
      <c r="EJ156">
        <v>6.3229600000000001</v>
      </c>
      <c r="EK156" t="s">
        <v>318</v>
      </c>
      <c r="EL156" t="s">
        <v>318</v>
      </c>
      <c r="EM156">
        <v>3.0982099999999999</v>
      </c>
      <c r="EN156" t="s">
        <v>318</v>
      </c>
      <c r="EO156">
        <v>3.8854500000000001</v>
      </c>
      <c r="EQ156">
        <v>491.26</v>
      </c>
      <c r="ER156">
        <v>47.140410000000003</v>
      </c>
      <c r="ES156" t="s">
        <v>318</v>
      </c>
      <c r="ET156">
        <v>59.166229999999999</v>
      </c>
      <c r="EU156" t="s">
        <v>318</v>
      </c>
      <c r="EV156">
        <v>33.94708</v>
      </c>
      <c r="EW156" t="s">
        <v>318</v>
      </c>
      <c r="EX156">
        <v>225.83071000000001</v>
      </c>
      <c r="EY156">
        <v>220.26682</v>
      </c>
      <c r="EZ156" t="s">
        <v>318</v>
      </c>
      <c r="FA156">
        <v>34.632680000000001</v>
      </c>
      <c r="FB156" t="s">
        <v>318</v>
      </c>
      <c r="FC156" t="s">
        <v>318</v>
      </c>
      <c r="FD156">
        <v>52.860790000000001</v>
      </c>
      <c r="FE156">
        <v>136.14222000000001</v>
      </c>
      <c r="FF156" t="s">
        <v>318</v>
      </c>
      <c r="FG156" t="s">
        <v>318</v>
      </c>
      <c r="FH156" t="s">
        <v>318</v>
      </c>
      <c r="FI156" t="s">
        <v>318</v>
      </c>
      <c r="FJ156" t="s">
        <v>318</v>
      </c>
      <c r="FK156" t="s">
        <v>318</v>
      </c>
      <c r="FL156" t="s">
        <v>318</v>
      </c>
      <c r="FM156">
        <v>34.741520000000001</v>
      </c>
      <c r="FN156" t="s">
        <v>318</v>
      </c>
      <c r="FO156" t="s">
        <v>318</v>
      </c>
      <c r="FP156" t="s">
        <v>318</v>
      </c>
      <c r="FQ156" t="s">
        <v>318</v>
      </c>
      <c r="FR156" t="s">
        <v>318</v>
      </c>
      <c r="FS156" t="s">
        <v>318</v>
      </c>
      <c r="FT156" t="s">
        <v>318</v>
      </c>
      <c r="FU156" t="s">
        <v>318</v>
      </c>
      <c r="FV156" t="s">
        <v>318</v>
      </c>
      <c r="FW156">
        <v>55.650970000000001</v>
      </c>
      <c r="FX156" t="s">
        <v>318</v>
      </c>
      <c r="FY156" t="s">
        <v>318</v>
      </c>
      <c r="FZ156" t="s">
        <v>318</v>
      </c>
      <c r="GA156">
        <v>37.371549999999999</v>
      </c>
      <c r="GB156" t="s">
        <v>318</v>
      </c>
      <c r="GC156">
        <v>59.524520000000003</v>
      </c>
      <c r="GD156" t="s">
        <v>318</v>
      </c>
      <c r="GE156" t="s">
        <v>318</v>
      </c>
      <c r="GF156" t="s">
        <v>318</v>
      </c>
      <c r="GG156" t="s">
        <v>318</v>
      </c>
      <c r="GH156">
        <v>29.329969999999999</v>
      </c>
      <c r="GI156" t="s">
        <v>318</v>
      </c>
      <c r="GJ156">
        <v>50.581670000000003</v>
      </c>
      <c r="GK156" t="s">
        <v>318</v>
      </c>
      <c r="GL156">
        <v>101.92419</v>
      </c>
      <c r="GM156" t="s">
        <v>318</v>
      </c>
      <c r="GN156" t="s">
        <v>318</v>
      </c>
      <c r="GO156" t="s">
        <v>318</v>
      </c>
      <c r="GP156">
        <v>58.264119999999998</v>
      </c>
      <c r="GQ156">
        <v>52.516829999999999</v>
      </c>
      <c r="GR156" t="s">
        <v>318</v>
      </c>
      <c r="GS156" t="s">
        <v>318</v>
      </c>
      <c r="GT156">
        <v>116.12528</v>
      </c>
      <c r="GU156">
        <v>41.672519999999999</v>
      </c>
      <c r="GV156">
        <v>37.919530000000002</v>
      </c>
      <c r="GW156">
        <v>43.881140000000002</v>
      </c>
      <c r="GX156">
        <v>77.352209999999999</v>
      </c>
      <c r="GY156">
        <v>722.3</v>
      </c>
      <c r="GZ156" t="s">
        <v>318</v>
      </c>
      <c r="HA156" t="s">
        <v>318</v>
      </c>
      <c r="HB156" t="s">
        <v>318</v>
      </c>
      <c r="HC156">
        <v>172.70694</v>
      </c>
      <c r="HD156">
        <v>998.77169000000004</v>
      </c>
      <c r="HE156" t="s">
        <v>318</v>
      </c>
      <c r="HF156" t="s">
        <v>318</v>
      </c>
      <c r="HG156" t="s">
        <v>318</v>
      </c>
      <c r="HH156" t="s">
        <v>318</v>
      </c>
      <c r="HI156" t="s">
        <v>318</v>
      </c>
      <c r="HJ156" t="s">
        <v>318</v>
      </c>
      <c r="HK156">
        <v>93.029719999999998</v>
      </c>
      <c r="HL156" t="s">
        <v>318</v>
      </c>
      <c r="HM156">
        <v>141.34332000000001</v>
      </c>
      <c r="HN156" t="s">
        <v>318</v>
      </c>
      <c r="HO156" t="s">
        <v>318</v>
      </c>
      <c r="HP156">
        <v>210</v>
      </c>
      <c r="HQ156" t="s">
        <v>318</v>
      </c>
      <c r="HR156">
        <v>91.230810000000005</v>
      </c>
      <c r="HS156" t="s">
        <v>318</v>
      </c>
      <c r="HT156" t="s">
        <v>318</v>
      </c>
      <c r="HU156" t="s">
        <v>318</v>
      </c>
      <c r="HV156" t="s">
        <v>318</v>
      </c>
      <c r="HW156" t="s">
        <v>318</v>
      </c>
      <c r="HX156" t="s">
        <v>318</v>
      </c>
      <c r="HY156" t="s">
        <v>318</v>
      </c>
      <c r="HZ156" t="s">
        <v>318</v>
      </c>
      <c r="IA156" t="s">
        <v>318</v>
      </c>
      <c r="IB156" t="s">
        <v>318</v>
      </c>
      <c r="IC156" t="s">
        <v>318</v>
      </c>
      <c r="ID156">
        <v>46.911409999999997</v>
      </c>
      <c r="IE156" t="s">
        <v>318</v>
      </c>
      <c r="IF156">
        <v>28.25469</v>
      </c>
      <c r="IG156">
        <v>55.062420000000003</v>
      </c>
      <c r="IH156" t="s">
        <v>318</v>
      </c>
      <c r="II156">
        <v>57.901350000000001</v>
      </c>
      <c r="IJ156" t="s">
        <v>318</v>
      </c>
      <c r="IK156" t="s">
        <v>318</v>
      </c>
      <c r="IL156">
        <v>27.94727</v>
      </c>
      <c r="IM156" t="s">
        <v>318</v>
      </c>
      <c r="IN156" t="s">
        <v>318</v>
      </c>
      <c r="IO156">
        <v>55.046489999999999</v>
      </c>
      <c r="IP156">
        <v>34.536250000000003</v>
      </c>
      <c r="IQ156">
        <v>28.25469</v>
      </c>
      <c r="IR156">
        <v>37.90692</v>
      </c>
      <c r="IS156" t="s">
        <v>318</v>
      </c>
      <c r="IT156" t="s">
        <v>318</v>
      </c>
      <c r="IU156">
        <v>40.017690000000002</v>
      </c>
      <c r="IV156" t="s">
        <v>318</v>
      </c>
      <c r="IW156" t="s">
        <v>318</v>
      </c>
      <c r="IX156" t="s">
        <v>318</v>
      </c>
      <c r="IY156" t="s">
        <v>318</v>
      </c>
      <c r="IZ156">
        <v>46.701369999999997</v>
      </c>
      <c r="JA156" t="s">
        <v>318</v>
      </c>
      <c r="JB156" t="s">
        <v>318</v>
      </c>
      <c r="JC156" t="s">
        <v>318</v>
      </c>
      <c r="JD156" t="s">
        <v>318</v>
      </c>
      <c r="JE156" t="s">
        <v>318</v>
      </c>
      <c r="JF156" t="s">
        <v>318</v>
      </c>
      <c r="JG156" t="s">
        <v>318</v>
      </c>
      <c r="JH156" t="s">
        <v>318</v>
      </c>
      <c r="JI156" t="s">
        <v>318</v>
      </c>
      <c r="JJ156" t="s">
        <v>318</v>
      </c>
      <c r="JK156" t="s">
        <v>318</v>
      </c>
      <c r="JL156" t="s">
        <v>318</v>
      </c>
      <c r="JM156" t="s">
        <v>318</v>
      </c>
      <c r="JN156" t="s">
        <v>318</v>
      </c>
      <c r="JO156" t="s">
        <v>318</v>
      </c>
      <c r="JP156">
        <v>40.836559999999999</v>
      </c>
      <c r="JQ156" t="s">
        <v>318</v>
      </c>
      <c r="JR156" t="s">
        <v>318</v>
      </c>
      <c r="JS156" t="s">
        <v>318</v>
      </c>
      <c r="JT156" t="s">
        <v>318</v>
      </c>
      <c r="JU156" t="s">
        <v>318</v>
      </c>
      <c r="JV156">
        <v>58.493000000000002</v>
      </c>
      <c r="JW156">
        <v>57.319319999999998</v>
      </c>
      <c r="JX156" t="s">
        <v>318</v>
      </c>
      <c r="JY156">
        <v>49.00938</v>
      </c>
      <c r="JZ156" t="s">
        <v>318</v>
      </c>
      <c r="KA156" t="s">
        <v>318</v>
      </c>
      <c r="KB156">
        <v>82.679779999999994</v>
      </c>
      <c r="KC156" t="s">
        <v>318</v>
      </c>
      <c r="KD156">
        <v>101.50714000000001</v>
      </c>
    </row>
    <row r="157" spans="1:290" x14ac:dyDescent="0.2">
      <c r="A157" s="1">
        <v>43080</v>
      </c>
      <c r="B157">
        <v>5.0329899999999999</v>
      </c>
      <c r="C157">
        <v>1.1541300000000001</v>
      </c>
      <c r="D157" t="s">
        <v>318</v>
      </c>
      <c r="E157">
        <v>1.3480300000000001</v>
      </c>
      <c r="F157" t="s">
        <v>318</v>
      </c>
      <c r="G157">
        <v>0.49453000000000003</v>
      </c>
      <c r="H157" t="s">
        <v>318</v>
      </c>
      <c r="I157">
        <v>6.9154</v>
      </c>
      <c r="J157">
        <v>5.2705200000000003</v>
      </c>
      <c r="K157" t="s">
        <v>318</v>
      </c>
      <c r="L157">
        <v>0.74721000000000004</v>
      </c>
      <c r="M157" t="s">
        <v>318</v>
      </c>
      <c r="N157" t="s">
        <v>318</v>
      </c>
      <c r="O157">
        <v>2.1757</v>
      </c>
      <c r="P157">
        <v>5.7153999999999998</v>
      </c>
      <c r="Q157" t="s">
        <v>318</v>
      </c>
      <c r="R157" t="s">
        <v>318</v>
      </c>
      <c r="S157" t="s">
        <v>318</v>
      </c>
      <c r="T157" t="s">
        <v>318</v>
      </c>
      <c r="U157" t="s">
        <v>318</v>
      </c>
      <c r="V157" t="s">
        <v>318</v>
      </c>
      <c r="W157" t="s">
        <v>318</v>
      </c>
      <c r="X157">
        <v>1.31216</v>
      </c>
      <c r="Y157" t="s">
        <v>318</v>
      </c>
      <c r="Z157" t="s">
        <v>318</v>
      </c>
      <c r="AA157" t="s">
        <v>318</v>
      </c>
      <c r="AB157" t="s">
        <v>318</v>
      </c>
      <c r="AC157" t="s">
        <v>318</v>
      </c>
      <c r="AD157" t="s">
        <v>318</v>
      </c>
      <c r="AE157" t="s">
        <v>318</v>
      </c>
      <c r="AF157" t="s">
        <v>318</v>
      </c>
      <c r="AG157" t="s">
        <v>318</v>
      </c>
      <c r="AH157">
        <v>1.10063</v>
      </c>
      <c r="AI157" t="s">
        <v>318</v>
      </c>
      <c r="AJ157" t="s">
        <v>318</v>
      </c>
      <c r="AK157" t="s">
        <v>318</v>
      </c>
      <c r="AL157">
        <v>5.0335299999999998</v>
      </c>
      <c r="AM157" t="s">
        <v>318</v>
      </c>
      <c r="AN157">
        <v>0.69189000000000001</v>
      </c>
      <c r="AO157" t="s">
        <v>318</v>
      </c>
      <c r="AP157" t="s">
        <v>318</v>
      </c>
      <c r="AQ157" t="s">
        <v>318</v>
      </c>
      <c r="AR157" t="s">
        <v>318</v>
      </c>
      <c r="AS157">
        <v>0.70060999999999996</v>
      </c>
      <c r="AT157" t="s">
        <v>318</v>
      </c>
      <c r="AU157">
        <v>0.74770000000000003</v>
      </c>
      <c r="AV157" t="s">
        <v>318</v>
      </c>
      <c r="AW157">
        <v>2.51953</v>
      </c>
      <c r="AX157" t="s">
        <v>318</v>
      </c>
      <c r="AY157" t="s">
        <v>318</v>
      </c>
      <c r="AZ157" t="s">
        <v>318</v>
      </c>
      <c r="BA157">
        <v>7.9371999999999998</v>
      </c>
      <c r="BB157">
        <v>1.0947899999999999</v>
      </c>
      <c r="BC157" t="s">
        <v>318</v>
      </c>
      <c r="BD157" t="s">
        <v>318</v>
      </c>
      <c r="BE157">
        <v>4.4873000000000003</v>
      </c>
      <c r="BF157">
        <v>1.08325</v>
      </c>
      <c r="BG157">
        <v>1.16913</v>
      </c>
      <c r="BH157">
        <v>0.64947999999999995</v>
      </c>
      <c r="BI157">
        <v>1.00329</v>
      </c>
      <c r="BJ157">
        <v>19.467230000000001</v>
      </c>
      <c r="BK157" t="s">
        <v>318</v>
      </c>
      <c r="BL157" t="s">
        <v>318</v>
      </c>
      <c r="BM157" t="s">
        <v>318</v>
      </c>
      <c r="BN157">
        <v>10.06038</v>
      </c>
      <c r="BO157">
        <v>52.402749999999997</v>
      </c>
      <c r="BP157" t="s">
        <v>318</v>
      </c>
      <c r="BQ157" t="s">
        <v>318</v>
      </c>
      <c r="BR157" t="s">
        <v>318</v>
      </c>
      <c r="BS157" t="s">
        <v>318</v>
      </c>
      <c r="BT157" t="s">
        <v>318</v>
      </c>
      <c r="BU157" t="s">
        <v>318</v>
      </c>
      <c r="BV157">
        <v>15.58478</v>
      </c>
      <c r="BW157" t="s">
        <v>318</v>
      </c>
      <c r="BX157">
        <v>5.3795099999999998</v>
      </c>
      <c r="BY157" t="s">
        <v>318</v>
      </c>
      <c r="BZ157" t="s">
        <v>318</v>
      </c>
      <c r="CA157">
        <v>13.285299999999999</v>
      </c>
      <c r="CB157" t="s">
        <v>318</v>
      </c>
      <c r="CC157">
        <v>4.9883499999999996</v>
      </c>
      <c r="CD157" t="s">
        <v>318</v>
      </c>
      <c r="CE157" t="s">
        <v>318</v>
      </c>
      <c r="CF157" t="s">
        <v>318</v>
      </c>
      <c r="CG157" t="s">
        <v>318</v>
      </c>
      <c r="CH157" t="s">
        <v>318</v>
      </c>
      <c r="CI157" t="s">
        <v>318</v>
      </c>
      <c r="CJ157" t="s">
        <v>318</v>
      </c>
      <c r="CK157" t="s">
        <v>318</v>
      </c>
      <c r="CL157" t="s">
        <v>318</v>
      </c>
      <c r="CM157" t="s">
        <v>318</v>
      </c>
      <c r="CN157" t="s">
        <v>318</v>
      </c>
      <c r="CO157">
        <v>4.9004200000000004</v>
      </c>
      <c r="CP157" t="s">
        <v>318</v>
      </c>
      <c r="CQ157">
        <v>1.07498</v>
      </c>
      <c r="CR157">
        <v>1.2951900000000001</v>
      </c>
      <c r="CS157" t="s">
        <v>318</v>
      </c>
      <c r="CT157">
        <v>4.2894500000000004</v>
      </c>
      <c r="CU157" t="s">
        <v>318</v>
      </c>
      <c r="CV157" t="s">
        <v>318</v>
      </c>
      <c r="CW157">
        <v>2.6401599999999998</v>
      </c>
      <c r="CX157" t="s">
        <v>318</v>
      </c>
      <c r="CY157" t="s">
        <v>318</v>
      </c>
      <c r="CZ157">
        <v>1.2383500000000001</v>
      </c>
      <c r="DA157">
        <v>3.8516599999999999</v>
      </c>
      <c r="DB157">
        <v>1.07498</v>
      </c>
      <c r="DC157">
        <v>0.28667999999999999</v>
      </c>
      <c r="DD157" t="s">
        <v>318</v>
      </c>
      <c r="DE157" t="s">
        <v>318</v>
      </c>
      <c r="DF157">
        <v>4.93635</v>
      </c>
      <c r="DG157" t="s">
        <v>318</v>
      </c>
      <c r="DH157" t="s">
        <v>318</v>
      </c>
      <c r="DI157" t="s">
        <v>318</v>
      </c>
      <c r="DJ157" t="s">
        <v>318</v>
      </c>
      <c r="DK157">
        <v>5.1488699999999996</v>
      </c>
      <c r="DL157" t="s">
        <v>318</v>
      </c>
      <c r="DM157" t="s">
        <v>318</v>
      </c>
      <c r="DN157" t="s">
        <v>318</v>
      </c>
      <c r="DO157" t="s">
        <v>318</v>
      </c>
      <c r="DP157" t="s">
        <v>318</v>
      </c>
      <c r="DQ157" t="s">
        <v>318</v>
      </c>
      <c r="DR157" t="s">
        <v>318</v>
      </c>
      <c r="DS157" t="s">
        <v>318</v>
      </c>
      <c r="DT157" t="s">
        <v>318</v>
      </c>
      <c r="DU157" t="s">
        <v>318</v>
      </c>
      <c r="DV157" t="s">
        <v>318</v>
      </c>
      <c r="DW157" t="s">
        <v>318</v>
      </c>
      <c r="DX157" t="s">
        <v>318</v>
      </c>
      <c r="DY157" t="s">
        <v>318</v>
      </c>
      <c r="DZ157" t="s">
        <v>318</v>
      </c>
      <c r="EA157">
        <v>0.14288000000000001</v>
      </c>
      <c r="EB157" t="s">
        <v>318</v>
      </c>
      <c r="EC157" t="s">
        <v>318</v>
      </c>
      <c r="ED157" t="s">
        <v>318</v>
      </c>
      <c r="EE157" t="s">
        <v>318</v>
      </c>
      <c r="EF157" t="s">
        <v>318</v>
      </c>
      <c r="EG157">
        <v>6.1079999999999997</v>
      </c>
      <c r="EH157">
        <v>0.51809000000000005</v>
      </c>
      <c r="EI157" t="s">
        <v>318</v>
      </c>
      <c r="EJ157">
        <v>6.3854199999999999</v>
      </c>
      <c r="EK157" t="s">
        <v>318</v>
      </c>
      <c r="EL157" t="s">
        <v>318</v>
      </c>
      <c r="EM157">
        <v>2.9455900000000002</v>
      </c>
      <c r="EN157" t="s">
        <v>318</v>
      </c>
      <c r="EO157">
        <v>4.3766299999999996</v>
      </c>
      <c r="EQ157">
        <v>492.94301000000002</v>
      </c>
      <c r="ER157">
        <v>47.140410000000003</v>
      </c>
      <c r="ES157" t="s">
        <v>318</v>
      </c>
      <c r="ET157">
        <v>59.166229999999999</v>
      </c>
      <c r="EU157" t="s">
        <v>318</v>
      </c>
      <c r="EV157">
        <v>33.94708</v>
      </c>
      <c r="EW157" t="s">
        <v>318</v>
      </c>
      <c r="EX157">
        <v>225.83071000000001</v>
      </c>
      <c r="EY157">
        <v>220.26682</v>
      </c>
      <c r="EZ157" t="s">
        <v>318</v>
      </c>
      <c r="FA157">
        <v>34.632680000000001</v>
      </c>
      <c r="FB157" t="s">
        <v>318</v>
      </c>
      <c r="FC157" t="s">
        <v>318</v>
      </c>
      <c r="FD157">
        <v>52.860790000000001</v>
      </c>
      <c r="FE157">
        <v>136.14222000000001</v>
      </c>
      <c r="FF157" t="s">
        <v>318</v>
      </c>
      <c r="FG157" t="s">
        <v>318</v>
      </c>
      <c r="FH157" t="s">
        <v>318</v>
      </c>
      <c r="FI157" t="s">
        <v>318</v>
      </c>
      <c r="FJ157" t="s">
        <v>318</v>
      </c>
      <c r="FK157" t="s">
        <v>318</v>
      </c>
      <c r="FL157" t="s">
        <v>318</v>
      </c>
      <c r="FM157">
        <v>34.741520000000001</v>
      </c>
      <c r="FN157" t="s">
        <v>318</v>
      </c>
      <c r="FO157" t="s">
        <v>318</v>
      </c>
      <c r="FP157" t="s">
        <v>318</v>
      </c>
      <c r="FQ157" t="s">
        <v>318</v>
      </c>
      <c r="FR157" t="s">
        <v>318</v>
      </c>
      <c r="FS157" t="s">
        <v>318</v>
      </c>
      <c r="FT157" t="s">
        <v>318</v>
      </c>
      <c r="FU157" t="s">
        <v>318</v>
      </c>
      <c r="FV157" t="s">
        <v>318</v>
      </c>
      <c r="FW157">
        <v>55.650970000000001</v>
      </c>
      <c r="FX157" t="s">
        <v>318</v>
      </c>
      <c r="FY157" t="s">
        <v>318</v>
      </c>
      <c r="FZ157" t="s">
        <v>318</v>
      </c>
      <c r="GA157">
        <v>37.371549999999999</v>
      </c>
      <c r="GB157" t="s">
        <v>318</v>
      </c>
      <c r="GC157">
        <v>59.524520000000003</v>
      </c>
      <c r="GD157" t="s">
        <v>318</v>
      </c>
      <c r="GE157" t="s">
        <v>318</v>
      </c>
      <c r="GF157" t="s">
        <v>318</v>
      </c>
      <c r="GG157" t="s">
        <v>318</v>
      </c>
      <c r="GH157">
        <v>29.329969999999999</v>
      </c>
      <c r="GI157" t="s">
        <v>318</v>
      </c>
      <c r="GJ157">
        <v>48.968310000000002</v>
      </c>
      <c r="GK157" t="s">
        <v>318</v>
      </c>
      <c r="GL157">
        <v>101.92419</v>
      </c>
      <c r="GM157" t="s">
        <v>318</v>
      </c>
      <c r="GN157" t="s">
        <v>318</v>
      </c>
      <c r="GO157" t="s">
        <v>318</v>
      </c>
      <c r="GP157">
        <v>58.264119999999998</v>
      </c>
      <c r="GQ157">
        <v>52.516829999999999</v>
      </c>
      <c r="GR157" t="s">
        <v>318</v>
      </c>
      <c r="GS157" t="s">
        <v>318</v>
      </c>
      <c r="GT157">
        <v>116.12528</v>
      </c>
      <c r="GU157">
        <v>41.672519999999999</v>
      </c>
      <c r="GV157">
        <v>37.919530000000002</v>
      </c>
      <c r="GW157">
        <v>43.881140000000002</v>
      </c>
      <c r="GX157">
        <v>77.352209999999999</v>
      </c>
      <c r="GY157">
        <v>722.3</v>
      </c>
      <c r="GZ157" t="s">
        <v>318</v>
      </c>
      <c r="HA157" t="s">
        <v>318</v>
      </c>
      <c r="HB157" t="s">
        <v>318</v>
      </c>
      <c r="HC157">
        <v>172.70694</v>
      </c>
      <c r="HD157">
        <v>992.98270000000002</v>
      </c>
      <c r="HE157" t="s">
        <v>318</v>
      </c>
      <c r="HF157" t="s">
        <v>318</v>
      </c>
      <c r="HG157" t="s">
        <v>318</v>
      </c>
      <c r="HH157" t="s">
        <v>318</v>
      </c>
      <c r="HI157" t="s">
        <v>318</v>
      </c>
      <c r="HJ157" t="s">
        <v>318</v>
      </c>
      <c r="HK157">
        <v>93.029719999999998</v>
      </c>
      <c r="HL157" t="s">
        <v>318</v>
      </c>
      <c r="HM157">
        <v>141.34332000000001</v>
      </c>
      <c r="HN157" t="s">
        <v>318</v>
      </c>
      <c r="HO157" t="s">
        <v>318</v>
      </c>
      <c r="HP157">
        <v>210</v>
      </c>
      <c r="HQ157" t="s">
        <v>318</v>
      </c>
      <c r="HR157">
        <v>91.230810000000005</v>
      </c>
      <c r="HS157" t="s">
        <v>318</v>
      </c>
      <c r="HT157" t="s">
        <v>318</v>
      </c>
      <c r="HU157" t="s">
        <v>318</v>
      </c>
      <c r="HV157" t="s">
        <v>318</v>
      </c>
      <c r="HW157" t="s">
        <v>318</v>
      </c>
      <c r="HX157" t="s">
        <v>318</v>
      </c>
      <c r="HY157" t="s">
        <v>318</v>
      </c>
      <c r="HZ157" t="s">
        <v>318</v>
      </c>
      <c r="IA157" t="s">
        <v>318</v>
      </c>
      <c r="IB157" t="s">
        <v>318</v>
      </c>
      <c r="IC157" t="s">
        <v>318</v>
      </c>
      <c r="ID157">
        <v>46.911409999999997</v>
      </c>
      <c r="IE157" t="s">
        <v>318</v>
      </c>
      <c r="IF157">
        <v>28.25469</v>
      </c>
      <c r="IG157">
        <v>55.062420000000003</v>
      </c>
      <c r="IH157" t="s">
        <v>318</v>
      </c>
      <c r="II157">
        <v>57.901350000000001</v>
      </c>
      <c r="IJ157" t="s">
        <v>318</v>
      </c>
      <c r="IK157" t="s">
        <v>318</v>
      </c>
      <c r="IL157">
        <v>27.94727</v>
      </c>
      <c r="IM157" t="s">
        <v>318</v>
      </c>
      <c r="IN157" t="s">
        <v>318</v>
      </c>
      <c r="IO157">
        <v>55.046489999999999</v>
      </c>
      <c r="IP157">
        <v>34.536250000000003</v>
      </c>
      <c r="IQ157">
        <v>28.25469</v>
      </c>
      <c r="IR157">
        <v>37.90692</v>
      </c>
      <c r="IS157" t="s">
        <v>318</v>
      </c>
      <c r="IT157" t="s">
        <v>318</v>
      </c>
      <c r="IU157">
        <v>40.017690000000002</v>
      </c>
      <c r="IV157" t="s">
        <v>318</v>
      </c>
      <c r="IW157" t="s">
        <v>318</v>
      </c>
      <c r="IX157" t="s">
        <v>318</v>
      </c>
      <c r="IY157" t="s">
        <v>318</v>
      </c>
      <c r="IZ157">
        <v>46.701369999999997</v>
      </c>
      <c r="JA157" t="s">
        <v>318</v>
      </c>
      <c r="JB157" t="s">
        <v>318</v>
      </c>
      <c r="JC157" t="s">
        <v>318</v>
      </c>
      <c r="JD157" t="s">
        <v>318</v>
      </c>
      <c r="JE157" t="s">
        <v>318</v>
      </c>
      <c r="JF157" t="s">
        <v>318</v>
      </c>
      <c r="JG157" t="s">
        <v>318</v>
      </c>
      <c r="JH157" t="s">
        <v>318</v>
      </c>
      <c r="JI157" t="s">
        <v>318</v>
      </c>
      <c r="JJ157" t="s">
        <v>318</v>
      </c>
      <c r="JK157" t="s">
        <v>318</v>
      </c>
      <c r="JL157" t="s">
        <v>318</v>
      </c>
      <c r="JM157" t="s">
        <v>318</v>
      </c>
      <c r="JN157" t="s">
        <v>318</v>
      </c>
      <c r="JO157" t="s">
        <v>318</v>
      </c>
      <c r="JP157">
        <v>40.836559999999999</v>
      </c>
      <c r="JQ157" t="s">
        <v>318</v>
      </c>
      <c r="JR157" t="s">
        <v>318</v>
      </c>
      <c r="JS157" t="s">
        <v>318</v>
      </c>
      <c r="JT157" t="s">
        <v>318</v>
      </c>
      <c r="JU157" t="s">
        <v>318</v>
      </c>
      <c r="JV157">
        <v>58.493000000000002</v>
      </c>
      <c r="JW157">
        <v>57.319319999999998</v>
      </c>
      <c r="JX157" t="s">
        <v>318</v>
      </c>
      <c r="JY157">
        <v>44.834739999999996</v>
      </c>
      <c r="JZ157" t="s">
        <v>318</v>
      </c>
      <c r="KA157" t="s">
        <v>318</v>
      </c>
      <c r="KB157">
        <v>82.679779999999994</v>
      </c>
      <c r="KC157" t="s">
        <v>318</v>
      </c>
      <c r="KD157">
        <v>101.50714000000001</v>
      </c>
    </row>
    <row r="158" spans="1:290" x14ac:dyDescent="0.2">
      <c r="A158" s="1">
        <v>43066</v>
      </c>
      <c r="B158">
        <v>5.7285000000000004</v>
      </c>
      <c r="C158">
        <v>0.8458</v>
      </c>
      <c r="D158" t="s">
        <v>318</v>
      </c>
      <c r="E158">
        <v>1.1077699999999999</v>
      </c>
      <c r="F158" t="s">
        <v>318</v>
      </c>
      <c r="G158">
        <v>0.44641999999999998</v>
      </c>
      <c r="H158" t="s">
        <v>318</v>
      </c>
      <c r="I158">
        <v>7.6880300000000004</v>
      </c>
      <c r="J158">
        <v>4.6768799999999997</v>
      </c>
      <c r="K158" t="s">
        <v>318</v>
      </c>
      <c r="L158">
        <v>0.74161999999999995</v>
      </c>
      <c r="M158" t="s">
        <v>318</v>
      </c>
      <c r="N158" t="s">
        <v>318</v>
      </c>
      <c r="O158">
        <v>1.93248</v>
      </c>
      <c r="P158">
        <v>5.4115900000000003</v>
      </c>
      <c r="Q158" t="s">
        <v>318</v>
      </c>
      <c r="R158" t="s">
        <v>318</v>
      </c>
      <c r="S158" t="s">
        <v>318</v>
      </c>
      <c r="T158" t="s">
        <v>318</v>
      </c>
      <c r="U158" t="s">
        <v>318</v>
      </c>
      <c r="V158" t="s">
        <v>318</v>
      </c>
      <c r="W158" t="s">
        <v>318</v>
      </c>
      <c r="X158">
        <v>1.7507999999999999</v>
      </c>
      <c r="Y158" t="s">
        <v>318</v>
      </c>
      <c r="Z158" t="s">
        <v>318</v>
      </c>
      <c r="AA158" t="s">
        <v>318</v>
      </c>
      <c r="AB158" t="s">
        <v>318</v>
      </c>
      <c r="AC158" t="s">
        <v>318</v>
      </c>
      <c r="AD158" t="s">
        <v>318</v>
      </c>
      <c r="AE158" t="s">
        <v>318</v>
      </c>
      <c r="AF158" t="s">
        <v>318</v>
      </c>
      <c r="AG158" t="s">
        <v>318</v>
      </c>
      <c r="AH158">
        <v>0.87990000000000002</v>
      </c>
      <c r="AI158" t="s">
        <v>318</v>
      </c>
      <c r="AJ158" t="s">
        <v>318</v>
      </c>
      <c r="AK158" t="s">
        <v>318</v>
      </c>
      <c r="AL158">
        <v>4.4801700000000002</v>
      </c>
      <c r="AM158" t="s">
        <v>318</v>
      </c>
      <c r="AN158">
        <v>0.69242000000000004</v>
      </c>
      <c r="AO158" t="s">
        <v>318</v>
      </c>
      <c r="AP158" t="s">
        <v>318</v>
      </c>
      <c r="AQ158" t="s">
        <v>318</v>
      </c>
      <c r="AR158" t="s">
        <v>318</v>
      </c>
      <c r="AS158">
        <v>0.75351000000000001</v>
      </c>
      <c r="AT158" t="s">
        <v>318</v>
      </c>
      <c r="AU158">
        <v>0.57625999999999999</v>
      </c>
      <c r="AV158" t="s">
        <v>318</v>
      </c>
      <c r="AW158">
        <v>2.5729500000000001</v>
      </c>
      <c r="AX158" t="s">
        <v>318</v>
      </c>
      <c r="AY158" t="s">
        <v>318</v>
      </c>
      <c r="AZ158" t="s">
        <v>318</v>
      </c>
      <c r="BA158">
        <v>7.4230200000000002</v>
      </c>
      <c r="BB158">
        <v>1.13334</v>
      </c>
      <c r="BC158" t="s">
        <v>318</v>
      </c>
      <c r="BD158" t="s">
        <v>318</v>
      </c>
      <c r="BE158">
        <v>5.1624100000000004</v>
      </c>
      <c r="BF158">
        <v>1.14435</v>
      </c>
      <c r="BG158">
        <v>1.2995000000000001</v>
      </c>
      <c r="BH158">
        <v>1.09155</v>
      </c>
      <c r="BI158">
        <v>1.22908</v>
      </c>
      <c r="BJ158">
        <v>20.556090000000001</v>
      </c>
      <c r="BK158" t="s">
        <v>318</v>
      </c>
      <c r="BL158" t="s">
        <v>318</v>
      </c>
      <c r="BM158" t="s">
        <v>318</v>
      </c>
      <c r="BN158">
        <v>11.003959999999999</v>
      </c>
      <c r="BO158">
        <v>57.133220000000001</v>
      </c>
      <c r="BP158" t="s">
        <v>318</v>
      </c>
      <c r="BQ158" t="s">
        <v>318</v>
      </c>
      <c r="BR158" t="s">
        <v>318</v>
      </c>
      <c r="BS158" t="s">
        <v>318</v>
      </c>
      <c r="BT158" t="s">
        <v>318</v>
      </c>
      <c r="BU158" t="s">
        <v>318</v>
      </c>
      <c r="BV158">
        <v>17.218039999999998</v>
      </c>
      <c r="BW158" t="s">
        <v>318</v>
      </c>
      <c r="BX158">
        <v>5.4590199999999998</v>
      </c>
      <c r="BY158" t="s">
        <v>318</v>
      </c>
      <c r="BZ158" t="s">
        <v>318</v>
      </c>
      <c r="CA158">
        <v>12.716710000000001</v>
      </c>
      <c r="CB158" t="s">
        <v>318</v>
      </c>
      <c r="CC158">
        <v>5.2521100000000001</v>
      </c>
      <c r="CD158" t="s">
        <v>318</v>
      </c>
      <c r="CE158" t="s">
        <v>318</v>
      </c>
      <c r="CF158" t="s">
        <v>318</v>
      </c>
      <c r="CG158" t="s">
        <v>318</v>
      </c>
      <c r="CH158" t="s">
        <v>318</v>
      </c>
      <c r="CI158" t="s">
        <v>318</v>
      </c>
      <c r="CJ158" t="s">
        <v>318</v>
      </c>
      <c r="CK158" t="s">
        <v>318</v>
      </c>
      <c r="CL158" t="s">
        <v>318</v>
      </c>
      <c r="CM158" t="s">
        <v>318</v>
      </c>
      <c r="CN158" t="s">
        <v>318</v>
      </c>
      <c r="CO158">
        <v>5.0501399999999999</v>
      </c>
      <c r="CP158" t="s">
        <v>318</v>
      </c>
      <c r="CQ158">
        <v>0.65891999999999995</v>
      </c>
      <c r="CR158">
        <v>1.1604699999999999</v>
      </c>
      <c r="CS158" t="s">
        <v>318</v>
      </c>
      <c r="CT158">
        <v>4.1106199999999999</v>
      </c>
      <c r="CU158" t="s">
        <v>318</v>
      </c>
      <c r="CV158" t="s">
        <v>318</v>
      </c>
      <c r="CW158">
        <v>2.6672500000000001</v>
      </c>
      <c r="CX158" t="s">
        <v>318</v>
      </c>
      <c r="CY158" t="s">
        <v>318</v>
      </c>
      <c r="CZ158">
        <v>1.4145099999999999</v>
      </c>
      <c r="DA158">
        <v>4.0310199999999998</v>
      </c>
      <c r="DB158">
        <v>0.65891999999999995</v>
      </c>
      <c r="DC158">
        <v>0.26255000000000001</v>
      </c>
      <c r="DD158" t="s">
        <v>318</v>
      </c>
      <c r="DE158" t="s">
        <v>318</v>
      </c>
      <c r="DF158">
        <v>5.1365699999999999</v>
      </c>
      <c r="DG158" t="s">
        <v>318</v>
      </c>
      <c r="DH158" t="s">
        <v>318</v>
      </c>
      <c r="DI158" t="s">
        <v>318</v>
      </c>
      <c r="DJ158" t="s">
        <v>318</v>
      </c>
      <c r="DK158">
        <v>5.4717399999999996</v>
      </c>
      <c r="DL158" t="s">
        <v>318</v>
      </c>
      <c r="DM158" t="s">
        <v>318</v>
      </c>
      <c r="DN158" t="s">
        <v>318</v>
      </c>
      <c r="DO158" t="s">
        <v>318</v>
      </c>
      <c r="DP158" t="s">
        <v>318</v>
      </c>
      <c r="DQ158" t="s">
        <v>318</v>
      </c>
      <c r="DR158" t="s">
        <v>318</v>
      </c>
      <c r="DS158" t="s">
        <v>318</v>
      </c>
      <c r="DT158" t="s">
        <v>318</v>
      </c>
      <c r="DU158" t="s">
        <v>318</v>
      </c>
      <c r="DV158" t="s">
        <v>318</v>
      </c>
      <c r="DW158" t="s">
        <v>318</v>
      </c>
      <c r="DX158" t="s">
        <v>318</v>
      </c>
      <c r="DY158" t="s">
        <v>318</v>
      </c>
      <c r="DZ158" t="s">
        <v>318</v>
      </c>
      <c r="EA158" t="s">
        <v>318</v>
      </c>
      <c r="EB158" t="s">
        <v>318</v>
      </c>
      <c r="EC158" t="s">
        <v>318</v>
      </c>
      <c r="ED158" t="s">
        <v>318</v>
      </c>
      <c r="EE158" t="s">
        <v>318</v>
      </c>
      <c r="EF158" t="s">
        <v>318</v>
      </c>
      <c r="EG158">
        <v>5.49803</v>
      </c>
      <c r="EH158">
        <v>0.57582</v>
      </c>
      <c r="EI158" t="s">
        <v>318</v>
      </c>
      <c r="EJ158">
        <v>5.9847799999999998</v>
      </c>
      <c r="EK158" t="s">
        <v>318</v>
      </c>
      <c r="EL158" t="s">
        <v>318</v>
      </c>
      <c r="EM158">
        <v>3.1770100000000001</v>
      </c>
      <c r="EN158" t="s">
        <v>318</v>
      </c>
      <c r="EO158">
        <v>5.3514799999999996</v>
      </c>
      <c r="EQ158">
        <v>492.94301000000002</v>
      </c>
      <c r="ER158">
        <v>47.140410000000003</v>
      </c>
      <c r="ES158" t="s">
        <v>318</v>
      </c>
      <c r="ET158">
        <v>59.166229999999999</v>
      </c>
      <c r="EU158" t="s">
        <v>318</v>
      </c>
      <c r="EV158">
        <v>33.94708</v>
      </c>
      <c r="EW158" t="s">
        <v>318</v>
      </c>
      <c r="EX158">
        <v>225.83071000000001</v>
      </c>
      <c r="EY158">
        <v>219.19225</v>
      </c>
      <c r="EZ158" t="s">
        <v>318</v>
      </c>
      <c r="FA158">
        <v>34.632680000000001</v>
      </c>
      <c r="FB158" t="s">
        <v>318</v>
      </c>
      <c r="FC158" t="s">
        <v>318</v>
      </c>
      <c r="FD158">
        <v>52.860790000000001</v>
      </c>
      <c r="FE158">
        <v>133.76903999999999</v>
      </c>
      <c r="FF158" t="s">
        <v>318</v>
      </c>
      <c r="FG158" t="s">
        <v>318</v>
      </c>
      <c r="FH158" t="s">
        <v>318</v>
      </c>
      <c r="FI158" t="s">
        <v>318</v>
      </c>
      <c r="FJ158" t="s">
        <v>318</v>
      </c>
      <c r="FK158" t="s">
        <v>318</v>
      </c>
      <c r="FL158" t="s">
        <v>318</v>
      </c>
      <c r="FM158">
        <v>34.741520000000001</v>
      </c>
      <c r="FN158" t="s">
        <v>318</v>
      </c>
      <c r="FO158" t="s">
        <v>318</v>
      </c>
      <c r="FP158" t="s">
        <v>318</v>
      </c>
      <c r="FQ158" t="s">
        <v>318</v>
      </c>
      <c r="FR158" t="s">
        <v>318</v>
      </c>
      <c r="FS158" t="s">
        <v>318</v>
      </c>
      <c r="FT158" t="s">
        <v>318</v>
      </c>
      <c r="FU158" t="s">
        <v>318</v>
      </c>
      <c r="FV158" t="s">
        <v>318</v>
      </c>
      <c r="FW158">
        <v>55.650970000000001</v>
      </c>
      <c r="FX158" t="s">
        <v>318</v>
      </c>
      <c r="FY158" t="s">
        <v>318</v>
      </c>
      <c r="FZ158" t="s">
        <v>318</v>
      </c>
      <c r="GA158">
        <v>37.371549999999999</v>
      </c>
      <c r="GB158" t="s">
        <v>318</v>
      </c>
      <c r="GC158">
        <v>59.524520000000003</v>
      </c>
      <c r="GD158" t="s">
        <v>318</v>
      </c>
      <c r="GE158" t="s">
        <v>318</v>
      </c>
      <c r="GF158" t="s">
        <v>318</v>
      </c>
      <c r="GG158" t="s">
        <v>318</v>
      </c>
      <c r="GH158">
        <v>29.329969999999999</v>
      </c>
      <c r="GI158" t="s">
        <v>318</v>
      </c>
      <c r="GJ158">
        <v>48.968310000000002</v>
      </c>
      <c r="GK158" t="s">
        <v>318</v>
      </c>
      <c r="GL158">
        <v>95.582710000000006</v>
      </c>
      <c r="GM158" t="s">
        <v>318</v>
      </c>
      <c r="GN158" t="s">
        <v>318</v>
      </c>
      <c r="GO158" t="s">
        <v>318</v>
      </c>
      <c r="GP158">
        <v>58.264119999999998</v>
      </c>
      <c r="GQ158">
        <v>52.516829999999999</v>
      </c>
      <c r="GR158" t="s">
        <v>318</v>
      </c>
      <c r="GS158" t="s">
        <v>318</v>
      </c>
      <c r="GT158">
        <v>115.60754</v>
      </c>
      <c r="GU158">
        <v>41.672519999999999</v>
      </c>
      <c r="GV158">
        <v>37.919530000000002</v>
      </c>
      <c r="GW158">
        <v>43.881140000000002</v>
      </c>
      <c r="GX158">
        <v>77.352209999999999</v>
      </c>
      <c r="GY158">
        <v>722.3</v>
      </c>
      <c r="GZ158" t="s">
        <v>318</v>
      </c>
      <c r="HA158" t="s">
        <v>318</v>
      </c>
      <c r="HB158" t="s">
        <v>318</v>
      </c>
      <c r="HC158">
        <v>172.70694</v>
      </c>
      <c r="HD158">
        <v>992.98270000000002</v>
      </c>
      <c r="HE158" t="s">
        <v>318</v>
      </c>
      <c r="HF158" t="s">
        <v>318</v>
      </c>
      <c r="HG158" t="s">
        <v>318</v>
      </c>
      <c r="HH158" t="s">
        <v>318</v>
      </c>
      <c r="HI158" t="s">
        <v>318</v>
      </c>
      <c r="HJ158" t="s">
        <v>318</v>
      </c>
      <c r="HK158">
        <v>93.029719999999998</v>
      </c>
      <c r="HL158" t="s">
        <v>318</v>
      </c>
      <c r="HM158">
        <v>140.61659</v>
      </c>
      <c r="HN158" t="s">
        <v>318</v>
      </c>
      <c r="HO158" t="s">
        <v>318</v>
      </c>
      <c r="HP158">
        <v>208</v>
      </c>
      <c r="HQ158" t="s">
        <v>318</v>
      </c>
      <c r="HR158">
        <v>90.236329999999995</v>
      </c>
      <c r="HS158" t="s">
        <v>318</v>
      </c>
      <c r="HT158" t="s">
        <v>318</v>
      </c>
      <c r="HU158" t="s">
        <v>318</v>
      </c>
      <c r="HV158" t="s">
        <v>318</v>
      </c>
      <c r="HW158" t="s">
        <v>318</v>
      </c>
      <c r="HX158" t="s">
        <v>318</v>
      </c>
      <c r="HY158" t="s">
        <v>318</v>
      </c>
      <c r="HZ158" t="s">
        <v>318</v>
      </c>
      <c r="IA158" t="s">
        <v>318</v>
      </c>
      <c r="IB158" t="s">
        <v>318</v>
      </c>
      <c r="IC158" t="s">
        <v>318</v>
      </c>
      <c r="ID158">
        <v>46.911409999999997</v>
      </c>
      <c r="IE158" t="s">
        <v>318</v>
      </c>
      <c r="IF158">
        <v>28.25469</v>
      </c>
      <c r="IG158">
        <v>55.062420000000003</v>
      </c>
      <c r="IH158" t="s">
        <v>318</v>
      </c>
      <c r="II158">
        <v>57.901350000000001</v>
      </c>
      <c r="IJ158" t="s">
        <v>318</v>
      </c>
      <c r="IK158" t="s">
        <v>318</v>
      </c>
      <c r="IL158">
        <v>27.94727</v>
      </c>
      <c r="IM158" t="s">
        <v>318</v>
      </c>
      <c r="IN158" t="s">
        <v>318</v>
      </c>
      <c r="IO158">
        <v>53.604170000000003</v>
      </c>
      <c r="IP158">
        <v>34.536250000000003</v>
      </c>
      <c r="IQ158">
        <v>28.25469</v>
      </c>
      <c r="IR158">
        <v>37.013809999999999</v>
      </c>
      <c r="IS158" t="s">
        <v>318</v>
      </c>
      <c r="IT158" t="s">
        <v>318</v>
      </c>
      <c r="IU158">
        <v>40.017690000000002</v>
      </c>
      <c r="IV158" t="s">
        <v>318</v>
      </c>
      <c r="IW158" t="s">
        <v>318</v>
      </c>
      <c r="IX158" t="s">
        <v>318</v>
      </c>
      <c r="IY158" t="s">
        <v>318</v>
      </c>
      <c r="IZ158">
        <v>46.701369999999997</v>
      </c>
      <c r="JA158" t="s">
        <v>318</v>
      </c>
      <c r="JB158" t="s">
        <v>318</v>
      </c>
      <c r="JC158" t="s">
        <v>318</v>
      </c>
      <c r="JD158" t="s">
        <v>318</v>
      </c>
      <c r="JE158" t="s">
        <v>318</v>
      </c>
      <c r="JF158" t="s">
        <v>318</v>
      </c>
      <c r="JG158" t="s">
        <v>318</v>
      </c>
      <c r="JH158" t="s">
        <v>318</v>
      </c>
      <c r="JI158" t="s">
        <v>318</v>
      </c>
      <c r="JJ158" t="s">
        <v>318</v>
      </c>
      <c r="JK158" t="s">
        <v>318</v>
      </c>
      <c r="JL158" t="s">
        <v>318</v>
      </c>
      <c r="JM158" t="s">
        <v>318</v>
      </c>
      <c r="JN158" t="s">
        <v>318</v>
      </c>
      <c r="JO158" t="s">
        <v>318</v>
      </c>
      <c r="JP158">
        <v>40.836559999999999</v>
      </c>
      <c r="JQ158" t="s">
        <v>318</v>
      </c>
      <c r="JR158" t="s">
        <v>318</v>
      </c>
      <c r="JS158" t="s">
        <v>318</v>
      </c>
      <c r="JT158" t="s">
        <v>318</v>
      </c>
      <c r="JU158" t="s">
        <v>318</v>
      </c>
      <c r="JV158">
        <v>58.493000000000002</v>
      </c>
      <c r="JW158">
        <v>57.319319999999998</v>
      </c>
      <c r="JX158" t="s">
        <v>318</v>
      </c>
      <c r="JY158">
        <v>44.834739999999996</v>
      </c>
      <c r="JZ158" t="s">
        <v>318</v>
      </c>
      <c r="KA158" t="s">
        <v>318</v>
      </c>
      <c r="KB158">
        <v>82.679779999999994</v>
      </c>
      <c r="KC158" t="s">
        <v>318</v>
      </c>
      <c r="KD158">
        <v>101.50714000000001</v>
      </c>
    </row>
    <row r="159" spans="1:290" x14ac:dyDescent="0.2">
      <c r="A159" s="1">
        <v>43048</v>
      </c>
      <c r="B159">
        <v>4.8993500000000001</v>
      </c>
      <c r="C159">
        <v>1.1040099999999999</v>
      </c>
      <c r="D159" t="s">
        <v>318</v>
      </c>
      <c r="E159">
        <v>1.1070199999999999</v>
      </c>
      <c r="F159" t="s">
        <v>318</v>
      </c>
      <c r="G159">
        <v>0.47808</v>
      </c>
      <c r="H159" t="s">
        <v>318</v>
      </c>
      <c r="I159">
        <v>6.3754799999999996</v>
      </c>
      <c r="J159">
        <v>3.6537999999999999</v>
      </c>
      <c r="K159" t="s">
        <v>318</v>
      </c>
      <c r="L159">
        <v>0.78690000000000004</v>
      </c>
      <c r="M159" t="s">
        <v>318</v>
      </c>
      <c r="N159" t="s">
        <v>318</v>
      </c>
      <c r="O159">
        <v>2.3056000000000001</v>
      </c>
      <c r="P159">
        <v>5.2933399999999997</v>
      </c>
      <c r="Q159" t="s">
        <v>318</v>
      </c>
      <c r="R159" t="s">
        <v>318</v>
      </c>
      <c r="S159" t="s">
        <v>318</v>
      </c>
      <c r="T159" t="s">
        <v>318</v>
      </c>
      <c r="U159" t="s">
        <v>318</v>
      </c>
      <c r="V159" t="s">
        <v>318</v>
      </c>
      <c r="W159" t="s">
        <v>318</v>
      </c>
      <c r="X159">
        <v>2.0160399999999998</v>
      </c>
      <c r="Y159" t="s">
        <v>318</v>
      </c>
      <c r="Z159" t="s">
        <v>318</v>
      </c>
      <c r="AA159" t="s">
        <v>318</v>
      </c>
      <c r="AB159" t="s">
        <v>318</v>
      </c>
      <c r="AC159" t="s">
        <v>318</v>
      </c>
      <c r="AD159" t="s">
        <v>318</v>
      </c>
      <c r="AE159" t="s">
        <v>318</v>
      </c>
      <c r="AF159" t="s">
        <v>318</v>
      </c>
      <c r="AG159" t="s">
        <v>318</v>
      </c>
      <c r="AH159">
        <v>0.98365999999999998</v>
      </c>
      <c r="AI159" t="s">
        <v>318</v>
      </c>
      <c r="AJ159" t="s">
        <v>318</v>
      </c>
      <c r="AK159" t="s">
        <v>318</v>
      </c>
      <c r="AL159">
        <v>3.6516099999999998</v>
      </c>
      <c r="AM159" t="s">
        <v>318</v>
      </c>
      <c r="AN159">
        <v>0.72748000000000002</v>
      </c>
      <c r="AO159" t="s">
        <v>318</v>
      </c>
      <c r="AP159" t="s">
        <v>318</v>
      </c>
      <c r="AQ159" t="s">
        <v>318</v>
      </c>
      <c r="AR159" t="s">
        <v>318</v>
      </c>
      <c r="AS159">
        <v>0.86904000000000003</v>
      </c>
      <c r="AT159" t="s">
        <v>318</v>
      </c>
      <c r="AU159">
        <v>0.42027999999999999</v>
      </c>
      <c r="AV159" t="s">
        <v>318</v>
      </c>
      <c r="AW159">
        <v>2.32281</v>
      </c>
      <c r="AX159" t="s">
        <v>318</v>
      </c>
      <c r="AY159" t="s">
        <v>318</v>
      </c>
      <c r="AZ159" t="s">
        <v>318</v>
      </c>
      <c r="BA159">
        <v>7.9064399999999999</v>
      </c>
      <c r="BB159">
        <v>1.30287</v>
      </c>
      <c r="BC159" t="s">
        <v>318</v>
      </c>
      <c r="BD159" t="s">
        <v>318</v>
      </c>
      <c r="BE159">
        <v>4.4914800000000001</v>
      </c>
      <c r="BF159">
        <v>1.09314</v>
      </c>
      <c r="BG159">
        <v>0.81859999999999999</v>
      </c>
      <c r="BH159">
        <v>1.0742100000000001</v>
      </c>
      <c r="BI159">
        <v>1.1166400000000001</v>
      </c>
      <c r="BJ159">
        <v>18.124469999999999</v>
      </c>
      <c r="BK159" t="s">
        <v>318</v>
      </c>
      <c r="BL159" t="s">
        <v>318</v>
      </c>
      <c r="BM159" t="s">
        <v>318</v>
      </c>
      <c r="BN159">
        <v>11.22091</v>
      </c>
      <c r="BO159">
        <v>43.133180000000003</v>
      </c>
      <c r="BP159" t="s">
        <v>318</v>
      </c>
      <c r="BQ159" t="s">
        <v>318</v>
      </c>
      <c r="BR159" t="s">
        <v>318</v>
      </c>
      <c r="BS159" t="s">
        <v>318</v>
      </c>
      <c r="BT159" t="s">
        <v>318</v>
      </c>
      <c r="BU159" t="s">
        <v>318</v>
      </c>
      <c r="BV159">
        <v>13.690239999999999</v>
      </c>
      <c r="BW159" t="s">
        <v>318</v>
      </c>
      <c r="BX159">
        <v>5.1161799999999999</v>
      </c>
      <c r="BY159" t="s">
        <v>318</v>
      </c>
      <c r="BZ159" t="s">
        <v>318</v>
      </c>
      <c r="CA159">
        <v>13.74065</v>
      </c>
      <c r="CB159" t="s">
        <v>318</v>
      </c>
      <c r="CC159">
        <v>4.9181499999999998</v>
      </c>
      <c r="CD159" t="s">
        <v>318</v>
      </c>
      <c r="CE159" t="s">
        <v>318</v>
      </c>
      <c r="CF159" t="s">
        <v>318</v>
      </c>
      <c r="CG159" t="s">
        <v>318</v>
      </c>
      <c r="CH159" t="s">
        <v>318</v>
      </c>
      <c r="CI159" t="s">
        <v>318</v>
      </c>
      <c r="CJ159" t="s">
        <v>318</v>
      </c>
      <c r="CK159" t="s">
        <v>318</v>
      </c>
      <c r="CL159" t="s">
        <v>318</v>
      </c>
      <c r="CM159" t="s">
        <v>318</v>
      </c>
      <c r="CN159" t="s">
        <v>318</v>
      </c>
      <c r="CO159">
        <v>5.3254799999999998</v>
      </c>
      <c r="CP159" t="s">
        <v>318</v>
      </c>
      <c r="CQ159">
        <v>0.71999000000000002</v>
      </c>
      <c r="CR159">
        <v>1.03789</v>
      </c>
      <c r="CS159" t="s">
        <v>318</v>
      </c>
      <c r="CT159">
        <v>3.8173900000000001</v>
      </c>
      <c r="CU159" t="s">
        <v>318</v>
      </c>
      <c r="CV159" t="s">
        <v>318</v>
      </c>
      <c r="CW159">
        <v>2.8246799999999999</v>
      </c>
      <c r="CX159" t="s">
        <v>318</v>
      </c>
      <c r="CY159" t="s">
        <v>318</v>
      </c>
      <c r="CZ159">
        <v>1.38788</v>
      </c>
      <c r="DA159">
        <v>4.0731599999999997</v>
      </c>
      <c r="DB159">
        <v>0.71999000000000002</v>
      </c>
      <c r="DC159">
        <v>0.23963999999999999</v>
      </c>
      <c r="DD159" t="s">
        <v>318</v>
      </c>
      <c r="DE159" t="s">
        <v>318</v>
      </c>
      <c r="DF159">
        <v>5.1325700000000003</v>
      </c>
      <c r="DG159" t="s">
        <v>318</v>
      </c>
      <c r="DH159" t="s">
        <v>318</v>
      </c>
      <c r="DI159" t="s">
        <v>318</v>
      </c>
      <c r="DJ159" t="s">
        <v>318</v>
      </c>
      <c r="DK159">
        <v>5.9338499999999996</v>
      </c>
      <c r="DL159" t="s">
        <v>318</v>
      </c>
      <c r="DM159" t="s">
        <v>318</v>
      </c>
      <c r="DN159" t="s">
        <v>318</v>
      </c>
      <c r="DO159" t="s">
        <v>318</v>
      </c>
      <c r="DP159" t="s">
        <v>318</v>
      </c>
      <c r="DQ159" t="s">
        <v>318</v>
      </c>
      <c r="DR159" t="s">
        <v>318</v>
      </c>
      <c r="DS159" t="s">
        <v>318</v>
      </c>
      <c r="DT159" t="s">
        <v>318</v>
      </c>
      <c r="DU159" t="s">
        <v>318</v>
      </c>
      <c r="DV159" t="s">
        <v>318</v>
      </c>
      <c r="DW159" t="s">
        <v>318</v>
      </c>
      <c r="DX159" t="s">
        <v>318</v>
      </c>
      <c r="DY159" t="s">
        <v>318</v>
      </c>
      <c r="DZ159" t="s">
        <v>318</v>
      </c>
      <c r="EA159" t="s">
        <v>318</v>
      </c>
      <c r="EB159" t="s">
        <v>318</v>
      </c>
      <c r="EC159" t="s">
        <v>318</v>
      </c>
      <c r="ED159" t="s">
        <v>318</v>
      </c>
      <c r="EE159" t="s">
        <v>318</v>
      </c>
      <c r="EF159" t="s">
        <v>318</v>
      </c>
      <c r="EG159">
        <v>5.2494699999999996</v>
      </c>
      <c r="EH159">
        <v>0.48798999999999998</v>
      </c>
      <c r="EI159" t="s">
        <v>318</v>
      </c>
      <c r="EJ159">
        <v>5.76877</v>
      </c>
      <c r="EK159" t="s">
        <v>318</v>
      </c>
      <c r="EL159" t="s">
        <v>318</v>
      </c>
      <c r="EM159">
        <v>2.3620800000000002</v>
      </c>
      <c r="EN159" t="s">
        <v>318</v>
      </c>
      <c r="EO159">
        <v>5.8001500000000004</v>
      </c>
      <c r="EQ159">
        <v>492.94301000000002</v>
      </c>
      <c r="ER159">
        <v>47.140410000000003</v>
      </c>
      <c r="ES159" t="s">
        <v>318</v>
      </c>
      <c r="ET159">
        <v>59.166229999999999</v>
      </c>
      <c r="EU159" t="s">
        <v>318</v>
      </c>
      <c r="EV159">
        <v>33.94708</v>
      </c>
      <c r="EW159" t="s">
        <v>318</v>
      </c>
      <c r="EX159">
        <v>225.83071000000001</v>
      </c>
      <c r="EY159">
        <v>219.19225</v>
      </c>
      <c r="EZ159" t="s">
        <v>318</v>
      </c>
      <c r="FA159">
        <v>34.632680000000001</v>
      </c>
      <c r="FB159" t="s">
        <v>318</v>
      </c>
      <c r="FC159" t="s">
        <v>318</v>
      </c>
      <c r="FD159">
        <v>52.851439999999997</v>
      </c>
      <c r="FE159">
        <v>133.76903999999999</v>
      </c>
      <c r="FF159" t="s">
        <v>318</v>
      </c>
      <c r="FG159" t="s">
        <v>318</v>
      </c>
      <c r="FH159" t="s">
        <v>318</v>
      </c>
      <c r="FI159" t="s">
        <v>318</v>
      </c>
      <c r="FJ159" t="s">
        <v>318</v>
      </c>
      <c r="FK159" t="s">
        <v>318</v>
      </c>
      <c r="FL159" t="s">
        <v>318</v>
      </c>
      <c r="FM159">
        <v>34.741520000000001</v>
      </c>
      <c r="FN159" t="s">
        <v>318</v>
      </c>
      <c r="FO159" t="s">
        <v>318</v>
      </c>
      <c r="FP159" t="s">
        <v>318</v>
      </c>
      <c r="FQ159" t="s">
        <v>318</v>
      </c>
      <c r="FR159" t="s">
        <v>318</v>
      </c>
      <c r="FS159" t="s">
        <v>318</v>
      </c>
      <c r="FT159" t="s">
        <v>318</v>
      </c>
      <c r="FU159" t="s">
        <v>318</v>
      </c>
      <c r="FV159" t="s">
        <v>318</v>
      </c>
      <c r="FW159">
        <v>55.650970000000001</v>
      </c>
      <c r="FX159" t="s">
        <v>318</v>
      </c>
      <c r="FY159" t="s">
        <v>318</v>
      </c>
      <c r="FZ159" t="s">
        <v>318</v>
      </c>
      <c r="GA159">
        <v>37.371549999999999</v>
      </c>
      <c r="GB159" t="s">
        <v>318</v>
      </c>
      <c r="GC159">
        <v>59.524520000000003</v>
      </c>
      <c r="GD159" t="s">
        <v>318</v>
      </c>
      <c r="GE159" t="s">
        <v>318</v>
      </c>
      <c r="GF159" t="s">
        <v>318</v>
      </c>
      <c r="GG159" t="s">
        <v>318</v>
      </c>
      <c r="GH159">
        <v>29.093</v>
      </c>
      <c r="GI159" t="s">
        <v>318</v>
      </c>
      <c r="GJ159">
        <v>48.968310000000002</v>
      </c>
      <c r="GK159" t="s">
        <v>318</v>
      </c>
      <c r="GL159">
        <v>95.582710000000006</v>
      </c>
      <c r="GM159" t="s">
        <v>318</v>
      </c>
      <c r="GN159" t="s">
        <v>318</v>
      </c>
      <c r="GO159" t="s">
        <v>318</v>
      </c>
      <c r="GP159">
        <v>58.264119999999998</v>
      </c>
      <c r="GQ159">
        <v>52.516829999999999</v>
      </c>
      <c r="GR159" t="s">
        <v>318</v>
      </c>
      <c r="GS159" t="s">
        <v>318</v>
      </c>
      <c r="GT159">
        <v>115.60754</v>
      </c>
      <c r="GU159">
        <v>41.672519999999999</v>
      </c>
      <c r="GV159">
        <v>37.919530000000002</v>
      </c>
      <c r="GW159">
        <v>43.578299999999999</v>
      </c>
      <c r="GX159">
        <v>77.352209999999999</v>
      </c>
      <c r="GY159">
        <v>718.7</v>
      </c>
      <c r="GZ159" t="s">
        <v>318</v>
      </c>
      <c r="HA159" t="s">
        <v>318</v>
      </c>
      <c r="HB159" t="s">
        <v>318</v>
      </c>
      <c r="HC159">
        <v>172.70694</v>
      </c>
      <c r="HD159">
        <v>992.98270000000002</v>
      </c>
      <c r="HE159" t="s">
        <v>318</v>
      </c>
      <c r="HF159" t="s">
        <v>318</v>
      </c>
      <c r="HG159" t="s">
        <v>318</v>
      </c>
      <c r="HH159" t="s">
        <v>318</v>
      </c>
      <c r="HI159" t="s">
        <v>318</v>
      </c>
      <c r="HJ159" t="s">
        <v>318</v>
      </c>
      <c r="HK159">
        <v>91.920379999999994</v>
      </c>
      <c r="HL159" t="s">
        <v>318</v>
      </c>
      <c r="HM159">
        <v>140.61659</v>
      </c>
      <c r="HN159" t="s">
        <v>318</v>
      </c>
      <c r="HO159" t="s">
        <v>318</v>
      </c>
      <c r="HP159">
        <v>208</v>
      </c>
      <c r="HQ159" t="s">
        <v>318</v>
      </c>
      <c r="HR159">
        <v>90.236329999999995</v>
      </c>
      <c r="HS159" t="s">
        <v>318</v>
      </c>
      <c r="HT159" t="s">
        <v>318</v>
      </c>
      <c r="HU159" t="s">
        <v>318</v>
      </c>
      <c r="HV159" t="s">
        <v>318</v>
      </c>
      <c r="HW159" t="s">
        <v>318</v>
      </c>
      <c r="HX159" t="s">
        <v>318</v>
      </c>
      <c r="HY159" t="s">
        <v>318</v>
      </c>
      <c r="HZ159" t="s">
        <v>318</v>
      </c>
      <c r="IA159" t="s">
        <v>318</v>
      </c>
      <c r="IB159" t="s">
        <v>318</v>
      </c>
      <c r="IC159" t="s">
        <v>318</v>
      </c>
      <c r="ID159">
        <v>46.911409999999997</v>
      </c>
      <c r="IE159" t="s">
        <v>318</v>
      </c>
      <c r="IF159">
        <v>28.25469</v>
      </c>
      <c r="IG159">
        <v>55.062420000000003</v>
      </c>
      <c r="IH159" t="s">
        <v>318</v>
      </c>
      <c r="II159">
        <v>57.901350000000001</v>
      </c>
      <c r="IJ159" t="s">
        <v>318</v>
      </c>
      <c r="IK159" t="s">
        <v>318</v>
      </c>
      <c r="IL159">
        <v>27.94727</v>
      </c>
      <c r="IM159" t="s">
        <v>318</v>
      </c>
      <c r="IN159" t="s">
        <v>318</v>
      </c>
      <c r="IO159">
        <v>53.604170000000003</v>
      </c>
      <c r="IP159">
        <v>34.536250000000003</v>
      </c>
      <c r="IQ159">
        <v>28.25469</v>
      </c>
      <c r="IR159">
        <v>37.013809999999999</v>
      </c>
      <c r="IS159" t="s">
        <v>318</v>
      </c>
      <c r="IT159" t="s">
        <v>318</v>
      </c>
      <c r="IU159">
        <v>40.017690000000002</v>
      </c>
      <c r="IV159" t="s">
        <v>318</v>
      </c>
      <c r="IW159" t="s">
        <v>318</v>
      </c>
      <c r="IX159" t="s">
        <v>318</v>
      </c>
      <c r="IY159" t="s">
        <v>318</v>
      </c>
      <c r="IZ159">
        <v>46.701369999999997</v>
      </c>
      <c r="JA159" t="s">
        <v>318</v>
      </c>
      <c r="JB159" t="s">
        <v>318</v>
      </c>
      <c r="JC159" t="s">
        <v>318</v>
      </c>
      <c r="JD159" t="s">
        <v>318</v>
      </c>
      <c r="JE159" t="s">
        <v>318</v>
      </c>
      <c r="JF159" t="s">
        <v>318</v>
      </c>
      <c r="JG159" t="s">
        <v>318</v>
      </c>
      <c r="JH159" t="s">
        <v>318</v>
      </c>
      <c r="JI159" t="s">
        <v>318</v>
      </c>
      <c r="JJ159" t="s">
        <v>318</v>
      </c>
      <c r="JK159" t="s">
        <v>318</v>
      </c>
      <c r="JL159" t="s">
        <v>318</v>
      </c>
      <c r="JM159" t="s">
        <v>318</v>
      </c>
      <c r="JN159" t="s">
        <v>318</v>
      </c>
      <c r="JO159" t="s">
        <v>318</v>
      </c>
      <c r="JP159" t="s">
        <v>318</v>
      </c>
      <c r="JQ159" t="s">
        <v>318</v>
      </c>
      <c r="JR159" t="s">
        <v>318</v>
      </c>
      <c r="JS159" t="s">
        <v>318</v>
      </c>
      <c r="JT159" t="s">
        <v>318</v>
      </c>
      <c r="JU159" t="s">
        <v>318</v>
      </c>
      <c r="JV159">
        <v>58.493000000000002</v>
      </c>
      <c r="JW159">
        <v>57.319319999999998</v>
      </c>
      <c r="JX159" t="s">
        <v>318</v>
      </c>
      <c r="JY159">
        <v>44.834739999999996</v>
      </c>
      <c r="JZ159" t="s">
        <v>318</v>
      </c>
      <c r="KA159" t="s">
        <v>318</v>
      </c>
      <c r="KB159">
        <v>82.679779999999994</v>
      </c>
      <c r="KC159" t="s">
        <v>318</v>
      </c>
      <c r="KD159">
        <v>101.50714000000001</v>
      </c>
    </row>
    <row r="160" spans="1:290" x14ac:dyDescent="0.2">
      <c r="A160" s="1">
        <v>43032</v>
      </c>
      <c r="B160">
        <v>5.37974</v>
      </c>
      <c r="C160">
        <v>1.1595500000000001</v>
      </c>
      <c r="D160" t="s">
        <v>318</v>
      </c>
      <c r="E160">
        <v>1.1640600000000001</v>
      </c>
      <c r="F160" t="s">
        <v>318</v>
      </c>
      <c r="G160">
        <v>0.42881000000000002</v>
      </c>
      <c r="H160" t="s">
        <v>318</v>
      </c>
      <c r="I160">
        <v>4.9821499999999999</v>
      </c>
      <c r="J160">
        <v>4.8016100000000002</v>
      </c>
      <c r="K160" t="s">
        <v>318</v>
      </c>
      <c r="L160">
        <v>0.83179999999999998</v>
      </c>
      <c r="M160" t="s">
        <v>318</v>
      </c>
      <c r="N160" t="s">
        <v>318</v>
      </c>
      <c r="O160">
        <v>2.3357800000000002</v>
      </c>
      <c r="P160">
        <v>5.5950600000000001</v>
      </c>
      <c r="Q160" t="s">
        <v>318</v>
      </c>
      <c r="R160" t="s">
        <v>318</v>
      </c>
      <c r="S160" t="s">
        <v>318</v>
      </c>
      <c r="T160" t="s">
        <v>318</v>
      </c>
      <c r="U160" t="s">
        <v>318</v>
      </c>
      <c r="V160" t="s">
        <v>318</v>
      </c>
      <c r="W160" t="s">
        <v>318</v>
      </c>
      <c r="X160">
        <v>1.37242</v>
      </c>
      <c r="Y160" t="s">
        <v>318</v>
      </c>
      <c r="Z160" t="s">
        <v>318</v>
      </c>
      <c r="AA160" t="s">
        <v>318</v>
      </c>
      <c r="AB160" t="s">
        <v>318</v>
      </c>
      <c r="AC160" t="s">
        <v>318</v>
      </c>
      <c r="AD160" t="s">
        <v>318</v>
      </c>
      <c r="AE160" t="s">
        <v>318</v>
      </c>
      <c r="AF160" t="s">
        <v>318</v>
      </c>
      <c r="AG160" t="s">
        <v>318</v>
      </c>
      <c r="AH160">
        <v>1.31012</v>
      </c>
      <c r="AI160" t="s">
        <v>318</v>
      </c>
      <c r="AJ160" t="s">
        <v>318</v>
      </c>
      <c r="AK160" t="s">
        <v>318</v>
      </c>
      <c r="AL160">
        <v>3.44631</v>
      </c>
      <c r="AM160" t="s">
        <v>318</v>
      </c>
      <c r="AN160">
        <v>0.78227000000000002</v>
      </c>
      <c r="AO160" t="s">
        <v>318</v>
      </c>
      <c r="AP160" t="s">
        <v>318</v>
      </c>
      <c r="AQ160" t="s">
        <v>318</v>
      </c>
      <c r="AR160" t="s">
        <v>318</v>
      </c>
      <c r="AS160">
        <v>0.9143</v>
      </c>
      <c r="AT160" t="s">
        <v>318</v>
      </c>
      <c r="AU160" t="s">
        <v>318</v>
      </c>
      <c r="AV160" t="s">
        <v>318</v>
      </c>
      <c r="AW160">
        <v>2.5196499999999999</v>
      </c>
      <c r="AX160" t="s">
        <v>318</v>
      </c>
      <c r="AY160" t="s">
        <v>318</v>
      </c>
      <c r="AZ160" t="s">
        <v>318</v>
      </c>
      <c r="BA160">
        <v>8.0591600000000003</v>
      </c>
      <c r="BB160">
        <v>1.29478</v>
      </c>
      <c r="BC160" t="s">
        <v>318</v>
      </c>
      <c r="BD160" t="s">
        <v>318</v>
      </c>
      <c r="BE160">
        <v>5.2465099999999998</v>
      </c>
      <c r="BF160">
        <v>1.2330099999999999</v>
      </c>
      <c r="BG160">
        <v>1.0004999999999999</v>
      </c>
      <c r="BH160">
        <v>1.0366299999999999</v>
      </c>
      <c r="BI160">
        <v>1.39584</v>
      </c>
      <c r="BJ160">
        <v>17.602319999999999</v>
      </c>
      <c r="BK160" t="s">
        <v>318</v>
      </c>
      <c r="BL160" t="s">
        <v>318</v>
      </c>
      <c r="BM160" t="s">
        <v>318</v>
      </c>
      <c r="BN160">
        <v>11.81054</v>
      </c>
      <c r="BO160">
        <v>36.080159999999999</v>
      </c>
      <c r="BP160" t="s">
        <v>318</v>
      </c>
      <c r="BQ160" t="s">
        <v>318</v>
      </c>
      <c r="BR160" t="s">
        <v>318</v>
      </c>
      <c r="BS160" t="s">
        <v>318</v>
      </c>
      <c r="BT160" t="s">
        <v>318</v>
      </c>
      <c r="BU160" t="s">
        <v>318</v>
      </c>
      <c r="BV160">
        <v>15.02028</v>
      </c>
      <c r="BW160" t="s">
        <v>318</v>
      </c>
      <c r="BX160">
        <v>5.5489800000000002</v>
      </c>
      <c r="BY160" t="s">
        <v>318</v>
      </c>
      <c r="BZ160" t="s">
        <v>318</v>
      </c>
      <c r="CA160">
        <v>15.131930000000001</v>
      </c>
      <c r="CB160" t="s">
        <v>318</v>
      </c>
      <c r="CC160">
        <v>5.3433000000000002</v>
      </c>
      <c r="CD160" t="s">
        <v>318</v>
      </c>
      <c r="CE160" t="s">
        <v>318</v>
      </c>
      <c r="CF160" t="s">
        <v>318</v>
      </c>
      <c r="CG160" t="s">
        <v>318</v>
      </c>
      <c r="CH160" t="s">
        <v>318</v>
      </c>
      <c r="CI160" t="s">
        <v>318</v>
      </c>
      <c r="CJ160" t="s">
        <v>318</v>
      </c>
      <c r="CK160" t="s">
        <v>318</v>
      </c>
      <c r="CL160" t="s">
        <v>318</v>
      </c>
      <c r="CM160" t="s">
        <v>318</v>
      </c>
      <c r="CN160" t="s">
        <v>318</v>
      </c>
      <c r="CO160">
        <v>5.66859</v>
      </c>
      <c r="CP160" t="s">
        <v>318</v>
      </c>
      <c r="CQ160">
        <v>0.69462999999999997</v>
      </c>
      <c r="CR160">
        <v>2.3458000000000001</v>
      </c>
      <c r="CS160" t="s">
        <v>318</v>
      </c>
      <c r="CT160">
        <v>4.5534299999999996</v>
      </c>
      <c r="CU160" t="s">
        <v>318</v>
      </c>
      <c r="CV160" t="s">
        <v>318</v>
      </c>
      <c r="CW160">
        <v>3.0374400000000001</v>
      </c>
      <c r="CX160" t="s">
        <v>318</v>
      </c>
      <c r="CY160" t="s">
        <v>318</v>
      </c>
      <c r="CZ160">
        <v>1.37384</v>
      </c>
      <c r="DA160">
        <v>3.20804</v>
      </c>
      <c r="DB160">
        <v>0.69462999999999997</v>
      </c>
      <c r="DC160" t="s">
        <v>318</v>
      </c>
      <c r="DD160" t="s">
        <v>318</v>
      </c>
      <c r="DE160" t="s">
        <v>318</v>
      </c>
      <c r="DF160">
        <v>5.5460099999999999</v>
      </c>
      <c r="DG160" t="s">
        <v>318</v>
      </c>
      <c r="DH160" t="s">
        <v>318</v>
      </c>
      <c r="DI160" t="s">
        <v>318</v>
      </c>
      <c r="DJ160" t="s">
        <v>318</v>
      </c>
      <c r="DK160">
        <v>5.8474599999999999</v>
      </c>
      <c r="DL160" t="s">
        <v>318</v>
      </c>
      <c r="DM160" t="s">
        <v>318</v>
      </c>
      <c r="DN160" t="s">
        <v>318</v>
      </c>
      <c r="DO160" t="s">
        <v>318</v>
      </c>
      <c r="DP160" t="s">
        <v>318</v>
      </c>
      <c r="DQ160" t="s">
        <v>318</v>
      </c>
      <c r="DR160" t="s">
        <v>318</v>
      </c>
      <c r="DS160" t="s">
        <v>318</v>
      </c>
      <c r="DT160" t="s">
        <v>318</v>
      </c>
      <c r="DU160" t="s">
        <v>318</v>
      </c>
      <c r="DV160" t="s">
        <v>318</v>
      </c>
      <c r="DW160" t="s">
        <v>318</v>
      </c>
      <c r="DX160" t="s">
        <v>318</v>
      </c>
      <c r="DY160" t="s">
        <v>318</v>
      </c>
      <c r="DZ160" t="s">
        <v>318</v>
      </c>
      <c r="EA160" t="s">
        <v>318</v>
      </c>
      <c r="EB160" t="s">
        <v>318</v>
      </c>
      <c r="EC160" t="s">
        <v>318</v>
      </c>
      <c r="ED160" t="s">
        <v>318</v>
      </c>
      <c r="EE160" t="s">
        <v>318</v>
      </c>
      <c r="EF160" t="s">
        <v>318</v>
      </c>
      <c r="EG160">
        <v>4.9609800000000002</v>
      </c>
      <c r="EH160">
        <v>0.32411000000000001</v>
      </c>
      <c r="EI160" t="s">
        <v>318</v>
      </c>
      <c r="EJ160">
        <v>5.5881100000000004</v>
      </c>
      <c r="EK160" t="s">
        <v>318</v>
      </c>
      <c r="EL160" t="s">
        <v>318</v>
      </c>
      <c r="EM160">
        <v>2.3548800000000001</v>
      </c>
      <c r="EN160" t="s">
        <v>318</v>
      </c>
      <c r="EO160">
        <v>6.58324</v>
      </c>
      <c r="EQ160">
        <v>492.94301000000002</v>
      </c>
      <c r="ER160">
        <v>46.708170000000003</v>
      </c>
      <c r="ES160" t="s">
        <v>318</v>
      </c>
      <c r="ET160">
        <v>58.71114</v>
      </c>
      <c r="EU160" t="s">
        <v>318</v>
      </c>
      <c r="EV160">
        <v>33.912329999999997</v>
      </c>
      <c r="EW160" t="s">
        <v>318</v>
      </c>
      <c r="EX160">
        <v>227.26365000000001</v>
      </c>
      <c r="EY160">
        <v>219.19225</v>
      </c>
      <c r="EZ160" t="s">
        <v>318</v>
      </c>
      <c r="FA160">
        <v>34.345129999999997</v>
      </c>
      <c r="FB160" t="s">
        <v>318</v>
      </c>
      <c r="FC160" t="s">
        <v>318</v>
      </c>
      <c r="FD160">
        <v>52.470129999999997</v>
      </c>
      <c r="FE160">
        <v>133.76903999999999</v>
      </c>
      <c r="FF160" t="s">
        <v>318</v>
      </c>
      <c r="FG160" t="s">
        <v>318</v>
      </c>
      <c r="FH160" t="s">
        <v>318</v>
      </c>
      <c r="FI160" t="s">
        <v>318</v>
      </c>
      <c r="FJ160" t="s">
        <v>318</v>
      </c>
      <c r="FK160" t="s">
        <v>318</v>
      </c>
      <c r="FL160" t="s">
        <v>318</v>
      </c>
      <c r="FM160">
        <v>34.741520000000001</v>
      </c>
      <c r="FN160" t="s">
        <v>318</v>
      </c>
      <c r="FO160" t="s">
        <v>318</v>
      </c>
      <c r="FP160" t="s">
        <v>318</v>
      </c>
      <c r="FQ160" t="s">
        <v>318</v>
      </c>
      <c r="FR160" t="s">
        <v>318</v>
      </c>
      <c r="FS160" t="s">
        <v>318</v>
      </c>
      <c r="FT160" t="s">
        <v>318</v>
      </c>
      <c r="FU160" t="s">
        <v>318</v>
      </c>
      <c r="FV160" t="s">
        <v>318</v>
      </c>
      <c r="FW160">
        <v>55.11656</v>
      </c>
      <c r="FX160" t="s">
        <v>318</v>
      </c>
      <c r="FY160" t="s">
        <v>318</v>
      </c>
      <c r="FZ160" t="s">
        <v>318</v>
      </c>
      <c r="GA160">
        <v>37.025599999999997</v>
      </c>
      <c r="GB160" t="s">
        <v>318</v>
      </c>
      <c r="GC160">
        <v>58.90043</v>
      </c>
      <c r="GD160" t="s">
        <v>318</v>
      </c>
      <c r="GE160" t="s">
        <v>318</v>
      </c>
      <c r="GF160" t="s">
        <v>318</v>
      </c>
      <c r="GG160" t="s">
        <v>318</v>
      </c>
      <c r="GH160">
        <v>29.093</v>
      </c>
      <c r="GI160" t="s">
        <v>318</v>
      </c>
      <c r="GJ160">
        <v>48.968310000000002</v>
      </c>
      <c r="GK160" t="s">
        <v>318</v>
      </c>
      <c r="GL160">
        <v>95.582710000000006</v>
      </c>
      <c r="GM160" t="s">
        <v>318</v>
      </c>
      <c r="GN160" t="s">
        <v>318</v>
      </c>
      <c r="GO160" t="s">
        <v>318</v>
      </c>
      <c r="GP160">
        <v>57.960990000000002</v>
      </c>
      <c r="GQ160">
        <v>51.75009</v>
      </c>
      <c r="GR160" t="s">
        <v>318</v>
      </c>
      <c r="GS160" t="s">
        <v>318</v>
      </c>
      <c r="GT160">
        <v>115.60754</v>
      </c>
      <c r="GU160">
        <v>41.286960000000001</v>
      </c>
      <c r="GV160">
        <v>37.521889999999999</v>
      </c>
      <c r="GW160">
        <v>43.532060000000001</v>
      </c>
      <c r="GX160">
        <v>76.633690000000001</v>
      </c>
      <c r="GY160">
        <v>718.7</v>
      </c>
      <c r="GZ160" t="s">
        <v>318</v>
      </c>
      <c r="HA160" t="s">
        <v>318</v>
      </c>
      <c r="HB160" t="s">
        <v>318</v>
      </c>
      <c r="HC160">
        <v>170.71208999999999</v>
      </c>
      <c r="HD160">
        <v>992.86605999999995</v>
      </c>
      <c r="HE160" t="s">
        <v>318</v>
      </c>
      <c r="HF160" t="s">
        <v>318</v>
      </c>
      <c r="HG160" t="s">
        <v>318</v>
      </c>
      <c r="HH160" t="s">
        <v>318</v>
      </c>
      <c r="HI160" t="s">
        <v>318</v>
      </c>
      <c r="HJ160" t="s">
        <v>318</v>
      </c>
      <c r="HK160">
        <v>91.920379999999994</v>
      </c>
      <c r="HL160" t="s">
        <v>318</v>
      </c>
      <c r="HM160">
        <v>140.61659</v>
      </c>
      <c r="HN160" t="s">
        <v>318</v>
      </c>
      <c r="HO160" t="s">
        <v>318</v>
      </c>
      <c r="HP160">
        <v>208</v>
      </c>
      <c r="HQ160" t="s">
        <v>318</v>
      </c>
      <c r="HR160">
        <v>90.236329999999995</v>
      </c>
      <c r="HS160" t="s">
        <v>318</v>
      </c>
      <c r="HT160" t="s">
        <v>318</v>
      </c>
      <c r="HU160" t="s">
        <v>318</v>
      </c>
      <c r="HV160" t="s">
        <v>318</v>
      </c>
      <c r="HW160" t="s">
        <v>318</v>
      </c>
      <c r="HX160" t="s">
        <v>318</v>
      </c>
      <c r="HY160" t="s">
        <v>318</v>
      </c>
      <c r="HZ160" t="s">
        <v>318</v>
      </c>
      <c r="IA160" t="s">
        <v>318</v>
      </c>
      <c r="IB160" t="s">
        <v>318</v>
      </c>
      <c r="IC160" t="s">
        <v>318</v>
      </c>
      <c r="ID160">
        <v>46.881410000000002</v>
      </c>
      <c r="IE160" t="s">
        <v>318</v>
      </c>
      <c r="IF160">
        <v>28.202649999999998</v>
      </c>
      <c r="IG160">
        <v>54.51605</v>
      </c>
      <c r="IH160" t="s">
        <v>318</v>
      </c>
      <c r="II160">
        <v>57.57902</v>
      </c>
      <c r="IJ160" t="s">
        <v>318</v>
      </c>
      <c r="IK160" t="s">
        <v>318</v>
      </c>
      <c r="IL160">
        <v>27.799050000000001</v>
      </c>
      <c r="IM160" t="s">
        <v>318</v>
      </c>
      <c r="IN160" t="s">
        <v>318</v>
      </c>
      <c r="IO160">
        <v>53.604170000000003</v>
      </c>
      <c r="IP160">
        <v>34.378500000000003</v>
      </c>
      <c r="IQ160">
        <v>28.202649999999998</v>
      </c>
      <c r="IR160" t="s">
        <v>318</v>
      </c>
      <c r="IS160" t="s">
        <v>318</v>
      </c>
      <c r="IT160" t="s">
        <v>318</v>
      </c>
      <c r="IU160">
        <v>40.017690000000002</v>
      </c>
      <c r="IV160" t="s">
        <v>318</v>
      </c>
      <c r="IW160" t="s">
        <v>318</v>
      </c>
      <c r="IX160" t="s">
        <v>318</v>
      </c>
      <c r="IY160" t="s">
        <v>318</v>
      </c>
      <c r="IZ160">
        <v>46.356319999999997</v>
      </c>
      <c r="JA160" t="s">
        <v>318</v>
      </c>
      <c r="JB160" t="s">
        <v>318</v>
      </c>
      <c r="JC160" t="s">
        <v>318</v>
      </c>
      <c r="JD160" t="s">
        <v>318</v>
      </c>
      <c r="JE160" t="s">
        <v>318</v>
      </c>
      <c r="JF160" t="s">
        <v>318</v>
      </c>
      <c r="JG160" t="s">
        <v>318</v>
      </c>
      <c r="JH160" t="s">
        <v>318</v>
      </c>
      <c r="JI160" t="s">
        <v>318</v>
      </c>
      <c r="JJ160" t="s">
        <v>318</v>
      </c>
      <c r="JK160" t="s">
        <v>318</v>
      </c>
      <c r="JL160" t="s">
        <v>318</v>
      </c>
      <c r="JM160" t="s">
        <v>318</v>
      </c>
      <c r="JN160" t="s">
        <v>318</v>
      </c>
      <c r="JO160" t="s">
        <v>318</v>
      </c>
      <c r="JP160" t="s">
        <v>318</v>
      </c>
      <c r="JQ160" t="s">
        <v>318</v>
      </c>
      <c r="JR160" t="s">
        <v>318</v>
      </c>
      <c r="JS160" t="s">
        <v>318</v>
      </c>
      <c r="JT160" t="s">
        <v>318</v>
      </c>
      <c r="JU160" t="s">
        <v>318</v>
      </c>
      <c r="JV160">
        <v>58.503</v>
      </c>
      <c r="JW160">
        <v>56.851959999999998</v>
      </c>
      <c r="JX160" t="s">
        <v>318</v>
      </c>
      <c r="JY160">
        <v>44.735999999999997</v>
      </c>
      <c r="JZ160" t="s">
        <v>318</v>
      </c>
      <c r="KA160" t="s">
        <v>318</v>
      </c>
      <c r="KB160">
        <v>82.679779999999994</v>
      </c>
      <c r="KC160" t="s">
        <v>318</v>
      </c>
      <c r="KD160">
        <v>100.49874</v>
      </c>
    </row>
    <row r="161" spans="1:290" x14ac:dyDescent="0.2">
      <c r="A161" s="1">
        <v>43018</v>
      </c>
      <c r="B161">
        <v>4.3680599999999998</v>
      </c>
      <c r="C161">
        <v>1.00709</v>
      </c>
      <c r="D161" t="s">
        <v>318</v>
      </c>
      <c r="E161">
        <v>1.40612</v>
      </c>
      <c r="F161" t="s">
        <v>318</v>
      </c>
      <c r="G161">
        <v>0.46494999999999997</v>
      </c>
      <c r="H161" t="s">
        <v>318</v>
      </c>
      <c r="I161">
        <v>4.4878</v>
      </c>
      <c r="J161">
        <v>4.8268599999999999</v>
      </c>
      <c r="K161" t="s">
        <v>318</v>
      </c>
      <c r="L161">
        <v>1.0777600000000001</v>
      </c>
      <c r="M161" t="s">
        <v>318</v>
      </c>
      <c r="N161" t="s">
        <v>318</v>
      </c>
      <c r="O161">
        <v>2.3753000000000002</v>
      </c>
      <c r="P161">
        <v>5.71014</v>
      </c>
      <c r="Q161" t="s">
        <v>318</v>
      </c>
      <c r="R161" t="s">
        <v>318</v>
      </c>
      <c r="S161" t="s">
        <v>318</v>
      </c>
      <c r="T161" t="s">
        <v>318</v>
      </c>
      <c r="U161" t="s">
        <v>318</v>
      </c>
      <c r="V161" t="s">
        <v>318</v>
      </c>
      <c r="W161" t="s">
        <v>318</v>
      </c>
      <c r="X161">
        <v>1.5981099999999999</v>
      </c>
      <c r="Y161" t="s">
        <v>318</v>
      </c>
      <c r="Z161" t="s">
        <v>318</v>
      </c>
      <c r="AA161" t="s">
        <v>318</v>
      </c>
      <c r="AB161" t="s">
        <v>318</v>
      </c>
      <c r="AC161" t="s">
        <v>318</v>
      </c>
      <c r="AD161" t="s">
        <v>318</v>
      </c>
      <c r="AE161" t="s">
        <v>318</v>
      </c>
      <c r="AF161" t="s">
        <v>318</v>
      </c>
      <c r="AG161" t="s">
        <v>318</v>
      </c>
      <c r="AH161">
        <v>1.2699499999999999</v>
      </c>
      <c r="AI161" t="s">
        <v>318</v>
      </c>
      <c r="AJ161" t="s">
        <v>318</v>
      </c>
      <c r="AK161" t="s">
        <v>318</v>
      </c>
      <c r="AL161">
        <v>3.18601</v>
      </c>
      <c r="AM161" t="s">
        <v>318</v>
      </c>
      <c r="AN161">
        <v>0.68844000000000005</v>
      </c>
      <c r="AO161" t="s">
        <v>318</v>
      </c>
      <c r="AP161" t="s">
        <v>318</v>
      </c>
      <c r="AQ161" t="s">
        <v>318</v>
      </c>
      <c r="AR161" t="s">
        <v>318</v>
      </c>
      <c r="AS161">
        <v>0.93520999999999999</v>
      </c>
      <c r="AT161" t="s">
        <v>318</v>
      </c>
      <c r="AU161" t="s">
        <v>318</v>
      </c>
      <c r="AV161" t="s">
        <v>318</v>
      </c>
      <c r="AW161">
        <v>2.8681399999999999</v>
      </c>
      <c r="AX161" t="s">
        <v>318</v>
      </c>
      <c r="AY161" t="s">
        <v>318</v>
      </c>
      <c r="AZ161" t="s">
        <v>318</v>
      </c>
      <c r="BA161">
        <v>8.0519200000000009</v>
      </c>
      <c r="BB161">
        <v>1.31</v>
      </c>
      <c r="BC161" t="s">
        <v>318</v>
      </c>
      <c r="BD161" t="s">
        <v>318</v>
      </c>
      <c r="BE161">
        <v>5.1769400000000001</v>
      </c>
      <c r="BF161">
        <v>1.32728</v>
      </c>
      <c r="BG161">
        <v>1.0594399999999999</v>
      </c>
      <c r="BH161">
        <v>0.97741999999999996</v>
      </c>
      <c r="BI161">
        <v>1.3254999999999999</v>
      </c>
      <c r="BJ161">
        <v>16.51933</v>
      </c>
      <c r="BK161" t="s">
        <v>318</v>
      </c>
      <c r="BL161" t="s">
        <v>318</v>
      </c>
      <c r="BM161" t="s">
        <v>318</v>
      </c>
      <c r="BN161">
        <v>11.50033</v>
      </c>
      <c r="BO161">
        <v>37.77563</v>
      </c>
      <c r="BP161" t="s">
        <v>318</v>
      </c>
      <c r="BQ161" t="s">
        <v>318</v>
      </c>
      <c r="BR161" t="s">
        <v>318</v>
      </c>
      <c r="BS161" t="s">
        <v>318</v>
      </c>
      <c r="BT161" t="s">
        <v>318</v>
      </c>
      <c r="BU161" t="s">
        <v>318</v>
      </c>
      <c r="BV161">
        <v>15.2212</v>
      </c>
      <c r="BW161" t="s">
        <v>318</v>
      </c>
      <c r="BX161">
        <v>5.34476</v>
      </c>
      <c r="BY161" t="s">
        <v>318</v>
      </c>
      <c r="BZ161" t="s">
        <v>318</v>
      </c>
      <c r="CA161">
        <v>14.219189999999999</v>
      </c>
      <c r="CB161" t="s">
        <v>318</v>
      </c>
      <c r="CC161">
        <v>5.4957799999999999</v>
      </c>
      <c r="CD161" t="s">
        <v>318</v>
      </c>
      <c r="CE161" t="s">
        <v>318</v>
      </c>
      <c r="CF161" t="s">
        <v>318</v>
      </c>
      <c r="CG161" t="s">
        <v>318</v>
      </c>
      <c r="CH161" t="s">
        <v>318</v>
      </c>
      <c r="CI161" t="s">
        <v>318</v>
      </c>
      <c r="CJ161" t="s">
        <v>318</v>
      </c>
      <c r="CK161" t="s">
        <v>318</v>
      </c>
      <c r="CL161" t="s">
        <v>318</v>
      </c>
      <c r="CM161" t="s">
        <v>318</v>
      </c>
      <c r="CN161" t="s">
        <v>318</v>
      </c>
      <c r="CO161">
        <v>5.7651199999999996</v>
      </c>
      <c r="CP161" t="s">
        <v>318</v>
      </c>
      <c r="CQ161">
        <v>0.70782</v>
      </c>
      <c r="CR161">
        <v>2.8592200000000001</v>
      </c>
      <c r="CS161" t="s">
        <v>318</v>
      </c>
      <c r="CT161">
        <v>4.5865900000000002</v>
      </c>
      <c r="CU161" t="s">
        <v>318</v>
      </c>
      <c r="CV161" t="s">
        <v>318</v>
      </c>
      <c r="CW161">
        <v>2.86368</v>
      </c>
      <c r="CX161" t="s">
        <v>318</v>
      </c>
      <c r="CY161" t="s">
        <v>318</v>
      </c>
      <c r="CZ161">
        <v>1.5150399999999999</v>
      </c>
      <c r="DA161">
        <v>3.4333300000000002</v>
      </c>
      <c r="DB161">
        <v>0.70782</v>
      </c>
      <c r="DC161" t="s">
        <v>318</v>
      </c>
      <c r="DD161" t="s">
        <v>318</v>
      </c>
      <c r="DE161" t="s">
        <v>318</v>
      </c>
      <c r="DF161">
        <v>5.5484499999999999</v>
      </c>
      <c r="DG161" t="s">
        <v>318</v>
      </c>
      <c r="DH161" t="s">
        <v>318</v>
      </c>
      <c r="DI161" t="s">
        <v>318</v>
      </c>
      <c r="DJ161" t="s">
        <v>318</v>
      </c>
      <c r="DK161">
        <v>5.9905499999999998</v>
      </c>
      <c r="DL161" t="s">
        <v>318</v>
      </c>
      <c r="DM161" t="s">
        <v>318</v>
      </c>
      <c r="DN161" t="s">
        <v>318</v>
      </c>
      <c r="DO161" t="s">
        <v>318</v>
      </c>
      <c r="DP161" t="s">
        <v>318</v>
      </c>
      <c r="DQ161" t="s">
        <v>318</v>
      </c>
      <c r="DR161" t="s">
        <v>318</v>
      </c>
      <c r="DS161" t="s">
        <v>318</v>
      </c>
      <c r="DT161" t="s">
        <v>318</v>
      </c>
      <c r="DU161" t="s">
        <v>318</v>
      </c>
      <c r="DV161" t="s">
        <v>318</v>
      </c>
      <c r="DW161" t="s">
        <v>318</v>
      </c>
      <c r="DX161" t="s">
        <v>318</v>
      </c>
      <c r="DY161" t="s">
        <v>318</v>
      </c>
      <c r="DZ161" t="s">
        <v>318</v>
      </c>
      <c r="EA161" t="s">
        <v>318</v>
      </c>
      <c r="EB161" t="s">
        <v>318</v>
      </c>
      <c r="EC161" t="s">
        <v>318</v>
      </c>
      <c r="ED161" t="s">
        <v>318</v>
      </c>
      <c r="EE161" t="s">
        <v>318</v>
      </c>
      <c r="EF161" t="s">
        <v>318</v>
      </c>
      <c r="EG161">
        <v>4.7923299999999998</v>
      </c>
      <c r="EH161">
        <v>0.33139999999999997</v>
      </c>
      <c r="EI161" t="s">
        <v>318</v>
      </c>
      <c r="EJ161">
        <v>5.8122299999999996</v>
      </c>
      <c r="EK161" t="s">
        <v>318</v>
      </c>
      <c r="EL161" t="s">
        <v>318</v>
      </c>
      <c r="EM161">
        <v>2.4435899999999999</v>
      </c>
      <c r="EN161" t="s">
        <v>318</v>
      </c>
      <c r="EO161">
        <v>5.9633799999999999</v>
      </c>
      <c r="EQ161">
        <v>492.94301000000002</v>
      </c>
      <c r="ER161">
        <v>46.708170000000003</v>
      </c>
      <c r="ES161" t="s">
        <v>318</v>
      </c>
      <c r="ET161">
        <v>58.71114</v>
      </c>
      <c r="EU161" t="s">
        <v>318</v>
      </c>
      <c r="EV161">
        <v>33.912329999999997</v>
      </c>
      <c r="EW161" t="s">
        <v>318</v>
      </c>
      <c r="EX161">
        <v>227.26365000000001</v>
      </c>
      <c r="EY161">
        <v>219.19225</v>
      </c>
      <c r="EZ161" t="s">
        <v>318</v>
      </c>
      <c r="FA161">
        <v>34.345129999999997</v>
      </c>
      <c r="FB161" t="s">
        <v>318</v>
      </c>
      <c r="FC161" t="s">
        <v>318</v>
      </c>
      <c r="FD161">
        <v>52.470129999999997</v>
      </c>
      <c r="FE161">
        <v>133.76903999999999</v>
      </c>
      <c r="FF161" t="s">
        <v>318</v>
      </c>
      <c r="FG161" t="s">
        <v>318</v>
      </c>
      <c r="FH161" t="s">
        <v>318</v>
      </c>
      <c r="FI161" t="s">
        <v>318</v>
      </c>
      <c r="FJ161" t="s">
        <v>318</v>
      </c>
      <c r="FK161" t="s">
        <v>318</v>
      </c>
      <c r="FL161" t="s">
        <v>318</v>
      </c>
      <c r="FM161">
        <v>34.741520000000001</v>
      </c>
      <c r="FN161" t="s">
        <v>318</v>
      </c>
      <c r="FO161" t="s">
        <v>318</v>
      </c>
      <c r="FP161" t="s">
        <v>318</v>
      </c>
      <c r="FQ161" t="s">
        <v>318</v>
      </c>
      <c r="FR161" t="s">
        <v>318</v>
      </c>
      <c r="FS161" t="s">
        <v>318</v>
      </c>
      <c r="FT161" t="s">
        <v>318</v>
      </c>
      <c r="FU161" t="s">
        <v>318</v>
      </c>
      <c r="FV161" t="s">
        <v>318</v>
      </c>
      <c r="FW161">
        <v>55.11656</v>
      </c>
      <c r="FX161" t="s">
        <v>318</v>
      </c>
      <c r="FY161" t="s">
        <v>318</v>
      </c>
      <c r="FZ161" t="s">
        <v>318</v>
      </c>
      <c r="GA161">
        <v>37.025599999999997</v>
      </c>
      <c r="GB161" t="s">
        <v>318</v>
      </c>
      <c r="GC161">
        <v>58.90043</v>
      </c>
      <c r="GD161" t="s">
        <v>318</v>
      </c>
      <c r="GE161" t="s">
        <v>318</v>
      </c>
      <c r="GF161" t="s">
        <v>318</v>
      </c>
      <c r="GG161" t="s">
        <v>318</v>
      </c>
      <c r="GH161">
        <v>29.093</v>
      </c>
      <c r="GI161" t="s">
        <v>318</v>
      </c>
      <c r="GJ161" t="s">
        <v>318</v>
      </c>
      <c r="GK161" t="s">
        <v>318</v>
      </c>
      <c r="GL161">
        <v>95.582710000000006</v>
      </c>
      <c r="GM161" t="s">
        <v>318</v>
      </c>
      <c r="GN161" t="s">
        <v>318</v>
      </c>
      <c r="GO161" t="s">
        <v>318</v>
      </c>
      <c r="GP161">
        <v>57.960990000000002</v>
      </c>
      <c r="GQ161">
        <v>51.75009</v>
      </c>
      <c r="GR161" t="s">
        <v>318</v>
      </c>
      <c r="GS161" t="s">
        <v>318</v>
      </c>
      <c r="GT161">
        <v>115.60754</v>
      </c>
      <c r="GU161">
        <v>41.286960000000001</v>
      </c>
      <c r="GV161">
        <v>37.521889999999999</v>
      </c>
      <c r="GW161">
        <v>43.532060000000001</v>
      </c>
      <c r="GX161">
        <v>76.633690000000001</v>
      </c>
      <c r="GY161">
        <v>718.7</v>
      </c>
      <c r="GZ161" t="s">
        <v>318</v>
      </c>
      <c r="HA161" t="s">
        <v>318</v>
      </c>
      <c r="HB161" t="s">
        <v>318</v>
      </c>
      <c r="HC161">
        <v>170.71208999999999</v>
      </c>
      <c r="HD161">
        <v>990.37888999999996</v>
      </c>
      <c r="HE161" t="s">
        <v>318</v>
      </c>
      <c r="HF161" t="s">
        <v>318</v>
      </c>
      <c r="HG161" t="s">
        <v>318</v>
      </c>
      <c r="HH161" t="s">
        <v>318</v>
      </c>
      <c r="HI161" t="s">
        <v>318</v>
      </c>
      <c r="HJ161" t="s">
        <v>318</v>
      </c>
      <c r="HK161">
        <v>91.920379999999994</v>
      </c>
      <c r="HL161" t="s">
        <v>318</v>
      </c>
      <c r="HM161">
        <v>140.61659</v>
      </c>
      <c r="HN161" t="s">
        <v>318</v>
      </c>
      <c r="HO161" t="s">
        <v>318</v>
      </c>
      <c r="HP161">
        <v>208</v>
      </c>
      <c r="HQ161" t="s">
        <v>318</v>
      </c>
      <c r="HR161">
        <v>90.236329999999995</v>
      </c>
      <c r="HS161" t="s">
        <v>318</v>
      </c>
      <c r="HT161" t="s">
        <v>318</v>
      </c>
      <c r="HU161" t="s">
        <v>318</v>
      </c>
      <c r="HV161" t="s">
        <v>318</v>
      </c>
      <c r="HW161" t="s">
        <v>318</v>
      </c>
      <c r="HX161" t="s">
        <v>318</v>
      </c>
      <c r="HY161" t="s">
        <v>318</v>
      </c>
      <c r="HZ161" t="s">
        <v>318</v>
      </c>
      <c r="IA161" t="s">
        <v>318</v>
      </c>
      <c r="IB161" t="s">
        <v>318</v>
      </c>
      <c r="IC161" t="s">
        <v>318</v>
      </c>
      <c r="ID161">
        <v>46.881410000000002</v>
      </c>
      <c r="IE161" t="s">
        <v>318</v>
      </c>
      <c r="IF161">
        <v>28.202649999999998</v>
      </c>
      <c r="IG161">
        <v>54.51605</v>
      </c>
      <c r="IH161" t="s">
        <v>318</v>
      </c>
      <c r="II161">
        <v>57.57902</v>
      </c>
      <c r="IJ161" t="s">
        <v>318</v>
      </c>
      <c r="IK161" t="s">
        <v>318</v>
      </c>
      <c r="IL161">
        <v>27.799050000000001</v>
      </c>
      <c r="IM161" t="s">
        <v>318</v>
      </c>
      <c r="IN161" t="s">
        <v>318</v>
      </c>
      <c r="IO161">
        <v>53.604170000000003</v>
      </c>
      <c r="IP161">
        <v>34.378500000000003</v>
      </c>
      <c r="IQ161">
        <v>28.202649999999998</v>
      </c>
      <c r="IR161" t="s">
        <v>318</v>
      </c>
      <c r="IS161" t="s">
        <v>318</v>
      </c>
      <c r="IT161" t="s">
        <v>318</v>
      </c>
      <c r="IU161">
        <v>39.929839999999999</v>
      </c>
      <c r="IV161" t="s">
        <v>318</v>
      </c>
      <c r="IW161" t="s">
        <v>318</v>
      </c>
      <c r="IX161" t="s">
        <v>318</v>
      </c>
      <c r="IY161" t="s">
        <v>318</v>
      </c>
      <c r="IZ161">
        <v>46.356319999999997</v>
      </c>
      <c r="JA161" t="s">
        <v>318</v>
      </c>
      <c r="JB161" t="s">
        <v>318</v>
      </c>
      <c r="JC161" t="s">
        <v>318</v>
      </c>
      <c r="JD161" t="s">
        <v>318</v>
      </c>
      <c r="JE161" t="s">
        <v>318</v>
      </c>
      <c r="JF161" t="s">
        <v>318</v>
      </c>
      <c r="JG161" t="s">
        <v>318</v>
      </c>
      <c r="JH161" t="s">
        <v>318</v>
      </c>
      <c r="JI161" t="s">
        <v>318</v>
      </c>
      <c r="JJ161" t="s">
        <v>318</v>
      </c>
      <c r="JK161" t="s">
        <v>318</v>
      </c>
      <c r="JL161" t="s">
        <v>318</v>
      </c>
      <c r="JM161" t="s">
        <v>318</v>
      </c>
      <c r="JN161" t="s">
        <v>318</v>
      </c>
      <c r="JO161" t="s">
        <v>318</v>
      </c>
      <c r="JP161" t="s">
        <v>318</v>
      </c>
      <c r="JQ161" t="s">
        <v>318</v>
      </c>
      <c r="JR161" t="s">
        <v>318</v>
      </c>
      <c r="JS161" t="s">
        <v>318</v>
      </c>
      <c r="JT161" t="s">
        <v>318</v>
      </c>
      <c r="JU161" t="s">
        <v>318</v>
      </c>
      <c r="JV161">
        <v>58.503</v>
      </c>
      <c r="JW161">
        <v>56.851959999999998</v>
      </c>
      <c r="JX161" t="s">
        <v>318</v>
      </c>
      <c r="JY161">
        <v>44.42483</v>
      </c>
      <c r="JZ161" t="s">
        <v>318</v>
      </c>
      <c r="KA161" t="s">
        <v>318</v>
      </c>
      <c r="KB161">
        <v>82.679779999999994</v>
      </c>
      <c r="KC161" t="s">
        <v>318</v>
      </c>
      <c r="KD161">
        <v>100.49874</v>
      </c>
    </row>
    <row r="162" spans="1:290" x14ac:dyDescent="0.2">
      <c r="A162" s="1">
        <v>43004</v>
      </c>
      <c r="B162">
        <v>4.8656100000000002</v>
      </c>
      <c r="C162">
        <v>0.99909999999999999</v>
      </c>
      <c r="D162" t="s">
        <v>318</v>
      </c>
      <c r="E162">
        <v>1.62639</v>
      </c>
      <c r="F162" t="s">
        <v>318</v>
      </c>
      <c r="G162">
        <v>0.51195000000000002</v>
      </c>
      <c r="H162" t="s">
        <v>318</v>
      </c>
      <c r="I162">
        <v>3.6478999999999999</v>
      </c>
      <c r="J162">
        <v>4.9395199999999999</v>
      </c>
      <c r="K162" t="s">
        <v>318</v>
      </c>
      <c r="L162">
        <v>1.2627999999999999</v>
      </c>
      <c r="M162" t="s">
        <v>318</v>
      </c>
      <c r="N162" t="s">
        <v>318</v>
      </c>
      <c r="O162">
        <v>1.91422</v>
      </c>
      <c r="P162">
        <v>5.8010700000000002</v>
      </c>
      <c r="Q162" t="s">
        <v>318</v>
      </c>
      <c r="R162" t="s">
        <v>318</v>
      </c>
      <c r="S162" t="s">
        <v>318</v>
      </c>
      <c r="T162" t="s">
        <v>318</v>
      </c>
      <c r="U162" t="s">
        <v>318</v>
      </c>
      <c r="V162" t="s">
        <v>318</v>
      </c>
      <c r="W162" t="s">
        <v>318</v>
      </c>
      <c r="X162">
        <v>0.98489000000000004</v>
      </c>
      <c r="Y162" t="s">
        <v>318</v>
      </c>
      <c r="Z162" t="s">
        <v>318</v>
      </c>
      <c r="AA162" t="s">
        <v>318</v>
      </c>
      <c r="AB162" t="s">
        <v>318</v>
      </c>
      <c r="AC162" t="s">
        <v>318</v>
      </c>
      <c r="AD162" t="s">
        <v>318</v>
      </c>
      <c r="AE162" t="s">
        <v>318</v>
      </c>
      <c r="AF162" t="s">
        <v>318</v>
      </c>
      <c r="AG162" t="s">
        <v>318</v>
      </c>
      <c r="AH162">
        <v>1.15571</v>
      </c>
      <c r="AI162" t="s">
        <v>318</v>
      </c>
      <c r="AJ162" t="s">
        <v>318</v>
      </c>
      <c r="AK162" t="s">
        <v>318</v>
      </c>
      <c r="AL162">
        <v>3.1503199999999998</v>
      </c>
      <c r="AM162" t="s">
        <v>318</v>
      </c>
      <c r="AN162">
        <v>0.47653000000000001</v>
      </c>
      <c r="AO162" t="s">
        <v>318</v>
      </c>
      <c r="AP162" t="s">
        <v>318</v>
      </c>
      <c r="AQ162" t="s">
        <v>318</v>
      </c>
      <c r="AR162" t="s">
        <v>318</v>
      </c>
      <c r="AS162">
        <v>0.96067999999999998</v>
      </c>
      <c r="AT162" t="s">
        <v>318</v>
      </c>
      <c r="AU162" t="s">
        <v>318</v>
      </c>
      <c r="AV162" t="s">
        <v>318</v>
      </c>
      <c r="AW162">
        <v>2.2362899999999999</v>
      </c>
      <c r="AX162" t="s">
        <v>318</v>
      </c>
      <c r="AY162" t="s">
        <v>318</v>
      </c>
      <c r="AZ162" t="s">
        <v>318</v>
      </c>
      <c r="BA162">
        <v>11.02881</v>
      </c>
      <c r="BB162">
        <v>1.5750500000000001</v>
      </c>
      <c r="BC162" t="s">
        <v>318</v>
      </c>
      <c r="BD162" t="s">
        <v>318</v>
      </c>
      <c r="BE162">
        <v>5.9109299999999996</v>
      </c>
      <c r="BF162">
        <v>1.4978899999999999</v>
      </c>
      <c r="BG162">
        <v>0.8881</v>
      </c>
      <c r="BH162">
        <v>1.0314700000000001</v>
      </c>
      <c r="BI162">
        <v>1.5513399999999999</v>
      </c>
      <c r="BJ162">
        <v>18.738009999999999</v>
      </c>
      <c r="BK162" t="s">
        <v>318</v>
      </c>
      <c r="BL162" t="s">
        <v>318</v>
      </c>
      <c r="BM162" t="s">
        <v>318</v>
      </c>
      <c r="BN162">
        <v>11.31714</v>
      </c>
      <c r="BO162">
        <v>41.768189999999997</v>
      </c>
      <c r="BP162" t="s">
        <v>318</v>
      </c>
      <c r="BQ162" t="s">
        <v>318</v>
      </c>
      <c r="BR162" t="s">
        <v>318</v>
      </c>
      <c r="BS162" t="s">
        <v>318</v>
      </c>
      <c r="BT162" t="s">
        <v>318</v>
      </c>
      <c r="BU162" t="s">
        <v>318</v>
      </c>
      <c r="BV162">
        <v>14.87467</v>
      </c>
      <c r="BW162" t="s">
        <v>318</v>
      </c>
      <c r="BX162">
        <v>6.0615100000000002</v>
      </c>
      <c r="BY162" t="s">
        <v>318</v>
      </c>
      <c r="BZ162" t="s">
        <v>318</v>
      </c>
      <c r="CA162">
        <v>15.64025</v>
      </c>
      <c r="CB162" t="s">
        <v>318</v>
      </c>
      <c r="CC162">
        <v>5.4481200000000003</v>
      </c>
      <c r="CD162" t="s">
        <v>318</v>
      </c>
      <c r="CE162" t="s">
        <v>318</v>
      </c>
      <c r="CF162" t="s">
        <v>318</v>
      </c>
      <c r="CG162" t="s">
        <v>318</v>
      </c>
      <c r="CH162" t="s">
        <v>318</v>
      </c>
      <c r="CI162" t="s">
        <v>318</v>
      </c>
      <c r="CJ162" t="s">
        <v>318</v>
      </c>
      <c r="CK162" t="s">
        <v>318</v>
      </c>
      <c r="CL162" t="s">
        <v>318</v>
      </c>
      <c r="CM162" t="s">
        <v>318</v>
      </c>
      <c r="CN162" t="s">
        <v>318</v>
      </c>
      <c r="CO162">
        <v>6.3434999999999997</v>
      </c>
      <c r="CP162" t="s">
        <v>318</v>
      </c>
      <c r="CQ162">
        <v>0.63936000000000004</v>
      </c>
      <c r="CR162">
        <v>2.4239899999999999</v>
      </c>
      <c r="CS162" t="s">
        <v>318</v>
      </c>
      <c r="CT162">
        <v>4.4287299999999998</v>
      </c>
      <c r="CU162" t="s">
        <v>318</v>
      </c>
      <c r="CV162" t="s">
        <v>318</v>
      </c>
      <c r="CW162">
        <v>2.8486099999999999</v>
      </c>
      <c r="CX162" t="s">
        <v>318</v>
      </c>
      <c r="CY162" t="s">
        <v>318</v>
      </c>
      <c r="CZ162">
        <v>1.74766</v>
      </c>
      <c r="DA162">
        <v>3.43791</v>
      </c>
      <c r="DB162">
        <v>0.63936000000000004</v>
      </c>
      <c r="DC162" t="s">
        <v>318</v>
      </c>
      <c r="DD162" t="s">
        <v>318</v>
      </c>
      <c r="DE162" t="s">
        <v>318</v>
      </c>
      <c r="DF162">
        <v>5.50664</v>
      </c>
      <c r="DG162" t="s">
        <v>318</v>
      </c>
      <c r="DH162" t="s">
        <v>318</v>
      </c>
      <c r="DI162" t="s">
        <v>318</v>
      </c>
      <c r="DJ162" t="s">
        <v>318</v>
      </c>
      <c r="DK162">
        <v>5.9236300000000002</v>
      </c>
      <c r="DL162" t="s">
        <v>318</v>
      </c>
      <c r="DM162" t="s">
        <v>318</v>
      </c>
      <c r="DN162" t="s">
        <v>318</v>
      </c>
      <c r="DO162" t="s">
        <v>318</v>
      </c>
      <c r="DP162" t="s">
        <v>318</v>
      </c>
      <c r="DQ162" t="s">
        <v>318</v>
      </c>
      <c r="DR162" t="s">
        <v>318</v>
      </c>
      <c r="DS162" t="s">
        <v>318</v>
      </c>
      <c r="DT162" t="s">
        <v>318</v>
      </c>
      <c r="DU162" t="s">
        <v>318</v>
      </c>
      <c r="DV162" t="s">
        <v>318</v>
      </c>
      <c r="DW162" t="s">
        <v>318</v>
      </c>
      <c r="DX162" t="s">
        <v>318</v>
      </c>
      <c r="DY162" t="s">
        <v>318</v>
      </c>
      <c r="DZ162" t="s">
        <v>318</v>
      </c>
      <c r="EA162" t="s">
        <v>318</v>
      </c>
      <c r="EB162" t="s">
        <v>318</v>
      </c>
      <c r="EC162" t="s">
        <v>318</v>
      </c>
      <c r="ED162" t="s">
        <v>318</v>
      </c>
      <c r="EE162" t="s">
        <v>318</v>
      </c>
      <c r="EF162" t="s">
        <v>318</v>
      </c>
      <c r="EG162">
        <v>4.3226699999999996</v>
      </c>
      <c r="EH162">
        <v>0.31703999999999999</v>
      </c>
      <c r="EI162" t="s">
        <v>318</v>
      </c>
      <c r="EJ162">
        <v>6.2221500000000001</v>
      </c>
      <c r="EK162" t="s">
        <v>318</v>
      </c>
      <c r="EL162" t="s">
        <v>318</v>
      </c>
      <c r="EM162">
        <v>2.52189</v>
      </c>
      <c r="EN162" t="s">
        <v>318</v>
      </c>
      <c r="EO162">
        <v>5.6939799999999998</v>
      </c>
      <c r="EQ162">
        <v>493.40568000000002</v>
      </c>
      <c r="ER162">
        <v>46.708170000000003</v>
      </c>
      <c r="ES162" t="s">
        <v>318</v>
      </c>
      <c r="ET162">
        <v>58.71114</v>
      </c>
      <c r="EU162" t="s">
        <v>318</v>
      </c>
      <c r="EV162">
        <v>33.912329999999997</v>
      </c>
      <c r="EW162" t="s">
        <v>318</v>
      </c>
      <c r="EX162">
        <v>227.26365000000001</v>
      </c>
      <c r="EY162">
        <v>219.19225</v>
      </c>
      <c r="EZ162" t="s">
        <v>318</v>
      </c>
      <c r="FA162">
        <v>34.345129999999997</v>
      </c>
      <c r="FB162" t="s">
        <v>318</v>
      </c>
      <c r="FC162" t="s">
        <v>318</v>
      </c>
      <c r="FD162">
        <v>52.470129999999997</v>
      </c>
      <c r="FE162">
        <v>133.76903999999999</v>
      </c>
      <c r="FF162" t="s">
        <v>318</v>
      </c>
      <c r="FG162" t="s">
        <v>318</v>
      </c>
      <c r="FH162" t="s">
        <v>318</v>
      </c>
      <c r="FI162" t="s">
        <v>318</v>
      </c>
      <c r="FJ162" t="s">
        <v>318</v>
      </c>
      <c r="FK162" t="s">
        <v>318</v>
      </c>
      <c r="FL162" t="s">
        <v>318</v>
      </c>
      <c r="FM162">
        <v>34.741520000000001</v>
      </c>
      <c r="FN162" t="s">
        <v>318</v>
      </c>
      <c r="FO162" t="s">
        <v>318</v>
      </c>
      <c r="FP162" t="s">
        <v>318</v>
      </c>
      <c r="FQ162" t="s">
        <v>318</v>
      </c>
      <c r="FR162" t="s">
        <v>318</v>
      </c>
      <c r="FS162" t="s">
        <v>318</v>
      </c>
      <c r="FT162" t="s">
        <v>318</v>
      </c>
      <c r="FU162" t="s">
        <v>318</v>
      </c>
      <c r="FV162" t="s">
        <v>318</v>
      </c>
      <c r="FW162">
        <v>55.11656</v>
      </c>
      <c r="FX162" t="s">
        <v>318</v>
      </c>
      <c r="FY162" t="s">
        <v>318</v>
      </c>
      <c r="FZ162" t="s">
        <v>318</v>
      </c>
      <c r="GA162">
        <v>37.025599999999997</v>
      </c>
      <c r="GB162" t="s">
        <v>318</v>
      </c>
      <c r="GC162">
        <v>58.90043</v>
      </c>
      <c r="GD162" t="s">
        <v>318</v>
      </c>
      <c r="GE162" t="s">
        <v>318</v>
      </c>
      <c r="GF162" t="s">
        <v>318</v>
      </c>
      <c r="GG162" t="s">
        <v>318</v>
      </c>
      <c r="GH162">
        <v>29.093</v>
      </c>
      <c r="GI162" t="s">
        <v>318</v>
      </c>
      <c r="GJ162" t="s">
        <v>318</v>
      </c>
      <c r="GK162" t="s">
        <v>318</v>
      </c>
      <c r="GL162">
        <v>95.582710000000006</v>
      </c>
      <c r="GM162" t="s">
        <v>318</v>
      </c>
      <c r="GN162" t="s">
        <v>318</v>
      </c>
      <c r="GO162" t="s">
        <v>318</v>
      </c>
      <c r="GP162">
        <v>57.960990000000002</v>
      </c>
      <c r="GQ162">
        <v>51.75009</v>
      </c>
      <c r="GR162" t="s">
        <v>318</v>
      </c>
      <c r="GS162" t="s">
        <v>318</v>
      </c>
      <c r="GT162">
        <v>115.60754</v>
      </c>
      <c r="GU162">
        <v>41.286960000000001</v>
      </c>
      <c r="GV162">
        <v>37.521889999999999</v>
      </c>
      <c r="GW162">
        <v>43.532060000000001</v>
      </c>
      <c r="GX162">
        <v>76.633690000000001</v>
      </c>
      <c r="GY162">
        <v>718.7</v>
      </c>
      <c r="GZ162" t="s">
        <v>318</v>
      </c>
      <c r="HA162" t="s">
        <v>318</v>
      </c>
      <c r="HB162" t="s">
        <v>318</v>
      </c>
      <c r="HC162">
        <v>170.71208999999999</v>
      </c>
      <c r="HD162">
        <v>990.37888999999996</v>
      </c>
      <c r="HE162" t="s">
        <v>318</v>
      </c>
      <c r="HF162" t="s">
        <v>318</v>
      </c>
      <c r="HG162" t="s">
        <v>318</v>
      </c>
      <c r="HH162" t="s">
        <v>318</v>
      </c>
      <c r="HI162" t="s">
        <v>318</v>
      </c>
      <c r="HJ162" t="s">
        <v>318</v>
      </c>
      <c r="HK162">
        <v>91.920379999999994</v>
      </c>
      <c r="HL162" t="s">
        <v>318</v>
      </c>
      <c r="HM162">
        <v>140.61659</v>
      </c>
      <c r="HN162" t="s">
        <v>318</v>
      </c>
      <c r="HO162" t="s">
        <v>318</v>
      </c>
      <c r="HP162">
        <v>208</v>
      </c>
      <c r="HQ162" t="s">
        <v>318</v>
      </c>
      <c r="HR162">
        <v>90.236329999999995</v>
      </c>
      <c r="HS162" t="s">
        <v>318</v>
      </c>
      <c r="HT162" t="s">
        <v>318</v>
      </c>
      <c r="HU162" t="s">
        <v>318</v>
      </c>
      <c r="HV162" t="s">
        <v>318</v>
      </c>
      <c r="HW162" t="s">
        <v>318</v>
      </c>
      <c r="HX162" t="s">
        <v>318</v>
      </c>
      <c r="HY162" t="s">
        <v>318</v>
      </c>
      <c r="HZ162" t="s">
        <v>318</v>
      </c>
      <c r="IA162" t="s">
        <v>318</v>
      </c>
      <c r="IB162" t="s">
        <v>318</v>
      </c>
      <c r="IC162" t="s">
        <v>318</v>
      </c>
      <c r="ID162">
        <v>46.881410000000002</v>
      </c>
      <c r="IE162" t="s">
        <v>318</v>
      </c>
      <c r="IF162">
        <v>28.095289999999999</v>
      </c>
      <c r="IG162">
        <v>54.51605</v>
      </c>
      <c r="IH162" t="s">
        <v>318</v>
      </c>
      <c r="II162">
        <v>57.57902</v>
      </c>
      <c r="IJ162" t="s">
        <v>318</v>
      </c>
      <c r="IK162" t="s">
        <v>318</v>
      </c>
      <c r="IL162">
        <v>27.799050000000001</v>
      </c>
      <c r="IM162" t="s">
        <v>318</v>
      </c>
      <c r="IN162" t="s">
        <v>318</v>
      </c>
      <c r="IO162">
        <v>53.604170000000003</v>
      </c>
      <c r="IP162">
        <v>34.378500000000003</v>
      </c>
      <c r="IQ162">
        <v>28.095289999999999</v>
      </c>
      <c r="IR162" t="s">
        <v>318</v>
      </c>
      <c r="IS162" t="s">
        <v>318</v>
      </c>
      <c r="IT162" t="s">
        <v>318</v>
      </c>
      <c r="IU162">
        <v>39.929839999999999</v>
      </c>
      <c r="IV162" t="s">
        <v>318</v>
      </c>
      <c r="IW162" t="s">
        <v>318</v>
      </c>
      <c r="IX162" t="s">
        <v>318</v>
      </c>
      <c r="IY162" t="s">
        <v>318</v>
      </c>
      <c r="IZ162">
        <v>46.356319999999997</v>
      </c>
      <c r="JA162" t="s">
        <v>318</v>
      </c>
      <c r="JB162" t="s">
        <v>318</v>
      </c>
      <c r="JC162" t="s">
        <v>318</v>
      </c>
      <c r="JD162" t="s">
        <v>318</v>
      </c>
      <c r="JE162" t="s">
        <v>318</v>
      </c>
      <c r="JF162" t="s">
        <v>318</v>
      </c>
      <c r="JG162" t="s">
        <v>318</v>
      </c>
      <c r="JH162" t="s">
        <v>318</v>
      </c>
      <c r="JI162" t="s">
        <v>318</v>
      </c>
      <c r="JJ162" t="s">
        <v>318</v>
      </c>
      <c r="JK162" t="s">
        <v>318</v>
      </c>
      <c r="JL162" t="s">
        <v>318</v>
      </c>
      <c r="JM162" t="s">
        <v>318</v>
      </c>
      <c r="JN162" t="s">
        <v>318</v>
      </c>
      <c r="JO162" t="s">
        <v>318</v>
      </c>
      <c r="JP162" t="s">
        <v>318</v>
      </c>
      <c r="JQ162" t="s">
        <v>318</v>
      </c>
      <c r="JR162" t="s">
        <v>318</v>
      </c>
      <c r="JS162" t="s">
        <v>318</v>
      </c>
      <c r="JT162" t="s">
        <v>318</v>
      </c>
      <c r="JU162" t="s">
        <v>318</v>
      </c>
      <c r="JV162">
        <v>58.503</v>
      </c>
      <c r="JW162">
        <v>56.851959999999998</v>
      </c>
      <c r="JX162" t="s">
        <v>318</v>
      </c>
      <c r="JY162">
        <v>44.42483</v>
      </c>
      <c r="JZ162" t="s">
        <v>318</v>
      </c>
      <c r="KA162" t="s">
        <v>318</v>
      </c>
      <c r="KB162">
        <v>82.679779999999994</v>
      </c>
      <c r="KC162" t="s">
        <v>318</v>
      </c>
      <c r="KD162">
        <v>100.49874</v>
      </c>
    </row>
    <row r="163" spans="1:290" x14ac:dyDescent="0.2">
      <c r="A163" s="1">
        <v>42990</v>
      </c>
      <c r="B163">
        <v>4.6390900000000004</v>
      </c>
      <c r="C163">
        <v>1.2070000000000001</v>
      </c>
      <c r="D163" t="s">
        <v>318</v>
      </c>
      <c r="E163">
        <v>1.85792</v>
      </c>
      <c r="F163" t="s">
        <v>318</v>
      </c>
      <c r="G163">
        <v>0.3009</v>
      </c>
      <c r="H163" t="s">
        <v>318</v>
      </c>
      <c r="I163">
        <v>3.9371399999999999</v>
      </c>
      <c r="J163">
        <v>4.1296600000000003</v>
      </c>
      <c r="K163" t="s">
        <v>318</v>
      </c>
      <c r="L163">
        <v>1.0634399999999999</v>
      </c>
      <c r="M163" t="s">
        <v>318</v>
      </c>
      <c r="N163" t="s">
        <v>318</v>
      </c>
      <c r="O163">
        <v>1.8516699999999999</v>
      </c>
      <c r="P163">
        <v>5.3049099999999996</v>
      </c>
      <c r="Q163" t="s">
        <v>318</v>
      </c>
      <c r="R163" t="s">
        <v>318</v>
      </c>
      <c r="S163" t="s">
        <v>318</v>
      </c>
      <c r="T163" t="s">
        <v>318</v>
      </c>
      <c r="U163" t="s">
        <v>318</v>
      </c>
      <c r="V163" t="s">
        <v>318</v>
      </c>
      <c r="W163" t="s">
        <v>318</v>
      </c>
      <c r="X163">
        <v>1.1524700000000001</v>
      </c>
      <c r="Y163" t="s">
        <v>318</v>
      </c>
      <c r="Z163" t="s">
        <v>318</v>
      </c>
      <c r="AA163" t="s">
        <v>318</v>
      </c>
      <c r="AB163" t="s">
        <v>318</v>
      </c>
      <c r="AC163" t="s">
        <v>318</v>
      </c>
      <c r="AD163" t="s">
        <v>318</v>
      </c>
      <c r="AE163" t="s">
        <v>318</v>
      </c>
      <c r="AF163" t="s">
        <v>318</v>
      </c>
      <c r="AG163" t="s">
        <v>318</v>
      </c>
      <c r="AH163">
        <v>1.27887</v>
      </c>
      <c r="AI163" t="s">
        <v>318</v>
      </c>
      <c r="AJ163" t="s">
        <v>318</v>
      </c>
      <c r="AK163" t="s">
        <v>318</v>
      </c>
      <c r="AL163">
        <v>3.0731299999999999</v>
      </c>
      <c r="AM163" t="s">
        <v>318</v>
      </c>
      <c r="AN163">
        <v>0.58113999999999999</v>
      </c>
      <c r="AO163" t="s">
        <v>318</v>
      </c>
      <c r="AP163" t="s">
        <v>318</v>
      </c>
      <c r="AQ163" t="s">
        <v>318</v>
      </c>
      <c r="AR163" t="s">
        <v>318</v>
      </c>
      <c r="AS163">
        <v>1.0394099999999999</v>
      </c>
      <c r="AT163" t="s">
        <v>318</v>
      </c>
      <c r="AU163" t="s">
        <v>318</v>
      </c>
      <c r="AV163" t="s">
        <v>318</v>
      </c>
      <c r="AW163">
        <v>1.8531200000000001</v>
      </c>
      <c r="AX163" t="s">
        <v>318</v>
      </c>
      <c r="AY163" t="s">
        <v>318</v>
      </c>
      <c r="AZ163" t="s">
        <v>318</v>
      </c>
      <c r="BA163">
        <v>11.094139999999999</v>
      </c>
      <c r="BB163">
        <v>1.66249</v>
      </c>
      <c r="BC163" t="s">
        <v>318</v>
      </c>
      <c r="BD163" t="s">
        <v>318</v>
      </c>
      <c r="BE163">
        <v>5.8249399999999998</v>
      </c>
      <c r="BF163">
        <v>1.6809799999999999</v>
      </c>
      <c r="BG163">
        <v>0.73463000000000001</v>
      </c>
      <c r="BH163">
        <v>1.11856</v>
      </c>
      <c r="BI163">
        <v>1.6081300000000001</v>
      </c>
      <c r="BJ163">
        <v>17.40494</v>
      </c>
      <c r="BK163" t="s">
        <v>318</v>
      </c>
      <c r="BL163" t="s">
        <v>318</v>
      </c>
      <c r="BM163" t="s">
        <v>318</v>
      </c>
      <c r="BN163">
        <v>10.8066</v>
      </c>
      <c r="BO163">
        <v>37.024920000000002</v>
      </c>
      <c r="BP163" t="s">
        <v>318</v>
      </c>
      <c r="BQ163" t="s">
        <v>318</v>
      </c>
      <c r="BR163" t="s">
        <v>318</v>
      </c>
      <c r="BS163" t="s">
        <v>318</v>
      </c>
      <c r="BT163" t="s">
        <v>318</v>
      </c>
      <c r="BU163" t="s">
        <v>318</v>
      </c>
      <c r="BV163">
        <v>15.276</v>
      </c>
      <c r="BW163" t="s">
        <v>318</v>
      </c>
      <c r="BX163">
        <v>5.1824500000000002</v>
      </c>
      <c r="BY163" t="s">
        <v>318</v>
      </c>
      <c r="BZ163" t="s">
        <v>318</v>
      </c>
      <c r="CA163">
        <v>12.752549999999999</v>
      </c>
      <c r="CB163" t="s">
        <v>318</v>
      </c>
      <c r="CC163">
        <v>6.1380100000000004</v>
      </c>
      <c r="CD163" t="s">
        <v>318</v>
      </c>
      <c r="CE163" t="s">
        <v>318</v>
      </c>
      <c r="CF163" t="s">
        <v>318</v>
      </c>
      <c r="CG163" t="s">
        <v>318</v>
      </c>
      <c r="CH163" t="s">
        <v>318</v>
      </c>
      <c r="CI163" t="s">
        <v>318</v>
      </c>
      <c r="CJ163" t="s">
        <v>318</v>
      </c>
      <c r="CK163" t="s">
        <v>318</v>
      </c>
      <c r="CL163" t="s">
        <v>318</v>
      </c>
      <c r="CM163" t="s">
        <v>318</v>
      </c>
      <c r="CN163" t="s">
        <v>318</v>
      </c>
      <c r="CO163">
        <v>6.4017299999999997</v>
      </c>
      <c r="CP163" t="s">
        <v>318</v>
      </c>
      <c r="CQ163">
        <v>0.83816000000000002</v>
      </c>
      <c r="CR163">
        <v>2.49878</v>
      </c>
      <c r="CS163" t="s">
        <v>318</v>
      </c>
      <c r="CT163">
        <v>4.63896</v>
      </c>
      <c r="CU163" t="s">
        <v>318</v>
      </c>
      <c r="CV163" t="s">
        <v>318</v>
      </c>
      <c r="CW163">
        <v>2.7240600000000001</v>
      </c>
      <c r="CX163" t="s">
        <v>318</v>
      </c>
      <c r="CY163" t="s">
        <v>318</v>
      </c>
      <c r="CZ163">
        <v>2.1961599999999999</v>
      </c>
      <c r="DA163">
        <v>3.2690700000000001</v>
      </c>
      <c r="DB163">
        <v>0.83816000000000002</v>
      </c>
      <c r="DC163" t="s">
        <v>318</v>
      </c>
      <c r="DD163" t="s">
        <v>318</v>
      </c>
      <c r="DE163" t="s">
        <v>318</v>
      </c>
      <c r="DF163">
        <v>5.8274999999999997</v>
      </c>
      <c r="DG163" t="s">
        <v>318</v>
      </c>
      <c r="DH163" t="s">
        <v>318</v>
      </c>
      <c r="DI163" t="s">
        <v>318</v>
      </c>
      <c r="DJ163" t="s">
        <v>318</v>
      </c>
      <c r="DK163">
        <v>5.8985700000000003</v>
      </c>
      <c r="DL163" t="s">
        <v>318</v>
      </c>
      <c r="DM163" t="s">
        <v>318</v>
      </c>
      <c r="DN163" t="s">
        <v>318</v>
      </c>
      <c r="DO163" t="s">
        <v>318</v>
      </c>
      <c r="DP163" t="s">
        <v>318</v>
      </c>
      <c r="DQ163" t="s">
        <v>318</v>
      </c>
      <c r="DR163" t="s">
        <v>318</v>
      </c>
      <c r="DS163" t="s">
        <v>318</v>
      </c>
      <c r="DT163" t="s">
        <v>318</v>
      </c>
      <c r="DU163" t="s">
        <v>318</v>
      </c>
      <c r="DV163" t="s">
        <v>318</v>
      </c>
      <c r="DW163" t="s">
        <v>318</v>
      </c>
      <c r="DX163" t="s">
        <v>318</v>
      </c>
      <c r="DY163" t="s">
        <v>318</v>
      </c>
      <c r="DZ163" t="s">
        <v>318</v>
      </c>
      <c r="EA163" t="s">
        <v>318</v>
      </c>
      <c r="EB163" t="s">
        <v>318</v>
      </c>
      <c r="EC163" t="s">
        <v>318</v>
      </c>
      <c r="ED163" t="s">
        <v>318</v>
      </c>
      <c r="EE163" t="s">
        <v>318</v>
      </c>
      <c r="EF163" t="s">
        <v>318</v>
      </c>
      <c r="EG163">
        <v>4.02963</v>
      </c>
      <c r="EH163">
        <v>0.3453</v>
      </c>
      <c r="EI163" t="s">
        <v>318</v>
      </c>
      <c r="EJ163">
        <v>6.6224699999999999</v>
      </c>
      <c r="EK163" t="s">
        <v>318</v>
      </c>
      <c r="EL163" t="s">
        <v>318</v>
      </c>
      <c r="EM163">
        <v>2.6481499999999998</v>
      </c>
      <c r="EN163" t="s">
        <v>318</v>
      </c>
      <c r="EO163">
        <v>6.1184200000000004</v>
      </c>
      <c r="EQ163">
        <v>493.40568000000002</v>
      </c>
      <c r="ER163">
        <v>46.708170000000003</v>
      </c>
      <c r="ES163" t="s">
        <v>318</v>
      </c>
      <c r="ET163">
        <v>58.71114</v>
      </c>
      <c r="EU163" t="s">
        <v>318</v>
      </c>
      <c r="EV163">
        <v>33.912329999999997</v>
      </c>
      <c r="EW163" t="s">
        <v>318</v>
      </c>
      <c r="EX163">
        <v>227.26365000000001</v>
      </c>
      <c r="EY163">
        <v>219.19225</v>
      </c>
      <c r="EZ163" t="s">
        <v>318</v>
      </c>
      <c r="FA163">
        <v>34.345129999999997</v>
      </c>
      <c r="FB163" t="s">
        <v>318</v>
      </c>
      <c r="FC163" t="s">
        <v>318</v>
      </c>
      <c r="FD163">
        <v>52.470129999999997</v>
      </c>
      <c r="FE163">
        <v>133.76510999999999</v>
      </c>
      <c r="FF163" t="s">
        <v>318</v>
      </c>
      <c r="FG163" t="s">
        <v>318</v>
      </c>
      <c r="FH163" t="s">
        <v>318</v>
      </c>
      <c r="FI163" t="s">
        <v>318</v>
      </c>
      <c r="FJ163" t="s">
        <v>318</v>
      </c>
      <c r="FK163" t="s">
        <v>318</v>
      </c>
      <c r="FL163" t="s">
        <v>318</v>
      </c>
      <c r="FM163">
        <v>34.741520000000001</v>
      </c>
      <c r="FN163" t="s">
        <v>318</v>
      </c>
      <c r="FO163" t="s">
        <v>318</v>
      </c>
      <c r="FP163" t="s">
        <v>318</v>
      </c>
      <c r="FQ163" t="s">
        <v>318</v>
      </c>
      <c r="FR163" t="s">
        <v>318</v>
      </c>
      <c r="FS163" t="s">
        <v>318</v>
      </c>
      <c r="FT163" t="s">
        <v>318</v>
      </c>
      <c r="FU163" t="s">
        <v>318</v>
      </c>
      <c r="FV163" t="s">
        <v>318</v>
      </c>
      <c r="FW163">
        <v>55.11656</v>
      </c>
      <c r="FX163" t="s">
        <v>318</v>
      </c>
      <c r="FY163" t="s">
        <v>318</v>
      </c>
      <c r="FZ163" t="s">
        <v>318</v>
      </c>
      <c r="GA163">
        <v>37.025599999999997</v>
      </c>
      <c r="GB163" t="s">
        <v>318</v>
      </c>
      <c r="GC163">
        <v>58.90043</v>
      </c>
      <c r="GD163" t="s">
        <v>318</v>
      </c>
      <c r="GE163" t="s">
        <v>318</v>
      </c>
      <c r="GF163" t="s">
        <v>318</v>
      </c>
      <c r="GG163" t="s">
        <v>318</v>
      </c>
      <c r="GH163">
        <v>29.093</v>
      </c>
      <c r="GI163" t="s">
        <v>318</v>
      </c>
      <c r="GJ163" t="s">
        <v>318</v>
      </c>
      <c r="GK163" t="s">
        <v>318</v>
      </c>
      <c r="GL163">
        <v>95.582710000000006</v>
      </c>
      <c r="GM163" t="s">
        <v>318</v>
      </c>
      <c r="GN163" t="s">
        <v>318</v>
      </c>
      <c r="GO163" t="s">
        <v>318</v>
      </c>
      <c r="GP163">
        <v>57.960990000000002</v>
      </c>
      <c r="GQ163">
        <v>51.75009</v>
      </c>
      <c r="GR163" t="s">
        <v>318</v>
      </c>
      <c r="GS163" t="s">
        <v>318</v>
      </c>
      <c r="GT163">
        <v>115.60754</v>
      </c>
      <c r="GU163">
        <v>41.286960000000001</v>
      </c>
      <c r="GV163">
        <v>37.521889999999999</v>
      </c>
      <c r="GW163">
        <v>43.532060000000001</v>
      </c>
      <c r="GX163">
        <v>76.633690000000001</v>
      </c>
      <c r="GY163">
        <v>718.7</v>
      </c>
      <c r="GZ163" t="s">
        <v>318</v>
      </c>
      <c r="HA163" t="s">
        <v>318</v>
      </c>
      <c r="HB163" t="s">
        <v>318</v>
      </c>
      <c r="HC163">
        <v>170.71208999999999</v>
      </c>
      <c r="HD163">
        <v>985.55308000000002</v>
      </c>
      <c r="HE163" t="s">
        <v>318</v>
      </c>
      <c r="HF163" t="s">
        <v>318</v>
      </c>
      <c r="HG163" t="s">
        <v>318</v>
      </c>
      <c r="HH163" t="s">
        <v>318</v>
      </c>
      <c r="HI163" t="s">
        <v>318</v>
      </c>
      <c r="HJ163" t="s">
        <v>318</v>
      </c>
      <c r="HK163">
        <v>91.920379999999994</v>
      </c>
      <c r="HL163" t="s">
        <v>318</v>
      </c>
      <c r="HM163">
        <v>140.61659</v>
      </c>
      <c r="HN163" t="s">
        <v>318</v>
      </c>
      <c r="HO163" t="s">
        <v>318</v>
      </c>
      <c r="HP163">
        <v>208</v>
      </c>
      <c r="HQ163" t="s">
        <v>318</v>
      </c>
      <c r="HR163">
        <v>90.236329999999995</v>
      </c>
      <c r="HS163" t="s">
        <v>318</v>
      </c>
      <c r="HT163" t="s">
        <v>318</v>
      </c>
      <c r="HU163" t="s">
        <v>318</v>
      </c>
      <c r="HV163" t="s">
        <v>318</v>
      </c>
      <c r="HW163" t="s">
        <v>318</v>
      </c>
      <c r="HX163" t="s">
        <v>318</v>
      </c>
      <c r="HY163" t="s">
        <v>318</v>
      </c>
      <c r="HZ163" t="s">
        <v>318</v>
      </c>
      <c r="IA163" t="s">
        <v>318</v>
      </c>
      <c r="IB163" t="s">
        <v>318</v>
      </c>
      <c r="IC163" t="s">
        <v>318</v>
      </c>
      <c r="ID163">
        <v>46.881410000000002</v>
      </c>
      <c r="IE163" t="s">
        <v>318</v>
      </c>
      <c r="IF163">
        <v>28.095289999999999</v>
      </c>
      <c r="IG163">
        <v>54.51605</v>
      </c>
      <c r="IH163" t="s">
        <v>318</v>
      </c>
      <c r="II163">
        <v>57.57902</v>
      </c>
      <c r="IJ163" t="s">
        <v>318</v>
      </c>
      <c r="IK163" t="s">
        <v>318</v>
      </c>
      <c r="IL163">
        <v>27.799050000000001</v>
      </c>
      <c r="IM163" t="s">
        <v>318</v>
      </c>
      <c r="IN163" t="s">
        <v>318</v>
      </c>
      <c r="IO163">
        <v>53.604170000000003</v>
      </c>
      <c r="IP163">
        <v>34.378500000000003</v>
      </c>
      <c r="IQ163">
        <v>28.095289999999999</v>
      </c>
      <c r="IR163" t="s">
        <v>318</v>
      </c>
      <c r="IS163" t="s">
        <v>318</v>
      </c>
      <c r="IT163" t="s">
        <v>318</v>
      </c>
      <c r="IU163">
        <v>39.929839999999999</v>
      </c>
      <c r="IV163" t="s">
        <v>318</v>
      </c>
      <c r="IW163" t="s">
        <v>318</v>
      </c>
      <c r="IX163" t="s">
        <v>318</v>
      </c>
      <c r="IY163" t="s">
        <v>318</v>
      </c>
      <c r="IZ163">
        <v>46.356319999999997</v>
      </c>
      <c r="JA163" t="s">
        <v>318</v>
      </c>
      <c r="JB163" t="s">
        <v>318</v>
      </c>
      <c r="JC163" t="s">
        <v>318</v>
      </c>
      <c r="JD163" t="s">
        <v>318</v>
      </c>
      <c r="JE163" t="s">
        <v>318</v>
      </c>
      <c r="JF163" t="s">
        <v>318</v>
      </c>
      <c r="JG163" t="s">
        <v>318</v>
      </c>
      <c r="JH163" t="s">
        <v>318</v>
      </c>
      <c r="JI163" t="s">
        <v>318</v>
      </c>
      <c r="JJ163" t="s">
        <v>318</v>
      </c>
      <c r="JK163" t="s">
        <v>318</v>
      </c>
      <c r="JL163" t="s">
        <v>318</v>
      </c>
      <c r="JM163" t="s">
        <v>318</v>
      </c>
      <c r="JN163" t="s">
        <v>318</v>
      </c>
      <c r="JO163" t="s">
        <v>318</v>
      </c>
      <c r="JP163" t="s">
        <v>318</v>
      </c>
      <c r="JQ163" t="s">
        <v>318</v>
      </c>
      <c r="JR163" t="s">
        <v>318</v>
      </c>
      <c r="JS163" t="s">
        <v>318</v>
      </c>
      <c r="JT163" t="s">
        <v>318</v>
      </c>
      <c r="JU163" t="s">
        <v>318</v>
      </c>
      <c r="JV163">
        <v>58.503</v>
      </c>
      <c r="JW163">
        <v>56.851959999999998</v>
      </c>
      <c r="JX163" t="s">
        <v>318</v>
      </c>
      <c r="JY163">
        <v>44.42483</v>
      </c>
      <c r="JZ163" t="s">
        <v>318</v>
      </c>
      <c r="KA163" t="s">
        <v>318</v>
      </c>
      <c r="KB163">
        <v>82.679779999999994</v>
      </c>
      <c r="KC163" t="s">
        <v>318</v>
      </c>
      <c r="KD163">
        <v>100.49874</v>
      </c>
    </row>
    <row r="164" spans="1:290" x14ac:dyDescent="0.2">
      <c r="A164" s="1">
        <v>42971</v>
      </c>
      <c r="B164">
        <v>4.5305999999999997</v>
      </c>
      <c r="C164">
        <v>1.21129</v>
      </c>
      <c r="D164" t="s">
        <v>318</v>
      </c>
      <c r="E164">
        <v>1.7887900000000001</v>
      </c>
      <c r="F164" t="s">
        <v>318</v>
      </c>
      <c r="G164">
        <v>0.17990999999999999</v>
      </c>
      <c r="H164" t="s">
        <v>318</v>
      </c>
      <c r="I164">
        <v>3.8656600000000001</v>
      </c>
      <c r="J164">
        <v>3.5416300000000001</v>
      </c>
      <c r="K164" t="s">
        <v>318</v>
      </c>
      <c r="L164">
        <v>1.05549</v>
      </c>
      <c r="M164" t="s">
        <v>318</v>
      </c>
      <c r="N164" t="s">
        <v>318</v>
      </c>
      <c r="O164">
        <v>1.8049999999999999</v>
      </c>
      <c r="P164">
        <v>5.6994999999999996</v>
      </c>
      <c r="Q164" t="s">
        <v>318</v>
      </c>
      <c r="R164" t="s">
        <v>318</v>
      </c>
      <c r="S164" t="s">
        <v>318</v>
      </c>
      <c r="T164" t="s">
        <v>318</v>
      </c>
      <c r="U164" t="s">
        <v>318</v>
      </c>
      <c r="V164" t="s">
        <v>318</v>
      </c>
      <c r="W164" t="s">
        <v>318</v>
      </c>
      <c r="X164">
        <v>1.5148200000000001</v>
      </c>
      <c r="Y164" t="s">
        <v>318</v>
      </c>
      <c r="Z164" t="s">
        <v>318</v>
      </c>
      <c r="AA164" t="s">
        <v>318</v>
      </c>
      <c r="AB164" t="s">
        <v>318</v>
      </c>
      <c r="AC164" t="s">
        <v>318</v>
      </c>
      <c r="AD164" t="s">
        <v>318</v>
      </c>
      <c r="AE164" t="s">
        <v>318</v>
      </c>
      <c r="AF164" t="s">
        <v>318</v>
      </c>
      <c r="AG164" t="s">
        <v>318</v>
      </c>
      <c r="AH164">
        <v>1.1825600000000001</v>
      </c>
      <c r="AI164" t="s">
        <v>318</v>
      </c>
      <c r="AJ164" t="s">
        <v>318</v>
      </c>
      <c r="AK164" t="s">
        <v>318</v>
      </c>
      <c r="AL164">
        <v>3.03457</v>
      </c>
      <c r="AM164" t="s">
        <v>318</v>
      </c>
      <c r="AN164">
        <v>0.54566999999999999</v>
      </c>
      <c r="AO164" t="s">
        <v>318</v>
      </c>
      <c r="AP164" t="s">
        <v>318</v>
      </c>
      <c r="AQ164" t="s">
        <v>318</v>
      </c>
      <c r="AR164" t="s">
        <v>318</v>
      </c>
      <c r="AS164">
        <v>1.0213300000000001</v>
      </c>
      <c r="AT164" t="s">
        <v>318</v>
      </c>
      <c r="AU164" t="s">
        <v>318</v>
      </c>
      <c r="AV164" t="s">
        <v>318</v>
      </c>
      <c r="AW164">
        <v>1.66652</v>
      </c>
      <c r="AX164" t="s">
        <v>318</v>
      </c>
      <c r="AY164" t="s">
        <v>318</v>
      </c>
      <c r="AZ164" t="s">
        <v>318</v>
      </c>
      <c r="BA164">
        <v>11.0131</v>
      </c>
      <c r="BB164">
        <v>1.74071</v>
      </c>
      <c r="BC164" t="s">
        <v>318</v>
      </c>
      <c r="BD164" t="s">
        <v>318</v>
      </c>
      <c r="BE164">
        <v>5.7425800000000002</v>
      </c>
      <c r="BF164">
        <v>1.6043000000000001</v>
      </c>
      <c r="BG164">
        <v>0.89407000000000003</v>
      </c>
      <c r="BH164">
        <v>0.97567000000000004</v>
      </c>
      <c r="BI164">
        <v>1.80979</v>
      </c>
      <c r="BJ164">
        <v>16.385339999999999</v>
      </c>
      <c r="BK164" t="s">
        <v>318</v>
      </c>
      <c r="BL164" t="s">
        <v>318</v>
      </c>
      <c r="BM164" t="s">
        <v>318</v>
      </c>
      <c r="BN164">
        <v>10.50597</v>
      </c>
      <c r="BO164">
        <v>38.302770000000002</v>
      </c>
      <c r="BP164" t="s">
        <v>318</v>
      </c>
      <c r="BQ164" t="s">
        <v>318</v>
      </c>
      <c r="BR164" t="s">
        <v>318</v>
      </c>
      <c r="BS164" t="s">
        <v>318</v>
      </c>
      <c r="BT164" t="s">
        <v>318</v>
      </c>
      <c r="BU164" t="s">
        <v>318</v>
      </c>
      <c r="BV164">
        <v>16.488849999999999</v>
      </c>
      <c r="BW164" t="s">
        <v>318</v>
      </c>
      <c r="BX164">
        <v>5.5093899999999998</v>
      </c>
      <c r="BY164" t="s">
        <v>318</v>
      </c>
      <c r="BZ164" t="s">
        <v>318</v>
      </c>
      <c r="CA164">
        <v>13.17004</v>
      </c>
      <c r="CB164" t="s">
        <v>318</v>
      </c>
      <c r="CC164">
        <v>6.1617199999999999</v>
      </c>
      <c r="CD164" t="s">
        <v>318</v>
      </c>
      <c r="CE164" t="s">
        <v>318</v>
      </c>
      <c r="CF164" t="s">
        <v>318</v>
      </c>
      <c r="CG164" t="s">
        <v>318</v>
      </c>
      <c r="CH164" t="s">
        <v>318</v>
      </c>
      <c r="CI164" t="s">
        <v>318</v>
      </c>
      <c r="CJ164" t="s">
        <v>318</v>
      </c>
      <c r="CK164" t="s">
        <v>318</v>
      </c>
      <c r="CL164" t="s">
        <v>318</v>
      </c>
      <c r="CM164" t="s">
        <v>318</v>
      </c>
      <c r="CN164" t="s">
        <v>318</v>
      </c>
      <c r="CO164">
        <v>6.2696899999999998</v>
      </c>
      <c r="CP164" t="s">
        <v>318</v>
      </c>
      <c r="CQ164">
        <v>0.74656999999999996</v>
      </c>
      <c r="CR164">
        <v>1.9661500000000001</v>
      </c>
      <c r="CS164" t="s">
        <v>318</v>
      </c>
      <c r="CT164">
        <v>4.48752</v>
      </c>
      <c r="CU164" t="s">
        <v>318</v>
      </c>
      <c r="CV164" t="s">
        <v>318</v>
      </c>
      <c r="CW164">
        <v>2.9168699999999999</v>
      </c>
      <c r="CX164" t="s">
        <v>318</v>
      </c>
      <c r="CY164" t="s">
        <v>318</v>
      </c>
      <c r="CZ164">
        <v>2.2962699999999998</v>
      </c>
      <c r="DA164">
        <v>2.8654700000000002</v>
      </c>
      <c r="DB164">
        <v>0.74656999999999996</v>
      </c>
      <c r="DC164" t="s">
        <v>318</v>
      </c>
      <c r="DD164" t="s">
        <v>318</v>
      </c>
      <c r="DE164" t="s">
        <v>318</v>
      </c>
      <c r="DF164">
        <v>6.0306199999999999</v>
      </c>
      <c r="DG164" t="s">
        <v>318</v>
      </c>
      <c r="DH164" t="s">
        <v>318</v>
      </c>
      <c r="DI164" t="s">
        <v>318</v>
      </c>
      <c r="DJ164" t="s">
        <v>318</v>
      </c>
      <c r="DK164">
        <v>5.2759600000000004</v>
      </c>
      <c r="DL164" t="s">
        <v>318</v>
      </c>
      <c r="DM164" t="s">
        <v>318</v>
      </c>
      <c r="DN164" t="s">
        <v>318</v>
      </c>
      <c r="DO164" t="s">
        <v>318</v>
      </c>
      <c r="DP164" t="s">
        <v>318</v>
      </c>
      <c r="DQ164" t="s">
        <v>318</v>
      </c>
      <c r="DR164" t="s">
        <v>318</v>
      </c>
      <c r="DS164" t="s">
        <v>318</v>
      </c>
      <c r="DT164" t="s">
        <v>318</v>
      </c>
      <c r="DU164" t="s">
        <v>318</v>
      </c>
      <c r="DV164" t="s">
        <v>318</v>
      </c>
      <c r="DW164" t="s">
        <v>318</v>
      </c>
      <c r="DX164" t="s">
        <v>318</v>
      </c>
      <c r="DY164" t="s">
        <v>318</v>
      </c>
      <c r="DZ164" t="s">
        <v>318</v>
      </c>
      <c r="EA164" t="s">
        <v>318</v>
      </c>
      <c r="EB164" t="s">
        <v>318</v>
      </c>
      <c r="EC164" t="s">
        <v>318</v>
      </c>
      <c r="ED164" t="s">
        <v>318</v>
      </c>
      <c r="EE164" t="s">
        <v>318</v>
      </c>
      <c r="EF164" t="s">
        <v>318</v>
      </c>
      <c r="EG164">
        <v>3.8222200000000002</v>
      </c>
      <c r="EH164">
        <v>0.37411</v>
      </c>
      <c r="EI164" t="s">
        <v>318</v>
      </c>
      <c r="EJ164">
        <v>6.8081699999999996</v>
      </c>
      <c r="EK164" t="s">
        <v>318</v>
      </c>
      <c r="EL164" t="s">
        <v>318</v>
      </c>
      <c r="EM164">
        <v>2.7101600000000001</v>
      </c>
      <c r="EN164" t="s">
        <v>318</v>
      </c>
      <c r="EO164">
        <v>5.6889000000000003</v>
      </c>
      <c r="EQ164">
        <v>493.40568000000002</v>
      </c>
      <c r="ER164">
        <v>46.708170000000003</v>
      </c>
      <c r="ES164" t="s">
        <v>318</v>
      </c>
      <c r="ET164">
        <v>58.748130000000003</v>
      </c>
      <c r="EU164" t="s">
        <v>318</v>
      </c>
      <c r="EV164">
        <v>33.912329999999997</v>
      </c>
      <c r="EW164" t="s">
        <v>318</v>
      </c>
      <c r="EX164">
        <v>225.47542000000001</v>
      </c>
      <c r="EY164">
        <v>220.39</v>
      </c>
      <c r="EZ164" t="s">
        <v>318</v>
      </c>
      <c r="FA164">
        <v>34.345129999999997</v>
      </c>
      <c r="FB164" t="s">
        <v>318</v>
      </c>
      <c r="FC164" t="s">
        <v>318</v>
      </c>
      <c r="FD164">
        <v>52.470129999999997</v>
      </c>
      <c r="FE164">
        <v>132.79849999999999</v>
      </c>
      <c r="FF164" t="s">
        <v>318</v>
      </c>
      <c r="FG164" t="s">
        <v>318</v>
      </c>
      <c r="FH164" t="s">
        <v>318</v>
      </c>
      <c r="FI164" t="s">
        <v>318</v>
      </c>
      <c r="FJ164" t="s">
        <v>318</v>
      </c>
      <c r="FK164" t="s">
        <v>318</v>
      </c>
      <c r="FL164" t="s">
        <v>318</v>
      </c>
      <c r="FM164">
        <v>34.741520000000001</v>
      </c>
      <c r="FN164" t="s">
        <v>318</v>
      </c>
      <c r="FO164" t="s">
        <v>318</v>
      </c>
      <c r="FP164" t="s">
        <v>318</v>
      </c>
      <c r="FQ164" t="s">
        <v>318</v>
      </c>
      <c r="FR164" t="s">
        <v>318</v>
      </c>
      <c r="FS164" t="s">
        <v>318</v>
      </c>
      <c r="FT164" t="s">
        <v>318</v>
      </c>
      <c r="FU164" t="s">
        <v>318</v>
      </c>
      <c r="FV164" t="s">
        <v>318</v>
      </c>
      <c r="FW164">
        <v>55.11656</v>
      </c>
      <c r="FX164" t="s">
        <v>318</v>
      </c>
      <c r="FY164" t="s">
        <v>318</v>
      </c>
      <c r="FZ164" t="s">
        <v>318</v>
      </c>
      <c r="GA164">
        <v>37.025599999999997</v>
      </c>
      <c r="GB164" t="s">
        <v>318</v>
      </c>
      <c r="GC164">
        <v>58.90043</v>
      </c>
      <c r="GD164" t="s">
        <v>318</v>
      </c>
      <c r="GE164" t="s">
        <v>318</v>
      </c>
      <c r="GF164" t="s">
        <v>318</v>
      </c>
      <c r="GG164" t="s">
        <v>318</v>
      </c>
      <c r="GH164">
        <v>29.093</v>
      </c>
      <c r="GI164" t="s">
        <v>318</v>
      </c>
      <c r="GJ164" t="s">
        <v>318</v>
      </c>
      <c r="GK164" t="s">
        <v>318</v>
      </c>
      <c r="GL164">
        <v>95.28586</v>
      </c>
      <c r="GM164" t="s">
        <v>318</v>
      </c>
      <c r="GN164" t="s">
        <v>318</v>
      </c>
      <c r="GO164" t="s">
        <v>318</v>
      </c>
      <c r="GP164">
        <v>57.960990000000002</v>
      </c>
      <c r="GQ164">
        <v>51.75009</v>
      </c>
      <c r="GR164" t="s">
        <v>318</v>
      </c>
      <c r="GS164" t="s">
        <v>318</v>
      </c>
      <c r="GT164">
        <v>115.60754</v>
      </c>
      <c r="GU164">
        <v>41.286960000000001</v>
      </c>
      <c r="GV164">
        <v>37.521889999999999</v>
      </c>
      <c r="GW164">
        <v>43.532060000000001</v>
      </c>
      <c r="GX164">
        <v>76.633690000000001</v>
      </c>
      <c r="GY164">
        <v>712.2</v>
      </c>
      <c r="GZ164" t="s">
        <v>318</v>
      </c>
      <c r="HA164" t="s">
        <v>318</v>
      </c>
      <c r="HB164" t="s">
        <v>318</v>
      </c>
      <c r="HC164">
        <v>170.71208999999999</v>
      </c>
      <c r="HD164">
        <v>985.55308000000002</v>
      </c>
      <c r="HE164" t="s">
        <v>318</v>
      </c>
      <c r="HF164" t="s">
        <v>318</v>
      </c>
      <c r="HG164" t="s">
        <v>318</v>
      </c>
      <c r="HH164" t="s">
        <v>318</v>
      </c>
      <c r="HI164" t="s">
        <v>318</v>
      </c>
      <c r="HJ164" t="s">
        <v>318</v>
      </c>
      <c r="HK164">
        <v>91.920379999999994</v>
      </c>
      <c r="HL164" t="s">
        <v>318</v>
      </c>
      <c r="HM164">
        <v>139.75245000000001</v>
      </c>
      <c r="HN164" t="s">
        <v>318</v>
      </c>
      <c r="HO164" t="s">
        <v>318</v>
      </c>
      <c r="HP164">
        <v>205.84187</v>
      </c>
      <c r="HQ164" t="s">
        <v>318</v>
      </c>
      <c r="HR164">
        <v>90.041409999999999</v>
      </c>
      <c r="HS164" t="s">
        <v>318</v>
      </c>
      <c r="HT164" t="s">
        <v>318</v>
      </c>
      <c r="HU164" t="s">
        <v>318</v>
      </c>
      <c r="HV164" t="s">
        <v>318</v>
      </c>
      <c r="HW164" t="s">
        <v>318</v>
      </c>
      <c r="HX164" t="s">
        <v>318</v>
      </c>
      <c r="HY164" t="s">
        <v>318</v>
      </c>
      <c r="HZ164" t="s">
        <v>318</v>
      </c>
      <c r="IA164" t="s">
        <v>318</v>
      </c>
      <c r="IB164" t="s">
        <v>318</v>
      </c>
      <c r="IC164" t="s">
        <v>318</v>
      </c>
      <c r="ID164">
        <v>46.881410000000002</v>
      </c>
      <c r="IE164" t="s">
        <v>318</v>
      </c>
      <c r="IF164">
        <v>28.095289999999999</v>
      </c>
      <c r="IG164">
        <v>54.51605</v>
      </c>
      <c r="IH164" t="s">
        <v>318</v>
      </c>
      <c r="II164">
        <v>57.57902</v>
      </c>
      <c r="IJ164" t="s">
        <v>318</v>
      </c>
      <c r="IK164" t="s">
        <v>318</v>
      </c>
      <c r="IL164">
        <v>27.799050000000001</v>
      </c>
      <c r="IM164" t="s">
        <v>318</v>
      </c>
      <c r="IN164" t="s">
        <v>318</v>
      </c>
      <c r="IO164">
        <v>52.987250000000003</v>
      </c>
      <c r="IP164">
        <v>34.378500000000003</v>
      </c>
      <c r="IQ164">
        <v>28.095289999999999</v>
      </c>
      <c r="IR164" t="s">
        <v>318</v>
      </c>
      <c r="IS164" t="s">
        <v>318</v>
      </c>
      <c r="IT164" t="s">
        <v>318</v>
      </c>
      <c r="IU164">
        <v>39.929839999999999</v>
      </c>
      <c r="IV164" t="s">
        <v>318</v>
      </c>
      <c r="IW164" t="s">
        <v>318</v>
      </c>
      <c r="IX164" t="s">
        <v>318</v>
      </c>
      <c r="IY164" t="s">
        <v>318</v>
      </c>
      <c r="IZ164">
        <v>46.356319999999997</v>
      </c>
      <c r="JA164" t="s">
        <v>318</v>
      </c>
      <c r="JB164" t="s">
        <v>318</v>
      </c>
      <c r="JC164" t="s">
        <v>318</v>
      </c>
      <c r="JD164" t="s">
        <v>318</v>
      </c>
      <c r="JE164" t="s">
        <v>318</v>
      </c>
      <c r="JF164" t="s">
        <v>318</v>
      </c>
      <c r="JG164" t="s">
        <v>318</v>
      </c>
      <c r="JH164" t="s">
        <v>318</v>
      </c>
      <c r="JI164" t="s">
        <v>318</v>
      </c>
      <c r="JJ164" t="s">
        <v>318</v>
      </c>
      <c r="JK164" t="s">
        <v>318</v>
      </c>
      <c r="JL164" t="s">
        <v>318</v>
      </c>
      <c r="JM164" t="s">
        <v>318</v>
      </c>
      <c r="JN164" t="s">
        <v>318</v>
      </c>
      <c r="JO164" t="s">
        <v>318</v>
      </c>
      <c r="JP164" t="s">
        <v>318</v>
      </c>
      <c r="JQ164" t="s">
        <v>318</v>
      </c>
      <c r="JR164" t="s">
        <v>318</v>
      </c>
      <c r="JS164" t="s">
        <v>318</v>
      </c>
      <c r="JT164" t="s">
        <v>318</v>
      </c>
      <c r="JU164" t="s">
        <v>318</v>
      </c>
      <c r="JV164">
        <v>58.503</v>
      </c>
      <c r="JW164">
        <v>56.851959999999998</v>
      </c>
      <c r="JX164" t="s">
        <v>318</v>
      </c>
      <c r="JY164">
        <v>44.42483</v>
      </c>
      <c r="JZ164" t="s">
        <v>318</v>
      </c>
      <c r="KA164" t="s">
        <v>318</v>
      </c>
      <c r="KB164">
        <v>82.679779999999994</v>
      </c>
      <c r="KC164" t="s">
        <v>318</v>
      </c>
      <c r="KD164">
        <v>100.49874</v>
      </c>
    </row>
    <row r="165" spans="1:290" x14ac:dyDescent="0.2">
      <c r="A165" s="1">
        <v>42956</v>
      </c>
      <c r="B165">
        <v>4.90327</v>
      </c>
      <c r="C165">
        <v>0.88588</v>
      </c>
      <c r="D165" t="s">
        <v>318</v>
      </c>
      <c r="E165">
        <v>1.4928999999999999</v>
      </c>
      <c r="F165" t="s">
        <v>318</v>
      </c>
      <c r="G165">
        <v>0.17398</v>
      </c>
      <c r="H165" t="s">
        <v>318</v>
      </c>
      <c r="I165">
        <v>2.9138999999999999</v>
      </c>
      <c r="J165">
        <v>3.6934300000000002</v>
      </c>
      <c r="K165" t="s">
        <v>318</v>
      </c>
      <c r="L165">
        <v>1.1129599999999999</v>
      </c>
      <c r="M165" t="s">
        <v>318</v>
      </c>
      <c r="N165" t="s">
        <v>318</v>
      </c>
      <c r="O165">
        <v>1.20763</v>
      </c>
      <c r="P165">
        <v>6.0465900000000001</v>
      </c>
      <c r="Q165" t="s">
        <v>318</v>
      </c>
      <c r="R165" t="s">
        <v>318</v>
      </c>
      <c r="S165" t="s">
        <v>318</v>
      </c>
      <c r="T165" t="s">
        <v>318</v>
      </c>
      <c r="U165" t="s">
        <v>318</v>
      </c>
      <c r="V165" t="s">
        <v>318</v>
      </c>
      <c r="W165" t="s">
        <v>318</v>
      </c>
      <c r="X165">
        <v>2.4095200000000001</v>
      </c>
      <c r="Y165" t="s">
        <v>318</v>
      </c>
      <c r="Z165" t="s">
        <v>318</v>
      </c>
      <c r="AA165" t="s">
        <v>318</v>
      </c>
      <c r="AB165" t="s">
        <v>318</v>
      </c>
      <c r="AC165" t="s">
        <v>318</v>
      </c>
      <c r="AD165" t="s">
        <v>318</v>
      </c>
      <c r="AE165" t="s">
        <v>318</v>
      </c>
      <c r="AF165" t="s">
        <v>318</v>
      </c>
      <c r="AG165" t="s">
        <v>318</v>
      </c>
      <c r="AH165">
        <v>1.1461699999999999</v>
      </c>
      <c r="AI165" t="s">
        <v>318</v>
      </c>
      <c r="AJ165" t="s">
        <v>318</v>
      </c>
      <c r="AK165" t="s">
        <v>318</v>
      </c>
      <c r="AL165">
        <v>3.5421399999999998</v>
      </c>
      <c r="AM165" t="s">
        <v>318</v>
      </c>
      <c r="AN165">
        <v>0.93057000000000001</v>
      </c>
      <c r="AO165" t="s">
        <v>318</v>
      </c>
      <c r="AP165" t="s">
        <v>318</v>
      </c>
      <c r="AQ165" t="s">
        <v>318</v>
      </c>
      <c r="AR165" t="s">
        <v>318</v>
      </c>
      <c r="AS165">
        <v>0.98941999999999997</v>
      </c>
      <c r="AT165" t="s">
        <v>318</v>
      </c>
      <c r="AU165" t="s">
        <v>318</v>
      </c>
      <c r="AV165" t="s">
        <v>318</v>
      </c>
      <c r="AW165">
        <v>1.5545599999999999</v>
      </c>
      <c r="AX165" t="s">
        <v>318</v>
      </c>
      <c r="AY165" t="s">
        <v>318</v>
      </c>
      <c r="AZ165" t="s">
        <v>318</v>
      </c>
      <c r="BA165">
        <v>10.590350000000001</v>
      </c>
      <c r="BB165">
        <v>1.9528300000000001</v>
      </c>
      <c r="BC165" t="s">
        <v>318</v>
      </c>
      <c r="BD165" t="s">
        <v>318</v>
      </c>
      <c r="BE165">
        <v>5.1815800000000003</v>
      </c>
      <c r="BF165">
        <v>1.6749499999999999</v>
      </c>
      <c r="BG165">
        <v>0.86224000000000001</v>
      </c>
      <c r="BH165">
        <v>0.92508000000000001</v>
      </c>
      <c r="BI165">
        <v>1.5892599999999999</v>
      </c>
      <c r="BJ165">
        <v>16.303270000000001</v>
      </c>
      <c r="BK165" t="s">
        <v>318</v>
      </c>
      <c r="BL165" t="s">
        <v>318</v>
      </c>
      <c r="BM165" t="s">
        <v>318</v>
      </c>
      <c r="BN165">
        <v>10.57663</v>
      </c>
      <c r="BO165">
        <v>40.851320000000001</v>
      </c>
      <c r="BP165" t="s">
        <v>318</v>
      </c>
      <c r="BQ165" t="s">
        <v>318</v>
      </c>
      <c r="BR165" t="s">
        <v>318</v>
      </c>
      <c r="BS165" t="s">
        <v>318</v>
      </c>
      <c r="BT165" t="s">
        <v>318</v>
      </c>
      <c r="BU165" t="s">
        <v>318</v>
      </c>
      <c r="BV165">
        <v>16.45196</v>
      </c>
      <c r="BW165" t="s">
        <v>318</v>
      </c>
      <c r="BX165">
        <v>5.5085300000000004</v>
      </c>
      <c r="BY165" t="s">
        <v>318</v>
      </c>
      <c r="BZ165" t="s">
        <v>318</v>
      </c>
      <c r="CA165">
        <v>13.678710000000001</v>
      </c>
      <c r="CB165" t="s">
        <v>318</v>
      </c>
      <c r="CC165">
        <v>5.8783899999999996</v>
      </c>
      <c r="CD165" t="s">
        <v>318</v>
      </c>
      <c r="CE165" t="s">
        <v>318</v>
      </c>
      <c r="CF165" t="s">
        <v>318</v>
      </c>
      <c r="CG165" t="s">
        <v>318</v>
      </c>
      <c r="CH165" t="s">
        <v>318</v>
      </c>
      <c r="CI165" t="s">
        <v>318</v>
      </c>
      <c r="CJ165" t="s">
        <v>318</v>
      </c>
      <c r="CK165" t="s">
        <v>318</v>
      </c>
      <c r="CL165" t="s">
        <v>318</v>
      </c>
      <c r="CM165" t="s">
        <v>318</v>
      </c>
      <c r="CN165" t="s">
        <v>318</v>
      </c>
      <c r="CO165">
        <v>6.2482199999999999</v>
      </c>
      <c r="CP165" t="s">
        <v>318</v>
      </c>
      <c r="CQ165">
        <v>0.72926999999999997</v>
      </c>
      <c r="CR165">
        <v>1.80972</v>
      </c>
      <c r="CS165" t="s">
        <v>318</v>
      </c>
      <c r="CT165">
        <v>3.9304600000000001</v>
      </c>
      <c r="CU165" t="s">
        <v>318</v>
      </c>
      <c r="CV165" t="s">
        <v>318</v>
      </c>
      <c r="CW165">
        <v>3.1488900000000002</v>
      </c>
      <c r="CX165" t="s">
        <v>318</v>
      </c>
      <c r="CY165" t="s">
        <v>318</v>
      </c>
      <c r="CZ165">
        <v>2.22167</v>
      </c>
      <c r="DA165">
        <v>1.9482200000000001</v>
      </c>
      <c r="DB165">
        <v>0.72926999999999997</v>
      </c>
      <c r="DC165" t="s">
        <v>318</v>
      </c>
      <c r="DD165" t="s">
        <v>318</v>
      </c>
      <c r="DE165" t="s">
        <v>318</v>
      </c>
      <c r="DF165">
        <v>6.6863999999999999</v>
      </c>
      <c r="DG165" t="s">
        <v>318</v>
      </c>
      <c r="DH165" t="s">
        <v>318</v>
      </c>
      <c r="DI165" t="s">
        <v>318</v>
      </c>
      <c r="DJ165" t="s">
        <v>318</v>
      </c>
      <c r="DK165">
        <v>4.5944700000000003</v>
      </c>
      <c r="DL165" t="s">
        <v>318</v>
      </c>
      <c r="DM165" t="s">
        <v>318</v>
      </c>
      <c r="DN165" t="s">
        <v>318</v>
      </c>
      <c r="DO165" t="s">
        <v>318</v>
      </c>
      <c r="DP165" t="s">
        <v>318</v>
      </c>
      <c r="DQ165" t="s">
        <v>318</v>
      </c>
      <c r="DR165" t="s">
        <v>318</v>
      </c>
      <c r="DS165" t="s">
        <v>318</v>
      </c>
      <c r="DT165" t="s">
        <v>318</v>
      </c>
      <c r="DU165" t="s">
        <v>318</v>
      </c>
      <c r="DV165" t="s">
        <v>318</v>
      </c>
      <c r="DW165" t="s">
        <v>318</v>
      </c>
      <c r="DX165" t="s">
        <v>318</v>
      </c>
      <c r="DY165" t="s">
        <v>318</v>
      </c>
      <c r="DZ165" t="s">
        <v>318</v>
      </c>
      <c r="EA165" t="s">
        <v>318</v>
      </c>
      <c r="EB165" t="s">
        <v>318</v>
      </c>
      <c r="EC165" t="s">
        <v>318</v>
      </c>
      <c r="ED165" t="s">
        <v>318</v>
      </c>
      <c r="EE165" t="s">
        <v>318</v>
      </c>
      <c r="EF165" t="s">
        <v>318</v>
      </c>
      <c r="EG165">
        <v>3.4813399999999999</v>
      </c>
      <c r="EH165">
        <v>0.39913999999999999</v>
      </c>
      <c r="EI165" t="s">
        <v>318</v>
      </c>
      <c r="EJ165">
        <v>6.7514099999999999</v>
      </c>
      <c r="EK165" t="s">
        <v>318</v>
      </c>
      <c r="EL165" t="s">
        <v>318</v>
      </c>
      <c r="EM165">
        <v>2.61802</v>
      </c>
      <c r="EN165" t="s">
        <v>318</v>
      </c>
      <c r="EO165">
        <v>5.6105200000000002</v>
      </c>
      <c r="EQ165">
        <v>493.40568000000002</v>
      </c>
      <c r="ER165">
        <v>46.708170000000003</v>
      </c>
      <c r="ES165" t="s">
        <v>318</v>
      </c>
      <c r="ET165">
        <v>58.748130000000003</v>
      </c>
      <c r="EU165" t="s">
        <v>318</v>
      </c>
      <c r="EV165">
        <v>33.912329999999997</v>
      </c>
      <c r="EW165" t="s">
        <v>318</v>
      </c>
      <c r="EX165">
        <v>225.47542000000001</v>
      </c>
      <c r="EY165">
        <v>220.39</v>
      </c>
      <c r="EZ165" t="s">
        <v>318</v>
      </c>
      <c r="FA165">
        <v>34.345129999999997</v>
      </c>
      <c r="FB165" t="s">
        <v>318</v>
      </c>
      <c r="FC165" t="s">
        <v>318</v>
      </c>
      <c r="FD165">
        <v>51.369799999999998</v>
      </c>
      <c r="FE165">
        <v>132.79849999999999</v>
      </c>
      <c r="FF165" t="s">
        <v>318</v>
      </c>
      <c r="FG165" t="s">
        <v>318</v>
      </c>
      <c r="FH165" t="s">
        <v>318</v>
      </c>
      <c r="FI165" t="s">
        <v>318</v>
      </c>
      <c r="FJ165" t="s">
        <v>318</v>
      </c>
      <c r="FK165" t="s">
        <v>318</v>
      </c>
      <c r="FL165" t="s">
        <v>318</v>
      </c>
      <c r="FM165">
        <v>34.741520000000001</v>
      </c>
      <c r="FN165" t="s">
        <v>318</v>
      </c>
      <c r="FO165" t="s">
        <v>318</v>
      </c>
      <c r="FP165" t="s">
        <v>318</v>
      </c>
      <c r="FQ165" t="s">
        <v>318</v>
      </c>
      <c r="FR165" t="s">
        <v>318</v>
      </c>
      <c r="FS165" t="s">
        <v>318</v>
      </c>
      <c r="FT165" t="s">
        <v>318</v>
      </c>
      <c r="FU165" t="s">
        <v>318</v>
      </c>
      <c r="FV165" t="s">
        <v>318</v>
      </c>
      <c r="FW165">
        <v>55.11656</v>
      </c>
      <c r="FX165" t="s">
        <v>318</v>
      </c>
      <c r="FY165" t="s">
        <v>318</v>
      </c>
      <c r="FZ165" t="s">
        <v>318</v>
      </c>
      <c r="GA165">
        <v>37.025599999999997</v>
      </c>
      <c r="GB165" t="s">
        <v>318</v>
      </c>
      <c r="GC165">
        <v>58.90043</v>
      </c>
      <c r="GD165" t="s">
        <v>318</v>
      </c>
      <c r="GE165" t="s">
        <v>318</v>
      </c>
      <c r="GF165" t="s">
        <v>318</v>
      </c>
      <c r="GG165" t="s">
        <v>318</v>
      </c>
      <c r="GH165">
        <v>29.093</v>
      </c>
      <c r="GI165" t="s">
        <v>318</v>
      </c>
      <c r="GJ165" t="s">
        <v>318</v>
      </c>
      <c r="GK165" t="s">
        <v>318</v>
      </c>
      <c r="GL165">
        <v>95.28586</v>
      </c>
      <c r="GM165" t="s">
        <v>318</v>
      </c>
      <c r="GN165" t="s">
        <v>318</v>
      </c>
      <c r="GO165" t="s">
        <v>318</v>
      </c>
      <c r="GP165">
        <v>57.960990000000002</v>
      </c>
      <c r="GQ165">
        <v>51.510379999999998</v>
      </c>
      <c r="GR165" t="s">
        <v>318</v>
      </c>
      <c r="GS165" t="s">
        <v>318</v>
      </c>
      <c r="GT165">
        <v>115.60754</v>
      </c>
      <c r="GU165">
        <v>41.286960000000001</v>
      </c>
      <c r="GV165">
        <v>37.521889999999999</v>
      </c>
      <c r="GW165">
        <v>43.532060000000001</v>
      </c>
      <c r="GX165">
        <v>76.633690000000001</v>
      </c>
      <c r="GY165">
        <v>712.2</v>
      </c>
      <c r="GZ165" t="s">
        <v>318</v>
      </c>
      <c r="HA165" t="s">
        <v>318</v>
      </c>
      <c r="HB165" t="s">
        <v>318</v>
      </c>
      <c r="HC165">
        <v>170.71208999999999</v>
      </c>
      <c r="HD165">
        <v>985.55308000000002</v>
      </c>
      <c r="HE165" t="s">
        <v>318</v>
      </c>
      <c r="HF165" t="s">
        <v>318</v>
      </c>
      <c r="HG165" t="s">
        <v>318</v>
      </c>
      <c r="HH165" t="s">
        <v>318</v>
      </c>
      <c r="HI165" t="s">
        <v>318</v>
      </c>
      <c r="HJ165" t="s">
        <v>318</v>
      </c>
      <c r="HK165">
        <v>90.481859999999998</v>
      </c>
      <c r="HL165" t="s">
        <v>318</v>
      </c>
      <c r="HM165">
        <v>139.75245000000001</v>
      </c>
      <c r="HN165" t="s">
        <v>318</v>
      </c>
      <c r="HO165" t="s">
        <v>318</v>
      </c>
      <c r="HP165">
        <v>205.84187</v>
      </c>
      <c r="HQ165" t="s">
        <v>318</v>
      </c>
      <c r="HR165">
        <v>90.041409999999999</v>
      </c>
      <c r="HS165" t="s">
        <v>318</v>
      </c>
      <c r="HT165" t="s">
        <v>318</v>
      </c>
      <c r="HU165" t="s">
        <v>318</v>
      </c>
      <c r="HV165" t="s">
        <v>318</v>
      </c>
      <c r="HW165" t="s">
        <v>318</v>
      </c>
      <c r="HX165" t="s">
        <v>318</v>
      </c>
      <c r="HY165" t="s">
        <v>318</v>
      </c>
      <c r="HZ165" t="s">
        <v>318</v>
      </c>
      <c r="IA165" t="s">
        <v>318</v>
      </c>
      <c r="IB165" t="s">
        <v>318</v>
      </c>
      <c r="IC165" t="s">
        <v>318</v>
      </c>
      <c r="ID165">
        <v>46.881410000000002</v>
      </c>
      <c r="IE165" t="s">
        <v>318</v>
      </c>
      <c r="IF165">
        <v>27.862870000000001</v>
      </c>
      <c r="IG165">
        <v>54.51605</v>
      </c>
      <c r="IH165" t="s">
        <v>318</v>
      </c>
      <c r="II165">
        <v>57.57902</v>
      </c>
      <c r="IJ165" t="s">
        <v>318</v>
      </c>
      <c r="IK165" t="s">
        <v>318</v>
      </c>
      <c r="IL165">
        <v>27.799050000000001</v>
      </c>
      <c r="IM165" t="s">
        <v>318</v>
      </c>
      <c r="IN165" t="s">
        <v>318</v>
      </c>
      <c r="IO165">
        <v>52.987250000000003</v>
      </c>
      <c r="IP165">
        <v>34.378500000000003</v>
      </c>
      <c r="IQ165">
        <v>27.862870000000001</v>
      </c>
      <c r="IR165" t="s">
        <v>318</v>
      </c>
      <c r="IS165" t="s">
        <v>318</v>
      </c>
      <c r="IT165" t="s">
        <v>318</v>
      </c>
      <c r="IU165">
        <v>39.929839999999999</v>
      </c>
      <c r="IV165" t="s">
        <v>318</v>
      </c>
      <c r="IW165" t="s">
        <v>318</v>
      </c>
      <c r="IX165" t="s">
        <v>318</v>
      </c>
      <c r="IY165" t="s">
        <v>318</v>
      </c>
      <c r="IZ165">
        <v>46.356319999999997</v>
      </c>
      <c r="JA165" t="s">
        <v>318</v>
      </c>
      <c r="JB165" t="s">
        <v>318</v>
      </c>
      <c r="JC165" t="s">
        <v>318</v>
      </c>
      <c r="JD165" t="s">
        <v>318</v>
      </c>
      <c r="JE165" t="s">
        <v>318</v>
      </c>
      <c r="JF165" t="s">
        <v>318</v>
      </c>
      <c r="JG165" t="s">
        <v>318</v>
      </c>
      <c r="JH165" t="s">
        <v>318</v>
      </c>
      <c r="JI165" t="s">
        <v>318</v>
      </c>
      <c r="JJ165" t="s">
        <v>318</v>
      </c>
      <c r="JK165" t="s">
        <v>318</v>
      </c>
      <c r="JL165" t="s">
        <v>318</v>
      </c>
      <c r="JM165" t="s">
        <v>318</v>
      </c>
      <c r="JN165" t="s">
        <v>318</v>
      </c>
      <c r="JO165" t="s">
        <v>318</v>
      </c>
      <c r="JP165" t="s">
        <v>318</v>
      </c>
      <c r="JQ165" t="s">
        <v>318</v>
      </c>
      <c r="JR165" t="s">
        <v>318</v>
      </c>
      <c r="JS165" t="s">
        <v>318</v>
      </c>
      <c r="JT165" t="s">
        <v>318</v>
      </c>
      <c r="JU165" t="s">
        <v>318</v>
      </c>
      <c r="JV165">
        <v>58.503</v>
      </c>
      <c r="JW165">
        <v>56.851959999999998</v>
      </c>
      <c r="JX165" t="s">
        <v>318</v>
      </c>
      <c r="JY165">
        <v>44.42483</v>
      </c>
      <c r="JZ165" t="s">
        <v>318</v>
      </c>
      <c r="KA165" t="s">
        <v>318</v>
      </c>
      <c r="KB165">
        <v>82.679779999999994</v>
      </c>
      <c r="KC165" t="s">
        <v>318</v>
      </c>
      <c r="KD165">
        <v>100.49874</v>
      </c>
    </row>
    <row r="166" spans="1:290" x14ac:dyDescent="0.2">
      <c r="A166" s="1">
        <v>42941</v>
      </c>
      <c r="B166">
        <v>4.8332600000000001</v>
      </c>
      <c r="C166">
        <v>1.2014</v>
      </c>
      <c r="D166" t="s">
        <v>318</v>
      </c>
      <c r="E166">
        <v>1.68865</v>
      </c>
      <c r="F166" t="s">
        <v>318</v>
      </c>
      <c r="G166">
        <v>0.18754999999999999</v>
      </c>
      <c r="H166" t="s">
        <v>318</v>
      </c>
      <c r="I166">
        <v>3.1901899999999999</v>
      </c>
      <c r="J166">
        <v>4.4794099999999997</v>
      </c>
      <c r="K166" t="s">
        <v>318</v>
      </c>
      <c r="L166">
        <v>1.19472</v>
      </c>
      <c r="M166" t="s">
        <v>318</v>
      </c>
      <c r="N166" t="s">
        <v>318</v>
      </c>
      <c r="O166">
        <v>1.2671300000000001</v>
      </c>
      <c r="P166">
        <v>6.2703800000000003</v>
      </c>
      <c r="Q166" t="s">
        <v>318</v>
      </c>
      <c r="R166" t="s">
        <v>318</v>
      </c>
      <c r="S166" t="s">
        <v>318</v>
      </c>
      <c r="T166" t="s">
        <v>318</v>
      </c>
      <c r="U166" t="s">
        <v>318</v>
      </c>
      <c r="V166" t="s">
        <v>318</v>
      </c>
      <c r="W166" t="s">
        <v>318</v>
      </c>
      <c r="X166">
        <v>2.71462</v>
      </c>
      <c r="Y166" t="s">
        <v>318</v>
      </c>
      <c r="Z166" t="s">
        <v>318</v>
      </c>
      <c r="AA166" t="s">
        <v>318</v>
      </c>
      <c r="AB166" t="s">
        <v>318</v>
      </c>
      <c r="AC166" t="s">
        <v>318</v>
      </c>
      <c r="AD166" t="s">
        <v>318</v>
      </c>
      <c r="AE166" t="s">
        <v>318</v>
      </c>
      <c r="AF166" t="s">
        <v>318</v>
      </c>
      <c r="AG166" t="s">
        <v>318</v>
      </c>
      <c r="AH166">
        <v>1.02512</v>
      </c>
      <c r="AI166" t="s">
        <v>318</v>
      </c>
      <c r="AJ166" t="s">
        <v>318</v>
      </c>
      <c r="AK166" t="s">
        <v>318</v>
      </c>
      <c r="AL166">
        <v>3.49884</v>
      </c>
      <c r="AM166" t="s">
        <v>318</v>
      </c>
      <c r="AN166">
        <v>1.1489</v>
      </c>
      <c r="AO166" t="s">
        <v>318</v>
      </c>
      <c r="AP166" t="s">
        <v>318</v>
      </c>
      <c r="AQ166" t="s">
        <v>318</v>
      </c>
      <c r="AR166" t="s">
        <v>318</v>
      </c>
      <c r="AS166">
        <v>1.02562</v>
      </c>
      <c r="AT166" t="s">
        <v>318</v>
      </c>
      <c r="AU166" t="s">
        <v>318</v>
      </c>
      <c r="AV166" t="s">
        <v>318</v>
      </c>
      <c r="AW166">
        <v>1.8883000000000001</v>
      </c>
      <c r="AX166" t="s">
        <v>318</v>
      </c>
      <c r="AY166" t="s">
        <v>318</v>
      </c>
      <c r="AZ166" t="s">
        <v>318</v>
      </c>
      <c r="BA166">
        <v>10.846080000000001</v>
      </c>
      <c r="BB166">
        <v>2.1250300000000002</v>
      </c>
      <c r="BC166" t="s">
        <v>318</v>
      </c>
      <c r="BD166" t="s">
        <v>318</v>
      </c>
      <c r="BE166">
        <v>3.5202900000000001</v>
      </c>
      <c r="BF166">
        <v>1.75177</v>
      </c>
      <c r="BG166">
        <v>1.01433</v>
      </c>
      <c r="BH166">
        <v>0.95638999999999996</v>
      </c>
      <c r="BI166">
        <v>2.04786</v>
      </c>
      <c r="BJ166">
        <v>18.10859</v>
      </c>
      <c r="BK166" t="s">
        <v>318</v>
      </c>
      <c r="BL166" t="s">
        <v>318</v>
      </c>
      <c r="BM166" t="s">
        <v>318</v>
      </c>
      <c r="BN166">
        <v>10.62163</v>
      </c>
      <c r="BO166">
        <v>43.823039999999999</v>
      </c>
      <c r="BP166" t="s">
        <v>318</v>
      </c>
      <c r="BQ166" t="s">
        <v>318</v>
      </c>
      <c r="BR166" t="s">
        <v>318</v>
      </c>
      <c r="BS166" t="s">
        <v>318</v>
      </c>
      <c r="BT166" t="s">
        <v>318</v>
      </c>
      <c r="BU166" t="s">
        <v>318</v>
      </c>
      <c r="BV166">
        <v>19.8371</v>
      </c>
      <c r="BW166" t="s">
        <v>318</v>
      </c>
      <c r="BX166">
        <v>6.28017</v>
      </c>
      <c r="BY166" t="s">
        <v>318</v>
      </c>
      <c r="BZ166" t="s">
        <v>318</v>
      </c>
      <c r="CA166">
        <v>14.16502</v>
      </c>
      <c r="CB166" t="s">
        <v>318</v>
      </c>
      <c r="CC166">
        <v>5.84823</v>
      </c>
      <c r="CD166" t="s">
        <v>318</v>
      </c>
      <c r="CE166" t="s">
        <v>318</v>
      </c>
      <c r="CF166" t="s">
        <v>318</v>
      </c>
      <c r="CG166" t="s">
        <v>318</v>
      </c>
      <c r="CH166" t="s">
        <v>318</v>
      </c>
      <c r="CI166" t="s">
        <v>318</v>
      </c>
      <c r="CJ166" t="s">
        <v>318</v>
      </c>
      <c r="CK166" t="s">
        <v>318</v>
      </c>
      <c r="CL166" t="s">
        <v>318</v>
      </c>
      <c r="CM166" t="s">
        <v>318</v>
      </c>
      <c r="CN166" t="s">
        <v>318</v>
      </c>
      <c r="CO166">
        <v>6.2080000000000002</v>
      </c>
      <c r="CP166" t="s">
        <v>318</v>
      </c>
      <c r="CQ166">
        <v>0.80001999999999995</v>
      </c>
      <c r="CR166">
        <v>2.2194400000000001</v>
      </c>
      <c r="CS166" t="s">
        <v>318</v>
      </c>
      <c r="CT166">
        <v>4.12066</v>
      </c>
      <c r="CU166" t="s">
        <v>318</v>
      </c>
      <c r="CV166" t="s">
        <v>318</v>
      </c>
      <c r="CW166">
        <v>3.2055600000000002</v>
      </c>
      <c r="CX166" t="s">
        <v>318</v>
      </c>
      <c r="CY166" t="s">
        <v>318</v>
      </c>
      <c r="CZ166">
        <v>2.2621600000000002</v>
      </c>
      <c r="DA166">
        <v>1.95322</v>
      </c>
      <c r="DB166">
        <v>0.80001999999999995</v>
      </c>
      <c r="DC166" t="s">
        <v>318</v>
      </c>
      <c r="DD166" t="s">
        <v>318</v>
      </c>
      <c r="DE166" t="s">
        <v>318</v>
      </c>
      <c r="DF166">
        <v>6.8104100000000001</v>
      </c>
      <c r="DG166" t="s">
        <v>318</v>
      </c>
      <c r="DH166" t="s">
        <v>318</v>
      </c>
      <c r="DI166" t="s">
        <v>318</v>
      </c>
      <c r="DJ166">
        <v>0.34078999999999998</v>
      </c>
      <c r="DK166">
        <v>4.4736700000000003</v>
      </c>
      <c r="DL166" t="s">
        <v>318</v>
      </c>
      <c r="DM166" t="s">
        <v>318</v>
      </c>
      <c r="DN166" t="s">
        <v>318</v>
      </c>
      <c r="DO166" t="s">
        <v>318</v>
      </c>
      <c r="DP166" t="s">
        <v>318</v>
      </c>
      <c r="DQ166" t="s">
        <v>318</v>
      </c>
      <c r="DR166" t="s">
        <v>318</v>
      </c>
      <c r="DS166" t="s">
        <v>318</v>
      </c>
      <c r="DT166" t="s">
        <v>318</v>
      </c>
      <c r="DU166" t="s">
        <v>318</v>
      </c>
      <c r="DV166" t="s">
        <v>318</v>
      </c>
      <c r="DW166" t="s">
        <v>318</v>
      </c>
      <c r="DX166" t="s">
        <v>318</v>
      </c>
      <c r="DY166" t="s">
        <v>318</v>
      </c>
      <c r="DZ166" t="s">
        <v>318</v>
      </c>
      <c r="EA166" t="s">
        <v>318</v>
      </c>
      <c r="EB166" t="s">
        <v>318</v>
      </c>
      <c r="EC166" t="s">
        <v>318</v>
      </c>
      <c r="ED166" t="s">
        <v>318</v>
      </c>
      <c r="EE166" t="s">
        <v>318</v>
      </c>
      <c r="EF166" t="s">
        <v>318</v>
      </c>
      <c r="EG166">
        <v>3.9909599999999998</v>
      </c>
      <c r="EH166">
        <v>0.40218999999999999</v>
      </c>
      <c r="EI166" t="s">
        <v>318</v>
      </c>
      <c r="EJ166">
        <v>6.9618799999999998</v>
      </c>
      <c r="EK166" t="s">
        <v>318</v>
      </c>
      <c r="EL166" t="s">
        <v>318</v>
      </c>
      <c r="EM166">
        <v>2.5599799999999999</v>
      </c>
      <c r="EN166" t="s">
        <v>318</v>
      </c>
      <c r="EO166">
        <v>6.6597900000000001</v>
      </c>
      <c r="EQ166">
        <v>493.40568000000002</v>
      </c>
      <c r="ER166">
        <v>46.319000000000003</v>
      </c>
      <c r="ES166" t="s">
        <v>318</v>
      </c>
      <c r="ET166">
        <v>58.348489999999998</v>
      </c>
      <c r="EU166" t="s">
        <v>318</v>
      </c>
      <c r="EV166">
        <v>33.854640000000003</v>
      </c>
      <c r="EW166" t="s">
        <v>318</v>
      </c>
      <c r="EX166">
        <v>225.47542000000001</v>
      </c>
      <c r="EY166">
        <v>220.39</v>
      </c>
      <c r="EZ166" t="s">
        <v>318</v>
      </c>
      <c r="FA166">
        <v>34.16019</v>
      </c>
      <c r="FB166" t="s">
        <v>318</v>
      </c>
      <c r="FC166" t="s">
        <v>318</v>
      </c>
      <c r="FD166">
        <v>51.369799999999998</v>
      </c>
      <c r="FE166">
        <v>132.79849999999999</v>
      </c>
      <c r="FF166" t="s">
        <v>318</v>
      </c>
      <c r="FG166" t="s">
        <v>318</v>
      </c>
      <c r="FH166" t="s">
        <v>318</v>
      </c>
      <c r="FI166" t="s">
        <v>318</v>
      </c>
      <c r="FJ166" t="s">
        <v>318</v>
      </c>
      <c r="FK166" t="s">
        <v>318</v>
      </c>
      <c r="FL166" t="s">
        <v>318</v>
      </c>
      <c r="FM166">
        <v>34.741520000000001</v>
      </c>
      <c r="FN166" t="s">
        <v>318</v>
      </c>
      <c r="FO166" t="s">
        <v>318</v>
      </c>
      <c r="FP166" t="s">
        <v>318</v>
      </c>
      <c r="FQ166" t="s">
        <v>318</v>
      </c>
      <c r="FR166" t="s">
        <v>318</v>
      </c>
      <c r="FS166" t="s">
        <v>318</v>
      </c>
      <c r="FT166" t="s">
        <v>318</v>
      </c>
      <c r="FU166" t="s">
        <v>318</v>
      </c>
      <c r="FV166" t="s">
        <v>318</v>
      </c>
      <c r="FW166">
        <v>54.448680000000003</v>
      </c>
      <c r="FX166" t="s">
        <v>318</v>
      </c>
      <c r="FY166" t="s">
        <v>318</v>
      </c>
      <c r="FZ166" t="s">
        <v>318</v>
      </c>
      <c r="GA166">
        <v>36.555869999999999</v>
      </c>
      <c r="GB166" t="s">
        <v>318</v>
      </c>
      <c r="GC166">
        <v>58.444290000000002</v>
      </c>
      <c r="GD166" t="s">
        <v>318</v>
      </c>
      <c r="GE166" t="s">
        <v>318</v>
      </c>
      <c r="GF166" t="s">
        <v>318</v>
      </c>
      <c r="GG166" t="s">
        <v>318</v>
      </c>
      <c r="GH166">
        <v>28.801480000000002</v>
      </c>
      <c r="GI166" t="s">
        <v>318</v>
      </c>
      <c r="GJ166" t="s">
        <v>318</v>
      </c>
      <c r="GK166" t="s">
        <v>318</v>
      </c>
      <c r="GL166">
        <v>95.28586</v>
      </c>
      <c r="GM166" t="s">
        <v>318</v>
      </c>
      <c r="GN166" t="s">
        <v>318</v>
      </c>
      <c r="GO166" t="s">
        <v>318</v>
      </c>
      <c r="GP166">
        <v>57.890250000000002</v>
      </c>
      <c r="GQ166">
        <v>51.510379999999998</v>
      </c>
      <c r="GR166" t="s">
        <v>318</v>
      </c>
      <c r="GS166" t="s">
        <v>318</v>
      </c>
      <c r="GT166">
        <v>115.52164999999999</v>
      </c>
      <c r="GU166">
        <v>40.950330000000001</v>
      </c>
      <c r="GV166">
        <v>37.033290000000001</v>
      </c>
      <c r="GW166">
        <v>43.409439999999996</v>
      </c>
      <c r="GX166">
        <v>75.166160000000005</v>
      </c>
      <c r="GY166">
        <v>712.2</v>
      </c>
      <c r="GZ166" t="s">
        <v>318</v>
      </c>
      <c r="HA166" t="s">
        <v>318</v>
      </c>
      <c r="HB166" t="s">
        <v>318</v>
      </c>
      <c r="HC166">
        <v>169.87967</v>
      </c>
      <c r="HD166">
        <v>1048.6878300000001</v>
      </c>
      <c r="HE166" t="s">
        <v>318</v>
      </c>
      <c r="HF166" t="s">
        <v>318</v>
      </c>
      <c r="HG166" t="s">
        <v>318</v>
      </c>
      <c r="HH166" t="s">
        <v>318</v>
      </c>
      <c r="HI166" t="s">
        <v>318</v>
      </c>
      <c r="HJ166" t="s">
        <v>318</v>
      </c>
      <c r="HK166">
        <v>90.481859999999998</v>
      </c>
      <c r="HL166" t="s">
        <v>318</v>
      </c>
      <c r="HM166">
        <v>139.75245000000001</v>
      </c>
      <c r="HN166" t="s">
        <v>318</v>
      </c>
      <c r="HO166" t="s">
        <v>318</v>
      </c>
      <c r="HP166">
        <v>205.84187</v>
      </c>
      <c r="HQ166" t="s">
        <v>318</v>
      </c>
      <c r="HR166">
        <v>90.041409999999999</v>
      </c>
      <c r="HS166" t="s">
        <v>318</v>
      </c>
      <c r="HT166" t="s">
        <v>318</v>
      </c>
      <c r="HU166" t="s">
        <v>318</v>
      </c>
      <c r="HV166" t="s">
        <v>318</v>
      </c>
      <c r="HW166" t="s">
        <v>318</v>
      </c>
      <c r="HX166" t="s">
        <v>318</v>
      </c>
      <c r="HY166" t="s">
        <v>318</v>
      </c>
      <c r="HZ166" t="s">
        <v>318</v>
      </c>
      <c r="IA166" t="s">
        <v>318</v>
      </c>
      <c r="IB166" t="s">
        <v>318</v>
      </c>
      <c r="IC166" t="s">
        <v>318</v>
      </c>
      <c r="ID166">
        <v>46.861409999999999</v>
      </c>
      <c r="IE166" t="s">
        <v>318</v>
      </c>
      <c r="IF166">
        <v>27.862870000000001</v>
      </c>
      <c r="IG166">
        <v>53.800179999999997</v>
      </c>
      <c r="IH166" t="s">
        <v>318</v>
      </c>
      <c r="II166">
        <v>56.820819999999998</v>
      </c>
      <c r="IJ166" t="s">
        <v>318</v>
      </c>
      <c r="IK166" t="s">
        <v>318</v>
      </c>
      <c r="IL166">
        <v>27.4922</v>
      </c>
      <c r="IM166" t="s">
        <v>318</v>
      </c>
      <c r="IN166" t="s">
        <v>318</v>
      </c>
      <c r="IO166">
        <v>52.987250000000003</v>
      </c>
      <c r="IP166">
        <v>34.069249999999997</v>
      </c>
      <c r="IQ166">
        <v>27.862870000000001</v>
      </c>
      <c r="IR166" t="s">
        <v>318</v>
      </c>
      <c r="IS166" t="s">
        <v>318</v>
      </c>
      <c r="IT166" t="s">
        <v>318</v>
      </c>
      <c r="IU166">
        <v>39.929839999999999</v>
      </c>
      <c r="IV166" t="s">
        <v>318</v>
      </c>
      <c r="IW166" t="s">
        <v>318</v>
      </c>
      <c r="IX166" t="s">
        <v>318</v>
      </c>
      <c r="IY166">
        <v>32.212470000000003</v>
      </c>
      <c r="IZ166">
        <v>43.706620000000001</v>
      </c>
      <c r="JA166" t="s">
        <v>318</v>
      </c>
      <c r="JB166" t="s">
        <v>318</v>
      </c>
      <c r="JC166" t="s">
        <v>318</v>
      </c>
      <c r="JD166" t="s">
        <v>318</v>
      </c>
      <c r="JE166" t="s">
        <v>318</v>
      </c>
      <c r="JF166" t="s">
        <v>318</v>
      </c>
      <c r="JG166" t="s">
        <v>318</v>
      </c>
      <c r="JH166" t="s">
        <v>318</v>
      </c>
      <c r="JI166" t="s">
        <v>318</v>
      </c>
      <c r="JJ166" t="s">
        <v>318</v>
      </c>
      <c r="JK166" t="s">
        <v>318</v>
      </c>
      <c r="JL166" t="s">
        <v>318</v>
      </c>
      <c r="JM166" t="s">
        <v>318</v>
      </c>
      <c r="JN166" t="s">
        <v>318</v>
      </c>
      <c r="JO166" t="s">
        <v>318</v>
      </c>
      <c r="JP166" t="s">
        <v>318</v>
      </c>
      <c r="JQ166" t="s">
        <v>318</v>
      </c>
      <c r="JR166" t="s">
        <v>318</v>
      </c>
      <c r="JS166" t="s">
        <v>318</v>
      </c>
      <c r="JT166" t="s">
        <v>318</v>
      </c>
      <c r="JU166" t="s">
        <v>318</v>
      </c>
      <c r="JV166">
        <v>58.253399999999999</v>
      </c>
      <c r="JW166">
        <v>56.361229999999999</v>
      </c>
      <c r="JX166" t="s">
        <v>318</v>
      </c>
      <c r="JY166">
        <v>43.721299999999999</v>
      </c>
      <c r="JZ166" t="s">
        <v>318</v>
      </c>
      <c r="KA166" t="s">
        <v>318</v>
      </c>
      <c r="KB166">
        <v>82.679779999999994</v>
      </c>
      <c r="KC166" t="s">
        <v>318</v>
      </c>
      <c r="KD166">
        <v>98.961539999999999</v>
      </c>
    </row>
    <row r="167" spans="1:290" x14ac:dyDescent="0.2">
      <c r="A167" s="1">
        <v>42928</v>
      </c>
      <c r="B167">
        <v>4.85046</v>
      </c>
      <c r="C167">
        <v>1.1162300000000001</v>
      </c>
      <c r="D167" t="s">
        <v>318</v>
      </c>
      <c r="E167">
        <v>1.63551</v>
      </c>
      <c r="F167" t="s">
        <v>318</v>
      </c>
      <c r="G167">
        <v>0.17626</v>
      </c>
      <c r="H167" t="s">
        <v>318</v>
      </c>
      <c r="I167">
        <v>3.4957099999999999</v>
      </c>
      <c r="J167">
        <v>4.7985300000000004</v>
      </c>
      <c r="K167" t="s">
        <v>318</v>
      </c>
      <c r="L167">
        <v>0.95965</v>
      </c>
      <c r="M167" t="s">
        <v>318</v>
      </c>
      <c r="N167" t="s">
        <v>318</v>
      </c>
      <c r="O167">
        <v>1.2879100000000001</v>
      </c>
      <c r="P167">
        <v>6.5966699999999996</v>
      </c>
      <c r="Q167" t="s">
        <v>318</v>
      </c>
      <c r="R167" t="s">
        <v>318</v>
      </c>
      <c r="S167" t="s">
        <v>318</v>
      </c>
      <c r="T167" t="s">
        <v>318</v>
      </c>
      <c r="U167" t="s">
        <v>318</v>
      </c>
      <c r="V167" t="s">
        <v>318</v>
      </c>
      <c r="W167" t="s">
        <v>318</v>
      </c>
      <c r="X167">
        <v>2.6905800000000002</v>
      </c>
      <c r="Y167" t="s">
        <v>318</v>
      </c>
      <c r="Z167" t="s">
        <v>318</v>
      </c>
      <c r="AA167" t="s">
        <v>318</v>
      </c>
      <c r="AB167" t="s">
        <v>318</v>
      </c>
      <c r="AC167" t="s">
        <v>318</v>
      </c>
      <c r="AD167" t="s">
        <v>318</v>
      </c>
      <c r="AE167" t="s">
        <v>318</v>
      </c>
      <c r="AF167" t="s">
        <v>318</v>
      </c>
      <c r="AG167" t="s">
        <v>318</v>
      </c>
      <c r="AH167">
        <v>1.07317</v>
      </c>
      <c r="AI167" t="s">
        <v>318</v>
      </c>
      <c r="AJ167" t="s">
        <v>318</v>
      </c>
      <c r="AK167" t="s">
        <v>318</v>
      </c>
      <c r="AL167">
        <v>3.444</v>
      </c>
      <c r="AM167" t="s">
        <v>318</v>
      </c>
      <c r="AN167">
        <v>1.0751200000000001</v>
      </c>
      <c r="AO167" t="s">
        <v>318</v>
      </c>
      <c r="AP167" t="s">
        <v>318</v>
      </c>
      <c r="AQ167" t="s">
        <v>318</v>
      </c>
      <c r="AR167" t="s">
        <v>318</v>
      </c>
      <c r="AS167">
        <v>0.97875000000000001</v>
      </c>
      <c r="AT167" t="s">
        <v>318</v>
      </c>
      <c r="AU167" t="s">
        <v>318</v>
      </c>
      <c r="AV167" t="s">
        <v>318</v>
      </c>
      <c r="AW167">
        <v>1.6166199999999999</v>
      </c>
      <c r="AX167" t="s">
        <v>318</v>
      </c>
      <c r="AY167" t="s">
        <v>318</v>
      </c>
      <c r="AZ167" t="s">
        <v>318</v>
      </c>
      <c r="BA167">
        <v>10.97167</v>
      </c>
      <c r="BB167">
        <v>2.2731300000000001</v>
      </c>
      <c r="BC167" t="s">
        <v>318</v>
      </c>
      <c r="BD167" t="s">
        <v>318</v>
      </c>
      <c r="BE167">
        <v>4.1586699999999999</v>
      </c>
      <c r="BF167">
        <v>1.6756200000000001</v>
      </c>
      <c r="BG167">
        <v>1.15351</v>
      </c>
      <c r="BH167">
        <v>0.98709000000000002</v>
      </c>
      <c r="BI167">
        <v>2.2314400000000001</v>
      </c>
      <c r="BJ167">
        <v>18.397770000000001</v>
      </c>
      <c r="BK167" t="s">
        <v>318</v>
      </c>
      <c r="BL167" t="s">
        <v>318</v>
      </c>
      <c r="BM167" t="s">
        <v>318</v>
      </c>
      <c r="BN167">
        <v>10.13496</v>
      </c>
      <c r="BO167">
        <v>43.967709999999997</v>
      </c>
      <c r="BP167" t="s">
        <v>318</v>
      </c>
      <c r="BQ167" t="s">
        <v>318</v>
      </c>
      <c r="BR167" t="s">
        <v>318</v>
      </c>
      <c r="BS167" t="s">
        <v>318</v>
      </c>
      <c r="BT167" t="s">
        <v>318</v>
      </c>
      <c r="BU167" t="s">
        <v>318</v>
      </c>
      <c r="BV167">
        <v>20.65006</v>
      </c>
      <c r="BW167" t="s">
        <v>318</v>
      </c>
      <c r="BX167">
        <v>6.8980199999999998</v>
      </c>
      <c r="BY167" t="s">
        <v>318</v>
      </c>
      <c r="BZ167" t="s">
        <v>318</v>
      </c>
      <c r="CA167">
        <v>14.425990000000001</v>
      </c>
      <c r="CB167" t="s">
        <v>318</v>
      </c>
      <c r="CC167">
        <v>6.0561699999999998</v>
      </c>
      <c r="CD167" t="s">
        <v>318</v>
      </c>
      <c r="CE167" t="s">
        <v>318</v>
      </c>
      <c r="CF167" t="s">
        <v>318</v>
      </c>
      <c r="CG167" t="s">
        <v>318</v>
      </c>
      <c r="CH167" t="s">
        <v>318</v>
      </c>
      <c r="CI167" t="s">
        <v>318</v>
      </c>
      <c r="CJ167" t="s">
        <v>318</v>
      </c>
      <c r="CK167" t="s">
        <v>318</v>
      </c>
      <c r="CL167" t="s">
        <v>318</v>
      </c>
      <c r="CM167" t="s">
        <v>318</v>
      </c>
      <c r="CN167" t="s">
        <v>318</v>
      </c>
      <c r="CO167">
        <v>6.4633099999999999</v>
      </c>
      <c r="CP167" t="s">
        <v>318</v>
      </c>
      <c r="CQ167">
        <v>0.75690999999999997</v>
      </c>
      <c r="CR167">
        <v>2.2676400000000001</v>
      </c>
      <c r="CS167" t="s">
        <v>318</v>
      </c>
      <c r="CT167">
        <v>3.81067</v>
      </c>
      <c r="CU167" t="s">
        <v>318</v>
      </c>
      <c r="CV167" t="s">
        <v>318</v>
      </c>
      <c r="CW167">
        <v>3.3195299999999999</v>
      </c>
      <c r="CX167" t="s">
        <v>318</v>
      </c>
      <c r="CY167" t="s">
        <v>318</v>
      </c>
      <c r="CZ167">
        <v>2.29643</v>
      </c>
      <c r="DA167">
        <v>1.9777899999999999</v>
      </c>
      <c r="DB167">
        <v>0.75690999999999997</v>
      </c>
      <c r="DC167" t="s">
        <v>318</v>
      </c>
      <c r="DD167" t="s">
        <v>318</v>
      </c>
      <c r="DE167" t="s">
        <v>318</v>
      </c>
      <c r="DF167">
        <v>7.2700199999999997</v>
      </c>
      <c r="DG167" t="s">
        <v>318</v>
      </c>
      <c r="DH167" t="s">
        <v>318</v>
      </c>
      <c r="DI167" t="s">
        <v>318</v>
      </c>
      <c r="DJ167">
        <v>0.56560999999999995</v>
      </c>
      <c r="DK167">
        <v>3.9977200000000002</v>
      </c>
      <c r="DL167" t="s">
        <v>318</v>
      </c>
      <c r="DM167" t="s">
        <v>318</v>
      </c>
      <c r="DN167" t="s">
        <v>318</v>
      </c>
      <c r="DO167" t="s">
        <v>318</v>
      </c>
      <c r="DP167" t="s">
        <v>318</v>
      </c>
      <c r="DQ167" t="s">
        <v>318</v>
      </c>
      <c r="DR167" t="s">
        <v>318</v>
      </c>
      <c r="DS167" t="s">
        <v>318</v>
      </c>
      <c r="DT167" t="s">
        <v>318</v>
      </c>
      <c r="DU167" t="s">
        <v>318</v>
      </c>
      <c r="DV167" t="s">
        <v>318</v>
      </c>
      <c r="DW167" t="s">
        <v>318</v>
      </c>
      <c r="DX167" t="s">
        <v>318</v>
      </c>
      <c r="DY167" t="s">
        <v>318</v>
      </c>
      <c r="DZ167" t="s">
        <v>318</v>
      </c>
      <c r="EA167" t="s">
        <v>318</v>
      </c>
      <c r="EB167" t="s">
        <v>318</v>
      </c>
      <c r="EC167" t="s">
        <v>318</v>
      </c>
      <c r="ED167" t="s">
        <v>318</v>
      </c>
      <c r="EE167" t="s">
        <v>318</v>
      </c>
      <c r="EF167" t="s">
        <v>318</v>
      </c>
      <c r="EG167">
        <v>3.7539500000000001</v>
      </c>
      <c r="EH167">
        <v>0.47631000000000001</v>
      </c>
      <c r="EI167" t="s">
        <v>318</v>
      </c>
      <c r="EJ167">
        <v>7.2126400000000004</v>
      </c>
      <c r="EK167" t="s">
        <v>318</v>
      </c>
      <c r="EL167" t="s">
        <v>318</v>
      </c>
      <c r="EM167">
        <v>2.3487</v>
      </c>
      <c r="EN167" t="s">
        <v>318</v>
      </c>
      <c r="EO167">
        <v>6.6091600000000001</v>
      </c>
      <c r="EQ167">
        <v>493.40568000000002</v>
      </c>
      <c r="ER167">
        <v>46.319000000000003</v>
      </c>
      <c r="ES167" t="s">
        <v>318</v>
      </c>
      <c r="ET167">
        <v>58.348489999999998</v>
      </c>
      <c r="EU167" t="s">
        <v>318</v>
      </c>
      <c r="EV167">
        <v>33.854640000000003</v>
      </c>
      <c r="EW167" t="s">
        <v>318</v>
      </c>
      <c r="EX167">
        <v>225.47542000000001</v>
      </c>
      <c r="EY167">
        <v>220.39</v>
      </c>
      <c r="EZ167" t="s">
        <v>318</v>
      </c>
      <c r="FA167">
        <v>34.16019</v>
      </c>
      <c r="FB167" t="s">
        <v>318</v>
      </c>
      <c r="FC167" t="s">
        <v>318</v>
      </c>
      <c r="FD167">
        <v>51.369799999999998</v>
      </c>
      <c r="FE167">
        <v>132.79849999999999</v>
      </c>
      <c r="FF167" t="s">
        <v>318</v>
      </c>
      <c r="FG167" t="s">
        <v>318</v>
      </c>
      <c r="FH167" t="s">
        <v>318</v>
      </c>
      <c r="FI167" t="s">
        <v>318</v>
      </c>
      <c r="FJ167" t="s">
        <v>318</v>
      </c>
      <c r="FK167" t="s">
        <v>318</v>
      </c>
      <c r="FL167" t="s">
        <v>318</v>
      </c>
      <c r="FM167">
        <v>34.741520000000001</v>
      </c>
      <c r="FN167" t="s">
        <v>318</v>
      </c>
      <c r="FO167" t="s">
        <v>318</v>
      </c>
      <c r="FP167" t="s">
        <v>318</v>
      </c>
      <c r="FQ167" t="s">
        <v>318</v>
      </c>
      <c r="FR167" t="s">
        <v>318</v>
      </c>
      <c r="FS167" t="s">
        <v>318</v>
      </c>
      <c r="FT167" t="s">
        <v>318</v>
      </c>
      <c r="FU167" t="s">
        <v>318</v>
      </c>
      <c r="FV167" t="s">
        <v>318</v>
      </c>
      <c r="FW167">
        <v>54.448680000000003</v>
      </c>
      <c r="FX167" t="s">
        <v>318</v>
      </c>
      <c r="FY167" t="s">
        <v>318</v>
      </c>
      <c r="FZ167" t="s">
        <v>318</v>
      </c>
      <c r="GA167">
        <v>36.555869999999999</v>
      </c>
      <c r="GB167" t="s">
        <v>318</v>
      </c>
      <c r="GC167">
        <v>58.444290000000002</v>
      </c>
      <c r="GD167" t="s">
        <v>318</v>
      </c>
      <c r="GE167" t="s">
        <v>318</v>
      </c>
      <c r="GF167" t="s">
        <v>318</v>
      </c>
      <c r="GG167" t="s">
        <v>318</v>
      </c>
      <c r="GH167">
        <v>28.801480000000002</v>
      </c>
      <c r="GI167" t="s">
        <v>318</v>
      </c>
      <c r="GJ167" t="s">
        <v>318</v>
      </c>
      <c r="GK167" t="s">
        <v>318</v>
      </c>
      <c r="GL167">
        <v>95.28586</v>
      </c>
      <c r="GM167" t="s">
        <v>318</v>
      </c>
      <c r="GN167" t="s">
        <v>318</v>
      </c>
      <c r="GO167" t="s">
        <v>318</v>
      </c>
      <c r="GP167">
        <v>57.890250000000002</v>
      </c>
      <c r="GQ167">
        <v>51.510379999999998</v>
      </c>
      <c r="GR167" t="s">
        <v>318</v>
      </c>
      <c r="GS167" t="s">
        <v>318</v>
      </c>
      <c r="GT167">
        <v>115.52164999999999</v>
      </c>
      <c r="GU167">
        <v>40.950330000000001</v>
      </c>
      <c r="GV167">
        <v>37.033290000000001</v>
      </c>
      <c r="GW167">
        <v>43.409439999999996</v>
      </c>
      <c r="GX167">
        <v>75.166160000000005</v>
      </c>
      <c r="GY167">
        <v>712.2</v>
      </c>
      <c r="GZ167" t="s">
        <v>318</v>
      </c>
      <c r="HA167" t="s">
        <v>318</v>
      </c>
      <c r="HB167" t="s">
        <v>318</v>
      </c>
      <c r="HC167">
        <v>169.87967</v>
      </c>
      <c r="HD167">
        <v>1038.67641</v>
      </c>
      <c r="HE167" t="s">
        <v>318</v>
      </c>
      <c r="HF167" t="s">
        <v>318</v>
      </c>
      <c r="HG167" t="s">
        <v>318</v>
      </c>
      <c r="HH167" t="s">
        <v>318</v>
      </c>
      <c r="HI167" t="s">
        <v>318</v>
      </c>
      <c r="HJ167" t="s">
        <v>318</v>
      </c>
      <c r="HK167">
        <v>90.481859999999998</v>
      </c>
      <c r="HL167" t="s">
        <v>318</v>
      </c>
      <c r="HM167">
        <v>139.75245000000001</v>
      </c>
      <c r="HN167" t="s">
        <v>318</v>
      </c>
      <c r="HO167" t="s">
        <v>318</v>
      </c>
      <c r="HP167">
        <v>205.84187</v>
      </c>
      <c r="HQ167" t="s">
        <v>318</v>
      </c>
      <c r="HR167">
        <v>90.041409999999999</v>
      </c>
      <c r="HS167" t="s">
        <v>318</v>
      </c>
      <c r="HT167" t="s">
        <v>318</v>
      </c>
      <c r="HU167" t="s">
        <v>318</v>
      </c>
      <c r="HV167" t="s">
        <v>318</v>
      </c>
      <c r="HW167" t="s">
        <v>318</v>
      </c>
      <c r="HX167" t="s">
        <v>318</v>
      </c>
      <c r="HY167" t="s">
        <v>318</v>
      </c>
      <c r="HZ167" t="s">
        <v>318</v>
      </c>
      <c r="IA167" t="s">
        <v>318</v>
      </c>
      <c r="IB167" t="s">
        <v>318</v>
      </c>
      <c r="IC167" t="s">
        <v>318</v>
      </c>
      <c r="ID167">
        <v>46.861409999999999</v>
      </c>
      <c r="IE167" t="s">
        <v>318</v>
      </c>
      <c r="IF167">
        <v>27.862870000000001</v>
      </c>
      <c r="IG167">
        <v>53.800179999999997</v>
      </c>
      <c r="IH167" t="s">
        <v>318</v>
      </c>
      <c r="II167">
        <v>56.820819999999998</v>
      </c>
      <c r="IJ167" t="s">
        <v>318</v>
      </c>
      <c r="IK167" t="s">
        <v>318</v>
      </c>
      <c r="IL167">
        <v>27.4922</v>
      </c>
      <c r="IM167" t="s">
        <v>318</v>
      </c>
      <c r="IN167" t="s">
        <v>318</v>
      </c>
      <c r="IO167">
        <v>52.987250000000003</v>
      </c>
      <c r="IP167">
        <v>34.069249999999997</v>
      </c>
      <c r="IQ167">
        <v>27.862870000000001</v>
      </c>
      <c r="IR167" t="s">
        <v>318</v>
      </c>
      <c r="IS167" t="s">
        <v>318</v>
      </c>
      <c r="IT167" t="s">
        <v>318</v>
      </c>
      <c r="IU167">
        <v>39.834130000000002</v>
      </c>
      <c r="IV167" t="s">
        <v>318</v>
      </c>
      <c r="IW167" t="s">
        <v>318</v>
      </c>
      <c r="IX167" t="s">
        <v>318</v>
      </c>
      <c r="IY167">
        <v>32.212470000000003</v>
      </c>
      <c r="IZ167">
        <v>43.706620000000001</v>
      </c>
      <c r="JA167" t="s">
        <v>318</v>
      </c>
      <c r="JB167" t="s">
        <v>318</v>
      </c>
      <c r="JC167" t="s">
        <v>318</v>
      </c>
      <c r="JD167" t="s">
        <v>318</v>
      </c>
      <c r="JE167" t="s">
        <v>318</v>
      </c>
      <c r="JF167" t="s">
        <v>318</v>
      </c>
      <c r="JG167" t="s">
        <v>318</v>
      </c>
      <c r="JH167" t="s">
        <v>318</v>
      </c>
      <c r="JI167" t="s">
        <v>318</v>
      </c>
      <c r="JJ167" t="s">
        <v>318</v>
      </c>
      <c r="JK167" t="s">
        <v>318</v>
      </c>
      <c r="JL167" t="s">
        <v>318</v>
      </c>
      <c r="JM167" t="s">
        <v>318</v>
      </c>
      <c r="JN167" t="s">
        <v>318</v>
      </c>
      <c r="JO167" t="s">
        <v>318</v>
      </c>
      <c r="JP167" t="s">
        <v>318</v>
      </c>
      <c r="JQ167" t="s">
        <v>318</v>
      </c>
      <c r="JR167" t="s">
        <v>318</v>
      </c>
      <c r="JS167" t="s">
        <v>318</v>
      </c>
      <c r="JT167" t="s">
        <v>318</v>
      </c>
      <c r="JU167" t="s">
        <v>318</v>
      </c>
      <c r="JV167">
        <v>58.253399999999999</v>
      </c>
      <c r="JW167">
        <v>56.361229999999999</v>
      </c>
      <c r="JX167" t="s">
        <v>318</v>
      </c>
      <c r="JY167">
        <v>43.721299999999999</v>
      </c>
      <c r="JZ167" t="s">
        <v>318</v>
      </c>
      <c r="KA167" t="s">
        <v>318</v>
      </c>
      <c r="KB167">
        <v>82.679779999999994</v>
      </c>
      <c r="KC167" t="s">
        <v>318</v>
      </c>
      <c r="KD167">
        <v>98.961539999999999</v>
      </c>
    </row>
    <row r="168" spans="1:290" x14ac:dyDescent="0.2">
      <c r="A168" s="1">
        <v>42912</v>
      </c>
      <c r="B168">
        <v>4.2374099999999997</v>
      </c>
      <c r="C168">
        <v>0.42320000000000002</v>
      </c>
      <c r="D168" t="s">
        <v>318</v>
      </c>
      <c r="E168">
        <v>0.87580999999999998</v>
      </c>
      <c r="F168" t="s">
        <v>318</v>
      </c>
      <c r="G168">
        <v>0.23236999999999999</v>
      </c>
      <c r="H168" t="s">
        <v>318</v>
      </c>
      <c r="I168">
        <v>3.54311</v>
      </c>
      <c r="J168">
        <v>7.1585000000000001</v>
      </c>
      <c r="K168" t="s">
        <v>318</v>
      </c>
      <c r="L168">
        <v>0.93752000000000002</v>
      </c>
      <c r="M168" t="s">
        <v>318</v>
      </c>
      <c r="N168" t="s">
        <v>318</v>
      </c>
      <c r="O168">
        <v>1.05324</v>
      </c>
      <c r="P168">
        <v>6.2619800000000003</v>
      </c>
      <c r="Q168" t="s">
        <v>318</v>
      </c>
      <c r="R168" t="s">
        <v>318</v>
      </c>
      <c r="S168" t="s">
        <v>318</v>
      </c>
      <c r="T168" t="s">
        <v>318</v>
      </c>
      <c r="U168" t="s">
        <v>318</v>
      </c>
      <c r="V168" t="s">
        <v>318</v>
      </c>
      <c r="W168" t="s">
        <v>318</v>
      </c>
      <c r="X168">
        <v>2.3997000000000002</v>
      </c>
      <c r="Y168" t="s">
        <v>318</v>
      </c>
      <c r="Z168" t="s">
        <v>318</v>
      </c>
      <c r="AA168" t="s">
        <v>318</v>
      </c>
      <c r="AB168" t="s">
        <v>318</v>
      </c>
      <c r="AC168" t="s">
        <v>318</v>
      </c>
      <c r="AD168" t="s">
        <v>318</v>
      </c>
      <c r="AE168" t="s">
        <v>318</v>
      </c>
      <c r="AF168" t="s">
        <v>318</v>
      </c>
      <c r="AG168" t="s">
        <v>318</v>
      </c>
      <c r="AH168">
        <v>0.60789000000000004</v>
      </c>
      <c r="AI168" t="s">
        <v>318</v>
      </c>
      <c r="AJ168" t="s">
        <v>318</v>
      </c>
      <c r="AK168" t="s">
        <v>318</v>
      </c>
      <c r="AL168">
        <v>3.4203100000000002</v>
      </c>
      <c r="AM168" t="s">
        <v>318</v>
      </c>
      <c r="AN168">
        <v>1.03071</v>
      </c>
      <c r="AO168" t="s">
        <v>318</v>
      </c>
      <c r="AP168" t="s">
        <v>318</v>
      </c>
      <c r="AQ168" t="s">
        <v>318</v>
      </c>
      <c r="AR168" t="s">
        <v>318</v>
      </c>
      <c r="AS168">
        <v>0.99414000000000002</v>
      </c>
      <c r="AT168" t="s">
        <v>318</v>
      </c>
      <c r="AU168" t="s">
        <v>318</v>
      </c>
      <c r="AV168" t="s">
        <v>318</v>
      </c>
      <c r="AW168">
        <v>0.60016999999999998</v>
      </c>
      <c r="AX168" t="s">
        <v>318</v>
      </c>
      <c r="AY168" t="s">
        <v>318</v>
      </c>
      <c r="AZ168" t="s">
        <v>318</v>
      </c>
      <c r="BA168">
        <v>10.72925</v>
      </c>
      <c r="BB168">
        <v>2.24722</v>
      </c>
      <c r="BC168" t="s">
        <v>318</v>
      </c>
      <c r="BD168" t="s">
        <v>318</v>
      </c>
      <c r="BE168">
        <v>4.3035100000000002</v>
      </c>
      <c r="BF168">
        <v>1.6630799999999999</v>
      </c>
      <c r="BG168">
        <v>0.80937000000000003</v>
      </c>
      <c r="BH168">
        <v>1.00037</v>
      </c>
      <c r="BI168">
        <v>2.1099399999999999</v>
      </c>
      <c r="BJ168">
        <v>16.34132</v>
      </c>
      <c r="BK168" t="s">
        <v>318</v>
      </c>
      <c r="BL168" t="s">
        <v>318</v>
      </c>
      <c r="BM168" t="s">
        <v>318</v>
      </c>
      <c r="BN168">
        <v>10.03389</v>
      </c>
      <c r="BO168">
        <v>39.870559999999998</v>
      </c>
      <c r="BP168" t="s">
        <v>318</v>
      </c>
      <c r="BQ168" t="s">
        <v>318</v>
      </c>
      <c r="BR168" t="s">
        <v>318</v>
      </c>
      <c r="BS168" t="s">
        <v>318</v>
      </c>
      <c r="BT168" t="s">
        <v>318</v>
      </c>
      <c r="BU168" t="s">
        <v>318</v>
      </c>
      <c r="BV168">
        <v>16.59186</v>
      </c>
      <c r="BW168" t="s">
        <v>318</v>
      </c>
      <c r="BX168">
        <v>7.4942399999999996</v>
      </c>
      <c r="BY168" t="s">
        <v>318</v>
      </c>
      <c r="BZ168" t="s">
        <v>318</v>
      </c>
      <c r="CA168">
        <v>14.125120000000001</v>
      </c>
      <c r="CB168" t="s">
        <v>318</v>
      </c>
      <c r="CC168">
        <v>4.9940499999999997</v>
      </c>
      <c r="CD168" t="s">
        <v>318</v>
      </c>
      <c r="CE168" t="s">
        <v>318</v>
      </c>
      <c r="CF168" t="s">
        <v>318</v>
      </c>
      <c r="CG168" t="s">
        <v>318</v>
      </c>
      <c r="CH168" t="s">
        <v>318</v>
      </c>
      <c r="CI168" t="s">
        <v>318</v>
      </c>
      <c r="CJ168" t="s">
        <v>318</v>
      </c>
      <c r="CK168" t="s">
        <v>318</v>
      </c>
      <c r="CL168" t="s">
        <v>318</v>
      </c>
      <c r="CM168" t="s">
        <v>318</v>
      </c>
      <c r="CN168" t="s">
        <v>318</v>
      </c>
      <c r="CO168">
        <v>6.1859200000000003</v>
      </c>
      <c r="CP168" t="s">
        <v>318</v>
      </c>
      <c r="CQ168">
        <v>0.23293</v>
      </c>
      <c r="CR168">
        <v>1.9236800000000001</v>
      </c>
      <c r="CS168" t="s">
        <v>318</v>
      </c>
      <c r="CT168">
        <v>3.5211100000000002</v>
      </c>
      <c r="CU168" t="s">
        <v>318</v>
      </c>
      <c r="CV168" t="s">
        <v>318</v>
      </c>
      <c r="CW168">
        <v>2.6753300000000002</v>
      </c>
      <c r="CX168" t="s">
        <v>318</v>
      </c>
      <c r="CY168" t="s">
        <v>318</v>
      </c>
      <c r="CZ168">
        <v>1.6524099999999999</v>
      </c>
      <c r="DA168">
        <v>2.1648900000000002</v>
      </c>
      <c r="DB168">
        <v>0.23293</v>
      </c>
      <c r="DC168" t="s">
        <v>318</v>
      </c>
      <c r="DD168" t="s">
        <v>318</v>
      </c>
      <c r="DE168" t="s">
        <v>318</v>
      </c>
      <c r="DF168">
        <v>8.1398600000000005</v>
      </c>
      <c r="DG168" t="s">
        <v>318</v>
      </c>
      <c r="DH168" t="s">
        <v>318</v>
      </c>
      <c r="DI168" t="s">
        <v>318</v>
      </c>
      <c r="DJ168">
        <v>0.63734000000000002</v>
      </c>
      <c r="DK168">
        <v>3.0275099999999999</v>
      </c>
      <c r="DL168" t="s">
        <v>318</v>
      </c>
      <c r="DM168" t="s">
        <v>318</v>
      </c>
      <c r="DN168" t="s">
        <v>318</v>
      </c>
      <c r="DO168" t="s">
        <v>318</v>
      </c>
      <c r="DP168" t="s">
        <v>318</v>
      </c>
      <c r="DQ168" t="s">
        <v>318</v>
      </c>
      <c r="DR168" t="s">
        <v>318</v>
      </c>
      <c r="DS168" t="s">
        <v>318</v>
      </c>
      <c r="DT168" t="s">
        <v>318</v>
      </c>
      <c r="DU168" t="s">
        <v>318</v>
      </c>
      <c r="DV168" t="s">
        <v>318</v>
      </c>
      <c r="DW168" t="s">
        <v>318</v>
      </c>
      <c r="DX168" t="s">
        <v>318</v>
      </c>
      <c r="DY168" t="s">
        <v>318</v>
      </c>
      <c r="DZ168" t="s">
        <v>318</v>
      </c>
      <c r="EA168" t="s">
        <v>318</v>
      </c>
      <c r="EB168" t="s">
        <v>318</v>
      </c>
      <c r="EC168" t="s">
        <v>318</v>
      </c>
      <c r="ED168" t="s">
        <v>318</v>
      </c>
      <c r="EE168" t="s">
        <v>318</v>
      </c>
      <c r="EF168" t="s">
        <v>318</v>
      </c>
      <c r="EG168">
        <v>4.2359900000000001</v>
      </c>
      <c r="EH168">
        <v>0.68125999999999998</v>
      </c>
      <c r="EI168" t="s">
        <v>318</v>
      </c>
      <c r="EJ168">
        <v>6.9439799999999998</v>
      </c>
      <c r="EK168" t="s">
        <v>318</v>
      </c>
      <c r="EL168" t="s">
        <v>318</v>
      </c>
      <c r="EM168">
        <v>2.0977899999999998</v>
      </c>
      <c r="EN168" t="s">
        <v>318</v>
      </c>
      <c r="EO168">
        <v>4.9411800000000001</v>
      </c>
      <c r="EQ168">
        <v>494.7</v>
      </c>
      <c r="ER168">
        <v>46.319000000000003</v>
      </c>
      <c r="ES168" t="s">
        <v>318</v>
      </c>
      <c r="ET168">
        <v>58.348489999999998</v>
      </c>
      <c r="EU168" t="s">
        <v>318</v>
      </c>
      <c r="EV168">
        <v>33.854640000000003</v>
      </c>
      <c r="EW168" t="s">
        <v>318</v>
      </c>
      <c r="EX168">
        <v>225.47542000000001</v>
      </c>
      <c r="EY168">
        <v>220.39</v>
      </c>
      <c r="EZ168" t="s">
        <v>318</v>
      </c>
      <c r="FA168">
        <v>34.16019</v>
      </c>
      <c r="FB168" t="s">
        <v>318</v>
      </c>
      <c r="FC168" t="s">
        <v>318</v>
      </c>
      <c r="FD168">
        <v>51.369799999999998</v>
      </c>
      <c r="FE168">
        <v>132.79849999999999</v>
      </c>
      <c r="FF168" t="s">
        <v>318</v>
      </c>
      <c r="FG168" t="s">
        <v>318</v>
      </c>
      <c r="FH168" t="s">
        <v>318</v>
      </c>
      <c r="FI168" t="s">
        <v>318</v>
      </c>
      <c r="FJ168" t="s">
        <v>318</v>
      </c>
      <c r="FK168" t="s">
        <v>318</v>
      </c>
      <c r="FL168" t="s">
        <v>318</v>
      </c>
      <c r="FM168">
        <v>34.741520000000001</v>
      </c>
      <c r="FN168" t="s">
        <v>318</v>
      </c>
      <c r="FO168" t="s">
        <v>318</v>
      </c>
      <c r="FP168" t="s">
        <v>318</v>
      </c>
      <c r="FQ168" t="s">
        <v>318</v>
      </c>
      <c r="FR168" t="s">
        <v>318</v>
      </c>
      <c r="FS168" t="s">
        <v>318</v>
      </c>
      <c r="FT168" t="s">
        <v>318</v>
      </c>
      <c r="FU168" t="s">
        <v>318</v>
      </c>
      <c r="FV168" t="s">
        <v>318</v>
      </c>
      <c r="FW168">
        <v>54.448680000000003</v>
      </c>
      <c r="FX168" t="s">
        <v>318</v>
      </c>
      <c r="FY168" t="s">
        <v>318</v>
      </c>
      <c r="FZ168" t="s">
        <v>318</v>
      </c>
      <c r="GA168">
        <v>36.555869999999999</v>
      </c>
      <c r="GB168" t="s">
        <v>318</v>
      </c>
      <c r="GC168">
        <v>58.444290000000002</v>
      </c>
      <c r="GD168" t="s">
        <v>318</v>
      </c>
      <c r="GE168" t="s">
        <v>318</v>
      </c>
      <c r="GF168" t="s">
        <v>318</v>
      </c>
      <c r="GG168" t="s">
        <v>318</v>
      </c>
      <c r="GH168">
        <v>28.801480000000002</v>
      </c>
      <c r="GI168" t="s">
        <v>318</v>
      </c>
      <c r="GJ168" t="s">
        <v>318</v>
      </c>
      <c r="GK168" t="s">
        <v>318</v>
      </c>
      <c r="GL168">
        <v>95.28586</v>
      </c>
      <c r="GM168" t="s">
        <v>318</v>
      </c>
      <c r="GN168" t="s">
        <v>318</v>
      </c>
      <c r="GO168" t="s">
        <v>318</v>
      </c>
      <c r="GP168">
        <v>57.890250000000002</v>
      </c>
      <c r="GQ168">
        <v>51.510379999999998</v>
      </c>
      <c r="GR168" t="s">
        <v>318</v>
      </c>
      <c r="GS168" t="s">
        <v>318</v>
      </c>
      <c r="GT168">
        <v>115.52164999999999</v>
      </c>
      <c r="GU168">
        <v>40.950330000000001</v>
      </c>
      <c r="GV168">
        <v>37.033290000000001</v>
      </c>
      <c r="GW168">
        <v>43.409439999999996</v>
      </c>
      <c r="GX168">
        <v>75.166160000000005</v>
      </c>
      <c r="GY168">
        <v>712.2</v>
      </c>
      <c r="GZ168" t="s">
        <v>318</v>
      </c>
      <c r="HA168" t="s">
        <v>318</v>
      </c>
      <c r="HB168" t="s">
        <v>318</v>
      </c>
      <c r="HC168">
        <v>169.87967</v>
      </c>
      <c r="HD168">
        <v>977.26772000000005</v>
      </c>
      <c r="HE168" t="s">
        <v>318</v>
      </c>
      <c r="HF168" t="s">
        <v>318</v>
      </c>
      <c r="HG168" t="s">
        <v>318</v>
      </c>
      <c r="HH168" t="s">
        <v>318</v>
      </c>
      <c r="HI168" t="s">
        <v>318</v>
      </c>
      <c r="HJ168" t="s">
        <v>318</v>
      </c>
      <c r="HK168">
        <v>90.481859999999998</v>
      </c>
      <c r="HL168" t="s">
        <v>318</v>
      </c>
      <c r="HM168">
        <v>139.75245000000001</v>
      </c>
      <c r="HN168" t="s">
        <v>318</v>
      </c>
      <c r="HO168" t="s">
        <v>318</v>
      </c>
      <c r="HP168">
        <v>205.84187</v>
      </c>
      <c r="HQ168" t="s">
        <v>318</v>
      </c>
      <c r="HR168">
        <v>90.041409999999999</v>
      </c>
      <c r="HS168" t="s">
        <v>318</v>
      </c>
      <c r="HT168" t="s">
        <v>318</v>
      </c>
      <c r="HU168" t="s">
        <v>318</v>
      </c>
      <c r="HV168" t="s">
        <v>318</v>
      </c>
      <c r="HW168" t="s">
        <v>318</v>
      </c>
      <c r="HX168" t="s">
        <v>318</v>
      </c>
      <c r="HY168" t="s">
        <v>318</v>
      </c>
      <c r="HZ168" t="s">
        <v>318</v>
      </c>
      <c r="IA168" t="s">
        <v>318</v>
      </c>
      <c r="IB168" t="s">
        <v>318</v>
      </c>
      <c r="IC168" t="s">
        <v>318</v>
      </c>
      <c r="ID168">
        <v>46.861409999999999</v>
      </c>
      <c r="IE168" t="s">
        <v>318</v>
      </c>
      <c r="IF168">
        <v>27.862870000000001</v>
      </c>
      <c r="IG168">
        <v>53.50582</v>
      </c>
      <c r="IH168" t="s">
        <v>318</v>
      </c>
      <c r="II168">
        <v>56.820819999999998</v>
      </c>
      <c r="IJ168" t="s">
        <v>318</v>
      </c>
      <c r="IK168" t="s">
        <v>318</v>
      </c>
      <c r="IL168">
        <v>27.4922</v>
      </c>
      <c r="IM168" t="s">
        <v>318</v>
      </c>
      <c r="IN168" t="s">
        <v>318</v>
      </c>
      <c r="IO168">
        <v>52.987250000000003</v>
      </c>
      <c r="IP168">
        <v>34.069249999999997</v>
      </c>
      <c r="IQ168">
        <v>27.862870000000001</v>
      </c>
      <c r="IR168" t="s">
        <v>318</v>
      </c>
      <c r="IS168" t="s">
        <v>318</v>
      </c>
      <c r="IT168" t="s">
        <v>318</v>
      </c>
      <c r="IU168">
        <v>39.834130000000002</v>
      </c>
      <c r="IV168" t="s">
        <v>318</v>
      </c>
      <c r="IW168" t="s">
        <v>318</v>
      </c>
      <c r="IX168" t="s">
        <v>318</v>
      </c>
      <c r="IY168">
        <v>32.140810000000002</v>
      </c>
      <c r="IZ168">
        <v>43.706620000000001</v>
      </c>
      <c r="JA168" t="s">
        <v>318</v>
      </c>
      <c r="JB168" t="s">
        <v>318</v>
      </c>
      <c r="JC168" t="s">
        <v>318</v>
      </c>
      <c r="JD168" t="s">
        <v>318</v>
      </c>
      <c r="JE168" t="s">
        <v>318</v>
      </c>
      <c r="JF168" t="s">
        <v>318</v>
      </c>
      <c r="JG168" t="s">
        <v>318</v>
      </c>
      <c r="JH168" t="s">
        <v>318</v>
      </c>
      <c r="JI168" t="s">
        <v>318</v>
      </c>
      <c r="JJ168" t="s">
        <v>318</v>
      </c>
      <c r="JK168" t="s">
        <v>318</v>
      </c>
      <c r="JL168" t="s">
        <v>318</v>
      </c>
      <c r="JM168" t="s">
        <v>318</v>
      </c>
      <c r="JN168" t="s">
        <v>318</v>
      </c>
      <c r="JO168" t="s">
        <v>318</v>
      </c>
      <c r="JP168" t="s">
        <v>318</v>
      </c>
      <c r="JQ168" t="s">
        <v>318</v>
      </c>
      <c r="JR168" t="s">
        <v>318</v>
      </c>
      <c r="JS168" t="s">
        <v>318</v>
      </c>
      <c r="JT168" t="s">
        <v>318</v>
      </c>
      <c r="JU168" t="s">
        <v>318</v>
      </c>
      <c r="JV168">
        <v>58.253399999999999</v>
      </c>
      <c r="JW168">
        <v>56.361229999999999</v>
      </c>
      <c r="JX168" t="s">
        <v>318</v>
      </c>
      <c r="JY168">
        <v>43.721299999999999</v>
      </c>
      <c r="JZ168" t="s">
        <v>318</v>
      </c>
      <c r="KA168" t="s">
        <v>318</v>
      </c>
      <c r="KB168">
        <v>82.679779999999994</v>
      </c>
      <c r="KC168" t="s">
        <v>318</v>
      </c>
      <c r="KD168">
        <v>98.961539999999999</v>
      </c>
    </row>
    <row r="169" spans="1:290" x14ac:dyDescent="0.2">
      <c r="A169" s="1">
        <v>42895</v>
      </c>
      <c r="B169">
        <v>4.6806400000000004</v>
      </c>
      <c r="C169">
        <v>0.40493000000000001</v>
      </c>
      <c r="D169" t="s">
        <v>318</v>
      </c>
      <c r="E169">
        <v>0.73675999999999997</v>
      </c>
      <c r="F169" t="s">
        <v>318</v>
      </c>
      <c r="G169">
        <v>0.13253999999999999</v>
      </c>
      <c r="H169" t="s">
        <v>318</v>
      </c>
      <c r="I169">
        <v>3.7682899999999999</v>
      </c>
      <c r="J169">
        <v>5.4154299999999997</v>
      </c>
      <c r="K169" t="s">
        <v>318</v>
      </c>
      <c r="L169">
        <v>0.95655999999999997</v>
      </c>
      <c r="M169" t="s">
        <v>318</v>
      </c>
      <c r="N169" t="s">
        <v>318</v>
      </c>
      <c r="O169">
        <v>1.28712</v>
      </c>
      <c r="P169">
        <v>5.9823300000000001</v>
      </c>
      <c r="Q169" t="s">
        <v>318</v>
      </c>
      <c r="R169" t="s">
        <v>318</v>
      </c>
      <c r="S169" t="s">
        <v>318</v>
      </c>
      <c r="T169" t="s">
        <v>318</v>
      </c>
      <c r="U169" t="s">
        <v>318</v>
      </c>
      <c r="V169" t="s">
        <v>318</v>
      </c>
      <c r="W169" t="s">
        <v>318</v>
      </c>
      <c r="X169">
        <v>2.0118499999999999</v>
      </c>
      <c r="Y169" t="s">
        <v>318</v>
      </c>
      <c r="Z169" t="s">
        <v>318</v>
      </c>
      <c r="AA169" t="s">
        <v>318</v>
      </c>
      <c r="AB169" t="s">
        <v>318</v>
      </c>
      <c r="AC169" t="s">
        <v>318</v>
      </c>
      <c r="AD169" t="s">
        <v>318</v>
      </c>
      <c r="AE169" t="s">
        <v>318</v>
      </c>
      <c r="AF169" t="s">
        <v>318</v>
      </c>
      <c r="AG169" t="s">
        <v>318</v>
      </c>
      <c r="AH169">
        <v>0.61875999999999998</v>
      </c>
      <c r="AI169" t="s">
        <v>318</v>
      </c>
      <c r="AJ169" t="s">
        <v>318</v>
      </c>
      <c r="AK169" t="s">
        <v>318</v>
      </c>
      <c r="AL169">
        <v>3.1603400000000001</v>
      </c>
      <c r="AM169" t="s">
        <v>318</v>
      </c>
      <c r="AN169">
        <v>1.0044</v>
      </c>
      <c r="AO169" t="s">
        <v>318</v>
      </c>
      <c r="AP169" t="s">
        <v>318</v>
      </c>
      <c r="AQ169" t="s">
        <v>318</v>
      </c>
      <c r="AR169" t="s">
        <v>318</v>
      </c>
      <c r="AS169">
        <v>0.97419</v>
      </c>
      <c r="AT169" t="s">
        <v>318</v>
      </c>
      <c r="AU169" t="s">
        <v>318</v>
      </c>
      <c r="AV169" t="s">
        <v>318</v>
      </c>
      <c r="AW169">
        <v>0.46909000000000001</v>
      </c>
      <c r="AX169" t="s">
        <v>318</v>
      </c>
      <c r="AY169" t="s">
        <v>318</v>
      </c>
      <c r="AZ169" t="s">
        <v>318</v>
      </c>
      <c r="BA169">
        <v>10.690149999999999</v>
      </c>
      <c r="BB169">
        <v>2.5239799999999999</v>
      </c>
      <c r="BC169" t="s">
        <v>318</v>
      </c>
      <c r="BD169" t="s">
        <v>318</v>
      </c>
      <c r="BE169">
        <v>3.9879500000000001</v>
      </c>
      <c r="BF169">
        <v>1.80044</v>
      </c>
      <c r="BG169">
        <v>0.91754000000000002</v>
      </c>
      <c r="BH169">
        <v>0.96296000000000004</v>
      </c>
      <c r="BI169">
        <v>2.7188400000000001</v>
      </c>
      <c r="BJ169">
        <v>16.736540000000002</v>
      </c>
      <c r="BK169" t="s">
        <v>318</v>
      </c>
      <c r="BL169" t="s">
        <v>318</v>
      </c>
      <c r="BM169" t="s">
        <v>318</v>
      </c>
      <c r="BN169">
        <v>9.4140300000000003</v>
      </c>
      <c r="BO169">
        <v>29.144659999999998</v>
      </c>
      <c r="BP169" t="s">
        <v>318</v>
      </c>
      <c r="BQ169" t="s">
        <v>318</v>
      </c>
      <c r="BR169" t="s">
        <v>318</v>
      </c>
      <c r="BS169" t="s">
        <v>318</v>
      </c>
      <c r="BT169" t="s">
        <v>318</v>
      </c>
      <c r="BU169" t="s">
        <v>318</v>
      </c>
      <c r="BV169">
        <v>16.277180000000001</v>
      </c>
      <c r="BW169" t="s">
        <v>318</v>
      </c>
      <c r="BX169">
        <v>6.6048600000000004</v>
      </c>
      <c r="BY169" t="s">
        <v>318</v>
      </c>
      <c r="BZ169" t="s">
        <v>318</v>
      </c>
      <c r="CA169">
        <v>14.16649</v>
      </c>
      <c r="CB169" t="s">
        <v>318</v>
      </c>
      <c r="CC169">
        <v>3.9097</v>
      </c>
      <c r="CD169" t="s">
        <v>318</v>
      </c>
      <c r="CE169" t="s">
        <v>318</v>
      </c>
      <c r="CF169" t="s">
        <v>318</v>
      </c>
      <c r="CG169" t="s">
        <v>318</v>
      </c>
      <c r="CH169" t="s">
        <v>318</v>
      </c>
      <c r="CI169" t="s">
        <v>318</v>
      </c>
      <c r="CJ169" t="s">
        <v>318</v>
      </c>
      <c r="CK169" t="s">
        <v>318</v>
      </c>
      <c r="CL169" t="s">
        <v>318</v>
      </c>
      <c r="CM169" t="s">
        <v>318</v>
      </c>
      <c r="CN169" t="s">
        <v>318</v>
      </c>
      <c r="CO169">
        <v>6.0212500000000002</v>
      </c>
      <c r="CP169" t="s">
        <v>318</v>
      </c>
      <c r="CQ169">
        <v>0.31283</v>
      </c>
      <c r="CR169">
        <v>2.1310899999999999</v>
      </c>
      <c r="CS169" t="s">
        <v>318</v>
      </c>
      <c r="CT169">
        <v>3.2137699999999998</v>
      </c>
      <c r="CU169" t="s">
        <v>318</v>
      </c>
      <c r="CV169" t="s">
        <v>318</v>
      </c>
      <c r="CW169">
        <v>2.5739200000000002</v>
      </c>
      <c r="CX169" t="s">
        <v>318</v>
      </c>
      <c r="CY169" t="s">
        <v>318</v>
      </c>
      <c r="CZ169">
        <v>2.0131899999999998</v>
      </c>
      <c r="DA169">
        <v>2.2030099999999999</v>
      </c>
      <c r="DB169">
        <v>0.31283</v>
      </c>
      <c r="DC169" t="s">
        <v>318</v>
      </c>
      <c r="DD169" t="s">
        <v>318</v>
      </c>
      <c r="DE169" t="s">
        <v>318</v>
      </c>
      <c r="DF169">
        <v>8.1467299999999998</v>
      </c>
      <c r="DG169" t="s">
        <v>318</v>
      </c>
      <c r="DH169" t="s">
        <v>318</v>
      </c>
      <c r="DI169" t="s">
        <v>318</v>
      </c>
      <c r="DJ169">
        <v>1.3017099999999999</v>
      </c>
      <c r="DK169">
        <v>3.3418000000000001</v>
      </c>
      <c r="DL169" t="s">
        <v>318</v>
      </c>
      <c r="DM169" t="s">
        <v>318</v>
      </c>
      <c r="DN169" t="s">
        <v>318</v>
      </c>
      <c r="DO169" t="s">
        <v>318</v>
      </c>
      <c r="DP169" t="s">
        <v>318</v>
      </c>
      <c r="DQ169" t="s">
        <v>318</v>
      </c>
      <c r="DR169" t="s">
        <v>318</v>
      </c>
      <c r="DS169" t="s">
        <v>318</v>
      </c>
      <c r="DT169" t="s">
        <v>318</v>
      </c>
      <c r="DU169" t="s">
        <v>318</v>
      </c>
      <c r="DV169" t="s">
        <v>318</v>
      </c>
      <c r="DW169" t="s">
        <v>318</v>
      </c>
      <c r="DX169" t="s">
        <v>318</v>
      </c>
      <c r="DY169" t="s">
        <v>318</v>
      </c>
      <c r="DZ169" t="s">
        <v>318</v>
      </c>
      <c r="EA169" t="s">
        <v>318</v>
      </c>
      <c r="EB169">
        <v>0.47276000000000001</v>
      </c>
      <c r="EC169" t="s">
        <v>318</v>
      </c>
      <c r="ED169" t="s">
        <v>318</v>
      </c>
      <c r="EE169" t="s">
        <v>318</v>
      </c>
      <c r="EF169" t="s">
        <v>318</v>
      </c>
      <c r="EG169">
        <v>4.0800599999999996</v>
      </c>
      <c r="EH169">
        <v>0.70998000000000006</v>
      </c>
      <c r="EI169" t="s">
        <v>318</v>
      </c>
      <c r="EJ169">
        <v>7.4036999999999997</v>
      </c>
      <c r="EK169" t="s">
        <v>318</v>
      </c>
      <c r="EL169" t="s">
        <v>318</v>
      </c>
      <c r="EM169">
        <v>1.92486</v>
      </c>
      <c r="EN169" t="s">
        <v>318</v>
      </c>
      <c r="EO169">
        <v>3.9888599999999999</v>
      </c>
      <c r="EQ169">
        <v>494.7</v>
      </c>
      <c r="ER169">
        <v>46.319000000000003</v>
      </c>
      <c r="ES169" t="s">
        <v>318</v>
      </c>
      <c r="ET169">
        <v>58.348489999999998</v>
      </c>
      <c r="EU169" t="s">
        <v>318</v>
      </c>
      <c r="EV169">
        <v>33.854640000000003</v>
      </c>
      <c r="EW169" t="s">
        <v>318</v>
      </c>
      <c r="EX169">
        <v>225.47542000000001</v>
      </c>
      <c r="EY169">
        <v>220.39</v>
      </c>
      <c r="EZ169" t="s">
        <v>318</v>
      </c>
      <c r="FA169">
        <v>34.16019</v>
      </c>
      <c r="FB169" t="s">
        <v>318</v>
      </c>
      <c r="FC169" t="s">
        <v>318</v>
      </c>
      <c r="FD169">
        <v>51.369799999999998</v>
      </c>
      <c r="FE169">
        <v>132.79849999999999</v>
      </c>
      <c r="FF169" t="s">
        <v>318</v>
      </c>
      <c r="FG169" t="s">
        <v>318</v>
      </c>
      <c r="FH169" t="s">
        <v>318</v>
      </c>
      <c r="FI169" t="s">
        <v>318</v>
      </c>
      <c r="FJ169" t="s">
        <v>318</v>
      </c>
      <c r="FK169" t="s">
        <v>318</v>
      </c>
      <c r="FL169" t="s">
        <v>318</v>
      </c>
      <c r="FM169">
        <v>34.741520000000001</v>
      </c>
      <c r="FN169" t="s">
        <v>318</v>
      </c>
      <c r="FO169" t="s">
        <v>318</v>
      </c>
      <c r="FP169" t="s">
        <v>318</v>
      </c>
      <c r="FQ169" t="s">
        <v>318</v>
      </c>
      <c r="FR169" t="s">
        <v>318</v>
      </c>
      <c r="FS169" t="s">
        <v>318</v>
      </c>
      <c r="FT169" t="s">
        <v>318</v>
      </c>
      <c r="FU169" t="s">
        <v>318</v>
      </c>
      <c r="FV169" t="s">
        <v>318</v>
      </c>
      <c r="FW169">
        <v>54.448680000000003</v>
      </c>
      <c r="FX169" t="s">
        <v>318</v>
      </c>
      <c r="FY169" t="s">
        <v>318</v>
      </c>
      <c r="FZ169" t="s">
        <v>318</v>
      </c>
      <c r="GA169">
        <v>36.555869999999999</v>
      </c>
      <c r="GB169" t="s">
        <v>318</v>
      </c>
      <c r="GC169">
        <v>58.444290000000002</v>
      </c>
      <c r="GD169" t="s">
        <v>318</v>
      </c>
      <c r="GE169" t="s">
        <v>318</v>
      </c>
      <c r="GF169" t="s">
        <v>318</v>
      </c>
      <c r="GG169" t="s">
        <v>318</v>
      </c>
      <c r="GH169">
        <v>28.801480000000002</v>
      </c>
      <c r="GI169" t="s">
        <v>318</v>
      </c>
      <c r="GJ169" t="s">
        <v>318</v>
      </c>
      <c r="GK169" t="s">
        <v>318</v>
      </c>
      <c r="GL169">
        <v>95.28586</v>
      </c>
      <c r="GM169" t="s">
        <v>318</v>
      </c>
      <c r="GN169" t="s">
        <v>318</v>
      </c>
      <c r="GO169" t="s">
        <v>318</v>
      </c>
      <c r="GP169">
        <v>57.890250000000002</v>
      </c>
      <c r="GQ169">
        <v>51.510379999999998</v>
      </c>
      <c r="GR169" t="s">
        <v>318</v>
      </c>
      <c r="GS169" t="s">
        <v>318</v>
      </c>
      <c r="GT169">
        <v>115.52164999999999</v>
      </c>
      <c r="GU169">
        <v>40.950330000000001</v>
      </c>
      <c r="GV169">
        <v>37.033290000000001</v>
      </c>
      <c r="GW169">
        <v>43.409439999999996</v>
      </c>
      <c r="GX169">
        <v>75.166160000000005</v>
      </c>
      <c r="GY169">
        <v>712.2</v>
      </c>
      <c r="GZ169" t="s">
        <v>318</v>
      </c>
      <c r="HA169" t="s">
        <v>318</v>
      </c>
      <c r="HB169" t="s">
        <v>318</v>
      </c>
      <c r="HC169">
        <v>169.87967</v>
      </c>
      <c r="HD169">
        <v>977.26772000000005</v>
      </c>
      <c r="HE169" t="s">
        <v>318</v>
      </c>
      <c r="HF169" t="s">
        <v>318</v>
      </c>
      <c r="HG169" t="s">
        <v>318</v>
      </c>
      <c r="HH169" t="s">
        <v>318</v>
      </c>
      <c r="HI169" t="s">
        <v>318</v>
      </c>
      <c r="HJ169" t="s">
        <v>318</v>
      </c>
      <c r="HK169">
        <v>90.481859999999998</v>
      </c>
      <c r="HL169" t="s">
        <v>318</v>
      </c>
      <c r="HM169">
        <v>139.75245000000001</v>
      </c>
      <c r="HN169" t="s">
        <v>318</v>
      </c>
      <c r="HO169" t="s">
        <v>318</v>
      </c>
      <c r="HP169">
        <v>205.84187</v>
      </c>
      <c r="HQ169" t="s">
        <v>318</v>
      </c>
      <c r="HR169">
        <v>90.041409999999999</v>
      </c>
      <c r="HS169" t="s">
        <v>318</v>
      </c>
      <c r="HT169" t="s">
        <v>318</v>
      </c>
      <c r="HU169" t="s">
        <v>318</v>
      </c>
      <c r="HV169" t="s">
        <v>318</v>
      </c>
      <c r="HW169" t="s">
        <v>318</v>
      </c>
      <c r="HX169" t="s">
        <v>318</v>
      </c>
      <c r="HY169" t="s">
        <v>318</v>
      </c>
      <c r="HZ169" t="s">
        <v>318</v>
      </c>
      <c r="IA169" t="s">
        <v>318</v>
      </c>
      <c r="IB169" t="s">
        <v>318</v>
      </c>
      <c r="IC169" t="s">
        <v>318</v>
      </c>
      <c r="ID169">
        <v>46.861409999999999</v>
      </c>
      <c r="IE169" t="s">
        <v>318</v>
      </c>
      <c r="IF169">
        <v>27.862870000000001</v>
      </c>
      <c r="IG169">
        <v>53.50582</v>
      </c>
      <c r="IH169" t="s">
        <v>318</v>
      </c>
      <c r="II169">
        <v>56.820819999999998</v>
      </c>
      <c r="IJ169" t="s">
        <v>318</v>
      </c>
      <c r="IK169" t="s">
        <v>318</v>
      </c>
      <c r="IL169">
        <v>27.4922</v>
      </c>
      <c r="IM169" t="s">
        <v>318</v>
      </c>
      <c r="IN169" t="s">
        <v>318</v>
      </c>
      <c r="IO169">
        <v>52.987250000000003</v>
      </c>
      <c r="IP169">
        <v>34.069249999999997</v>
      </c>
      <c r="IQ169">
        <v>27.862870000000001</v>
      </c>
      <c r="IR169" t="s">
        <v>318</v>
      </c>
      <c r="IS169" t="s">
        <v>318</v>
      </c>
      <c r="IT169" t="s">
        <v>318</v>
      </c>
      <c r="IU169">
        <v>39.834130000000002</v>
      </c>
      <c r="IV169" t="s">
        <v>318</v>
      </c>
      <c r="IW169" t="s">
        <v>318</v>
      </c>
      <c r="IX169" t="s">
        <v>318</v>
      </c>
      <c r="IY169">
        <v>32.140810000000002</v>
      </c>
      <c r="IZ169">
        <v>43.706620000000001</v>
      </c>
      <c r="JA169" t="s">
        <v>318</v>
      </c>
      <c r="JB169" t="s">
        <v>318</v>
      </c>
      <c r="JC169" t="s">
        <v>318</v>
      </c>
      <c r="JD169" t="s">
        <v>318</v>
      </c>
      <c r="JE169" t="s">
        <v>318</v>
      </c>
      <c r="JF169" t="s">
        <v>318</v>
      </c>
      <c r="JG169" t="s">
        <v>318</v>
      </c>
      <c r="JH169" t="s">
        <v>318</v>
      </c>
      <c r="JI169" t="s">
        <v>318</v>
      </c>
      <c r="JJ169" t="s">
        <v>318</v>
      </c>
      <c r="JK169" t="s">
        <v>318</v>
      </c>
      <c r="JL169" t="s">
        <v>318</v>
      </c>
      <c r="JM169" t="s">
        <v>318</v>
      </c>
      <c r="JN169" t="s">
        <v>318</v>
      </c>
      <c r="JO169" t="s">
        <v>318</v>
      </c>
      <c r="JP169" t="s">
        <v>318</v>
      </c>
      <c r="JQ169">
        <v>79.762979999999999</v>
      </c>
      <c r="JR169" t="s">
        <v>318</v>
      </c>
      <c r="JS169" t="s">
        <v>318</v>
      </c>
      <c r="JT169" t="s">
        <v>318</v>
      </c>
      <c r="JU169" t="s">
        <v>318</v>
      </c>
      <c r="JV169">
        <v>58.253399999999999</v>
      </c>
      <c r="JW169">
        <v>56.361229999999999</v>
      </c>
      <c r="JX169" t="s">
        <v>318</v>
      </c>
      <c r="JY169">
        <v>43.721299999999999</v>
      </c>
      <c r="JZ169" t="s">
        <v>318</v>
      </c>
      <c r="KA169" t="s">
        <v>318</v>
      </c>
      <c r="KB169">
        <v>82.679779999999994</v>
      </c>
      <c r="KC169" t="s">
        <v>318</v>
      </c>
      <c r="KD169">
        <v>98.961539999999999</v>
      </c>
    </row>
    <row r="170" spans="1:290" x14ac:dyDescent="0.2">
      <c r="A170" s="1">
        <v>42879</v>
      </c>
      <c r="B170">
        <v>4.6856099999999996</v>
      </c>
      <c r="C170">
        <v>0.37687999999999999</v>
      </c>
      <c r="D170" t="s">
        <v>318</v>
      </c>
      <c r="E170">
        <v>0.54422000000000004</v>
      </c>
      <c r="F170" t="s">
        <v>318</v>
      </c>
      <c r="G170">
        <v>0.14302000000000001</v>
      </c>
      <c r="H170" t="s">
        <v>318</v>
      </c>
      <c r="I170">
        <v>4.8906499999999999</v>
      </c>
      <c r="J170">
        <v>7.4692499999999997</v>
      </c>
      <c r="K170" t="s">
        <v>318</v>
      </c>
      <c r="L170">
        <v>0.68010999999999999</v>
      </c>
      <c r="M170" t="s">
        <v>318</v>
      </c>
      <c r="N170" t="s">
        <v>318</v>
      </c>
      <c r="O170">
        <v>1.29457</v>
      </c>
      <c r="P170">
        <v>6.3601599999999996</v>
      </c>
      <c r="Q170" t="s">
        <v>318</v>
      </c>
      <c r="R170" t="s">
        <v>318</v>
      </c>
      <c r="S170" t="s">
        <v>318</v>
      </c>
      <c r="T170" t="s">
        <v>318</v>
      </c>
      <c r="U170" t="s">
        <v>318</v>
      </c>
      <c r="V170" t="s">
        <v>318</v>
      </c>
      <c r="W170" t="s">
        <v>318</v>
      </c>
      <c r="X170">
        <v>2.0750899999999999</v>
      </c>
      <c r="Y170" t="s">
        <v>318</v>
      </c>
      <c r="Z170" t="s">
        <v>318</v>
      </c>
      <c r="AA170" t="s">
        <v>318</v>
      </c>
      <c r="AB170" t="s">
        <v>318</v>
      </c>
      <c r="AC170" t="s">
        <v>318</v>
      </c>
      <c r="AD170" t="s">
        <v>318</v>
      </c>
      <c r="AE170" t="s">
        <v>318</v>
      </c>
      <c r="AF170" t="s">
        <v>318</v>
      </c>
      <c r="AG170" t="s">
        <v>318</v>
      </c>
      <c r="AH170">
        <v>0.63766999999999996</v>
      </c>
      <c r="AI170" t="s">
        <v>318</v>
      </c>
      <c r="AJ170" t="s">
        <v>318</v>
      </c>
      <c r="AK170" t="s">
        <v>318</v>
      </c>
      <c r="AL170">
        <v>3.0653999999999999</v>
      </c>
      <c r="AM170" t="s">
        <v>318</v>
      </c>
      <c r="AN170">
        <v>0.97357000000000005</v>
      </c>
      <c r="AO170" t="s">
        <v>318</v>
      </c>
      <c r="AP170" t="s">
        <v>318</v>
      </c>
      <c r="AQ170" t="s">
        <v>318</v>
      </c>
      <c r="AR170" t="s">
        <v>318</v>
      </c>
      <c r="AS170">
        <v>1.1472199999999999</v>
      </c>
      <c r="AT170" t="s">
        <v>318</v>
      </c>
      <c r="AU170" t="s">
        <v>318</v>
      </c>
      <c r="AV170" t="s">
        <v>318</v>
      </c>
      <c r="AW170">
        <v>0.51029000000000002</v>
      </c>
      <c r="AX170" t="s">
        <v>318</v>
      </c>
      <c r="AY170" t="s">
        <v>318</v>
      </c>
      <c r="AZ170" t="s">
        <v>318</v>
      </c>
      <c r="BA170">
        <v>11.588979999999999</v>
      </c>
      <c r="BB170">
        <v>2.9386199999999998</v>
      </c>
      <c r="BC170" t="s">
        <v>318</v>
      </c>
      <c r="BD170" t="s">
        <v>318</v>
      </c>
      <c r="BE170">
        <v>4.0128700000000004</v>
      </c>
      <c r="BF170">
        <v>1.8501799999999999</v>
      </c>
      <c r="BG170">
        <v>0.93905000000000005</v>
      </c>
      <c r="BH170">
        <v>1.1005799999999999</v>
      </c>
      <c r="BI170">
        <v>2.0971899999999999</v>
      </c>
      <c r="BJ170">
        <v>14.8591</v>
      </c>
      <c r="BK170" t="s">
        <v>318</v>
      </c>
      <c r="BL170" t="s">
        <v>318</v>
      </c>
      <c r="BM170" t="s">
        <v>318</v>
      </c>
      <c r="BN170">
        <v>6.3223599999999998</v>
      </c>
      <c r="BO170">
        <v>36.237250000000003</v>
      </c>
      <c r="BP170" t="s">
        <v>318</v>
      </c>
      <c r="BQ170" t="s">
        <v>318</v>
      </c>
      <c r="BR170" t="s">
        <v>318</v>
      </c>
      <c r="BS170" t="s">
        <v>318</v>
      </c>
      <c r="BT170" t="s">
        <v>318</v>
      </c>
      <c r="BU170" t="s">
        <v>318</v>
      </c>
      <c r="BV170">
        <v>15.526999999999999</v>
      </c>
      <c r="BW170" t="s">
        <v>318</v>
      </c>
      <c r="BX170">
        <v>7.8854800000000003</v>
      </c>
      <c r="BY170" t="s">
        <v>318</v>
      </c>
      <c r="BZ170" t="s">
        <v>318</v>
      </c>
      <c r="CA170">
        <v>14.192209999999999</v>
      </c>
      <c r="CB170" t="s">
        <v>318</v>
      </c>
      <c r="CC170">
        <v>3.6751100000000001</v>
      </c>
      <c r="CD170" t="s">
        <v>318</v>
      </c>
      <c r="CE170" t="s">
        <v>318</v>
      </c>
      <c r="CF170" t="s">
        <v>318</v>
      </c>
      <c r="CG170" t="s">
        <v>318</v>
      </c>
      <c r="CH170" t="s">
        <v>318</v>
      </c>
      <c r="CI170" t="s">
        <v>318</v>
      </c>
      <c r="CJ170" t="s">
        <v>318</v>
      </c>
      <c r="CK170" t="s">
        <v>318</v>
      </c>
      <c r="CL170" t="s">
        <v>318</v>
      </c>
      <c r="CM170" t="s">
        <v>318</v>
      </c>
      <c r="CN170" t="s">
        <v>318</v>
      </c>
      <c r="CO170">
        <v>6.00366</v>
      </c>
      <c r="CP170" t="s">
        <v>318</v>
      </c>
      <c r="CQ170">
        <v>0.33973999999999999</v>
      </c>
      <c r="CR170">
        <v>2.0729000000000002</v>
      </c>
      <c r="CS170" t="s">
        <v>318</v>
      </c>
      <c r="CT170">
        <v>2.5976400000000002</v>
      </c>
      <c r="CU170" t="s">
        <v>318</v>
      </c>
      <c r="CV170" t="s">
        <v>318</v>
      </c>
      <c r="CW170">
        <v>2.5130300000000001</v>
      </c>
      <c r="CX170" t="s">
        <v>318</v>
      </c>
      <c r="CY170" t="s">
        <v>318</v>
      </c>
      <c r="CZ170">
        <v>2.3224300000000002</v>
      </c>
      <c r="DA170">
        <v>2.3632900000000001</v>
      </c>
      <c r="DB170">
        <v>0.33973999999999999</v>
      </c>
      <c r="DC170" t="s">
        <v>318</v>
      </c>
      <c r="DD170" t="s">
        <v>318</v>
      </c>
      <c r="DE170" t="s">
        <v>318</v>
      </c>
      <c r="DF170">
        <v>7.8323900000000002</v>
      </c>
      <c r="DG170" t="s">
        <v>318</v>
      </c>
      <c r="DH170" t="s">
        <v>318</v>
      </c>
      <c r="DI170" t="s">
        <v>318</v>
      </c>
      <c r="DJ170">
        <v>1.15306</v>
      </c>
      <c r="DK170">
        <v>2.89676</v>
      </c>
      <c r="DL170" t="s">
        <v>318</v>
      </c>
      <c r="DM170" t="s">
        <v>318</v>
      </c>
      <c r="DN170" t="s">
        <v>318</v>
      </c>
      <c r="DO170" t="s">
        <v>318</v>
      </c>
      <c r="DP170" t="s">
        <v>318</v>
      </c>
      <c r="DQ170" t="s">
        <v>318</v>
      </c>
      <c r="DR170" t="s">
        <v>318</v>
      </c>
      <c r="DS170" t="s">
        <v>318</v>
      </c>
      <c r="DT170" t="s">
        <v>318</v>
      </c>
      <c r="DU170" t="s">
        <v>318</v>
      </c>
      <c r="DV170" t="s">
        <v>318</v>
      </c>
      <c r="DW170" t="s">
        <v>318</v>
      </c>
      <c r="DX170" t="s">
        <v>318</v>
      </c>
      <c r="DY170" t="s">
        <v>318</v>
      </c>
      <c r="DZ170" t="s">
        <v>318</v>
      </c>
      <c r="EA170" t="s">
        <v>318</v>
      </c>
      <c r="EB170">
        <v>0.37358000000000002</v>
      </c>
      <c r="EC170" t="s">
        <v>318</v>
      </c>
      <c r="ED170" t="s">
        <v>318</v>
      </c>
      <c r="EE170" t="s">
        <v>318</v>
      </c>
      <c r="EF170" t="s">
        <v>318</v>
      </c>
      <c r="EG170">
        <v>4.3416899999999998</v>
      </c>
      <c r="EH170">
        <v>0.57013999999999998</v>
      </c>
      <c r="EI170" t="s">
        <v>318</v>
      </c>
      <c r="EJ170">
        <v>7.4919700000000002</v>
      </c>
      <c r="EK170" t="s">
        <v>318</v>
      </c>
      <c r="EL170" t="s">
        <v>318</v>
      </c>
      <c r="EM170">
        <v>0.86897999999999997</v>
      </c>
      <c r="EN170" t="s">
        <v>318</v>
      </c>
      <c r="EO170">
        <v>4.3389699999999998</v>
      </c>
      <c r="EQ170">
        <v>494.7</v>
      </c>
      <c r="ER170">
        <v>46.319000000000003</v>
      </c>
      <c r="ES170" t="s">
        <v>318</v>
      </c>
      <c r="ET170">
        <v>58.348489999999998</v>
      </c>
      <c r="EU170" t="s">
        <v>318</v>
      </c>
      <c r="EV170">
        <v>33.854640000000003</v>
      </c>
      <c r="EW170" t="s">
        <v>318</v>
      </c>
      <c r="EX170">
        <v>225.47542000000001</v>
      </c>
      <c r="EY170">
        <v>220.34</v>
      </c>
      <c r="EZ170" t="s">
        <v>318</v>
      </c>
      <c r="FA170">
        <v>34.16019</v>
      </c>
      <c r="FB170" t="s">
        <v>318</v>
      </c>
      <c r="FC170" t="s">
        <v>318</v>
      </c>
      <c r="FD170">
        <v>51.369799999999998</v>
      </c>
      <c r="FE170">
        <v>132.77723</v>
      </c>
      <c r="FF170" t="s">
        <v>318</v>
      </c>
      <c r="FG170" t="s">
        <v>318</v>
      </c>
      <c r="FH170" t="s">
        <v>318</v>
      </c>
      <c r="FI170" t="s">
        <v>318</v>
      </c>
      <c r="FJ170" t="s">
        <v>318</v>
      </c>
      <c r="FK170" t="s">
        <v>318</v>
      </c>
      <c r="FL170" t="s">
        <v>318</v>
      </c>
      <c r="FM170">
        <v>34.741520000000001</v>
      </c>
      <c r="FN170" t="s">
        <v>318</v>
      </c>
      <c r="FO170" t="s">
        <v>318</v>
      </c>
      <c r="FP170" t="s">
        <v>318</v>
      </c>
      <c r="FQ170" t="s">
        <v>318</v>
      </c>
      <c r="FR170" t="s">
        <v>318</v>
      </c>
      <c r="FS170" t="s">
        <v>318</v>
      </c>
      <c r="FT170" t="s">
        <v>318</v>
      </c>
      <c r="FU170" t="s">
        <v>318</v>
      </c>
      <c r="FV170" t="s">
        <v>318</v>
      </c>
      <c r="FW170">
        <v>54.448680000000003</v>
      </c>
      <c r="FX170" t="s">
        <v>318</v>
      </c>
      <c r="FY170" t="s">
        <v>318</v>
      </c>
      <c r="FZ170" t="s">
        <v>318</v>
      </c>
      <c r="GA170">
        <v>36.555869999999999</v>
      </c>
      <c r="GB170" t="s">
        <v>318</v>
      </c>
      <c r="GC170">
        <v>58.444290000000002</v>
      </c>
      <c r="GD170" t="s">
        <v>318</v>
      </c>
      <c r="GE170" t="s">
        <v>318</v>
      </c>
      <c r="GF170" t="s">
        <v>318</v>
      </c>
      <c r="GG170" t="s">
        <v>318</v>
      </c>
      <c r="GH170">
        <v>28.801480000000002</v>
      </c>
      <c r="GI170" t="s">
        <v>318</v>
      </c>
      <c r="GJ170" t="s">
        <v>318</v>
      </c>
      <c r="GK170" t="s">
        <v>318</v>
      </c>
      <c r="GL170">
        <v>90.758780000000002</v>
      </c>
      <c r="GM170" t="s">
        <v>318</v>
      </c>
      <c r="GN170" t="s">
        <v>318</v>
      </c>
      <c r="GO170" t="s">
        <v>318</v>
      </c>
      <c r="GP170">
        <v>57.890250000000002</v>
      </c>
      <c r="GQ170">
        <v>51.510379999999998</v>
      </c>
      <c r="GR170" t="s">
        <v>318</v>
      </c>
      <c r="GS170" t="s">
        <v>318</v>
      </c>
      <c r="GT170">
        <v>115.52164999999999</v>
      </c>
      <c r="GU170">
        <v>40.950330000000001</v>
      </c>
      <c r="GV170">
        <v>37.033290000000001</v>
      </c>
      <c r="GW170">
        <v>43.155000000000001</v>
      </c>
      <c r="GX170">
        <v>75.166160000000005</v>
      </c>
      <c r="GY170">
        <v>712.2</v>
      </c>
      <c r="GZ170" t="s">
        <v>318</v>
      </c>
      <c r="HA170" t="s">
        <v>318</v>
      </c>
      <c r="HB170" t="s">
        <v>318</v>
      </c>
      <c r="HC170">
        <v>169.87967</v>
      </c>
      <c r="HD170">
        <v>972.26036999999997</v>
      </c>
      <c r="HE170" t="s">
        <v>318</v>
      </c>
      <c r="HF170" t="s">
        <v>318</v>
      </c>
      <c r="HG170" t="s">
        <v>318</v>
      </c>
      <c r="HH170" t="s">
        <v>318</v>
      </c>
      <c r="HI170" t="s">
        <v>318</v>
      </c>
      <c r="HJ170" t="s">
        <v>318</v>
      </c>
      <c r="HK170">
        <v>90.481859999999998</v>
      </c>
      <c r="HL170" t="s">
        <v>318</v>
      </c>
      <c r="HM170">
        <v>139.43863999999999</v>
      </c>
      <c r="HN170" t="s">
        <v>318</v>
      </c>
      <c r="HO170" t="s">
        <v>318</v>
      </c>
      <c r="HP170">
        <v>205.84187</v>
      </c>
      <c r="HQ170" t="s">
        <v>318</v>
      </c>
      <c r="HR170">
        <v>97.56447</v>
      </c>
      <c r="HS170" t="s">
        <v>318</v>
      </c>
      <c r="HT170" t="s">
        <v>318</v>
      </c>
      <c r="HU170" t="s">
        <v>318</v>
      </c>
      <c r="HV170" t="s">
        <v>318</v>
      </c>
      <c r="HW170" t="s">
        <v>318</v>
      </c>
      <c r="HX170" t="s">
        <v>318</v>
      </c>
      <c r="HY170" t="s">
        <v>318</v>
      </c>
      <c r="HZ170" t="s">
        <v>318</v>
      </c>
      <c r="IA170" t="s">
        <v>318</v>
      </c>
      <c r="IB170" t="s">
        <v>318</v>
      </c>
      <c r="IC170" t="s">
        <v>318</v>
      </c>
      <c r="ID170">
        <v>46.861409999999999</v>
      </c>
      <c r="IE170" t="s">
        <v>318</v>
      </c>
      <c r="IF170">
        <v>27.862870000000001</v>
      </c>
      <c r="IG170">
        <v>53.50582</v>
      </c>
      <c r="IH170" t="s">
        <v>318</v>
      </c>
      <c r="II170">
        <v>56.820819999999998</v>
      </c>
      <c r="IJ170" t="s">
        <v>318</v>
      </c>
      <c r="IK170" t="s">
        <v>318</v>
      </c>
      <c r="IL170">
        <v>27.4922</v>
      </c>
      <c r="IM170" t="s">
        <v>318</v>
      </c>
      <c r="IN170" t="s">
        <v>318</v>
      </c>
      <c r="IO170">
        <v>50.942970000000003</v>
      </c>
      <c r="IP170">
        <v>34.069249999999997</v>
      </c>
      <c r="IQ170">
        <v>27.862870000000001</v>
      </c>
      <c r="IR170" t="s">
        <v>318</v>
      </c>
      <c r="IS170" t="s">
        <v>318</v>
      </c>
      <c r="IT170" t="s">
        <v>318</v>
      </c>
      <c r="IU170">
        <v>39.834130000000002</v>
      </c>
      <c r="IV170" t="s">
        <v>318</v>
      </c>
      <c r="IW170" t="s">
        <v>318</v>
      </c>
      <c r="IX170" t="s">
        <v>318</v>
      </c>
      <c r="IY170">
        <v>32.00714</v>
      </c>
      <c r="IZ170">
        <v>41.000839999999997</v>
      </c>
      <c r="JA170" t="s">
        <v>318</v>
      </c>
      <c r="JB170" t="s">
        <v>318</v>
      </c>
      <c r="JC170" t="s">
        <v>318</v>
      </c>
      <c r="JD170" t="s">
        <v>318</v>
      </c>
      <c r="JE170" t="s">
        <v>318</v>
      </c>
      <c r="JF170" t="s">
        <v>318</v>
      </c>
      <c r="JG170" t="s">
        <v>318</v>
      </c>
      <c r="JH170" t="s">
        <v>318</v>
      </c>
      <c r="JI170" t="s">
        <v>318</v>
      </c>
      <c r="JJ170" t="s">
        <v>318</v>
      </c>
      <c r="JK170" t="s">
        <v>318</v>
      </c>
      <c r="JL170" t="s">
        <v>318</v>
      </c>
      <c r="JM170" t="s">
        <v>318</v>
      </c>
      <c r="JN170" t="s">
        <v>318</v>
      </c>
      <c r="JO170" t="s">
        <v>318</v>
      </c>
      <c r="JP170" t="s">
        <v>318</v>
      </c>
      <c r="JQ170">
        <v>79.762979999999999</v>
      </c>
      <c r="JR170" t="s">
        <v>318</v>
      </c>
      <c r="JS170" t="s">
        <v>318</v>
      </c>
      <c r="JT170" t="s">
        <v>318</v>
      </c>
      <c r="JU170" t="s">
        <v>318</v>
      </c>
      <c r="JV170">
        <v>58.253399999999999</v>
      </c>
      <c r="JW170">
        <v>55.902000000000001</v>
      </c>
      <c r="JX170" t="s">
        <v>318</v>
      </c>
      <c r="JY170">
        <v>43.721299999999999</v>
      </c>
      <c r="JZ170" t="s">
        <v>318</v>
      </c>
      <c r="KA170" t="s">
        <v>318</v>
      </c>
      <c r="KB170">
        <v>82.679779999999994</v>
      </c>
      <c r="KC170" t="s">
        <v>318</v>
      </c>
      <c r="KD170">
        <v>98.961539999999999</v>
      </c>
    </row>
    <row r="171" spans="1:290" x14ac:dyDescent="0.2">
      <c r="A171" s="1">
        <v>42864</v>
      </c>
      <c r="B171">
        <v>4.8650700000000002</v>
      </c>
      <c r="C171">
        <v>0.46665000000000001</v>
      </c>
      <c r="D171" t="s">
        <v>318</v>
      </c>
      <c r="E171">
        <v>0.52754000000000001</v>
      </c>
      <c r="F171" t="s">
        <v>318</v>
      </c>
      <c r="G171">
        <v>0.16844000000000001</v>
      </c>
      <c r="H171" t="s">
        <v>318</v>
      </c>
      <c r="I171">
        <v>5.1936900000000001</v>
      </c>
      <c r="J171">
        <v>8.8434399999999993</v>
      </c>
      <c r="K171" t="s">
        <v>318</v>
      </c>
      <c r="L171">
        <v>0.39273000000000002</v>
      </c>
      <c r="M171" t="s">
        <v>318</v>
      </c>
      <c r="N171" t="s">
        <v>318</v>
      </c>
      <c r="O171">
        <v>1.46973</v>
      </c>
      <c r="P171">
        <v>6.7495599999999998</v>
      </c>
      <c r="Q171" t="s">
        <v>318</v>
      </c>
      <c r="R171" t="s">
        <v>318</v>
      </c>
      <c r="S171" t="s">
        <v>318</v>
      </c>
      <c r="T171" t="s">
        <v>318</v>
      </c>
      <c r="U171" t="s">
        <v>318</v>
      </c>
      <c r="V171" t="s">
        <v>318</v>
      </c>
      <c r="W171" t="s">
        <v>318</v>
      </c>
      <c r="X171">
        <v>1.9823999999999999</v>
      </c>
      <c r="Y171" t="s">
        <v>318</v>
      </c>
      <c r="Z171" t="s">
        <v>318</v>
      </c>
      <c r="AA171" t="s">
        <v>318</v>
      </c>
      <c r="AB171" t="s">
        <v>318</v>
      </c>
      <c r="AC171" t="s">
        <v>318</v>
      </c>
      <c r="AD171" t="s">
        <v>318</v>
      </c>
      <c r="AE171" t="s">
        <v>318</v>
      </c>
      <c r="AF171" t="s">
        <v>318</v>
      </c>
      <c r="AG171" t="s">
        <v>318</v>
      </c>
      <c r="AH171">
        <v>0.82189999999999996</v>
      </c>
      <c r="AI171" t="s">
        <v>318</v>
      </c>
      <c r="AJ171" t="s">
        <v>318</v>
      </c>
      <c r="AK171" t="s">
        <v>318</v>
      </c>
      <c r="AL171">
        <v>2.9614400000000001</v>
      </c>
      <c r="AM171" t="s">
        <v>318</v>
      </c>
      <c r="AN171">
        <v>1.44923</v>
      </c>
      <c r="AO171" t="s">
        <v>318</v>
      </c>
      <c r="AP171" t="s">
        <v>318</v>
      </c>
      <c r="AQ171" t="s">
        <v>318</v>
      </c>
      <c r="AR171" t="s">
        <v>318</v>
      </c>
      <c r="AS171">
        <v>1.27206</v>
      </c>
      <c r="AT171" t="s">
        <v>318</v>
      </c>
      <c r="AU171" t="s">
        <v>318</v>
      </c>
      <c r="AV171" t="s">
        <v>318</v>
      </c>
      <c r="AW171">
        <v>0.53254000000000001</v>
      </c>
      <c r="AX171" t="s">
        <v>318</v>
      </c>
      <c r="AY171" t="s">
        <v>318</v>
      </c>
      <c r="AZ171" t="s">
        <v>318</v>
      </c>
      <c r="BA171">
        <v>12.01891</v>
      </c>
      <c r="BB171">
        <v>3.4090400000000001</v>
      </c>
      <c r="BC171" t="s">
        <v>318</v>
      </c>
      <c r="BD171" t="s">
        <v>318</v>
      </c>
      <c r="BE171">
        <v>3.9631400000000001</v>
      </c>
      <c r="BF171">
        <v>2.0638100000000001</v>
      </c>
      <c r="BG171">
        <v>1.3424700000000001</v>
      </c>
      <c r="BH171">
        <v>1.3288</v>
      </c>
      <c r="BI171">
        <v>1.99742</v>
      </c>
      <c r="BJ171">
        <v>14.9466</v>
      </c>
      <c r="BK171" t="s">
        <v>318</v>
      </c>
      <c r="BL171" t="s">
        <v>318</v>
      </c>
      <c r="BM171" t="s">
        <v>318</v>
      </c>
      <c r="BN171">
        <v>5.85182</v>
      </c>
      <c r="BO171">
        <v>32.191139999999997</v>
      </c>
      <c r="BP171" t="s">
        <v>318</v>
      </c>
      <c r="BQ171" t="s">
        <v>318</v>
      </c>
      <c r="BR171" t="s">
        <v>318</v>
      </c>
      <c r="BS171" t="s">
        <v>318</v>
      </c>
      <c r="BT171" t="s">
        <v>318</v>
      </c>
      <c r="BU171" t="s">
        <v>318</v>
      </c>
      <c r="BV171">
        <v>16.367000000000001</v>
      </c>
      <c r="BW171" t="s">
        <v>318</v>
      </c>
      <c r="BX171">
        <v>8.8366299999999995</v>
      </c>
      <c r="BY171" t="s">
        <v>318</v>
      </c>
      <c r="BZ171" t="s">
        <v>318</v>
      </c>
      <c r="CA171">
        <v>14.55871</v>
      </c>
      <c r="CB171" t="s">
        <v>318</v>
      </c>
      <c r="CC171">
        <v>2.8338899999999998</v>
      </c>
      <c r="CD171" t="s">
        <v>318</v>
      </c>
      <c r="CE171" t="s">
        <v>318</v>
      </c>
      <c r="CF171" t="s">
        <v>318</v>
      </c>
      <c r="CG171" t="s">
        <v>318</v>
      </c>
      <c r="CH171" t="s">
        <v>318</v>
      </c>
      <c r="CI171" t="s">
        <v>318</v>
      </c>
      <c r="CJ171" t="s">
        <v>318</v>
      </c>
      <c r="CK171" t="s">
        <v>318</v>
      </c>
      <c r="CL171" t="s">
        <v>318</v>
      </c>
      <c r="CM171" t="s">
        <v>318</v>
      </c>
      <c r="CN171" t="s">
        <v>318</v>
      </c>
      <c r="CO171">
        <v>6.3788</v>
      </c>
      <c r="CP171" t="s">
        <v>318</v>
      </c>
      <c r="CQ171">
        <v>0.61004999999999998</v>
      </c>
      <c r="CR171">
        <v>2.18459</v>
      </c>
      <c r="CS171" t="s">
        <v>318</v>
      </c>
      <c r="CT171">
        <v>2.2293799999999999</v>
      </c>
      <c r="CU171" t="s">
        <v>318</v>
      </c>
      <c r="CV171" t="s">
        <v>318</v>
      </c>
      <c r="CW171">
        <v>2.3710599999999999</v>
      </c>
      <c r="CX171" t="s">
        <v>318</v>
      </c>
      <c r="CY171" t="s">
        <v>318</v>
      </c>
      <c r="CZ171">
        <v>2.1245400000000001</v>
      </c>
      <c r="DA171">
        <v>2.5890300000000002</v>
      </c>
      <c r="DB171">
        <v>0.61004999999999998</v>
      </c>
      <c r="DC171" t="s">
        <v>318</v>
      </c>
      <c r="DD171" t="s">
        <v>318</v>
      </c>
      <c r="DE171" t="s">
        <v>318</v>
      </c>
      <c r="DF171">
        <v>7.5110299999999999</v>
      </c>
      <c r="DG171" t="s">
        <v>318</v>
      </c>
      <c r="DH171" t="s">
        <v>318</v>
      </c>
      <c r="DI171" t="s">
        <v>318</v>
      </c>
      <c r="DJ171">
        <v>1.18343</v>
      </c>
      <c r="DK171">
        <v>2.7475499999999999</v>
      </c>
      <c r="DL171" t="s">
        <v>318</v>
      </c>
      <c r="DM171" t="s">
        <v>318</v>
      </c>
      <c r="DN171" t="s">
        <v>318</v>
      </c>
      <c r="DO171" t="s">
        <v>318</v>
      </c>
      <c r="DP171" t="s">
        <v>318</v>
      </c>
      <c r="DQ171" t="s">
        <v>318</v>
      </c>
      <c r="DR171" t="s">
        <v>318</v>
      </c>
      <c r="DS171" t="s">
        <v>318</v>
      </c>
      <c r="DT171" t="s">
        <v>318</v>
      </c>
      <c r="DU171" t="s">
        <v>318</v>
      </c>
      <c r="DV171" t="s">
        <v>318</v>
      </c>
      <c r="DW171" t="s">
        <v>318</v>
      </c>
      <c r="DX171" t="s">
        <v>318</v>
      </c>
      <c r="DY171" t="s">
        <v>318</v>
      </c>
      <c r="DZ171" t="s">
        <v>318</v>
      </c>
      <c r="EA171" t="s">
        <v>318</v>
      </c>
      <c r="EB171">
        <v>0.48913000000000001</v>
      </c>
      <c r="EC171" t="s">
        <v>318</v>
      </c>
      <c r="ED171" t="s">
        <v>318</v>
      </c>
      <c r="EE171" t="s">
        <v>318</v>
      </c>
      <c r="EF171" t="s">
        <v>318</v>
      </c>
      <c r="EG171">
        <v>4.5716700000000001</v>
      </c>
      <c r="EH171">
        <v>0.59523000000000004</v>
      </c>
      <c r="EI171" t="s">
        <v>318</v>
      </c>
      <c r="EJ171">
        <v>7.8012499999999996</v>
      </c>
      <c r="EK171" t="s">
        <v>318</v>
      </c>
      <c r="EL171" t="s">
        <v>318</v>
      </c>
      <c r="EM171">
        <v>0.85229999999999995</v>
      </c>
      <c r="EN171" t="s">
        <v>318</v>
      </c>
      <c r="EO171">
        <v>3.8501300000000001</v>
      </c>
      <c r="EQ171">
        <v>494.7</v>
      </c>
      <c r="ER171">
        <v>46.283230000000003</v>
      </c>
      <c r="ES171" t="s">
        <v>318</v>
      </c>
      <c r="ET171">
        <v>56.320540000000001</v>
      </c>
      <c r="EU171" t="s">
        <v>318</v>
      </c>
      <c r="EV171">
        <v>33.854640000000003</v>
      </c>
      <c r="EW171" t="s">
        <v>318</v>
      </c>
      <c r="EX171">
        <v>225.47542000000001</v>
      </c>
      <c r="EY171">
        <v>220.34</v>
      </c>
      <c r="EZ171" t="s">
        <v>318</v>
      </c>
      <c r="FA171">
        <v>34.16019</v>
      </c>
      <c r="FB171" t="s">
        <v>318</v>
      </c>
      <c r="FC171" t="s">
        <v>318</v>
      </c>
      <c r="FD171">
        <v>51.283360000000002</v>
      </c>
      <c r="FE171">
        <v>132.62634</v>
      </c>
      <c r="FF171" t="s">
        <v>318</v>
      </c>
      <c r="FG171" t="s">
        <v>318</v>
      </c>
      <c r="FH171" t="s">
        <v>318</v>
      </c>
      <c r="FI171" t="s">
        <v>318</v>
      </c>
      <c r="FJ171" t="s">
        <v>318</v>
      </c>
      <c r="FK171" t="s">
        <v>318</v>
      </c>
      <c r="FL171" t="s">
        <v>318</v>
      </c>
      <c r="FM171">
        <v>34.423220000000001</v>
      </c>
      <c r="FN171" t="s">
        <v>318</v>
      </c>
      <c r="FO171" t="s">
        <v>318</v>
      </c>
      <c r="FP171" t="s">
        <v>318</v>
      </c>
      <c r="FQ171" t="s">
        <v>318</v>
      </c>
      <c r="FR171" t="s">
        <v>318</v>
      </c>
      <c r="FS171" t="s">
        <v>318</v>
      </c>
      <c r="FT171" t="s">
        <v>318</v>
      </c>
      <c r="FU171" t="s">
        <v>318</v>
      </c>
      <c r="FV171" t="s">
        <v>318</v>
      </c>
      <c r="FW171">
        <v>54.448680000000003</v>
      </c>
      <c r="FX171" t="s">
        <v>318</v>
      </c>
      <c r="FY171" t="s">
        <v>318</v>
      </c>
      <c r="FZ171" t="s">
        <v>318</v>
      </c>
      <c r="GA171">
        <v>36.555869999999999</v>
      </c>
      <c r="GB171" t="s">
        <v>318</v>
      </c>
      <c r="GC171">
        <v>58.444290000000002</v>
      </c>
      <c r="GD171" t="s">
        <v>318</v>
      </c>
      <c r="GE171" t="s">
        <v>318</v>
      </c>
      <c r="GF171" t="s">
        <v>318</v>
      </c>
      <c r="GG171" t="s">
        <v>318</v>
      </c>
      <c r="GH171">
        <v>28.801480000000002</v>
      </c>
      <c r="GI171" t="s">
        <v>318</v>
      </c>
      <c r="GJ171" t="s">
        <v>318</v>
      </c>
      <c r="GK171" t="s">
        <v>318</v>
      </c>
      <c r="GL171">
        <v>90.758780000000002</v>
      </c>
      <c r="GM171" t="s">
        <v>318</v>
      </c>
      <c r="GN171" t="s">
        <v>318</v>
      </c>
      <c r="GO171" t="s">
        <v>318</v>
      </c>
      <c r="GP171">
        <v>57.890250000000002</v>
      </c>
      <c r="GQ171">
        <v>51.510379999999998</v>
      </c>
      <c r="GR171" t="s">
        <v>318</v>
      </c>
      <c r="GS171" t="s">
        <v>318</v>
      </c>
      <c r="GT171">
        <v>115.72149</v>
      </c>
      <c r="GU171">
        <v>40.950330000000001</v>
      </c>
      <c r="GV171">
        <v>37.033290000000001</v>
      </c>
      <c r="GW171">
        <v>42.846339999999998</v>
      </c>
      <c r="GX171">
        <v>75.166160000000005</v>
      </c>
      <c r="GY171">
        <v>711.34</v>
      </c>
      <c r="GZ171" t="s">
        <v>318</v>
      </c>
      <c r="HA171" t="s">
        <v>318</v>
      </c>
      <c r="HB171" t="s">
        <v>318</v>
      </c>
      <c r="HC171">
        <v>169.87967</v>
      </c>
      <c r="HD171">
        <v>914.25084000000004</v>
      </c>
      <c r="HE171" t="s">
        <v>318</v>
      </c>
      <c r="HF171" t="s">
        <v>318</v>
      </c>
      <c r="HG171" t="s">
        <v>318</v>
      </c>
      <c r="HH171" t="s">
        <v>318</v>
      </c>
      <c r="HI171" t="s">
        <v>318</v>
      </c>
      <c r="HJ171" t="s">
        <v>318</v>
      </c>
      <c r="HK171">
        <v>90.234480000000005</v>
      </c>
      <c r="HL171" t="s">
        <v>318</v>
      </c>
      <c r="HM171">
        <v>139.43863999999999</v>
      </c>
      <c r="HN171" t="s">
        <v>318</v>
      </c>
      <c r="HO171" t="s">
        <v>318</v>
      </c>
      <c r="HP171">
        <v>205.84187</v>
      </c>
      <c r="HQ171" t="s">
        <v>318</v>
      </c>
      <c r="HR171">
        <v>97.56447</v>
      </c>
      <c r="HS171" t="s">
        <v>318</v>
      </c>
      <c r="HT171" t="s">
        <v>318</v>
      </c>
      <c r="HU171" t="s">
        <v>318</v>
      </c>
      <c r="HV171" t="s">
        <v>318</v>
      </c>
      <c r="HW171" t="s">
        <v>318</v>
      </c>
      <c r="HX171" t="s">
        <v>318</v>
      </c>
      <c r="HY171" t="s">
        <v>318</v>
      </c>
      <c r="HZ171" t="s">
        <v>318</v>
      </c>
      <c r="IA171" t="s">
        <v>318</v>
      </c>
      <c r="IB171" t="s">
        <v>318</v>
      </c>
      <c r="IC171" t="s">
        <v>318</v>
      </c>
      <c r="ID171">
        <v>46.861409999999999</v>
      </c>
      <c r="IE171" t="s">
        <v>318</v>
      </c>
      <c r="IF171">
        <v>27.677669999999999</v>
      </c>
      <c r="IG171">
        <v>52.784329999999997</v>
      </c>
      <c r="IH171" t="s">
        <v>318</v>
      </c>
      <c r="II171">
        <v>56.820819999999998</v>
      </c>
      <c r="IJ171" t="s">
        <v>318</v>
      </c>
      <c r="IK171" t="s">
        <v>318</v>
      </c>
      <c r="IL171">
        <v>28.254940000000001</v>
      </c>
      <c r="IM171" t="s">
        <v>318</v>
      </c>
      <c r="IN171" t="s">
        <v>318</v>
      </c>
      <c r="IO171">
        <v>50.942970000000003</v>
      </c>
      <c r="IP171">
        <v>34.069249999999997</v>
      </c>
      <c r="IQ171">
        <v>27.677669999999999</v>
      </c>
      <c r="IR171" t="s">
        <v>318</v>
      </c>
      <c r="IS171" t="s">
        <v>318</v>
      </c>
      <c r="IT171" t="s">
        <v>318</v>
      </c>
      <c r="IU171">
        <v>39.834130000000002</v>
      </c>
      <c r="IV171" t="s">
        <v>318</v>
      </c>
      <c r="IW171" t="s">
        <v>318</v>
      </c>
      <c r="IX171" t="s">
        <v>318</v>
      </c>
      <c r="IY171">
        <v>31.875119999999999</v>
      </c>
      <c r="IZ171">
        <v>41.000839999999997</v>
      </c>
      <c r="JA171" t="s">
        <v>318</v>
      </c>
      <c r="JB171" t="s">
        <v>318</v>
      </c>
      <c r="JC171" t="s">
        <v>318</v>
      </c>
      <c r="JD171" t="s">
        <v>318</v>
      </c>
      <c r="JE171" t="s">
        <v>318</v>
      </c>
      <c r="JF171" t="s">
        <v>318</v>
      </c>
      <c r="JG171" t="s">
        <v>318</v>
      </c>
      <c r="JH171" t="s">
        <v>318</v>
      </c>
      <c r="JI171" t="s">
        <v>318</v>
      </c>
      <c r="JJ171" t="s">
        <v>318</v>
      </c>
      <c r="JK171" t="s">
        <v>318</v>
      </c>
      <c r="JL171" t="s">
        <v>318</v>
      </c>
      <c r="JM171" t="s">
        <v>318</v>
      </c>
      <c r="JN171" t="s">
        <v>318</v>
      </c>
      <c r="JO171" t="s">
        <v>318</v>
      </c>
      <c r="JP171" t="s">
        <v>318</v>
      </c>
      <c r="JQ171">
        <v>79.215620000000001</v>
      </c>
      <c r="JR171" t="s">
        <v>318</v>
      </c>
      <c r="JS171" t="s">
        <v>318</v>
      </c>
      <c r="JT171" t="s">
        <v>318</v>
      </c>
      <c r="JU171" t="s">
        <v>318</v>
      </c>
      <c r="JV171">
        <v>58.253399999999999</v>
      </c>
      <c r="JW171">
        <v>55.902000000000001</v>
      </c>
      <c r="JX171" t="s">
        <v>318</v>
      </c>
      <c r="JY171">
        <v>43.721299999999999</v>
      </c>
      <c r="JZ171" t="s">
        <v>318</v>
      </c>
      <c r="KA171" t="s">
        <v>318</v>
      </c>
      <c r="KB171">
        <v>82.679779999999994</v>
      </c>
      <c r="KC171" t="s">
        <v>318</v>
      </c>
      <c r="KD171">
        <v>98.961539999999999</v>
      </c>
    </row>
    <row r="172" spans="1:290" x14ac:dyDescent="0.2">
      <c r="A172" s="1">
        <v>42850</v>
      </c>
      <c r="B172">
        <v>5.4182399999999999</v>
      </c>
      <c r="C172">
        <v>0.48705999999999999</v>
      </c>
      <c r="D172" t="s">
        <v>318</v>
      </c>
      <c r="E172">
        <v>6.4079999999999998E-2</v>
      </c>
      <c r="F172" t="s">
        <v>318</v>
      </c>
      <c r="G172">
        <v>0.18093000000000001</v>
      </c>
      <c r="H172" t="s">
        <v>318</v>
      </c>
      <c r="I172">
        <v>4.8220400000000003</v>
      </c>
      <c r="J172">
        <v>8.5317799999999995</v>
      </c>
      <c r="K172" t="s">
        <v>318</v>
      </c>
      <c r="L172">
        <v>0.42421999999999999</v>
      </c>
      <c r="M172" t="s">
        <v>318</v>
      </c>
      <c r="N172" t="s">
        <v>318</v>
      </c>
      <c r="O172">
        <v>1.42391</v>
      </c>
      <c r="P172">
        <v>6.8803900000000002</v>
      </c>
      <c r="Q172" t="s">
        <v>318</v>
      </c>
      <c r="R172" t="s">
        <v>318</v>
      </c>
      <c r="S172" t="s">
        <v>318</v>
      </c>
      <c r="T172" t="s">
        <v>318</v>
      </c>
      <c r="U172" t="s">
        <v>318</v>
      </c>
      <c r="V172" t="s">
        <v>318</v>
      </c>
      <c r="W172" t="s">
        <v>318</v>
      </c>
      <c r="X172">
        <v>1.63808</v>
      </c>
      <c r="Y172" t="s">
        <v>318</v>
      </c>
      <c r="Z172" t="s">
        <v>318</v>
      </c>
      <c r="AA172" t="s">
        <v>318</v>
      </c>
      <c r="AB172" t="s">
        <v>318</v>
      </c>
      <c r="AC172" t="s">
        <v>318</v>
      </c>
      <c r="AD172" t="s">
        <v>318</v>
      </c>
      <c r="AE172" t="s">
        <v>318</v>
      </c>
      <c r="AF172" t="s">
        <v>318</v>
      </c>
      <c r="AG172" t="s">
        <v>318</v>
      </c>
      <c r="AH172">
        <v>0.73434999999999995</v>
      </c>
      <c r="AI172" t="s">
        <v>318</v>
      </c>
      <c r="AJ172" t="s">
        <v>318</v>
      </c>
      <c r="AK172" t="s">
        <v>318</v>
      </c>
      <c r="AL172">
        <v>2.7021600000000001</v>
      </c>
      <c r="AM172" t="s">
        <v>318</v>
      </c>
      <c r="AN172">
        <v>1.50647</v>
      </c>
      <c r="AO172" t="s">
        <v>318</v>
      </c>
      <c r="AP172" t="s">
        <v>318</v>
      </c>
      <c r="AQ172" t="s">
        <v>318</v>
      </c>
      <c r="AR172" t="s">
        <v>318</v>
      </c>
      <c r="AS172">
        <v>1.32725</v>
      </c>
      <c r="AT172" t="s">
        <v>318</v>
      </c>
      <c r="AU172" t="s">
        <v>318</v>
      </c>
      <c r="AV172" t="s">
        <v>318</v>
      </c>
      <c r="AW172">
        <v>0.28256999999999999</v>
      </c>
      <c r="AX172" t="s">
        <v>318</v>
      </c>
      <c r="AY172" t="s">
        <v>318</v>
      </c>
      <c r="AZ172" t="s">
        <v>318</v>
      </c>
      <c r="BA172">
        <v>12.16089</v>
      </c>
      <c r="BB172">
        <v>3.3906999999999998</v>
      </c>
      <c r="BC172" t="s">
        <v>318</v>
      </c>
      <c r="BD172" t="s">
        <v>318</v>
      </c>
      <c r="BE172">
        <v>4.3782800000000002</v>
      </c>
      <c r="BF172">
        <v>2.0730300000000002</v>
      </c>
      <c r="BG172">
        <v>1.0925100000000001</v>
      </c>
      <c r="BH172">
        <v>1.09687</v>
      </c>
      <c r="BI172">
        <v>2.21319</v>
      </c>
      <c r="BJ172">
        <v>15.80242</v>
      </c>
      <c r="BK172" t="s">
        <v>318</v>
      </c>
      <c r="BL172" t="s">
        <v>318</v>
      </c>
      <c r="BM172" t="s">
        <v>318</v>
      </c>
      <c r="BN172">
        <v>6.3496899999999998</v>
      </c>
      <c r="BO172">
        <v>29.283829999999998</v>
      </c>
      <c r="BP172" t="s">
        <v>318</v>
      </c>
      <c r="BQ172" t="s">
        <v>318</v>
      </c>
      <c r="BR172" t="s">
        <v>318</v>
      </c>
      <c r="BS172" t="s">
        <v>318</v>
      </c>
      <c r="BT172" t="s">
        <v>318</v>
      </c>
      <c r="BU172" t="s">
        <v>318</v>
      </c>
      <c r="BV172">
        <v>16.978020000000001</v>
      </c>
      <c r="BW172" t="s">
        <v>318</v>
      </c>
      <c r="BX172">
        <v>9.6476400000000009</v>
      </c>
      <c r="BY172" t="s">
        <v>318</v>
      </c>
      <c r="BZ172" t="s">
        <v>318</v>
      </c>
      <c r="CA172">
        <v>13.822699999999999</v>
      </c>
      <c r="CB172" t="s">
        <v>318</v>
      </c>
      <c r="CC172" t="s">
        <v>318</v>
      </c>
      <c r="CD172" t="s">
        <v>318</v>
      </c>
      <c r="CE172" t="s">
        <v>318</v>
      </c>
      <c r="CF172" t="s">
        <v>318</v>
      </c>
      <c r="CG172" t="s">
        <v>318</v>
      </c>
      <c r="CH172" t="s">
        <v>318</v>
      </c>
      <c r="CI172" t="s">
        <v>318</v>
      </c>
      <c r="CJ172" t="s">
        <v>318</v>
      </c>
      <c r="CK172" t="s">
        <v>318</v>
      </c>
      <c r="CL172" t="s">
        <v>318</v>
      </c>
      <c r="CM172" t="s">
        <v>318</v>
      </c>
      <c r="CN172" t="s">
        <v>318</v>
      </c>
      <c r="CO172">
        <v>6.5125599999999997</v>
      </c>
      <c r="CP172" t="s">
        <v>318</v>
      </c>
      <c r="CQ172">
        <v>0.63534000000000002</v>
      </c>
      <c r="CR172">
        <v>2.31107</v>
      </c>
      <c r="CS172" t="s">
        <v>318</v>
      </c>
      <c r="CT172">
        <v>2.2664200000000001</v>
      </c>
      <c r="CU172" t="s">
        <v>318</v>
      </c>
      <c r="CV172" t="s">
        <v>318</v>
      </c>
      <c r="CW172">
        <v>2.36076</v>
      </c>
      <c r="CX172" t="s">
        <v>318</v>
      </c>
      <c r="CY172" t="s">
        <v>318</v>
      </c>
      <c r="CZ172">
        <v>3.8132899999999998</v>
      </c>
      <c r="DA172">
        <v>2.76126</v>
      </c>
      <c r="DB172">
        <v>0.63534000000000002</v>
      </c>
      <c r="DC172" t="s">
        <v>318</v>
      </c>
      <c r="DD172" t="s">
        <v>318</v>
      </c>
      <c r="DE172" t="s">
        <v>318</v>
      </c>
      <c r="DF172">
        <v>7.1796199999999999</v>
      </c>
      <c r="DG172" t="s">
        <v>318</v>
      </c>
      <c r="DH172" t="s">
        <v>318</v>
      </c>
      <c r="DI172" t="s">
        <v>318</v>
      </c>
      <c r="DJ172">
        <v>1.15178</v>
      </c>
      <c r="DK172">
        <v>2.78959</v>
      </c>
      <c r="DL172" t="s">
        <v>318</v>
      </c>
      <c r="DM172" t="s">
        <v>318</v>
      </c>
      <c r="DN172" t="s">
        <v>318</v>
      </c>
      <c r="DO172" t="s">
        <v>318</v>
      </c>
      <c r="DP172" t="s">
        <v>318</v>
      </c>
      <c r="DQ172" t="s">
        <v>318</v>
      </c>
      <c r="DR172" t="s">
        <v>318</v>
      </c>
      <c r="DS172" t="s">
        <v>318</v>
      </c>
      <c r="DT172" t="s">
        <v>318</v>
      </c>
      <c r="DU172" t="s">
        <v>318</v>
      </c>
      <c r="DV172" t="s">
        <v>318</v>
      </c>
      <c r="DW172" t="s">
        <v>318</v>
      </c>
      <c r="DX172" t="s">
        <v>318</v>
      </c>
      <c r="DY172" t="s">
        <v>318</v>
      </c>
      <c r="DZ172" t="s">
        <v>318</v>
      </c>
      <c r="EA172" t="s">
        <v>318</v>
      </c>
      <c r="EB172">
        <v>0.41804999999999998</v>
      </c>
      <c r="EC172" t="s">
        <v>318</v>
      </c>
      <c r="ED172" t="s">
        <v>318</v>
      </c>
      <c r="EE172" t="s">
        <v>318</v>
      </c>
      <c r="EF172" t="s">
        <v>318</v>
      </c>
      <c r="EG172">
        <v>4.5696000000000003</v>
      </c>
      <c r="EH172">
        <v>0.65305999999999997</v>
      </c>
      <c r="EI172" t="s">
        <v>318</v>
      </c>
      <c r="EJ172">
        <v>7.1547599999999996</v>
      </c>
      <c r="EK172" t="s">
        <v>318</v>
      </c>
      <c r="EL172" t="s">
        <v>318</v>
      </c>
      <c r="EM172">
        <v>0.89542999999999995</v>
      </c>
      <c r="EN172" t="s">
        <v>318</v>
      </c>
      <c r="EO172">
        <v>3.7604000000000002</v>
      </c>
      <c r="EQ172">
        <v>494.7</v>
      </c>
      <c r="ER172">
        <v>46.307319999999997</v>
      </c>
      <c r="ES172" t="s">
        <v>318</v>
      </c>
      <c r="ET172">
        <v>56.320540000000001</v>
      </c>
      <c r="EU172" t="s">
        <v>318</v>
      </c>
      <c r="EV172">
        <v>33.788449999999997</v>
      </c>
      <c r="EW172" t="s">
        <v>318</v>
      </c>
      <c r="EX172">
        <v>222.46752000000001</v>
      </c>
      <c r="EY172">
        <v>220.85</v>
      </c>
      <c r="EZ172" t="s">
        <v>318</v>
      </c>
      <c r="FA172">
        <v>34.239759999999997</v>
      </c>
      <c r="FB172" t="s">
        <v>318</v>
      </c>
      <c r="FC172" t="s">
        <v>318</v>
      </c>
      <c r="FD172">
        <v>51.283360000000002</v>
      </c>
      <c r="FE172">
        <v>132.62634</v>
      </c>
      <c r="FF172" t="s">
        <v>318</v>
      </c>
      <c r="FG172" t="s">
        <v>318</v>
      </c>
      <c r="FH172" t="s">
        <v>318</v>
      </c>
      <c r="FI172" t="s">
        <v>318</v>
      </c>
      <c r="FJ172" t="s">
        <v>318</v>
      </c>
      <c r="FK172" t="s">
        <v>318</v>
      </c>
      <c r="FL172" t="s">
        <v>318</v>
      </c>
      <c r="FM172">
        <v>34.423220000000001</v>
      </c>
      <c r="FN172" t="s">
        <v>318</v>
      </c>
      <c r="FO172" t="s">
        <v>318</v>
      </c>
      <c r="FP172" t="s">
        <v>318</v>
      </c>
      <c r="FQ172" t="s">
        <v>318</v>
      </c>
      <c r="FR172" t="s">
        <v>318</v>
      </c>
      <c r="FS172" t="s">
        <v>318</v>
      </c>
      <c r="FT172" t="s">
        <v>318</v>
      </c>
      <c r="FU172" t="s">
        <v>318</v>
      </c>
      <c r="FV172" t="s">
        <v>318</v>
      </c>
      <c r="FW172">
        <v>54.441609999999997</v>
      </c>
      <c r="FX172" t="s">
        <v>318</v>
      </c>
      <c r="FY172" t="s">
        <v>318</v>
      </c>
      <c r="FZ172" t="s">
        <v>318</v>
      </c>
      <c r="GA172">
        <v>36.578000000000003</v>
      </c>
      <c r="GB172" t="s">
        <v>318</v>
      </c>
      <c r="GC172">
        <v>58.29956</v>
      </c>
      <c r="GD172" t="s">
        <v>318</v>
      </c>
      <c r="GE172" t="s">
        <v>318</v>
      </c>
      <c r="GF172" t="s">
        <v>318</v>
      </c>
      <c r="GG172" t="s">
        <v>318</v>
      </c>
      <c r="GH172">
        <v>28.173680000000001</v>
      </c>
      <c r="GI172" t="s">
        <v>318</v>
      </c>
      <c r="GJ172" t="s">
        <v>318</v>
      </c>
      <c r="GK172" t="s">
        <v>318</v>
      </c>
      <c r="GL172">
        <v>90.758780000000002</v>
      </c>
      <c r="GM172" t="s">
        <v>318</v>
      </c>
      <c r="GN172" t="s">
        <v>318</v>
      </c>
      <c r="GO172" t="s">
        <v>318</v>
      </c>
      <c r="GP172">
        <v>57.327010000000001</v>
      </c>
      <c r="GQ172">
        <v>51.437390000000001</v>
      </c>
      <c r="GR172" t="s">
        <v>318</v>
      </c>
      <c r="GS172" t="s">
        <v>318</v>
      </c>
      <c r="GT172">
        <v>115.72149</v>
      </c>
      <c r="GU172">
        <v>40.465820000000001</v>
      </c>
      <c r="GV172">
        <v>37.029269999999997</v>
      </c>
      <c r="GW172">
        <v>42.055669999999999</v>
      </c>
      <c r="GX172">
        <v>74.526589999999999</v>
      </c>
      <c r="GY172">
        <v>707.5</v>
      </c>
      <c r="GZ172" t="s">
        <v>318</v>
      </c>
      <c r="HA172" t="s">
        <v>318</v>
      </c>
      <c r="HB172" t="s">
        <v>318</v>
      </c>
      <c r="HC172">
        <v>168</v>
      </c>
      <c r="HD172">
        <v>906.80174999999997</v>
      </c>
      <c r="HE172" t="s">
        <v>318</v>
      </c>
      <c r="HF172" t="s">
        <v>318</v>
      </c>
      <c r="HG172" t="s">
        <v>318</v>
      </c>
      <c r="HH172" t="s">
        <v>318</v>
      </c>
      <c r="HI172" t="s">
        <v>318</v>
      </c>
      <c r="HJ172" t="s">
        <v>318</v>
      </c>
      <c r="HK172">
        <v>90.234480000000005</v>
      </c>
      <c r="HL172" t="s">
        <v>318</v>
      </c>
      <c r="HM172">
        <v>138.70102</v>
      </c>
      <c r="HN172" t="s">
        <v>318</v>
      </c>
      <c r="HO172" t="s">
        <v>318</v>
      </c>
      <c r="HP172">
        <v>203</v>
      </c>
      <c r="HQ172" t="s">
        <v>318</v>
      </c>
      <c r="HR172">
        <v>87.06447</v>
      </c>
      <c r="HS172" t="s">
        <v>318</v>
      </c>
      <c r="HT172" t="s">
        <v>318</v>
      </c>
      <c r="HU172" t="s">
        <v>318</v>
      </c>
      <c r="HV172" t="s">
        <v>318</v>
      </c>
      <c r="HW172" t="s">
        <v>318</v>
      </c>
      <c r="HX172" t="s">
        <v>318</v>
      </c>
      <c r="HY172" t="s">
        <v>318</v>
      </c>
      <c r="HZ172" t="s">
        <v>318</v>
      </c>
      <c r="IA172" t="s">
        <v>318</v>
      </c>
      <c r="IB172" t="s">
        <v>318</v>
      </c>
      <c r="IC172" t="s">
        <v>318</v>
      </c>
      <c r="ID172">
        <v>46.858629999999998</v>
      </c>
      <c r="IE172" t="s">
        <v>318</v>
      </c>
      <c r="IF172">
        <v>27.677669999999999</v>
      </c>
      <c r="IG172">
        <v>52.784329999999997</v>
      </c>
      <c r="IH172" t="s">
        <v>318</v>
      </c>
      <c r="II172">
        <v>56.656930000000003</v>
      </c>
      <c r="IJ172" t="s">
        <v>318</v>
      </c>
      <c r="IK172" t="s">
        <v>318</v>
      </c>
      <c r="IL172">
        <v>28.254940000000001</v>
      </c>
      <c r="IM172" t="s">
        <v>318</v>
      </c>
      <c r="IN172" t="s">
        <v>318</v>
      </c>
      <c r="IO172">
        <v>50.794490000000003</v>
      </c>
      <c r="IP172">
        <v>34.063220000000001</v>
      </c>
      <c r="IQ172">
        <v>27.677669999999999</v>
      </c>
      <c r="IR172" t="s">
        <v>318</v>
      </c>
      <c r="IS172" t="s">
        <v>318</v>
      </c>
      <c r="IT172" t="s">
        <v>318</v>
      </c>
      <c r="IU172">
        <v>39.518520000000002</v>
      </c>
      <c r="IV172" t="s">
        <v>318</v>
      </c>
      <c r="IW172" t="s">
        <v>318</v>
      </c>
      <c r="IX172" t="s">
        <v>318</v>
      </c>
      <c r="IY172">
        <v>31.875119999999999</v>
      </c>
      <c r="IZ172">
        <v>40.863460000000003</v>
      </c>
      <c r="JA172" t="s">
        <v>318</v>
      </c>
      <c r="JB172" t="s">
        <v>318</v>
      </c>
      <c r="JC172" t="s">
        <v>318</v>
      </c>
      <c r="JD172" t="s">
        <v>318</v>
      </c>
      <c r="JE172" t="s">
        <v>318</v>
      </c>
      <c r="JF172" t="s">
        <v>318</v>
      </c>
      <c r="JG172" t="s">
        <v>318</v>
      </c>
      <c r="JH172" t="s">
        <v>318</v>
      </c>
      <c r="JI172" t="s">
        <v>318</v>
      </c>
      <c r="JJ172" t="s">
        <v>318</v>
      </c>
      <c r="JK172" t="s">
        <v>318</v>
      </c>
      <c r="JL172" t="s">
        <v>318</v>
      </c>
      <c r="JM172" t="s">
        <v>318</v>
      </c>
      <c r="JN172" t="s">
        <v>318</v>
      </c>
      <c r="JO172" t="s">
        <v>318</v>
      </c>
      <c r="JP172" t="s">
        <v>318</v>
      </c>
      <c r="JQ172">
        <v>79.173490000000001</v>
      </c>
      <c r="JR172" t="s">
        <v>318</v>
      </c>
      <c r="JS172" t="s">
        <v>318</v>
      </c>
      <c r="JT172" t="s">
        <v>318</v>
      </c>
      <c r="JU172" t="s">
        <v>318</v>
      </c>
      <c r="JV172">
        <v>58.253399999999999</v>
      </c>
      <c r="JW172">
        <v>55.121040000000001</v>
      </c>
      <c r="JX172" t="s">
        <v>318</v>
      </c>
      <c r="JY172">
        <v>43.636270000000003</v>
      </c>
      <c r="JZ172" t="s">
        <v>318</v>
      </c>
      <c r="KA172" t="s">
        <v>318</v>
      </c>
      <c r="KB172">
        <v>82.679779999999994</v>
      </c>
      <c r="KC172" t="s">
        <v>318</v>
      </c>
      <c r="KD172">
        <v>97.861909999999995</v>
      </c>
    </row>
    <row r="173" spans="1:290" x14ac:dyDescent="0.2">
      <c r="A173" s="1">
        <v>42836</v>
      </c>
      <c r="B173">
        <v>4.9801099999999998</v>
      </c>
      <c r="C173">
        <v>0.37170999999999998</v>
      </c>
      <c r="D173" t="s">
        <v>318</v>
      </c>
      <c r="E173">
        <v>0.10051</v>
      </c>
      <c r="F173" t="s">
        <v>318</v>
      </c>
      <c r="G173">
        <v>0.18279999999999999</v>
      </c>
      <c r="H173" t="s">
        <v>318</v>
      </c>
      <c r="I173">
        <v>4.5916899999999998</v>
      </c>
      <c r="J173">
        <v>8.9742499999999996</v>
      </c>
      <c r="K173" t="s">
        <v>318</v>
      </c>
      <c r="L173">
        <v>0.50380000000000003</v>
      </c>
      <c r="M173" t="s">
        <v>318</v>
      </c>
      <c r="N173" t="s">
        <v>318</v>
      </c>
      <c r="O173">
        <v>1.1105799999999999</v>
      </c>
      <c r="P173">
        <v>6.6030800000000003</v>
      </c>
      <c r="Q173" t="s">
        <v>318</v>
      </c>
      <c r="R173" t="s">
        <v>318</v>
      </c>
      <c r="S173" t="s">
        <v>318</v>
      </c>
      <c r="T173" t="s">
        <v>318</v>
      </c>
      <c r="U173" t="s">
        <v>318</v>
      </c>
      <c r="V173" t="s">
        <v>318</v>
      </c>
      <c r="W173" t="s">
        <v>318</v>
      </c>
      <c r="X173">
        <v>1.4427700000000001</v>
      </c>
      <c r="Y173" t="s">
        <v>318</v>
      </c>
      <c r="Z173" t="s">
        <v>318</v>
      </c>
      <c r="AA173" t="s">
        <v>318</v>
      </c>
      <c r="AB173" t="s">
        <v>318</v>
      </c>
      <c r="AC173" t="s">
        <v>318</v>
      </c>
      <c r="AD173" t="s">
        <v>318</v>
      </c>
      <c r="AE173" t="s">
        <v>318</v>
      </c>
      <c r="AF173" t="s">
        <v>318</v>
      </c>
      <c r="AG173" t="s">
        <v>318</v>
      </c>
      <c r="AH173">
        <v>0.63282000000000005</v>
      </c>
      <c r="AI173" t="s">
        <v>318</v>
      </c>
      <c r="AJ173" t="s">
        <v>318</v>
      </c>
      <c r="AK173" t="s">
        <v>318</v>
      </c>
      <c r="AL173">
        <v>2.6097899999999998</v>
      </c>
      <c r="AM173" t="s">
        <v>318</v>
      </c>
      <c r="AN173">
        <v>1.5562499999999999</v>
      </c>
      <c r="AO173" t="s">
        <v>318</v>
      </c>
      <c r="AP173" t="s">
        <v>318</v>
      </c>
      <c r="AQ173" t="s">
        <v>318</v>
      </c>
      <c r="AR173" t="s">
        <v>318</v>
      </c>
      <c r="AS173">
        <v>1.44513</v>
      </c>
      <c r="AT173" t="s">
        <v>318</v>
      </c>
      <c r="AU173" t="s">
        <v>318</v>
      </c>
      <c r="AV173" t="s">
        <v>318</v>
      </c>
      <c r="AW173" t="s">
        <v>318</v>
      </c>
      <c r="AX173" t="s">
        <v>318</v>
      </c>
      <c r="AY173" t="s">
        <v>318</v>
      </c>
      <c r="AZ173" t="s">
        <v>318</v>
      </c>
      <c r="BA173">
        <v>12.20199</v>
      </c>
      <c r="BB173">
        <v>3.2591700000000001</v>
      </c>
      <c r="BC173" t="s">
        <v>318</v>
      </c>
      <c r="BD173" t="s">
        <v>318</v>
      </c>
      <c r="BE173">
        <v>4.3486200000000004</v>
      </c>
      <c r="BF173">
        <v>2.1996099999999998</v>
      </c>
      <c r="BG173">
        <v>1.61812</v>
      </c>
      <c r="BH173">
        <v>1.2415099999999999</v>
      </c>
      <c r="BI173">
        <v>2.10501</v>
      </c>
      <c r="BJ173">
        <v>14.63697</v>
      </c>
      <c r="BK173" t="s">
        <v>318</v>
      </c>
      <c r="BL173" t="s">
        <v>318</v>
      </c>
      <c r="BM173" t="s">
        <v>318</v>
      </c>
      <c r="BN173">
        <v>6.6032299999999999</v>
      </c>
      <c r="BO173">
        <v>30.32611</v>
      </c>
      <c r="BP173" t="s">
        <v>318</v>
      </c>
      <c r="BQ173" t="s">
        <v>318</v>
      </c>
      <c r="BR173" t="s">
        <v>318</v>
      </c>
      <c r="BS173" t="s">
        <v>318</v>
      </c>
      <c r="BT173" t="s">
        <v>318</v>
      </c>
      <c r="BU173" t="s">
        <v>318</v>
      </c>
      <c r="BV173">
        <v>15.396330000000001</v>
      </c>
      <c r="BW173" t="s">
        <v>318</v>
      </c>
      <c r="BX173">
        <v>8.9609699999999997</v>
      </c>
      <c r="BY173" t="s">
        <v>318</v>
      </c>
      <c r="BZ173" t="s">
        <v>318</v>
      </c>
      <c r="CA173">
        <v>13.3847</v>
      </c>
      <c r="CB173" t="s">
        <v>318</v>
      </c>
      <c r="CC173" t="s">
        <v>318</v>
      </c>
      <c r="CD173" t="s">
        <v>318</v>
      </c>
      <c r="CE173" t="s">
        <v>318</v>
      </c>
      <c r="CF173" t="s">
        <v>318</v>
      </c>
      <c r="CG173" t="s">
        <v>318</v>
      </c>
      <c r="CH173" t="s">
        <v>318</v>
      </c>
      <c r="CI173" t="s">
        <v>318</v>
      </c>
      <c r="CJ173" t="s">
        <v>318</v>
      </c>
      <c r="CK173" t="s">
        <v>318</v>
      </c>
      <c r="CL173" t="s">
        <v>318</v>
      </c>
      <c r="CM173" t="s">
        <v>318</v>
      </c>
      <c r="CN173" t="s">
        <v>318</v>
      </c>
      <c r="CO173">
        <v>6.5668800000000003</v>
      </c>
      <c r="CP173" t="s">
        <v>318</v>
      </c>
      <c r="CQ173">
        <v>0.93513999999999997</v>
      </c>
      <c r="CR173">
        <v>2.4924200000000001</v>
      </c>
      <c r="CS173" t="s">
        <v>318</v>
      </c>
      <c r="CT173">
        <v>2.3242099999999999</v>
      </c>
      <c r="CU173" t="s">
        <v>318</v>
      </c>
      <c r="CV173" t="s">
        <v>318</v>
      </c>
      <c r="CW173">
        <v>1.3586800000000001</v>
      </c>
      <c r="CX173" t="s">
        <v>318</v>
      </c>
      <c r="CY173" t="s">
        <v>318</v>
      </c>
      <c r="CZ173">
        <v>4.2728000000000002</v>
      </c>
      <c r="DA173">
        <v>2.9798200000000001</v>
      </c>
      <c r="DB173">
        <v>0.93513999999999997</v>
      </c>
      <c r="DC173" t="s">
        <v>318</v>
      </c>
      <c r="DD173" t="s">
        <v>318</v>
      </c>
      <c r="DE173" t="s">
        <v>318</v>
      </c>
      <c r="DF173">
        <v>7.2640000000000002</v>
      </c>
      <c r="DG173" t="s">
        <v>318</v>
      </c>
      <c r="DH173" t="s">
        <v>318</v>
      </c>
      <c r="DI173" t="s">
        <v>318</v>
      </c>
      <c r="DJ173">
        <v>1.16953</v>
      </c>
      <c r="DK173">
        <v>2.8694199999999999</v>
      </c>
      <c r="DL173" t="s">
        <v>318</v>
      </c>
      <c r="DM173" t="s">
        <v>318</v>
      </c>
      <c r="DN173" t="s">
        <v>318</v>
      </c>
      <c r="DO173" t="s">
        <v>318</v>
      </c>
      <c r="DP173" t="s">
        <v>318</v>
      </c>
      <c r="DQ173" t="s">
        <v>318</v>
      </c>
      <c r="DR173" t="s">
        <v>318</v>
      </c>
      <c r="DS173" t="s">
        <v>318</v>
      </c>
      <c r="DT173" t="s">
        <v>318</v>
      </c>
      <c r="DU173" t="s">
        <v>318</v>
      </c>
      <c r="DV173" t="s">
        <v>318</v>
      </c>
      <c r="DW173" t="s">
        <v>318</v>
      </c>
      <c r="DX173" t="s">
        <v>318</v>
      </c>
      <c r="DY173" t="s">
        <v>318</v>
      </c>
      <c r="DZ173" t="s">
        <v>318</v>
      </c>
      <c r="EA173" t="s">
        <v>318</v>
      </c>
      <c r="EB173">
        <v>0.48865999999999998</v>
      </c>
      <c r="EC173" t="s">
        <v>318</v>
      </c>
      <c r="ED173" t="s">
        <v>318</v>
      </c>
      <c r="EE173" t="s">
        <v>318</v>
      </c>
      <c r="EF173" t="s">
        <v>318</v>
      </c>
      <c r="EG173">
        <v>5.2651399999999997</v>
      </c>
      <c r="EH173">
        <v>0.69245999999999996</v>
      </c>
      <c r="EI173" t="s">
        <v>318</v>
      </c>
      <c r="EJ173">
        <v>6.5682900000000002</v>
      </c>
      <c r="EK173" t="s">
        <v>318</v>
      </c>
      <c r="EL173" t="s">
        <v>318</v>
      </c>
      <c r="EM173">
        <v>0.90085000000000004</v>
      </c>
      <c r="EN173" t="s">
        <v>318</v>
      </c>
      <c r="EO173">
        <v>3.7715299999999998</v>
      </c>
      <c r="EQ173">
        <v>494.7</v>
      </c>
      <c r="ER173">
        <v>46.307319999999997</v>
      </c>
      <c r="ES173" t="s">
        <v>318</v>
      </c>
      <c r="ET173">
        <v>56.320540000000001</v>
      </c>
      <c r="EU173" t="s">
        <v>318</v>
      </c>
      <c r="EV173">
        <v>33.788449999999997</v>
      </c>
      <c r="EW173" t="s">
        <v>318</v>
      </c>
      <c r="EX173">
        <v>222.46752000000001</v>
      </c>
      <c r="EY173">
        <v>220.85</v>
      </c>
      <c r="EZ173" t="s">
        <v>318</v>
      </c>
      <c r="FA173">
        <v>34.239759999999997</v>
      </c>
      <c r="FB173" t="s">
        <v>318</v>
      </c>
      <c r="FC173" t="s">
        <v>318</v>
      </c>
      <c r="FD173">
        <v>51.283360000000002</v>
      </c>
      <c r="FE173">
        <v>130.72122999999999</v>
      </c>
      <c r="FF173" t="s">
        <v>318</v>
      </c>
      <c r="FG173" t="s">
        <v>318</v>
      </c>
      <c r="FH173" t="s">
        <v>318</v>
      </c>
      <c r="FI173" t="s">
        <v>318</v>
      </c>
      <c r="FJ173" t="s">
        <v>318</v>
      </c>
      <c r="FK173" t="s">
        <v>318</v>
      </c>
      <c r="FL173" t="s">
        <v>318</v>
      </c>
      <c r="FM173">
        <v>34.423220000000001</v>
      </c>
      <c r="FN173" t="s">
        <v>318</v>
      </c>
      <c r="FO173" t="s">
        <v>318</v>
      </c>
      <c r="FP173" t="s">
        <v>318</v>
      </c>
      <c r="FQ173" t="s">
        <v>318</v>
      </c>
      <c r="FR173" t="s">
        <v>318</v>
      </c>
      <c r="FS173" t="s">
        <v>318</v>
      </c>
      <c r="FT173" t="s">
        <v>318</v>
      </c>
      <c r="FU173" t="s">
        <v>318</v>
      </c>
      <c r="FV173" t="s">
        <v>318</v>
      </c>
      <c r="FW173">
        <v>54.441609999999997</v>
      </c>
      <c r="FX173" t="s">
        <v>318</v>
      </c>
      <c r="FY173" t="s">
        <v>318</v>
      </c>
      <c r="FZ173" t="s">
        <v>318</v>
      </c>
      <c r="GA173">
        <v>36.159379999999999</v>
      </c>
      <c r="GB173" t="s">
        <v>318</v>
      </c>
      <c r="GC173">
        <v>58.29956</v>
      </c>
      <c r="GD173" t="s">
        <v>318</v>
      </c>
      <c r="GE173" t="s">
        <v>318</v>
      </c>
      <c r="GF173" t="s">
        <v>318</v>
      </c>
      <c r="GG173" t="s">
        <v>318</v>
      </c>
      <c r="GH173">
        <v>28.173680000000001</v>
      </c>
      <c r="GI173" t="s">
        <v>318</v>
      </c>
      <c r="GJ173" t="s">
        <v>318</v>
      </c>
      <c r="GK173" t="s">
        <v>318</v>
      </c>
      <c r="GL173">
        <v>90.758780000000002</v>
      </c>
      <c r="GM173" t="s">
        <v>318</v>
      </c>
      <c r="GN173" t="s">
        <v>318</v>
      </c>
      <c r="GO173" t="s">
        <v>318</v>
      </c>
      <c r="GP173">
        <v>57.327010000000001</v>
      </c>
      <c r="GQ173">
        <v>51.437390000000001</v>
      </c>
      <c r="GR173" t="s">
        <v>318</v>
      </c>
      <c r="GS173" t="s">
        <v>318</v>
      </c>
      <c r="GT173">
        <v>115.72149</v>
      </c>
      <c r="GU173">
        <v>40.465820000000001</v>
      </c>
      <c r="GV173">
        <v>36.359340000000003</v>
      </c>
      <c r="GW173">
        <v>42.055669999999999</v>
      </c>
      <c r="GX173">
        <v>74.526589999999999</v>
      </c>
      <c r="GY173">
        <v>707.5</v>
      </c>
      <c r="GZ173" t="s">
        <v>318</v>
      </c>
      <c r="HA173" t="s">
        <v>318</v>
      </c>
      <c r="HB173" t="s">
        <v>318</v>
      </c>
      <c r="HC173">
        <v>168</v>
      </c>
      <c r="HD173">
        <v>902.07548999999995</v>
      </c>
      <c r="HE173" t="s">
        <v>318</v>
      </c>
      <c r="HF173" t="s">
        <v>318</v>
      </c>
      <c r="HG173" t="s">
        <v>318</v>
      </c>
      <c r="HH173" t="s">
        <v>318</v>
      </c>
      <c r="HI173" t="s">
        <v>318</v>
      </c>
      <c r="HJ173" t="s">
        <v>318</v>
      </c>
      <c r="HK173">
        <v>87.533739999999995</v>
      </c>
      <c r="HL173" t="s">
        <v>318</v>
      </c>
      <c r="HM173">
        <v>138.70102</v>
      </c>
      <c r="HN173" t="s">
        <v>318</v>
      </c>
      <c r="HO173" t="s">
        <v>318</v>
      </c>
      <c r="HP173">
        <v>203</v>
      </c>
      <c r="HQ173" t="s">
        <v>318</v>
      </c>
      <c r="HR173" t="s">
        <v>318</v>
      </c>
      <c r="HS173" t="s">
        <v>318</v>
      </c>
      <c r="HT173" t="s">
        <v>318</v>
      </c>
      <c r="HU173" t="s">
        <v>318</v>
      </c>
      <c r="HV173" t="s">
        <v>318</v>
      </c>
      <c r="HW173" t="s">
        <v>318</v>
      </c>
      <c r="HX173" t="s">
        <v>318</v>
      </c>
      <c r="HY173" t="s">
        <v>318</v>
      </c>
      <c r="HZ173" t="s">
        <v>318</v>
      </c>
      <c r="IA173" t="s">
        <v>318</v>
      </c>
      <c r="IB173" t="s">
        <v>318</v>
      </c>
      <c r="IC173" t="s">
        <v>318</v>
      </c>
      <c r="ID173">
        <v>46.351410000000001</v>
      </c>
      <c r="IE173" t="s">
        <v>318</v>
      </c>
      <c r="IF173">
        <v>27.677669999999999</v>
      </c>
      <c r="IG173">
        <v>52.784329999999997</v>
      </c>
      <c r="IH173" t="s">
        <v>318</v>
      </c>
      <c r="II173">
        <v>56.656930000000003</v>
      </c>
      <c r="IJ173" t="s">
        <v>318</v>
      </c>
      <c r="IK173" t="s">
        <v>318</v>
      </c>
      <c r="IL173">
        <v>27.113510000000002</v>
      </c>
      <c r="IM173" t="s">
        <v>318</v>
      </c>
      <c r="IN173" t="s">
        <v>318</v>
      </c>
      <c r="IO173">
        <v>50.495240000000003</v>
      </c>
      <c r="IP173">
        <v>34.063220000000001</v>
      </c>
      <c r="IQ173">
        <v>27.677669999999999</v>
      </c>
      <c r="IR173" t="s">
        <v>318</v>
      </c>
      <c r="IS173" t="s">
        <v>318</v>
      </c>
      <c r="IT173" t="s">
        <v>318</v>
      </c>
      <c r="IU173">
        <v>39.518520000000002</v>
      </c>
      <c r="IV173" t="s">
        <v>318</v>
      </c>
      <c r="IW173" t="s">
        <v>318</v>
      </c>
      <c r="IX173" t="s">
        <v>318</v>
      </c>
      <c r="IY173">
        <v>31.519130000000001</v>
      </c>
      <c r="IZ173">
        <v>40.863460000000003</v>
      </c>
      <c r="JA173" t="s">
        <v>318</v>
      </c>
      <c r="JB173" t="s">
        <v>318</v>
      </c>
      <c r="JC173" t="s">
        <v>318</v>
      </c>
      <c r="JD173" t="s">
        <v>318</v>
      </c>
      <c r="JE173" t="s">
        <v>318</v>
      </c>
      <c r="JF173" t="s">
        <v>318</v>
      </c>
      <c r="JG173" t="s">
        <v>318</v>
      </c>
      <c r="JH173" t="s">
        <v>318</v>
      </c>
      <c r="JI173" t="s">
        <v>318</v>
      </c>
      <c r="JJ173" t="s">
        <v>318</v>
      </c>
      <c r="JK173" t="s">
        <v>318</v>
      </c>
      <c r="JL173" t="s">
        <v>318</v>
      </c>
      <c r="JM173" t="s">
        <v>318</v>
      </c>
      <c r="JN173" t="s">
        <v>318</v>
      </c>
      <c r="JO173" t="s">
        <v>318</v>
      </c>
      <c r="JP173" t="s">
        <v>318</v>
      </c>
      <c r="JQ173">
        <v>79.173490000000001</v>
      </c>
      <c r="JR173" t="s">
        <v>318</v>
      </c>
      <c r="JS173" t="s">
        <v>318</v>
      </c>
      <c r="JT173" t="s">
        <v>318</v>
      </c>
      <c r="JU173" t="s">
        <v>318</v>
      </c>
      <c r="JV173">
        <v>55.855110000000003</v>
      </c>
      <c r="JW173">
        <v>55.121040000000001</v>
      </c>
      <c r="JX173" t="s">
        <v>318</v>
      </c>
      <c r="JY173">
        <v>43.296399999999998</v>
      </c>
      <c r="JZ173" t="s">
        <v>318</v>
      </c>
      <c r="KA173" t="s">
        <v>318</v>
      </c>
      <c r="KB173">
        <v>77.762379999999993</v>
      </c>
      <c r="KC173" t="s">
        <v>318</v>
      </c>
      <c r="KD173">
        <v>97.861909999999995</v>
      </c>
    </row>
    <row r="174" spans="1:290" x14ac:dyDescent="0.2">
      <c r="A174" s="1">
        <v>42818</v>
      </c>
      <c r="B174">
        <v>4.4518199999999997</v>
      </c>
      <c r="C174">
        <v>0.66537999999999997</v>
      </c>
      <c r="D174" t="s">
        <v>318</v>
      </c>
      <c r="E174" t="s">
        <v>318</v>
      </c>
      <c r="F174" t="s">
        <v>318</v>
      </c>
      <c r="G174">
        <v>0.2014</v>
      </c>
      <c r="H174" t="s">
        <v>318</v>
      </c>
      <c r="I174">
        <v>4.0157100000000003</v>
      </c>
      <c r="J174">
        <v>7.9950299999999999</v>
      </c>
      <c r="K174" t="s">
        <v>318</v>
      </c>
      <c r="L174">
        <v>0.43935999999999997</v>
      </c>
      <c r="M174" t="s">
        <v>318</v>
      </c>
      <c r="N174" t="s">
        <v>318</v>
      </c>
      <c r="O174">
        <v>0.63649</v>
      </c>
      <c r="P174">
        <v>6.8269399999999996</v>
      </c>
      <c r="Q174" t="s">
        <v>318</v>
      </c>
      <c r="R174" t="s">
        <v>318</v>
      </c>
      <c r="S174" t="s">
        <v>318</v>
      </c>
      <c r="T174" t="s">
        <v>318</v>
      </c>
      <c r="U174" t="s">
        <v>318</v>
      </c>
      <c r="V174" t="s">
        <v>318</v>
      </c>
      <c r="W174" t="s">
        <v>318</v>
      </c>
      <c r="X174">
        <v>1.27816</v>
      </c>
      <c r="Y174" t="s">
        <v>318</v>
      </c>
      <c r="Z174" t="s">
        <v>318</v>
      </c>
      <c r="AA174" t="s">
        <v>318</v>
      </c>
      <c r="AB174" t="s">
        <v>318</v>
      </c>
      <c r="AC174" t="s">
        <v>318</v>
      </c>
      <c r="AD174" t="s">
        <v>318</v>
      </c>
      <c r="AE174" t="s">
        <v>318</v>
      </c>
      <c r="AF174" t="s">
        <v>318</v>
      </c>
      <c r="AG174" t="s">
        <v>318</v>
      </c>
      <c r="AH174">
        <v>0.49671999999999999</v>
      </c>
      <c r="AI174" t="s">
        <v>318</v>
      </c>
      <c r="AJ174" t="s">
        <v>318</v>
      </c>
      <c r="AK174" t="s">
        <v>318</v>
      </c>
      <c r="AL174">
        <v>2.6743399999999999</v>
      </c>
      <c r="AM174" t="s">
        <v>318</v>
      </c>
      <c r="AN174">
        <v>1.669</v>
      </c>
      <c r="AO174" t="s">
        <v>318</v>
      </c>
      <c r="AP174" t="s">
        <v>318</v>
      </c>
      <c r="AQ174" t="s">
        <v>318</v>
      </c>
      <c r="AR174" t="s">
        <v>318</v>
      </c>
      <c r="AS174">
        <v>1.38757</v>
      </c>
      <c r="AT174" t="s">
        <v>318</v>
      </c>
      <c r="AU174" t="s">
        <v>318</v>
      </c>
      <c r="AV174" t="s">
        <v>318</v>
      </c>
      <c r="AW174" t="s">
        <v>318</v>
      </c>
      <c r="AX174" t="s">
        <v>318</v>
      </c>
      <c r="AY174" t="s">
        <v>318</v>
      </c>
      <c r="AZ174" t="s">
        <v>318</v>
      </c>
      <c r="BA174">
        <v>12.65639</v>
      </c>
      <c r="BB174">
        <v>3.16839</v>
      </c>
      <c r="BC174" t="s">
        <v>318</v>
      </c>
      <c r="BD174" t="s">
        <v>318</v>
      </c>
      <c r="BE174">
        <v>4.6676700000000002</v>
      </c>
      <c r="BF174">
        <v>2.0866099999999999</v>
      </c>
      <c r="BG174">
        <v>1.7121999999999999</v>
      </c>
      <c r="BH174">
        <v>1.47251</v>
      </c>
      <c r="BI174">
        <v>2.2528899999999998</v>
      </c>
      <c r="BJ174">
        <v>14.942920000000001</v>
      </c>
      <c r="BK174" t="s">
        <v>318</v>
      </c>
      <c r="BL174" t="s">
        <v>318</v>
      </c>
      <c r="BM174" t="s">
        <v>318</v>
      </c>
      <c r="BN174">
        <v>6.0985800000000001</v>
      </c>
      <c r="BO174">
        <v>23.898910000000001</v>
      </c>
      <c r="BP174" t="s">
        <v>318</v>
      </c>
      <c r="BQ174" t="s">
        <v>318</v>
      </c>
      <c r="BR174" t="s">
        <v>318</v>
      </c>
      <c r="BS174" t="s">
        <v>318</v>
      </c>
      <c r="BT174" t="s">
        <v>318</v>
      </c>
      <c r="BU174" t="s">
        <v>318</v>
      </c>
      <c r="BV174">
        <v>14.096579999999999</v>
      </c>
      <c r="BW174" t="s">
        <v>318</v>
      </c>
      <c r="BX174">
        <v>7.1547700000000001</v>
      </c>
      <c r="BY174" t="s">
        <v>318</v>
      </c>
      <c r="BZ174" t="s">
        <v>318</v>
      </c>
      <c r="CA174">
        <v>13.03374</v>
      </c>
      <c r="CB174" t="s">
        <v>318</v>
      </c>
      <c r="CC174" t="s">
        <v>318</v>
      </c>
      <c r="CD174" t="s">
        <v>318</v>
      </c>
      <c r="CE174" t="s">
        <v>318</v>
      </c>
      <c r="CF174" t="s">
        <v>318</v>
      </c>
      <c r="CG174" t="s">
        <v>318</v>
      </c>
      <c r="CH174" t="s">
        <v>318</v>
      </c>
      <c r="CI174" t="s">
        <v>318</v>
      </c>
      <c r="CJ174" t="s">
        <v>318</v>
      </c>
      <c r="CK174" t="s">
        <v>318</v>
      </c>
      <c r="CL174" t="s">
        <v>318</v>
      </c>
      <c r="CM174" t="s">
        <v>318</v>
      </c>
      <c r="CN174" t="s">
        <v>318</v>
      </c>
      <c r="CO174">
        <v>6.5613299999999999</v>
      </c>
      <c r="CP174" t="s">
        <v>318</v>
      </c>
      <c r="CQ174">
        <v>0.90578000000000003</v>
      </c>
      <c r="CR174">
        <v>2.7420800000000001</v>
      </c>
      <c r="CS174" t="s">
        <v>318</v>
      </c>
      <c r="CT174">
        <v>1.93781</v>
      </c>
      <c r="CU174" t="s">
        <v>318</v>
      </c>
      <c r="CV174" t="s">
        <v>318</v>
      </c>
      <c r="CW174">
        <v>1.4143600000000001</v>
      </c>
      <c r="CX174" t="s">
        <v>318</v>
      </c>
      <c r="CY174" t="s">
        <v>318</v>
      </c>
      <c r="CZ174">
        <v>2.1969599999999998</v>
      </c>
      <c r="DA174">
        <v>3.53457</v>
      </c>
      <c r="DB174">
        <v>0.90578000000000003</v>
      </c>
      <c r="DC174" t="s">
        <v>318</v>
      </c>
      <c r="DD174" t="s">
        <v>318</v>
      </c>
      <c r="DE174" t="s">
        <v>318</v>
      </c>
      <c r="DF174">
        <v>7.3604700000000003</v>
      </c>
      <c r="DG174" t="s">
        <v>318</v>
      </c>
      <c r="DH174" t="s">
        <v>318</v>
      </c>
      <c r="DI174" t="s">
        <v>318</v>
      </c>
      <c r="DJ174">
        <v>1.2712399999999999</v>
      </c>
      <c r="DK174">
        <v>2.80186</v>
      </c>
      <c r="DL174" t="s">
        <v>318</v>
      </c>
      <c r="DM174" t="s">
        <v>318</v>
      </c>
      <c r="DN174" t="s">
        <v>318</v>
      </c>
      <c r="DO174" t="s">
        <v>318</v>
      </c>
      <c r="DP174" t="s">
        <v>318</v>
      </c>
      <c r="DQ174" t="s">
        <v>318</v>
      </c>
      <c r="DR174" t="s">
        <v>318</v>
      </c>
      <c r="DS174" t="s">
        <v>318</v>
      </c>
      <c r="DT174" t="s">
        <v>318</v>
      </c>
      <c r="DU174" t="s">
        <v>318</v>
      </c>
      <c r="DV174" t="s">
        <v>318</v>
      </c>
      <c r="DW174" t="s">
        <v>318</v>
      </c>
      <c r="DX174" t="s">
        <v>318</v>
      </c>
      <c r="DY174" t="s">
        <v>318</v>
      </c>
      <c r="DZ174" t="s">
        <v>318</v>
      </c>
      <c r="EA174" t="s">
        <v>318</v>
      </c>
      <c r="EB174">
        <v>0.44468000000000002</v>
      </c>
      <c r="EC174" t="s">
        <v>318</v>
      </c>
      <c r="ED174" t="s">
        <v>318</v>
      </c>
      <c r="EE174" t="s">
        <v>318</v>
      </c>
      <c r="EF174" t="s">
        <v>318</v>
      </c>
      <c r="EG174">
        <v>5.2895700000000003</v>
      </c>
      <c r="EH174">
        <v>0.65995000000000004</v>
      </c>
      <c r="EI174" t="s">
        <v>318</v>
      </c>
      <c r="EJ174">
        <v>6.4664700000000002</v>
      </c>
      <c r="EK174" t="s">
        <v>318</v>
      </c>
      <c r="EL174" t="s">
        <v>318</v>
      </c>
      <c r="EM174">
        <v>0.88551000000000002</v>
      </c>
      <c r="EN174" t="s">
        <v>318</v>
      </c>
      <c r="EO174">
        <v>4.2927200000000001</v>
      </c>
      <c r="EQ174">
        <v>495.67</v>
      </c>
      <c r="ER174">
        <v>46.232340000000001</v>
      </c>
      <c r="ES174" t="s">
        <v>318</v>
      </c>
      <c r="ET174">
        <v>56.320540000000001</v>
      </c>
      <c r="EU174" t="s">
        <v>318</v>
      </c>
      <c r="EV174">
        <v>33.736289999999997</v>
      </c>
      <c r="EW174" t="s">
        <v>318</v>
      </c>
      <c r="EX174">
        <v>222.46752000000001</v>
      </c>
      <c r="EY174">
        <v>220.85</v>
      </c>
      <c r="EZ174" t="s">
        <v>318</v>
      </c>
      <c r="FA174">
        <v>34.060040000000001</v>
      </c>
      <c r="FB174" t="s">
        <v>318</v>
      </c>
      <c r="FC174" t="s">
        <v>318</v>
      </c>
      <c r="FD174">
        <v>51.283360000000002</v>
      </c>
      <c r="FE174">
        <v>130.72248999999999</v>
      </c>
      <c r="FF174" t="s">
        <v>318</v>
      </c>
      <c r="FG174" t="s">
        <v>318</v>
      </c>
      <c r="FH174" t="s">
        <v>318</v>
      </c>
      <c r="FI174" t="s">
        <v>318</v>
      </c>
      <c r="FJ174" t="s">
        <v>318</v>
      </c>
      <c r="FK174" t="s">
        <v>318</v>
      </c>
      <c r="FL174" t="s">
        <v>318</v>
      </c>
      <c r="FM174">
        <v>34.423220000000001</v>
      </c>
      <c r="FN174" t="s">
        <v>318</v>
      </c>
      <c r="FO174" t="s">
        <v>318</v>
      </c>
      <c r="FP174" t="s">
        <v>318</v>
      </c>
      <c r="FQ174" t="s">
        <v>318</v>
      </c>
      <c r="FR174" t="s">
        <v>318</v>
      </c>
      <c r="FS174" t="s">
        <v>318</v>
      </c>
      <c r="FT174" t="s">
        <v>318</v>
      </c>
      <c r="FU174" t="s">
        <v>318</v>
      </c>
      <c r="FV174" t="s">
        <v>318</v>
      </c>
      <c r="FW174">
        <v>53.396059999999999</v>
      </c>
      <c r="FX174" t="s">
        <v>318</v>
      </c>
      <c r="FY174" t="s">
        <v>318</v>
      </c>
      <c r="FZ174" t="s">
        <v>318</v>
      </c>
      <c r="GA174">
        <v>36.159379999999999</v>
      </c>
      <c r="GB174" t="s">
        <v>318</v>
      </c>
      <c r="GC174">
        <v>58.29956</v>
      </c>
      <c r="GD174" t="s">
        <v>318</v>
      </c>
      <c r="GE174" t="s">
        <v>318</v>
      </c>
      <c r="GF174" t="s">
        <v>318</v>
      </c>
      <c r="GG174" t="s">
        <v>318</v>
      </c>
      <c r="GH174">
        <v>28.173680000000001</v>
      </c>
      <c r="GI174" t="s">
        <v>318</v>
      </c>
      <c r="GJ174" t="s">
        <v>318</v>
      </c>
      <c r="GK174" t="s">
        <v>318</v>
      </c>
      <c r="GL174" t="s">
        <v>318</v>
      </c>
      <c r="GM174" t="s">
        <v>318</v>
      </c>
      <c r="GN174" t="s">
        <v>318</v>
      </c>
      <c r="GO174" t="s">
        <v>318</v>
      </c>
      <c r="GP174">
        <v>57.346330000000002</v>
      </c>
      <c r="GQ174">
        <v>51.437390000000001</v>
      </c>
      <c r="GR174" t="s">
        <v>318</v>
      </c>
      <c r="GS174" t="s">
        <v>318</v>
      </c>
      <c r="GT174">
        <v>115.72149</v>
      </c>
      <c r="GU174">
        <v>40.465820000000001</v>
      </c>
      <c r="GV174">
        <v>36.359340000000003</v>
      </c>
      <c r="GW174">
        <v>42.055669999999999</v>
      </c>
      <c r="GX174">
        <v>74.526589999999999</v>
      </c>
      <c r="GY174">
        <v>707.5</v>
      </c>
      <c r="GZ174" t="s">
        <v>318</v>
      </c>
      <c r="HA174" t="s">
        <v>318</v>
      </c>
      <c r="HB174" t="s">
        <v>318</v>
      </c>
      <c r="HC174">
        <v>168</v>
      </c>
      <c r="HD174">
        <v>902.07548999999995</v>
      </c>
      <c r="HE174" t="s">
        <v>318</v>
      </c>
      <c r="HF174" t="s">
        <v>318</v>
      </c>
      <c r="HG174" t="s">
        <v>318</v>
      </c>
      <c r="HH174" t="s">
        <v>318</v>
      </c>
      <c r="HI174" t="s">
        <v>318</v>
      </c>
      <c r="HJ174" t="s">
        <v>318</v>
      </c>
      <c r="HK174">
        <v>87.533739999999995</v>
      </c>
      <c r="HL174" t="s">
        <v>318</v>
      </c>
      <c r="HM174">
        <v>137.16239999999999</v>
      </c>
      <c r="HN174" t="s">
        <v>318</v>
      </c>
      <c r="HO174" t="s">
        <v>318</v>
      </c>
      <c r="HP174">
        <v>203</v>
      </c>
      <c r="HQ174" t="s">
        <v>318</v>
      </c>
      <c r="HR174" t="s">
        <v>318</v>
      </c>
      <c r="HS174" t="s">
        <v>318</v>
      </c>
      <c r="HT174" t="s">
        <v>318</v>
      </c>
      <c r="HU174" t="s">
        <v>318</v>
      </c>
      <c r="HV174" t="s">
        <v>318</v>
      </c>
      <c r="HW174" t="s">
        <v>318</v>
      </c>
      <c r="HX174" t="s">
        <v>318</v>
      </c>
      <c r="HY174" t="s">
        <v>318</v>
      </c>
      <c r="HZ174" t="s">
        <v>318</v>
      </c>
      <c r="IA174" t="s">
        <v>318</v>
      </c>
      <c r="IB174" t="s">
        <v>318</v>
      </c>
      <c r="IC174" t="s">
        <v>318</v>
      </c>
      <c r="ID174">
        <v>46.351410000000001</v>
      </c>
      <c r="IE174" t="s">
        <v>318</v>
      </c>
      <c r="IF174">
        <v>27.23563</v>
      </c>
      <c r="IG174">
        <v>52.784329999999997</v>
      </c>
      <c r="IH174" t="s">
        <v>318</v>
      </c>
      <c r="II174">
        <v>56.656930000000003</v>
      </c>
      <c r="IJ174" t="s">
        <v>318</v>
      </c>
      <c r="IK174" t="s">
        <v>318</v>
      </c>
      <c r="IL174">
        <v>28.153949999999998</v>
      </c>
      <c r="IM174" t="s">
        <v>318</v>
      </c>
      <c r="IN174" t="s">
        <v>318</v>
      </c>
      <c r="IO174">
        <v>49.981990000000003</v>
      </c>
      <c r="IP174">
        <v>33.770629999999997</v>
      </c>
      <c r="IQ174">
        <v>27.23563</v>
      </c>
      <c r="IR174" t="s">
        <v>318</v>
      </c>
      <c r="IS174" t="s">
        <v>318</v>
      </c>
      <c r="IT174" t="s">
        <v>318</v>
      </c>
      <c r="IU174">
        <v>39.518520000000002</v>
      </c>
      <c r="IV174" t="s">
        <v>318</v>
      </c>
      <c r="IW174" t="s">
        <v>318</v>
      </c>
      <c r="IX174" t="s">
        <v>318</v>
      </c>
      <c r="IY174">
        <v>31.519130000000001</v>
      </c>
      <c r="IZ174">
        <v>40.863460000000003</v>
      </c>
      <c r="JA174" t="s">
        <v>318</v>
      </c>
      <c r="JB174" t="s">
        <v>318</v>
      </c>
      <c r="JC174" t="s">
        <v>318</v>
      </c>
      <c r="JD174" t="s">
        <v>318</v>
      </c>
      <c r="JE174" t="s">
        <v>318</v>
      </c>
      <c r="JF174" t="s">
        <v>318</v>
      </c>
      <c r="JG174" t="s">
        <v>318</v>
      </c>
      <c r="JH174" t="s">
        <v>318</v>
      </c>
      <c r="JI174" t="s">
        <v>318</v>
      </c>
      <c r="JJ174" t="s">
        <v>318</v>
      </c>
      <c r="JK174" t="s">
        <v>318</v>
      </c>
      <c r="JL174" t="s">
        <v>318</v>
      </c>
      <c r="JM174" t="s">
        <v>318</v>
      </c>
      <c r="JN174" t="s">
        <v>318</v>
      </c>
      <c r="JO174" t="s">
        <v>318</v>
      </c>
      <c r="JP174" t="s">
        <v>318</v>
      </c>
      <c r="JQ174">
        <v>79.173490000000001</v>
      </c>
      <c r="JR174" t="s">
        <v>318</v>
      </c>
      <c r="JS174" t="s">
        <v>318</v>
      </c>
      <c r="JT174" t="s">
        <v>318</v>
      </c>
      <c r="JU174" t="s">
        <v>318</v>
      </c>
      <c r="JV174">
        <v>55.855110000000003</v>
      </c>
      <c r="JW174">
        <v>55.121040000000001</v>
      </c>
      <c r="JX174" t="s">
        <v>318</v>
      </c>
      <c r="JY174">
        <v>43.296399999999998</v>
      </c>
      <c r="JZ174" t="s">
        <v>318</v>
      </c>
      <c r="KA174" t="s">
        <v>318</v>
      </c>
      <c r="KB174">
        <v>77.762379999999993</v>
      </c>
      <c r="KC174" t="s">
        <v>318</v>
      </c>
      <c r="KD174">
        <v>97.007800000000003</v>
      </c>
    </row>
    <row r="175" spans="1:290" x14ac:dyDescent="0.2">
      <c r="A175" s="1">
        <v>42803</v>
      </c>
      <c r="B175">
        <v>4.8263499999999997</v>
      </c>
      <c r="C175">
        <v>0.44513000000000003</v>
      </c>
      <c r="D175" t="s">
        <v>318</v>
      </c>
      <c r="E175" t="s">
        <v>318</v>
      </c>
      <c r="F175" t="s">
        <v>318</v>
      </c>
      <c r="G175">
        <v>0.22463</v>
      </c>
      <c r="H175" t="s">
        <v>318</v>
      </c>
      <c r="I175">
        <v>4.08467</v>
      </c>
      <c r="J175">
        <v>8.2353299999999994</v>
      </c>
      <c r="K175" t="s">
        <v>318</v>
      </c>
      <c r="L175">
        <v>0.40910999999999997</v>
      </c>
      <c r="M175" t="s">
        <v>318</v>
      </c>
      <c r="N175" t="s">
        <v>318</v>
      </c>
      <c r="O175">
        <v>0.66285000000000005</v>
      </c>
      <c r="P175">
        <v>6.2137700000000002</v>
      </c>
      <c r="Q175" t="s">
        <v>318</v>
      </c>
      <c r="R175" t="s">
        <v>318</v>
      </c>
      <c r="S175" t="s">
        <v>318</v>
      </c>
      <c r="T175" t="s">
        <v>318</v>
      </c>
      <c r="U175" t="s">
        <v>318</v>
      </c>
      <c r="V175" t="s">
        <v>318</v>
      </c>
      <c r="W175" t="s">
        <v>318</v>
      </c>
      <c r="X175">
        <v>1.2312099999999999</v>
      </c>
      <c r="Y175" t="s">
        <v>318</v>
      </c>
      <c r="Z175" t="s">
        <v>318</v>
      </c>
      <c r="AA175" t="s">
        <v>318</v>
      </c>
      <c r="AB175" t="s">
        <v>318</v>
      </c>
      <c r="AC175" t="s">
        <v>318</v>
      </c>
      <c r="AD175" t="s">
        <v>318</v>
      </c>
      <c r="AE175" t="s">
        <v>318</v>
      </c>
      <c r="AF175" t="s">
        <v>318</v>
      </c>
      <c r="AG175" t="s">
        <v>318</v>
      </c>
      <c r="AH175">
        <v>0.51280000000000003</v>
      </c>
      <c r="AI175" t="s">
        <v>318</v>
      </c>
      <c r="AJ175" t="s">
        <v>318</v>
      </c>
      <c r="AK175" t="s">
        <v>318</v>
      </c>
      <c r="AL175">
        <v>2.8553500000000001</v>
      </c>
      <c r="AM175" t="s">
        <v>318</v>
      </c>
      <c r="AN175">
        <v>1.8392999999999999</v>
      </c>
      <c r="AO175" t="s">
        <v>318</v>
      </c>
      <c r="AP175" t="s">
        <v>318</v>
      </c>
      <c r="AQ175" t="s">
        <v>318</v>
      </c>
      <c r="AR175" t="s">
        <v>318</v>
      </c>
      <c r="AS175">
        <v>1.4689399999999999</v>
      </c>
      <c r="AT175" t="s">
        <v>318</v>
      </c>
      <c r="AU175" t="s">
        <v>318</v>
      </c>
      <c r="AV175" t="s">
        <v>318</v>
      </c>
      <c r="AW175" t="s">
        <v>318</v>
      </c>
      <c r="AX175" t="s">
        <v>318</v>
      </c>
      <c r="AY175" t="s">
        <v>318</v>
      </c>
      <c r="AZ175" t="s">
        <v>318</v>
      </c>
      <c r="BA175">
        <v>12.369490000000001</v>
      </c>
      <c r="BB175">
        <v>3.1716700000000002</v>
      </c>
      <c r="BC175" t="s">
        <v>318</v>
      </c>
      <c r="BD175" t="s">
        <v>318</v>
      </c>
      <c r="BE175">
        <v>4.1004399999999999</v>
      </c>
      <c r="BF175">
        <v>2.2446700000000002</v>
      </c>
      <c r="BG175">
        <v>1.5428299999999999</v>
      </c>
      <c r="BH175">
        <v>1.35517</v>
      </c>
      <c r="BI175">
        <v>2.49275</v>
      </c>
      <c r="BJ175">
        <v>14.86802</v>
      </c>
      <c r="BK175" t="s">
        <v>318</v>
      </c>
      <c r="BL175" t="s">
        <v>318</v>
      </c>
      <c r="BM175" t="s">
        <v>318</v>
      </c>
      <c r="BN175">
        <v>6.1338900000000001</v>
      </c>
      <c r="BO175">
        <v>24.049759999999999</v>
      </c>
      <c r="BP175" t="s">
        <v>318</v>
      </c>
      <c r="BQ175" t="s">
        <v>318</v>
      </c>
      <c r="BR175" t="s">
        <v>318</v>
      </c>
      <c r="BS175" t="s">
        <v>318</v>
      </c>
      <c r="BT175" t="s">
        <v>318</v>
      </c>
      <c r="BU175" t="s">
        <v>318</v>
      </c>
      <c r="BV175">
        <v>14.24718</v>
      </c>
      <c r="BW175" t="s">
        <v>318</v>
      </c>
      <c r="BX175">
        <v>6.7647700000000004</v>
      </c>
      <c r="BY175" t="s">
        <v>318</v>
      </c>
      <c r="BZ175" t="s">
        <v>318</v>
      </c>
      <c r="CA175">
        <v>13.15677</v>
      </c>
      <c r="CB175" t="s">
        <v>318</v>
      </c>
      <c r="CC175" t="s">
        <v>318</v>
      </c>
      <c r="CD175" t="s">
        <v>318</v>
      </c>
      <c r="CE175" t="s">
        <v>318</v>
      </c>
      <c r="CF175" t="s">
        <v>318</v>
      </c>
      <c r="CG175" t="s">
        <v>318</v>
      </c>
      <c r="CH175" t="s">
        <v>318</v>
      </c>
      <c r="CI175" t="s">
        <v>318</v>
      </c>
      <c r="CJ175" t="s">
        <v>318</v>
      </c>
      <c r="CK175" t="s">
        <v>318</v>
      </c>
      <c r="CL175" t="s">
        <v>318</v>
      </c>
      <c r="CM175" t="s">
        <v>318</v>
      </c>
      <c r="CN175" t="s">
        <v>318</v>
      </c>
      <c r="CO175">
        <v>6.7917800000000002</v>
      </c>
      <c r="CP175" t="s">
        <v>318</v>
      </c>
      <c r="CQ175">
        <v>0.76068999999999998</v>
      </c>
      <c r="CR175">
        <v>2.5085000000000002</v>
      </c>
      <c r="CS175" t="s">
        <v>318</v>
      </c>
      <c r="CT175">
        <v>1.89558</v>
      </c>
      <c r="CU175" t="s">
        <v>318</v>
      </c>
      <c r="CV175" t="s">
        <v>318</v>
      </c>
      <c r="CW175">
        <v>1.4241200000000001</v>
      </c>
      <c r="CX175" t="s">
        <v>318</v>
      </c>
      <c r="CY175" t="s">
        <v>318</v>
      </c>
      <c r="CZ175">
        <v>1.65486</v>
      </c>
      <c r="DA175">
        <v>3.4204699999999999</v>
      </c>
      <c r="DB175">
        <v>0.76068999999999998</v>
      </c>
      <c r="DC175" t="s">
        <v>318</v>
      </c>
      <c r="DD175" t="s">
        <v>318</v>
      </c>
      <c r="DE175" t="s">
        <v>318</v>
      </c>
      <c r="DF175">
        <v>7.3072800000000004</v>
      </c>
      <c r="DG175" t="s">
        <v>318</v>
      </c>
      <c r="DH175" t="s">
        <v>318</v>
      </c>
      <c r="DI175" t="s">
        <v>318</v>
      </c>
      <c r="DJ175">
        <v>1.1453100000000001</v>
      </c>
      <c r="DK175">
        <v>2.9757500000000001</v>
      </c>
      <c r="DL175" t="s">
        <v>318</v>
      </c>
      <c r="DM175" t="s">
        <v>318</v>
      </c>
      <c r="DN175" t="s">
        <v>318</v>
      </c>
      <c r="DO175" t="s">
        <v>318</v>
      </c>
      <c r="DP175" t="s">
        <v>318</v>
      </c>
      <c r="DQ175" t="s">
        <v>318</v>
      </c>
      <c r="DR175" t="s">
        <v>318</v>
      </c>
      <c r="DS175" t="s">
        <v>318</v>
      </c>
      <c r="DT175" t="s">
        <v>318</v>
      </c>
      <c r="DU175" t="s">
        <v>318</v>
      </c>
      <c r="DV175" t="s">
        <v>318</v>
      </c>
      <c r="DW175" t="s">
        <v>318</v>
      </c>
      <c r="DX175" t="s">
        <v>318</v>
      </c>
      <c r="DY175" t="s">
        <v>318</v>
      </c>
      <c r="DZ175" t="s">
        <v>318</v>
      </c>
      <c r="EA175" t="s">
        <v>318</v>
      </c>
      <c r="EB175">
        <v>0.39559</v>
      </c>
      <c r="EC175" t="s">
        <v>318</v>
      </c>
      <c r="ED175" t="s">
        <v>318</v>
      </c>
      <c r="EE175" t="s">
        <v>318</v>
      </c>
      <c r="EF175" t="s">
        <v>318</v>
      </c>
      <c r="EG175">
        <v>5.4974699999999999</v>
      </c>
      <c r="EH175">
        <v>0.75956999999999997</v>
      </c>
      <c r="EI175" t="s">
        <v>318</v>
      </c>
      <c r="EJ175">
        <v>6.1432599999999997</v>
      </c>
      <c r="EK175" t="s">
        <v>318</v>
      </c>
      <c r="EL175" t="s">
        <v>318</v>
      </c>
      <c r="EM175">
        <v>0.83992</v>
      </c>
      <c r="EN175" t="s">
        <v>318</v>
      </c>
      <c r="EO175">
        <v>4.3565199999999997</v>
      </c>
      <c r="EQ175">
        <v>495.67</v>
      </c>
      <c r="ER175">
        <v>45.974319999999999</v>
      </c>
      <c r="ES175" t="s">
        <v>318</v>
      </c>
      <c r="ET175" t="s">
        <v>318</v>
      </c>
      <c r="EU175" t="s">
        <v>318</v>
      </c>
      <c r="EV175">
        <v>33.736289999999997</v>
      </c>
      <c r="EW175" t="s">
        <v>318</v>
      </c>
      <c r="EX175">
        <v>222.46752000000001</v>
      </c>
      <c r="EY175">
        <v>222.56</v>
      </c>
      <c r="EZ175" t="s">
        <v>318</v>
      </c>
      <c r="FA175">
        <v>34.060040000000001</v>
      </c>
      <c r="FB175" t="s">
        <v>318</v>
      </c>
      <c r="FC175" t="s">
        <v>318</v>
      </c>
      <c r="FD175">
        <v>51.268839999999997</v>
      </c>
      <c r="FE175">
        <v>129.65276</v>
      </c>
      <c r="FF175" t="s">
        <v>318</v>
      </c>
      <c r="FG175" t="s">
        <v>318</v>
      </c>
      <c r="FH175" t="s">
        <v>318</v>
      </c>
      <c r="FI175" t="s">
        <v>318</v>
      </c>
      <c r="FJ175" t="s">
        <v>318</v>
      </c>
      <c r="FK175" t="s">
        <v>318</v>
      </c>
      <c r="FL175" t="s">
        <v>318</v>
      </c>
      <c r="FM175">
        <v>33.56917</v>
      </c>
      <c r="FN175" t="s">
        <v>318</v>
      </c>
      <c r="FO175" t="s">
        <v>318</v>
      </c>
      <c r="FP175" t="s">
        <v>318</v>
      </c>
      <c r="FQ175" t="s">
        <v>318</v>
      </c>
      <c r="FR175" t="s">
        <v>318</v>
      </c>
      <c r="FS175" t="s">
        <v>318</v>
      </c>
      <c r="FT175" t="s">
        <v>318</v>
      </c>
      <c r="FU175" t="s">
        <v>318</v>
      </c>
      <c r="FV175" t="s">
        <v>318</v>
      </c>
      <c r="FW175">
        <v>53.396059999999999</v>
      </c>
      <c r="FX175" t="s">
        <v>318</v>
      </c>
      <c r="FY175" t="s">
        <v>318</v>
      </c>
      <c r="FZ175" t="s">
        <v>318</v>
      </c>
      <c r="GA175">
        <v>36.159379999999999</v>
      </c>
      <c r="GB175" t="s">
        <v>318</v>
      </c>
      <c r="GC175">
        <v>57.970849999999999</v>
      </c>
      <c r="GD175" t="s">
        <v>318</v>
      </c>
      <c r="GE175" t="s">
        <v>318</v>
      </c>
      <c r="GF175" t="s">
        <v>318</v>
      </c>
      <c r="GG175" t="s">
        <v>318</v>
      </c>
      <c r="GH175">
        <v>28.173680000000001</v>
      </c>
      <c r="GI175" t="s">
        <v>318</v>
      </c>
      <c r="GJ175" t="s">
        <v>318</v>
      </c>
      <c r="GK175" t="s">
        <v>318</v>
      </c>
      <c r="GL175" t="s">
        <v>318</v>
      </c>
      <c r="GM175" t="s">
        <v>318</v>
      </c>
      <c r="GN175" t="s">
        <v>318</v>
      </c>
      <c r="GO175" t="s">
        <v>318</v>
      </c>
      <c r="GP175">
        <v>57.346330000000002</v>
      </c>
      <c r="GQ175">
        <v>51.437390000000001</v>
      </c>
      <c r="GR175" t="s">
        <v>318</v>
      </c>
      <c r="GS175" t="s">
        <v>318</v>
      </c>
      <c r="GT175">
        <v>115.72149</v>
      </c>
      <c r="GU175">
        <v>40.465820000000001</v>
      </c>
      <c r="GV175">
        <v>36.359340000000003</v>
      </c>
      <c r="GW175">
        <v>42.055669999999999</v>
      </c>
      <c r="GX175">
        <v>74.526589999999999</v>
      </c>
      <c r="GY175">
        <v>707.5</v>
      </c>
      <c r="GZ175" t="s">
        <v>318</v>
      </c>
      <c r="HA175" t="s">
        <v>318</v>
      </c>
      <c r="HB175" t="s">
        <v>318</v>
      </c>
      <c r="HC175">
        <v>168</v>
      </c>
      <c r="HD175">
        <v>896.57829000000004</v>
      </c>
      <c r="HE175" t="s">
        <v>318</v>
      </c>
      <c r="HF175" t="s">
        <v>318</v>
      </c>
      <c r="HG175" t="s">
        <v>318</v>
      </c>
      <c r="HH175" t="s">
        <v>318</v>
      </c>
      <c r="HI175" t="s">
        <v>318</v>
      </c>
      <c r="HJ175" t="s">
        <v>318</v>
      </c>
      <c r="HK175">
        <v>87.533739999999995</v>
      </c>
      <c r="HL175" t="s">
        <v>318</v>
      </c>
      <c r="HM175">
        <v>137.16239999999999</v>
      </c>
      <c r="HN175" t="s">
        <v>318</v>
      </c>
      <c r="HO175" t="s">
        <v>318</v>
      </c>
      <c r="HP175">
        <v>201</v>
      </c>
      <c r="HQ175" t="s">
        <v>318</v>
      </c>
      <c r="HR175" t="s">
        <v>318</v>
      </c>
      <c r="HS175" t="s">
        <v>318</v>
      </c>
      <c r="HT175" t="s">
        <v>318</v>
      </c>
      <c r="HU175" t="s">
        <v>318</v>
      </c>
      <c r="HV175" t="s">
        <v>318</v>
      </c>
      <c r="HW175" t="s">
        <v>318</v>
      </c>
      <c r="HX175" t="s">
        <v>318</v>
      </c>
      <c r="HY175" t="s">
        <v>318</v>
      </c>
      <c r="HZ175" t="s">
        <v>318</v>
      </c>
      <c r="IA175" t="s">
        <v>318</v>
      </c>
      <c r="IB175" t="s">
        <v>318</v>
      </c>
      <c r="IC175" t="s">
        <v>318</v>
      </c>
      <c r="ID175">
        <v>46.351410000000001</v>
      </c>
      <c r="IE175" t="s">
        <v>318</v>
      </c>
      <c r="IF175">
        <v>27.148040000000002</v>
      </c>
      <c r="IG175">
        <v>52.784329999999997</v>
      </c>
      <c r="IH175" t="s">
        <v>318</v>
      </c>
      <c r="II175">
        <v>56.656930000000003</v>
      </c>
      <c r="IJ175" t="s">
        <v>318</v>
      </c>
      <c r="IK175" t="s">
        <v>318</v>
      </c>
      <c r="IL175">
        <v>27.394020000000001</v>
      </c>
      <c r="IM175" t="s">
        <v>318</v>
      </c>
      <c r="IN175" t="s">
        <v>318</v>
      </c>
      <c r="IO175">
        <v>49.981990000000003</v>
      </c>
      <c r="IP175">
        <v>33.770629999999997</v>
      </c>
      <c r="IQ175">
        <v>27.148040000000002</v>
      </c>
      <c r="IR175" t="s">
        <v>318</v>
      </c>
      <c r="IS175" t="s">
        <v>318</v>
      </c>
      <c r="IT175" t="s">
        <v>318</v>
      </c>
      <c r="IU175">
        <v>39.518520000000002</v>
      </c>
      <c r="IV175" t="s">
        <v>318</v>
      </c>
      <c r="IW175" t="s">
        <v>318</v>
      </c>
      <c r="IX175" t="s">
        <v>318</v>
      </c>
      <c r="IY175">
        <v>31.519130000000001</v>
      </c>
      <c r="IZ175">
        <v>40.863460000000003</v>
      </c>
      <c r="JA175" t="s">
        <v>318</v>
      </c>
      <c r="JB175" t="s">
        <v>318</v>
      </c>
      <c r="JC175" t="s">
        <v>318</v>
      </c>
      <c r="JD175" t="s">
        <v>318</v>
      </c>
      <c r="JE175" t="s">
        <v>318</v>
      </c>
      <c r="JF175" t="s">
        <v>318</v>
      </c>
      <c r="JG175" t="s">
        <v>318</v>
      </c>
      <c r="JH175" t="s">
        <v>318</v>
      </c>
      <c r="JI175" t="s">
        <v>318</v>
      </c>
      <c r="JJ175" t="s">
        <v>318</v>
      </c>
      <c r="JK175" t="s">
        <v>318</v>
      </c>
      <c r="JL175" t="s">
        <v>318</v>
      </c>
      <c r="JM175" t="s">
        <v>318</v>
      </c>
      <c r="JN175" t="s">
        <v>318</v>
      </c>
      <c r="JO175" t="s">
        <v>318</v>
      </c>
      <c r="JP175" t="s">
        <v>318</v>
      </c>
      <c r="JQ175">
        <v>79.173490000000001</v>
      </c>
      <c r="JR175" t="s">
        <v>318</v>
      </c>
      <c r="JS175" t="s">
        <v>318</v>
      </c>
      <c r="JT175" t="s">
        <v>318</v>
      </c>
      <c r="JU175" t="s">
        <v>318</v>
      </c>
      <c r="JV175">
        <v>55.855110000000003</v>
      </c>
      <c r="JW175">
        <v>55.121040000000001</v>
      </c>
      <c r="JX175" t="s">
        <v>318</v>
      </c>
      <c r="JY175">
        <v>43.296399999999998</v>
      </c>
      <c r="JZ175" t="s">
        <v>318</v>
      </c>
      <c r="KA175" t="s">
        <v>318</v>
      </c>
      <c r="KB175">
        <v>77.762379999999993</v>
      </c>
      <c r="KC175" t="s">
        <v>318</v>
      </c>
      <c r="KD175">
        <v>97.007800000000003</v>
      </c>
    </row>
    <row r="176" spans="1:290" x14ac:dyDescent="0.2">
      <c r="A176" s="1">
        <v>42793</v>
      </c>
      <c r="B176">
        <v>5.28681</v>
      </c>
      <c r="C176">
        <v>0.44828000000000001</v>
      </c>
      <c r="D176" t="s">
        <v>318</v>
      </c>
      <c r="E176" t="s">
        <v>318</v>
      </c>
      <c r="F176" t="s">
        <v>318</v>
      </c>
      <c r="G176">
        <v>0.22483</v>
      </c>
      <c r="H176" t="s">
        <v>318</v>
      </c>
      <c r="I176">
        <v>4.43736</v>
      </c>
      <c r="J176">
        <v>8.6140000000000008</v>
      </c>
      <c r="K176" t="s">
        <v>318</v>
      </c>
      <c r="L176">
        <v>0.35461999999999999</v>
      </c>
      <c r="M176" t="s">
        <v>318</v>
      </c>
      <c r="N176" t="s">
        <v>318</v>
      </c>
      <c r="O176">
        <v>0.70774999999999999</v>
      </c>
      <c r="P176">
        <v>6.2969099999999996</v>
      </c>
      <c r="Q176" t="s">
        <v>318</v>
      </c>
      <c r="R176" t="s">
        <v>318</v>
      </c>
      <c r="S176" t="s">
        <v>318</v>
      </c>
      <c r="T176" t="s">
        <v>318</v>
      </c>
      <c r="U176" t="s">
        <v>318</v>
      </c>
      <c r="V176" t="s">
        <v>318</v>
      </c>
      <c r="W176" t="s">
        <v>318</v>
      </c>
      <c r="X176">
        <v>0.74968000000000001</v>
      </c>
      <c r="Y176" t="s">
        <v>318</v>
      </c>
      <c r="Z176" t="s">
        <v>318</v>
      </c>
      <c r="AA176" t="s">
        <v>318</v>
      </c>
      <c r="AB176" t="s">
        <v>318</v>
      </c>
      <c r="AC176" t="s">
        <v>318</v>
      </c>
      <c r="AD176" t="s">
        <v>318</v>
      </c>
      <c r="AE176" t="s">
        <v>318</v>
      </c>
      <c r="AF176" t="s">
        <v>318</v>
      </c>
      <c r="AG176" t="s">
        <v>318</v>
      </c>
      <c r="AH176">
        <v>0.58506999999999998</v>
      </c>
      <c r="AI176" t="s">
        <v>318</v>
      </c>
      <c r="AJ176" t="s">
        <v>318</v>
      </c>
      <c r="AK176" t="s">
        <v>318</v>
      </c>
      <c r="AL176">
        <v>2.5310000000000001</v>
      </c>
      <c r="AM176" t="s">
        <v>318</v>
      </c>
      <c r="AN176">
        <v>1.7644899999999999</v>
      </c>
      <c r="AO176" t="s">
        <v>318</v>
      </c>
      <c r="AP176" t="s">
        <v>318</v>
      </c>
      <c r="AQ176" t="s">
        <v>318</v>
      </c>
      <c r="AR176" t="s">
        <v>318</v>
      </c>
      <c r="AS176">
        <v>1.4565300000000001</v>
      </c>
      <c r="AT176" t="s">
        <v>318</v>
      </c>
      <c r="AU176" t="s">
        <v>318</v>
      </c>
      <c r="AV176" t="s">
        <v>318</v>
      </c>
      <c r="AW176" t="s">
        <v>318</v>
      </c>
      <c r="AX176" t="s">
        <v>318</v>
      </c>
      <c r="AY176" t="s">
        <v>318</v>
      </c>
      <c r="AZ176" t="s">
        <v>318</v>
      </c>
      <c r="BA176">
        <v>12.27463</v>
      </c>
      <c r="BB176">
        <v>3.05952</v>
      </c>
      <c r="BC176" t="s">
        <v>318</v>
      </c>
      <c r="BD176" t="s">
        <v>318</v>
      </c>
      <c r="BE176">
        <v>3.63869</v>
      </c>
      <c r="BF176">
        <v>2.37026</v>
      </c>
      <c r="BG176">
        <v>1.3415600000000001</v>
      </c>
      <c r="BH176">
        <v>1.2442899999999999</v>
      </c>
      <c r="BI176">
        <v>1.83755</v>
      </c>
      <c r="BJ176">
        <v>17.57845</v>
      </c>
      <c r="BK176" t="s">
        <v>318</v>
      </c>
      <c r="BL176" t="s">
        <v>318</v>
      </c>
      <c r="BM176" t="s">
        <v>318</v>
      </c>
      <c r="BN176">
        <v>6.3990499999999999</v>
      </c>
      <c r="BO176">
        <v>19.595469999999999</v>
      </c>
      <c r="BP176" t="s">
        <v>318</v>
      </c>
      <c r="BQ176" t="s">
        <v>318</v>
      </c>
      <c r="BR176" t="s">
        <v>318</v>
      </c>
      <c r="BS176" t="s">
        <v>318</v>
      </c>
      <c r="BT176" t="s">
        <v>318</v>
      </c>
      <c r="BU176" t="s">
        <v>318</v>
      </c>
      <c r="BV176">
        <v>10.87025</v>
      </c>
      <c r="BW176" t="s">
        <v>318</v>
      </c>
      <c r="BX176">
        <v>6.6950799999999999</v>
      </c>
      <c r="BY176" t="s">
        <v>318</v>
      </c>
      <c r="BZ176" t="s">
        <v>318</v>
      </c>
      <c r="CA176">
        <v>13.865410000000001</v>
      </c>
      <c r="CB176" t="s">
        <v>318</v>
      </c>
      <c r="CC176" t="s">
        <v>318</v>
      </c>
      <c r="CD176" t="s">
        <v>318</v>
      </c>
      <c r="CE176" t="s">
        <v>318</v>
      </c>
      <c r="CF176" t="s">
        <v>318</v>
      </c>
      <c r="CG176" t="s">
        <v>318</v>
      </c>
      <c r="CH176" t="s">
        <v>318</v>
      </c>
      <c r="CI176" t="s">
        <v>318</v>
      </c>
      <c r="CJ176" t="s">
        <v>318</v>
      </c>
      <c r="CK176" t="s">
        <v>318</v>
      </c>
      <c r="CL176" t="s">
        <v>318</v>
      </c>
      <c r="CM176" t="s">
        <v>318</v>
      </c>
      <c r="CN176" t="s">
        <v>318</v>
      </c>
      <c r="CO176">
        <v>6.5473800000000004</v>
      </c>
      <c r="CP176" t="s">
        <v>318</v>
      </c>
      <c r="CQ176">
        <v>0.72319999999999995</v>
      </c>
      <c r="CR176">
        <v>2.7618900000000002</v>
      </c>
      <c r="CS176" t="s">
        <v>318</v>
      </c>
      <c r="CT176">
        <v>1.92292</v>
      </c>
      <c r="CU176" t="s">
        <v>318</v>
      </c>
      <c r="CV176" t="s">
        <v>318</v>
      </c>
      <c r="CW176">
        <v>1.2123900000000001</v>
      </c>
      <c r="CX176" t="s">
        <v>318</v>
      </c>
      <c r="CY176" t="s">
        <v>318</v>
      </c>
      <c r="CZ176">
        <v>1.5470999999999999</v>
      </c>
      <c r="DA176">
        <v>3.1225900000000002</v>
      </c>
      <c r="DB176">
        <v>0.72319999999999995</v>
      </c>
      <c r="DC176" t="s">
        <v>318</v>
      </c>
      <c r="DD176" t="s">
        <v>318</v>
      </c>
      <c r="DE176" t="s">
        <v>318</v>
      </c>
      <c r="DF176">
        <v>7.5285299999999999</v>
      </c>
      <c r="DG176" t="s">
        <v>318</v>
      </c>
      <c r="DH176" t="s">
        <v>318</v>
      </c>
      <c r="DI176" t="s">
        <v>318</v>
      </c>
      <c r="DJ176">
        <v>1.2135800000000001</v>
      </c>
      <c r="DK176">
        <v>3.0117500000000001</v>
      </c>
      <c r="DL176" t="s">
        <v>318</v>
      </c>
      <c r="DM176" t="s">
        <v>318</v>
      </c>
      <c r="DN176" t="s">
        <v>318</v>
      </c>
      <c r="DO176" t="s">
        <v>318</v>
      </c>
      <c r="DP176" t="s">
        <v>318</v>
      </c>
      <c r="DQ176" t="s">
        <v>318</v>
      </c>
      <c r="DR176" t="s">
        <v>318</v>
      </c>
      <c r="DS176" t="s">
        <v>318</v>
      </c>
      <c r="DT176" t="s">
        <v>318</v>
      </c>
      <c r="DU176" t="s">
        <v>318</v>
      </c>
      <c r="DV176" t="s">
        <v>318</v>
      </c>
      <c r="DW176" t="s">
        <v>318</v>
      </c>
      <c r="DX176" t="s">
        <v>318</v>
      </c>
      <c r="DY176" t="s">
        <v>318</v>
      </c>
      <c r="DZ176" t="s">
        <v>318</v>
      </c>
      <c r="EA176" t="s">
        <v>318</v>
      </c>
      <c r="EB176">
        <v>0.40728999999999999</v>
      </c>
      <c r="EC176" t="s">
        <v>318</v>
      </c>
      <c r="ED176" t="s">
        <v>318</v>
      </c>
      <c r="EE176" t="s">
        <v>318</v>
      </c>
      <c r="EF176" t="s">
        <v>318</v>
      </c>
      <c r="EG176">
        <v>5.5719799999999999</v>
      </c>
      <c r="EH176">
        <v>0.76771999999999996</v>
      </c>
      <c r="EI176" t="s">
        <v>318</v>
      </c>
      <c r="EJ176">
        <v>6.8175299999999996</v>
      </c>
      <c r="EK176" t="s">
        <v>318</v>
      </c>
      <c r="EL176" t="s">
        <v>318</v>
      </c>
      <c r="EM176">
        <v>0.78173000000000004</v>
      </c>
      <c r="EN176" t="s">
        <v>318</v>
      </c>
      <c r="EO176">
        <v>4.0491400000000004</v>
      </c>
      <c r="EQ176">
        <v>494.08</v>
      </c>
      <c r="ER176">
        <v>45.974319999999999</v>
      </c>
      <c r="ES176" t="s">
        <v>318</v>
      </c>
      <c r="ET176" t="s">
        <v>318</v>
      </c>
      <c r="EU176" t="s">
        <v>318</v>
      </c>
      <c r="EV176">
        <v>33.736289999999997</v>
      </c>
      <c r="EW176" t="s">
        <v>318</v>
      </c>
      <c r="EX176">
        <v>222.46752000000001</v>
      </c>
      <c r="EY176">
        <v>222.56</v>
      </c>
      <c r="EZ176" t="s">
        <v>318</v>
      </c>
      <c r="FA176">
        <v>34.060040000000001</v>
      </c>
      <c r="FB176" t="s">
        <v>318</v>
      </c>
      <c r="FC176" t="s">
        <v>318</v>
      </c>
      <c r="FD176">
        <v>51.268839999999997</v>
      </c>
      <c r="FE176">
        <v>129.65276</v>
      </c>
      <c r="FF176" t="s">
        <v>318</v>
      </c>
      <c r="FG176" t="s">
        <v>318</v>
      </c>
      <c r="FH176" t="s">
        <v>318</v>
      </c>
      <c r="FI176" t="s">
        <v>318</v>
      </c>
      <c r="FJ176" t="s">
        <v>318</v>
      </c>
      <c r="FK176" t="s">
        <v>318</v>
      </c>
      <c r="FL176" t="s">
        <v>318</v>
      </c>
      <c r="FM176">
        <v>33.56917</v>
      </c>
      <c r="FN176" t="s">
        <v>318</v>
      </c>
      <c r="FO176" t="s">
        <v>318</v>
      </c>
      <c r="FP176" t="s">
        <v>318</v>
      </c>
      <c r="FQ176" t="s">
        <v>318</v>
      </c>
      <c r="FR176" t="s">
        <v>318</v>
      </c>
      <c r="FS176" t="s">
        <v>318</v>
      </c>
      <c r="FT176" t="s">
        <v>318</v>
      </c>
      <c r="FU176" t="s">
        <v>318</v>
      </c>
      <c r="FV176" t="s">
        <v>318</v>
      </c>
      <c r="FW176">
        <v>52.968429999999998</v>
      </c>
      <c r="FX176" t="s">
        <v>318</v>
      </c>
      <c r="FY176" t="s">
        <v>318</v>
      </c>
      <c r="FZ176" t="s">
        <v>318</v>
      </c>
      <c r="GA176">
        <v>36.159379999999999</v>
      </c>
      <c r="GB176" t="s">
        <v>318</v>
      </c>
      <c r="GC176">
        <v>57.970849999999999</v>
      </c>
      <c r="GD176" t="s">
        <v>318</v>
      </c>
      <c r="GE176" t="s">
        <v>318</v>
      </c>
      <c r="GF176" t="s">
        <v>318</v>
      </c>
      <c r="GG176" t="s">
        <v>318</v>
      </c>
      <c r="GH176">
        <v>28.173680000000001</v>
      </c>
      <c r="GI176" t="s">
        <v>318</v>
      </c>
      <c r="GJ176" t="s">
        <v>318</v>
      </c>
      <c r="GK176" t="s">
        <v>318</v>
      </c>
      <c r="GL176" t="s">
        <v>318</v>
      </c>
      <c r="GM176" t="s">
        <v>318</v>
      </c>
      <c r="GN176" t="s">
        <v>318</v>
      </c>
      <c r="GO176" t="s">
        <v>318</v>
      </c>
      <c r="GP176">
        <v>57.346330000000002</v>
      </c>
      <c r="GQ176">
        <v>51.437390000000001</v>
      </c>
      <c r="GR176" t="s">
        <v>318</v>
      </c>
      <c r="GS176" t="s">
        <v>318</v>
      </c>
      <c r="GT176">
        <v>115.72149</v>
      </c>
      <c r="GU176">
        <v>40.465820000000001</v>
      </c>
      <c r="GV176">
        <v>36.359340000000003</v>
      </c>
      <c r="GW176">
        <v>41.14199</v>
      </c>
      <c r="GX176">
        <v>73.584389999999999</v>
      </c>
      <c r="GY176">
        <v>696.7</v>
      </c>
      <c r="GZ176" t="s">
        <v>318</v>
      </c>
      <c r="HA176" t="s">
        <v>318</v>
      </c>
      <c r="HB176" t="s">
        <v>318</v>
      </c>
      <c r="HC176">
        <v>166.0111</v>
      </c>
      <c r="HD176">
        <v>896.57829000000004</v>
      </c>
      <c r="HE176" t="s">
        <v>318</v>
      </c>
      <c r="HF176" t="s">
        <v>318</v>
      </c>
      <c r="HG176" t="s">
        <v>318</v>
      </c>
      <c r="HH176" t="s">
        <v>318</v>
      </c>
      <c r="HI176" t="s">
        <v>318</v>
      </c>
      <c r="HJ176" t="s">
        <v>318</v>
      </c>
      <c r="HK176">
        <v>87.533739999999995</v>
      </c>
      <c r="HL176" t="s">
        <v>318</v>
      </c>
      <c r="HM176">
        <v>137.16239999999999</v>
      </c>
      <c r="HN176" t="s">
        <v>318</v>
      </c>
      <c r="HO176" t="s">
        <v>318</v>
      </c>
      <c r="HP176">
        <v>201</v>
      </c>
      <c r="HQ176" t="s">
        <v>318</v>
      </c>
      <c r="HR176" t="s">
        <v>318</v>
      </c>
      <c r="HS176" t="s">
        <v>318</v>
      </c>
      <c r="HT176" t="s">
        <v>318</v>
      </c>
      <c r="HU176" t="s">
        <v>318</v>
      </c>
      <c r="HV176" t="s">
        <v>318</v>
      </c>
      <c r="HW176" t="s">
        <v>318</v>
      </c>
      <c r="HX176" t="s">
        <v>318</v>
      </c>
      <c r="HY176" t="s">
        <v>318</v>
      </c>
      <c r="HZ176" t="s">
        <v>318</v>
      </c>
      <c r="IA176" t="s">
        <v>318</v>
      </c>
      <c r="IB176" t="s">
        <v>318</v>
      </c>
      <c r="IC176" t="s">
        <v>318</v>
      </c>
      <c r="ID176">
        <v>46.351410000000001</v>
      </c>
      <c r="IE176" t="s">
        <v>318</v>
      </c>
      <c r="IF176">
        <v>27.148040000000002</v>
      </c>
      <c r="IG176">
        <v>52.784329999999997</v>
      </c>
      <c r="IH176" t="s">
        <v>318</v>
      </c>
      <c r="II176">
        <v>56.656930000000003</v>
      </c>
      <c r="IJ176" t="s">
        <v>318</v>
      </c>
      <c r="IK176" t="s">
        <v>318</v>
      </c>
      <c r="IL176">
        <v>27.394020000000001</v>
      </c>
      <c r="IM176" t="s">
        <v>318</v>
      </c>
      <c r="IN176" t="s">
        <v>318</v>
      </c>
      <c r="IO176">
        <v>49.981990000000003</v>
      </c>
      <c r="IP176">
        <v>33.770629999999997</v>
      </c>
      <c r="IQ176">
        <v>27.148040000000002</v>
      </c>
      <c r="IR176" t="s">
        <v>318</v>
      </c>
      <c r="IS176" t="s">
        <v>318</v>
      </c>
      <c r="IT176" t="s">
        <v>318</v>
      </c>
      <c r="IU176">
        <v>39.518520000000002</v>
      </c>
      <c r="IV176" t="s">
        <v>318</v>
      </c>
      <c r="IW176" t="s">
        <v>318</v>
      </c>
      <c r="IX176" t="s">
        <v>318</v>
      </c>
      <c r="IY176">
        <v>31.331600000000002</v>
      </c>
      <c r="IZ176">
        <v>40.598260000000003</v>
      </c>
      <c r="JA176" t="s">
        <v>318</v>
      </c>
      <c r="JB176" t="s">
        <v>318</v>
      </c>
      <c r="JC176" t="s">
        <v>318</v>
      </c>
      <c r="JD176" t="s">
        <v>318</v>
      </c>
      <c r="JE176" t="s">
        <v>318</v>
      </c>
      <c r="JF176" t="s">
        <v>318</v>
      </c>
      <c r="JG176" t="s">
        <v>318</v>
      </c>
      <c r="JH176" t="s">
        <v>318</v>
      </c>
      <c r="JI176" t="s">
        <v>318</v>
      </c>
      <c r="JJ176" t="s">
        <v>318</v>
      </c>
      <c r="JK176" t="s">
        <v>318</v>
      </c>
      <c r="JL176" t="s">
        <v>318</v>
      </c>
      <c r="JM176" t="s">
        <v>318</v>
      </c>
      <c r="JN176" t="s">
        <v>318</v>
      </c>
      <c r="JO176" t="s">
        <v>318</v>
      </c>
      <c r="JP176" t="s">
        <v>318</v>
      </c>
      <c r="JQ176">
        <v>78.10736</v>
      </c>
      <c r="JR176" t="s">
        <v>318</v>
      </c>
      <c r="JS176" t="s">
        <v>318</v>
      </c>
      <c r="JT176" t="s">
        <v>318</v>
      </c>
      <c r="JU176" t="s">
        <v>318</v>
      </c>
      <c r="JV176">
        <v>55.759309999999999</v>
      </c>
      <c r="JW176">
        <v>55.121040000000001</v>
      </c>
      <c r="JX176" t="s">
        <v>318</v>
      </c>
      <c r="JY176">
        <v>43.296399999999998</v>
      </c>
      <c r="JZ176" t="s">
        <v>318</v>
      </c>
      <c r="KA176" t="s">
        <v>318</v>
      </c>
      <c r="KB176">
        <v>79.8352</v>
      </c>
      <c r="KC176" t="s">
        <v>318</v>
      </c>
      <c r="KD176">
        <v>97.007800000000003</v>
      </c>
    </row>
    <row r="177" spans="1:290" x14ac:dyDescent="0.2">
      <c r="A177" s="1">
        <v>42775</v>
      </c>
      <c r="B177">
        <v>5.2615499999999997</v>
      </c>
      <c r="C177">
        <v>0.50021000000000004</v>
      </c>
      <c r="D177" t="s">
        <v>318</v>
      </c>
      <c r="E177" t="s">
        <v>318</v>
      </c>
      <c r="F177" t="s">
        <v>318</v>
      </c>
      <c r="G177">
        <v>0.26068999999999998</v>
      </c>
      <c r="H177" t="s">
        <v>318</v>
      </c>
      <c r="I177">
        <v>4.0044399999999998</v>
      </c>
      <c r="J177">
        <v>9.5974599999999999</v>
      </c>
      <c r="K177" t="s">
        <v>318</v>
      </c>
      <c r="L177">
        <v>0.36112</v>
      </c>
      <c r="M177" t="s">
        <v>318</v>
      </c>
      <c r="N177" t="s">
        <v>318</v>
      </c>
      <c r="O177">
        <v>0.66857999999999995</v>
      </c>
      <c r="P177">
        <v>6.68973</v>
      </c>
      <c r="Q177" t="s">
        <v>318</v>
      </c>
      <c r="R177" t="s">
        <v>318</v>
      </c>
      <c r="S177" t="s">
        <v>318</v>
      </c>
      <c r="T177" t="s">
        <v>318</v>
      </c>
      <c r="U177" t="s">
        <v>318</v>
      </c>
      <c r="V177" t="s">
        <v>318</v>
      </c>
      <c r="W177" t="s">
        <v>318</v>
      </c>
      <c r="X177">
        <v>0.48888999999999999</v>
      </c>
      <c r="Y177" t="s">
        <v>318</v>
      </c>
      <c r="Z177" t="s">
        <v>318</v>
      </c>
      <c r="AA177" t="s">
        <v>318</v>
      </c>
      <c r="AB177" t="s">
        <v>318</v>
      </c>
      <c r="AC177" t="s">
        <v>318</v>
      </c>
      <c r="AD177" t="s">
        <v>318</v>
      </c>
      <c r="AE177" t="s">
        <v>318</v>
      </c>
      <c r="AF177" t="s">
        <v>318</v>
      </c>
      <c r="AG177" t="s">
        <v>318</v>
      </c>
      <c r="AH177">
        <v>0.50849999999999995</v>
      </c>
      <c r="AI177" t="s">
        <v>318</v>
      </c>
      <c r="AJ177" t="s">
        <v>318</v>
      </c>
      <c r="AK177" t="s">
        <v>318</v>
      </c>
      <c r="AL177">
        <v>2.3931499999999999</v>
      </c>
      <c r="AM177" t="s">
        <v>318</v>
      </c>
      <c r="AN177">
        <v>1.7685200000000001</v>
      </c>
      <c r="AO177" t="s">
        <v>318</v>
      </c>
      <c r="AP177" t="s">
        <v>318</v>
      </c>
      <c r="AQ177" t="s">
        <v>318</v>
      </c>
      <c r="AR177" t="s">
        <v>318</v>
      </c>
      <c r="AS177">
        <v>1.4486000000000001</v>
      </c>
      <c r="AT177" t="s">
        <v>318</v>
      </c>
      <c r="AU177" t="s">
        <v>318</v>
      </c>
      <c r="AV177" t="s">
        <v>318</v>
      </c>
      <c r="AW177" t="s">
        <v>318</v>
      </c>
      <c r="AX177" t="s">
        <v>318</v>
      </c>
      <c r="AY177" t="s">
        <v>318</v>
      </c>
      <c r="AZ177" t="s">
        <v>318</v>
      </c>
      <c r="BA177">
        <v>11.575010000000001</v>
      </c>
      <c r="BB177">
        <v>3.1062799999999999</v>
      </c>
      <c r="BC177" t="s">
        <v>318</v>
      </c>
      <c r="BD177" t="s">
        <v>318</v>
      </c>
      <c r="BE177">
        <v>3.5720700000000001</v>
      </c>
      <c r="BF177">
        <v>2.41777</v>
      </c>
      <c r="BG177">
        <v>1.1505399999999999</v>
      </c>
      <c r="BH177">
        <v>1.4777100000000001</v>
      </c>
      <c r="BI177">
        <v>1.63809</v>
      </c>
      <c r="BJ177">
        <v>16.903580000000002</v>
      </c>
      <c r="BK177" t="s">
        <v>318</v>
      </c>
      <c r="BL177" t="s">
        <v>318</v>
      </c>
      <c r="BM177" t="s">
        <v>318</v>
      </c>
      <c r="BN177">
        <v>7.4435000000000002</v>
      </c>
      <c r="BO177">
        <v>17.912040000000001</v>
      </c>
      <c r="BP177" t="s">
        <v>318</v>
      </c>
      <c r="BQ177" t="s">
        <v>318</v>
      </c>
      <c r="BR177" t="s">
        <v>318</v>
      </c>
      <c r="BS177" t="s">
        <v>318</v>
      </c>
      <c r="BT177" t="s">
        <v>318</v>
      </c>
      <c r="BU177" t="s">
        <v>318</v>
      </c>
      <c r="BV177">
        <v>9.8367199999999997</v>
      </c>
      <c r="BW177" t="s">
        <v>318</v>
      </c>
      <c r="BX177">
        <v>6.7121500000000003</v>
      </c>
      <c r="BY177" t="s">
        <v>318</v>
      </c>
      <c r="BZ177" t="s">
        <v>318</v>
      </c>
      <c r="CA177">
        <v>14.249000000000001</v>
      </c>
      <c r="CB177" t="s">
        <v>318</v>
      </c>
      <c r="CC177" t="s">
        <v>318</v>
      </c>
      <c r="CD177" t="s">
        <v>318</v>
      </c>
      <c r="CE177" t="s">
        <v>318</v>
      </c>
      <c r="CF177" t="s">
        <v>318</v>
      </c>
      <c r="CG177" t="s">
        <v>318</v>
      </c>
      <c r="CH177" t="s">
        <v>318</v>
      </c>
      <c r="CI177" t="s">
        <v>318</v>
      </c>
      <c r="CJ177" t="s">
        <v>318</v>
      </c>
      <c r="CK177" t="s">
        <v>318</v>
      </c>
      <c r="CL177" t="s">
        <v>318</v>
      </c>
      <c r="CM177" t="s">
        <v>318</v>
      </c>
      <c r="CN177" t="s">
        <v>318</v>
      </c>
      <c r="CO177">
        <v>5.5852500000000003</v>
      </c>
      <c r="CP177" t="s">
        <v>318</v>
      </c>
      <c r="CQ177">
        <v>0.72131000000000001</v>
      </c>
      <c r="CR177">
        <v>4.1504899999999996</v>
      </c>
      <c r="CS177" t="s">
        <v>318</v>
      </c>
      <c r="CT177">
        <v>2.0817899999999998</v>
      </c>
      <c r="CU177" t="s">
        <v>318</v>
      </c>
      <c r="CV177" t="s">
        <v>318</v>
      </c>
      <c r="CW177">
        <v>1.28955</v>
      </c>
      <c r="CX177" t="s">
        <v>318</v>
      </c>
      <c r="CY177" t="s">
        <v>318</v>
      </c>
      <c r="CZ177">
        <v>1.4286700000000001</v>
      </c>
      <c r="DA177">
        <v>4.0762400000000003</v>
      </c>
      <c r="DB177">
        <v>0.72131000000000001</v>
      </c>
      <c r="DC177" t="s">
        <v>318</v>
      </c>
      <c r="DD177" t="s">
        <v>318</v>
      </c>
      <c r="DE177" t="s">
        <v>318</v>
      </c>
      <c r="DF177">
        <v>7.2861700000000003</v>
      </c>
      <c r="DG177" t="s">
        <v>318</v>
      </c>
      <c r="DH177" t="s">
        <v>318</v>
      </c>
      <c r="DI177" t="s">
        <v>318</v>
      </c>
      <c r="DJ177">
        <v>1.15751</v>
      </c>
      <c r="DK177">
        <v>3.3611200000000001</v>
      </c>
      <c r="DL177" t="s">
        <v>318</v>
      </c>
      <c r="DM177" t="s">
        <v>318</v>
      </c>
      <c r="DN177" t="s">
        <v>318</v>
      </c>
      <c r="DO177" t="s">
        <v>318</v>
      </c>
      <c r="DP177" t="s">
        <v>318</v>
      </c>
      <c r="DQ177" t="s">
        <v>318</v>
      </c>
      <c r="DR177" t="s">
        <v>318</v>
      </c>
      <c r="DS177" t="s">
        <v>318</v>
      </c>
      <c r="DT177" t="s">
        <v>318</v>
      </c>
      <c r="DU177" t="s">
        <v>318</v>
      </c>
      <c r="DV177" t="s">
        <v>318</v>
      </c>
      <c r="DW177" t="s">
        <v>318</v>
      </c>
      <c r="DX177" t="s">
        <v>318</v>
      </c>
      <c r="DY177" t="s">
        <v>318</v>
      </c>
      <c r="DZ177" t="s">
        <v>318</v>
      </c>
      <c r="EA177" t="s">
        <v>318</v>
      </c>
      <c r="EB177">
        <v>0.51824999999999999</v>
      </c>
      <c r="EC177" t="s">
        <v>318</v>
      </c>
      <c r="ED177" t="s">
        <v>318</v>
      </c>
      <c r="EE177" t="s">
        <v>318</v>
      </c>
      <c r="EF177" t="s">
        <v>318</v>
      </c>
      <c r="EG177">
        <v>4.7651000000000003</v>
      </c>
      <c r="EH177">
        <v>0.82899999999999996</v>
      </c>
      <c r="EI177" t="s">
        <v>318</v>
      </c>
      <c r="EJ177">
        <v>5.5974700000000004</v>
      </c>
      <c r="EK177" t="s">
        <v>318</v>
      </c>
      <c r="EL177" t="s">
        <v>318</v>
      </c>
      <c r="EM177">
        <v>0.71448</v>
      </c>
      <c r="EN177" t="s">
        <v>318</v>
      </c>
      <c r="EO177">
        <v>5.2486100000000002</v>
      </c>
      <c r="EQ177">
        <v>494.08</v>
      </c>
      <c r="ER177">
        <v>45.974319999999999</v>
      </c>
      <c r="ES177" t="s">
        <v>318</v>
      </c>
      <c r="ET177" t="s">
        <v>318</v>
      </c>
      <c r="EU177" t="s">
        <v>318</v>
      </c>
      <c r="EV177">
        <v>33.696719999999999</v>
      </c>
      <c r="EW177" t="s">
        <v>318</v>
      </c>
      <c r="EX177">
        <v>222.46752000000001</v>
      </c>
      <c r="EY177">
        <v>222.56</v>
      </c>
      <c r="EZ177" t="s">
        <v>318</v>
      </c>
      <c r="FA177">
        <v>33.783810000000003</v>
      </c>
      <c r="FB177" t="s">
        <v>318</v>
      </c>
      <c r="FC177" t="s">
        <v>318</v>
      </c>
      <c r="FD177">
        <v>51.268839999999997</v>
      </c>
      <c r="FE177">
        <v>129.65276</v>
      </c>
      <c r="FF177" t="s">
        <v>318</v>
      </c>
      <c r="FG177" t="s">
        <v>318</v>
      </c>
      <c r="FH177" t="s">
        <v>318</v>
      </c>
      <c r="FI177" t="s">
        <v>318</v>
      </c>
      <c r="FJ177" t="s">
        <v>318</v>
      </c>
      <c r="FK177" t="s">
        <v>318</v>
      </c>
      <c r="FL177" t="s">
        <v>318</v>
      </c>
      <c r="FM177">
        <v>33.56917</v>
      </c>
      <c r="FN177" t="s">
        <v>318</v>
      </c>
      <c r="FO177" t="s">
        <v>318</v>
      </c>
      <c r="FP177" t="s">
        <v>318</v>
      </c>
      <c r="FQ177" t="s">
        <v>318</v>
      </c>
      <c r="FR177" t="s">
        <v>318</v>
      </c>
      <c r="FS177" t="s">
        <v>318</v>
      </c>
      <c r="FT177" t="s">
        <v>318</v>
      </c>
      <c r="FU177" t="s">
        <v>318</v>
      </c>
      <c r="FV177" t="s">
        <v>318</v>
      </c>
      <c r="FW177">
        <v>52.968429999999998</v>
      </c>
      <c r="FX177" t="s">
        <v>318</v>
      </c>
      <c r="FY177" t="s">
        <v>318</v>
      </c>
      <c r="FZ177" t="s">
        <v>318</v>
      </c>
      <c r="GA177">
        <v>35.608550000000001</v>
      </c>
      <c r="GB177" t="s">
        <v>318</v>
      </c>
      <c r="GC177">
        <v>57.970849999999999</v>
      </c>
      <c r="GD177" t="s">
        <v>318</v>
      </c>
      <c r="GE177" t="s">
        <v>318</v>
      </c>
      <c r="GF177" t="s">
        <v>318</v>
      </c>
      <c r="GG177" t="s">
        <v>318</v>
      </c>
      <c r="GH177">
        <v>28.173680000000001</v>
      </c>
      <c r="GI177" t="s">
        <v>318</v>
      </c>
      <c r="GJ177" t="s">
        <v>318</v>
      </c>
      <c r="GK177" t="s">
        <v>318</v>
      </c>
      <c r="GL177" t="s">
        <v>318</v>
      </c>
      <c r="GM177" t="s">
        <v>318</v>
      </c>
      <c r="GN177" t="s">
        <v>318</v>
      </c>
      <c r="GO177" t="s">
        <v>318</v>
      </c>
      <c r="GP177">
        <v>57.331020000000002</v>
      </c>
      <c r="GQ177">
        <v>51.437390000000001</v>
      </c>
      <c r="GR177" t="s">
        <v>318</v>
      </c>
      <c r="GS177" t="s">
        <v>318</v>
      </c>
      <c r="GT177">
        <v>115.72149</v>
      </c>
      <c r="GU177">
        <v>40.138660000000002</v>
      </c>
      <c r="GV177">
        <v>35.69229</v>
      </c>
      <c r="GW177">
        <v>41.14199</v>
      </c>
      <c r="GX177">
        <v>73.584389999999999</v>
      </c>
      <c r="GY177">
        <v>696.7</v>
      </c>
      <c r="GZ177" t="s">
        <v>318</v>
      </c>
      <c r="HA177" t="s">
        <v>318</v>
      </c>
      <c r="HB177" t="s">
        <v>318</v>
      </c>
      <c r="HC177">
        <v>166.0111</v>
      </c>
      <c r="HD177">
        <v>899.84051999999997</v>
      </c>
      <c r="HE177" t="s">
        <v>318</v>
      </c>
      <c r="HF177" t="s">
        <v>318</v>
      </c>
      <c r="HG177" t="s">
        <v>318</v>
      </c>
      <c r="HH177" t="s">
        <v>318</v>
      </c>
      <c r="HI177" t="s">
        <v>318</v>
      </c>
      <c r="HJ177" t="s">
        <v>318</v>
      </c>
      <c r="HK177">
        <v>87.129130000000004</v>
      </c>
      <c r="HL177" t="s">
        <v>318</v>
      </c>
      <c r="HM177">
        <v>137.16239999999999</v>
      </c>
      <c r="HN177" t="s">
        <v>318</v>
      </c>
      <c r="HO177" t="s">
        <v>318</v>
      </c>
      <c r="HP177">
        <v>201</v>
      </c>
      <c r="HQ177" t="s">
        <v>318</v>
      </c>
      <c r="HR177" t="s">
        <v>318</v>
      </c>
      <c r="HS177" t="s">
        <v>318</v>
      </c>
      <c r="HT177" t="s">
        <v>318</v>
      </c>
      <c r="HU177" t="s">
        <v>318</v>
      </c>
      <c r="HV177" t="s">
        <v>318</v>
      </c>
      <c r="HW177" t="s">
        <v>318</v>
      </c>
      <c r="HX177" t="s">
        <v>318</v>
      </c>
      <c r="HY177" t="s">
        <v>318</v>
      </c>
      <c r="HZ177" t="s">
        <v>318</v>
      </c>
      <c r="IA177" t="s">
        <v>318</v>
      </c>
      <c r="IB177" t="s">
        <v>318</v>
      </c>
      <c r="IC177" t="s">
        <v>318</v>
      </c>
      <c r="ID177">
        <v>46.408760000000001</v>
      </c>
      <c r="IE177" t="s">
        <v>318</v>
      </c>
      <c r="IF177">
        <v>27.148040000000002</v>
      </c>
      <c r="IG177">
        <v>52.784329999999997</v>
      </c>
      <c r="IH177" t="s">
        <v>318</v>
      </c>
      <c r="II177">
        <v>56.186700000000002</v>
      </c>
      <c r="IJ177" t="s">
        <v>318</v>
      </c>
      <c r="IK177" t="s">
        <v>318</v>
      </c>
      <c r="IL177">
        <v>27.394020000000001</v>
      </c>
      <c r="IM177" t="s">
        <v>318</v>
      </c>
      <c r="IN177" t="s">
        <v>318</v>
      </c>
      <c r="IO177">
        <v>49.981990000000003</v>
      </c>
      <c r="IP177">
        <v>33.685650000000003</v>
      </c>
      <c r="IQ177">
        <v>27.148040000000002</v>
      </c>
      <c r="IR177" t="s">
        <v>318</v>
      </c>
      <c r="IS177" t="s">
        <v>318</v>
      </c>
      <c r="IT177" t="s">
        <v>318</v>
      </c>
      <c r="IU177">
        <v>39.518520000000002</v>
      </c>
      <c r="IV177" t="s">
        <v>318</v>
      </c>
      <c r="IW177" t="s">
        <v>318</v>
      </c>
      <c r="IX177" t="s">
        <v>318</v>
      </c>
      <c r="IY177">
        <v>31.331600000000002</v>
      </c>
      <c r="IZ177">
        <v>40.598260000000003</v>
      </c>
      <c r="JA177" t="s">
        <v>318</v>
      </c>
      <c r="JB177" t="s">
        <v>318</v>
      </c>
      <c r="JC177" t="s">
        <v>318</v>
      </c>
      <c r="JD177" t="s">
        <v>318</v>
      </c>
      <c r="JE177" t="s">
        <v>318</v>
      </c>
      <c r="JF177" t="s">
        <v>318</v>
      </c>
      <c r="JG177" t="s">
        <v>318</v>
      </c>
      <c r="JH177" t="s">
        <v>318</v>
      </c>
      <c r="JI177" t="s">
        <v>318</v>
      </c>
      <c r="JJ177" t="s">
        <v>318</v>
      </c>
      <c r="JK177" t="s">
        <v>318</v>
      </c>
      <c r="JL177" t="s">
        <v>318</v>
      </c>
      <c r="JM177" t="s">
        <v>318</v>
      </c>
      <c r="JN177" t="s">
        <v>318</v>
      </c>
      <c r="JO177" t="s">
        <v>318</v>
      </c>
      <c r="JP177" t="s">
        <v>318</v>
      </c>
      <c r="JQ177">
        <v>78.10736</v>
      </c>
      <c r="JR177" t="s">
        <v>318</v>
      </c>
      <c r="JS177" t="s">
        <v>318</v>
      </c>
      <c r="JT177" t="s">
        <v>318</v>
      </c>
      <c r="JU177" t="s">
        <v>318</v>
      </c>
      <c r="JV177">
        <v>55.759309999999999</v>
      </c>
      <c r="JW177">
        <v>55.121040000000001</v>
      </c>
      <c r="JX177" t="s">
        <v>318</v>
      </c>
      <c r="JY177">
        <v>43.015000000000001</v>
      </c>
      <c r="JZ177" t="s">
        <v>318</v>
      </c>
      <c r="KA177" t="s">
        <v>318</v>
      </c>
      <c r="KB177">
        <v>79.8352</v>
      </c>
      <c r="KC177" t="s">
        <v>318</v>
      </c>
      <c r="KD177">
        <v>95.338740000000001</v>
      </c>
    </row>
    <row r="178" spans="1:290" x14ac:dyDescent="0.2">
      <c r="A178" s="1">
        <v>42760</v>
      </c>
      <c r="B178">
        <v>5.0363100000000003</v>
      </c>
      <c r="C178">
        <v>0.50049999999999994</v>
      </c>
      <c r="D178" t="s">
        <v>318</v>
      </c>
      <c r="E178" t="s">
        <v>318</v>
      </c>
      <c r="F178" t="s">
        <v>318</v>
      </c>
      <c r="G178">
        <v>0.28332000000000002</v>
      </c>
      <c r="H178" t="s">
        <v>318</v>
      </c>
      <c r="I178">
        <v>3.6436600000000001</v>
      </c>
      <c r="J178">
        <v>10.571870000000001</v>
      </c>
      <c r="K178" t="s">
        <v>318</v>
      </c>
      <c r="L178">
        <v>0.39656999999999998</v>
      </c>
      <c r="M178" t="s">
        <v>318</v>
      </c>
      <c r="N178" t="s">
        <v>318</v>
      </c>
      <c r="O178">
        <v>0.62219999999999998</v>
      </c>
      <c r="P178">
        <v>6.6259600000000001</v>
      </c>
      <c r="Q178" t="s">
        <v>318</v>
      </c>
      <c r="R178" t="s">
        <v>318</v>
      </c>
      <c r="S178" t="s">
        <v>318</v>
      </c>
      <c r="T178" t="s">
        <v>318</v>
      </c>
      <c r="U178" t="s">
        <v>318</v>
      </c>
      <c r="V178" t="s">
        <v>318</v>
      </c>
      <c r="W178" t="s">
        <v>318</v>
      </c>
      <c r="X178">
        <v>0.44938</v>
      </c>
      <c r="Y178" t="s">
        <v>318</v>
      </c>
      <c r="Z178" t="s">
        <v>318</v>
      </c>
      <c r="AA178" t="s">
        <v>318</v>
      </c>
      <c r="AB178" t="s">
        <v>318</v>
      </c>
      <c r="AC178" t="s">
        <v>318</v>
      </c>
      <c r="AD178" t="s">
        <v>318</v>
      </c>
      <c r="AE178" t="s">
        <v>318</v>
      </c>
      <c r="AF178" t="s">
        <v>318</v>
      </c>
      <c r="AG178" t="s">
        <v>318</v>
      </c>
      <c r="AH178">
        <v>0.66227999999999998</v>
      </c>
      <c r="AI178" t="s">
        <v>318</v>
      </c>
      <c r="AJ178" t="s">
        <v>318</v>
      </c>
      <c r="AK178" t="s">
        <v>318</v>
      </c>
      <c r="AL178">
        <v>2.3962400000000001</v>
      </c>
      <c r="AM178" t="s">
        <v>318</v>
      </c>
      <c r="AN178">
        <v>1.6062700000000001</v>
      </c>
      <c r="AO178" t="s">
        <v>318</v>
      </c>
      <c r="AP178" t="s">
        <v>318</v>
      </c>
      <c r="AQ178" t="s">
        <v>318</v>
      </c>
      <c r="AR178" t="s">
        <v>318</v>
      </c>
      <c r="AS178">
        <v>1.2987899999999999</v>
      </c>
      <c r="AT178" t="s">
        <v>318</v>
      </c>
      <c r="AU178" t="s">
        <v>318</v>
      </c>
      <c r="AV178" t="s">
        <v>318</v>
      </c>
      <c r="AW178" t="s">
        <v>318</v>
      </c>
      <c r="AX178" t="s">
        <v>318</v>
      </c>
      <c r="AY178" t="s">
        <v>318</v>
      </c>
      <c r="AZ178" t="s">
        <v>318</v>
      </c>
      <c r="BA178">
        <v>11.62796</v>
      </c>
      <c r="BB178">
        <v>3.3013699999999999</v>
      </c>
      <c r="BC178" t="s">
        <v>318</v>
      </c>
      <c r="BD178" t="s">
        <v>318</v>
      </c>
      <c r="BE178">
        <v>3.17523</v>
      </c>
      <c r="BF178">
        <v>2.3054899999999998</v>
      </c>
      <c r="BG178">
        <v>0.81899999999999995</v>
      </c>
      <c r="BH178">
        <v>1.61127</v>
      </c>
      <c r="BI178">
        <v>1.6513</v>
      </c>
      <c r="BJ178">
        <v>16.158390000000001</v>
      </c>
      <c r="BK178" t="s">
        <v>318</v>
      </c>
      <c r="BL178" t="s">
        <v>318</v>
      </c>
      <c r="BM178" t="s">
        <v>318</v>
      </c>
      <c r="BN178">
        <v>7.3364399999999996</v>
      </c>
      <c r="BO178">
        <v>19.830030000000001</v>
      </c>
      <c r="BP178" t="s">
        <v>318</v>
      </c>
      <c r="BQ178" t="s">
        <v>318</v>
      </c>
      <c r="BR178" t="s">
        <v>318</v>
      </c>
      <c r="BS178" t="s">
        <v>318</v>
      </c>
      <c r="BT178" t="s">
        <v>318</v>
      </c>
      <c r="BU178" t="s">
        <v>318</v>
      </c>
      <c r="BV178">
        <v>9.2143300000000004</v>
      </c>
      <c r="BW178" t="s">
        <v>318</v>
      </c>
      <c r="BX178">
        <v>7.5502000000000002</v>
      </c>
      <c r="BY178" t="s">
        <v>318</v>
      </c>
      <c r="BZ178" t="s">
        <v>318</v>
      </c>
      <c r="CA178">
        <v>14.480399999999999</v>
      </c>
      <c r="CB178" t="s">
        <v>318</v>
      </c>
      <c r="CC178" t="s">
        <v>318</v>
      </c>
      <c r="CD178" t="s">
        <v>318</v>
      </c>
      <c r="CE178" t="s">
        <v>318</v>
      </c>
      <c r="CF178" t="s">
        <v>318</v>
      </c>
      <c r="CG178" t="s">
        <v>318</v>
      </c>
      <c r="CH178" t="s">
        <v>318</v>
      </c>
      <c r="CI178" t="s">
        <v>318</v>
      </c>
      <c r="CJ178" t="s">
        <v>318</v>
      </c>
      <c r="CK178" t="s">
        <v>318</v>
      </c>
      <c r="CL178" t="s">
        <v>318</v>
      </c>
      <c r="CM178" t="s">
        <v>318</v>
      </c>
      <c r="CN178" t="s">
        <v>318</v>
      </c>
      <c r="CO178">
        <v>5.1994499999999997</v>
      </c>
      <c r="CP178" t="s">
        <v>318</v>
      </c>
      <c r="CQ178">
        <v>0.56703999999999999</v>
      </c>
      <c r="CR178">
        <v>3.8807399999999999</v>
      </c>
      <c r="CS178" t="s">
        <v>318</v>
      </c>
      <c r="CT178">
        <v>2.7921200000000002</v>
      </c>
      <c r="CU178" t="s">
        <v>318</v>
      </c>
      <c r="CV178" t="s">
        <v>318</v>
      </c>
      <c r="CW178">
        <v>1.24716</v>
      </c>
      <c r="CX178" t="s">
        <v>318</v>
      </c>
      <c r="CY178" t="s">
        <v>318</v>
      </c>
      <c r="CZ178">
        <v>1.2671699999999999</v>
      </c>
      <c r="DA178">
        <v>3.8719800000000002</v>
      </c>
      <c r="DB178">
        <v>0.56703999999999999</v>
      </c>
      <c r="DC178" t="s">
        <v>318</v>
      </c>
      <c r="DD178" t="s">
        <v>318</v>
      </c>
      <c r="DE178" t="s">
        <v>318</v>
      </c>
      <c r="DF178">
        <v>7.3572899999999999</v>
      </c>
      <c r="DG178" t="s">
        <v>318</v>
      </c>
      <c r="DH178" t="s">
        <v>318</v>
      </c>
      <c r="DI178" t="s">
        <v>318</v>
      </c>
      <c r="DJ178">
        <v>1.177</v>
      </c>
      <c r="DK178">
        <v>3.67706</v>
      </c>
      <c r="DL178" t="s">
        <v>318</v>
      </c>
      <c r="DM178" t="s">
        <v>318</v>
      </c>
      <c r="DN178" t="s">
        <v>318</v>
      </c>
      <c r="DO178" t="s">
        <v>318</v>
      </c>
      <c r="DP178" t="s">
        <v>318</v>
      </c>
      <c r="DQ178" t="s">
        <v>318</v>
      </c>
      <c r="DR178" t="s">
        <v>318</v>
      </c>
      <c r="DS178" t="s">
        <v>318</v>
      </c>
      <c r="DT178" t="s">
        <v>318</v>
      </c>
      <c r="DU178" t="s">
        <v>318</v>
      </c>
      <c r="DV178" t="s">
        <v>318</v>
      </c>
      <c r="DW178" t="s">
        <v>318</v>
      </c>
      <c r="DX178" t="s">
        <v>318</v>
      </c>
      <c r="DY178" t="s">
        <v>318</v>
      </c>
      <c r="DZ178" t="s">
        <v>318</v>
      </c>
      <c r="EA178" t="s">
        <v>318</v>
      </c>
      <c r="EB178">
        <v>0.57030999999999998</v>
      </c>
      <c r="EC178" t="s">
        <v>318</v>
      </c>
      <c r="ED178" t="s">
        <v>318</v>
      </c>
      <c r="EE178" t="s">
        <v>318</v>
      </c>
      <c r="EF178" t="s">
        <v>318</v>
      </c>
      <c r="EG178">
        <v>4.1556100000000002</v>
      </c>
      <c r="EH178">
        <v>0.77976000000000001</v>
      </c>
      <c r="EI178" t="s">
        <v>318</v>
      </c>
      <c r="EJ178">
        <v>5.7561200000000001</v>
      </c>
      <c r="EK178" t="s">
        <v>318</v>
      </c>
      <c r="EL178" t="s">
        <v>318</v>
      </c>
      <c r="EM178">
        <v>0.70559000000000005</v>
      </c>
      <c r="EN178" t="s">
        <v>318</v>
      </c>
      <c r="EO178">
        <v>5.1605999999999996</v>
      </c>
      <c r="EQ178">
        <v>494.07848000000001</v>
      </c>
      <c r="ER178">
        <v>45.974319999999999</v>
      </c>
      <c r="ES178" t="s">
        <v>318</v>
      </c>
      <c r="ET178" t="s">
        <v>318</v>
      </c>
      <c r="EU178" t="s">
        <v>318</v>
      </c>
      <c r="EV178">
        <v>33.696719999999999</v>
      </c>
      <c r="EW178" t="s">
        <v>318</v>
      </c>
      <c r="EX178">
        <v>220.17925</v>
      </c>
      <c r="EY178">
        <v>222.56</v>
      </c>
      <c r="EZ178" t="s">
        <v>318</v>
      </c>
      <c r="FA178">
        <v>33.783810000000003</v>
      </c>
      <c r="FB178" t="s">
        <v>318</v>
      </c>
      <c r="FC178" t="s">
        <v>318</v>
      </c>
      <c r="FD178">
        <v>51.268839999999997</v>
      </c>
      <c r="FE178">
        <v>129.65276</v>
      </c>
      <c r="FF178" t="s">
        <v>318</v>
      </c>
      <c r="FG178" t="s">
        <v>318</v>
      </c>
      <c r="FH178" t="s">
        <v>318</v>
      </c>
      <c r="FI178" t="s">
        <v>318</v>
      </c>
      <c r="FJ178" t="s">
        <v>318</v>
      </c>
      <c r="FK178" t="s">
        <v>318</v>
      </c>
      <c r="FL178" t="s">
        <v>318</v>
      </c>
      <c r="FM178">
        <v>33.56917</v>
      </c>
      <c r="FN178" t="s">
        <v>318</v>
      </c>
      <c r="FO178" t="s">
        <v>318</v>
      </c>
      <c r="FP178" t="s">
        <v>318</v>
      </c>
      <c r="FQ178" t="s">
        <v>318</v>
      </c>
      <c r="FR178" t="s">
        <v>318</v>
      </c>
      <c r="FS178" t="s">
        <v>318</v>
      </c>
      <c r="FT178" t="s">
        <v>318</v>
      </c>
      <c r="FU178" t="s">
        <v>318</v>
      </c>
      <c r="FV178" t="s">
        <v>318</v>
      </c>
      <c r="FW178">
        <v>52.968429999999998</v>
      </c>
      <c r="FX178" t="s">
        <v>318</v>
      </c>
      <c r="FY178" t="s">
        <v>318</v>
      </c>
      <c r="FZ178" t="s">
        <v>318</v>
      </c>
      <c r="GA178">
        <v>35.608550000000001</v>
      </c>
      <c r="GB178" t="s">
        <v>318</v>
      </c>
      <c r="GC178">
        <v>57.970849999999999</v>
      </c>
      <c r="GD178" t="s">
        <v>318</v>
      </c>
      <c r="GE178" t="s">
        <v>318</v>
      </c>
      <c r="GF178" t="s">
        <v>318</v>
      </c>
      <c r="GG178" t="s">
        <v>318</v>
      </c>
      <c r="GH178">
        <v>28.106359999999999</v>
      </c>
      <c r="GI178" t="s">
        <v>318</v>
      </c>
      <c r="GJ178" t="s">
        <v>318</v>
      </c>
      <c r="GK178" t="s">
        <v>318</v>
      </c>
      <c r="GL178" t="s">
        <v>318</v>
      </c>
      <c r="GM178" t="s">
        <v>318</v>
      </c>
      <c r="GN178" t="s">
        <v>318</v>
      </c>
      <c r="GO178" t="s">
        <v>318</v>
      </c>
      <c r="GP178">
        <v>57.928139999999999</v>
      </c>
      <c r="GQ178">
        <v>51.343800000000002</v>
      </c>
      <c r="GR178" t="s">
        <v>318</v>
      </c>
      <c r="GS178" t="s">
        <v>318</v>
      </c>
      <c r="GT178">
        <v>115.60562</v>
      </c>
      <c r="GU178">
        <v>40.138660000000002</v>
      </c>
      <c r="GV178">
        <v>35.69229</v>
      </c>
      <c r="GW178">
        <v>41.14199</v>
      </c>
      <c r="GX178">
        <v>73.584389999999999</v>
      </c>
      <c r="GY178">
        <v>696.7</v>
      </c>
      <c r="GZ178" t="s">
        <v>318</v>
      </c>
      <c r="HA178" t="s">
        <v>318</v>
      </c>
      <c r="HB178" t="s">
        <v>318</v>
      </c>
      <c r="HC178">
        <v>166.0111</v>
      </c>
      <c r="HD178">
        <v>899.84051999999997</v>
      </c>
      <c r="HE178" t="s">
        <v>318</v>
      </c>
      <c r="HF178" t="s">
        <v>318</v>
      </c>
      <c r="HG178" t="s">
        <v>318</v>
      </c>
      <c r="HH178" t="s">
        <v>318</v>
      </c>
      <c r="HI178" t="s">
        <v>318</v>
      </c>
      <c r="HJ178" t="s">
        <v>318</v>
      </c>
      <c r="HK178">
        <v>87.129130000000004</v>
      </c>
      <c r="HL178" t="s">
        <v>318</v>
      </c>
      <c r="HM178">
        <v>137.16239999999999</v>
      </c>
      <c r="HN178" t="s">
        <v>318</v>
      </c>
      <c r="HO178" t="s">
        <v>318</v>
      </c>
      <c r="HP178">
        <v>201</v>
      </c>
      <c r="HQ178" t="s">
        <v>318</v>
      </c>
      <c r="HR178" t="s">
        <v>318</v>
      </c>
      <c r="HS178" t="s">
        <v>318</v>
      </c>
      <c r="HT178" t="s">
        <v>318</v>
      </c>
      <c r="HU178" t="s">
        <v>318</v>
      </c>
      <c r="HV178" t="s">
        <v>318</v>
      </c>
      <c r="HW178" t="s">
        <v>318</v>
      </c>
      <c r="HX178" t="s">
        <v>318</v>
      </c>
      <c r="HY178" t="s">
        <v>318</v>
      </c>
      <c r="HZ178" t="s">
        <v>318</v>
      </c>
      <c r="IA178" t="s">
        <v>318</v>
      </c>
      <c r="IB178" t="s">
        <v>318</v>
      </c>
      <c r="IC178" t="s">
        <v>318</v>
      </c>
      <c r="ID178">
        <v>46.483159999999998</v>
      </c>
      <c r="IE178" t="s">
        <v>318</v>
      </c>
      <c r="IF178">
        <v>27.148040000000002</v>
      </c>
      <c r="IG178">
        <v>52.122700000000002</v>
      </c>
      <c r="IH178" t="s">
        <v>318</v>
      </c>
      <c r="II178">
        <v>56.186700000000002</v>
      </c>
      <c r="IJ178" t="s">
        <v>318</v>
      </c>
      <c r="IK178" t="s">
        <v>318</v>
      </c>
      <c r="IL178">
        <v>27.258510000000001</v>
      </c>
      <c r="IM178" t="s">
        <v>318</v>
      </c>
      <c r="IN178" t="s">
        <v>318</v>
      </c>
      <c r="IO178">
        <v>49.981990000000003</v>
      </c>
      <c r="IP178">
        <v>33.564860000000003</v>
      </c>
      <c r="IQ178">
        <v>27.148040000000002</v>
      </c>
      <c r="IR178" t="s">
        <v>318</v>
      </c>
      <c r="IS178" t="s">
        <v>318</v>
      </c>
      <c r="IT178" t="s">
        <v>318</v>
      </c>
      <c r="IU178">
        <v>39.460270000000001</v>
      </c>
      <c r="IV178" t="s">
        <v>318</v>
      </c>
      <c r="IW178" t="s">
        <v>318</v>
      </c>
      <c r="IX178" t="s">
        <v>318</v>
      </c>
      <c r="IY178">
        <v>31.331600000000002</v>
      </c>
      <c r="IZ178">
        <v>40.504939999999998</v>
      </c>
      <c r="JA178" t="s">
        <v>318</v>
      </c>
      <c r="JB178" t="s">
        <v>318</v>
      </c>
      <c r="JC178" t="s">
        <v>318</v>
      </c>
      <c r="JD178" t="s">
        <v>318</v>
      </c>
      <c r="JE178" t="s">
        <v>318</v>
      </c>
      <c r="JF178" t="s">
        <v>318</v>
      </c>
      <c r="JG178" t="s">
        <v>318</v>
      </c>
      <c r="JH178" t="s">
        <v>318</v>
      </c>
      <c r="JI178" t="s">
        <v>318</v>
      </c>
      <c r="JJ178" t="s">
        <v>318</v>
      </c>
      <c r="JK178" t="s">
        <v>318</v>
      </c>
      <c r="JL178" t="s">
        <v>318</v>
      </c>
      <c r="JM178" t="s">
        <v>318</v>
      </c>
      <c r="JN178" t="s">
        <v>318</v>
      </c>
      <c r="JO178" t="s">
        <v>318</v>
      </c>
      <c r="JP178" t="s">
        <v>318</v>
      </c>
      <c r="JQ178">
        <v>78.10736</v>
      </c>
      <c r="JR178" t="s">
        <v>318</v>
      </c>
      <c r="JS178" t="s">
        <v>318</v>
      </c>
      <c r="JT178" t="s">
        <v>318</v>
      </c>
      <c r="JU178" t="s">
        <v>318</v>
      </c>
      <c r="JV178">
        <v>55.759309999999999</v>
      </c>
      <c r="JW178">
        <v>54.831389999999999</v>
      </c>
      <c r="JX178" t="s">
        <v>318</v>
      </c>
      <c r="JY178">
        <v>42.492330000000003</v>
      </c>
      <c r="JZ178" t="s">
        <v>318</v>
      </c>
      <c r="KA178" t="s">
        <v>318</v>
      </c>
      <c r="KB178">
        <v>79.8352</v>
      </c>
      <c r="KC178" t="s">
        <v>318</v>
      </c>
      <c r="KD178">
        <v>95.338740000000001</v>
      </c>
    </row>
    <row r="179" spans="1:290" x14ac:dyDescent="0.2">
      <c r="A179" s="1">
        <v>42746</v>
      </c>
      <c r="B179">
        <v>4.3337599999999998</v>
      </c>
      <c r="C179">
        <v>0.65107999999999999</v>
      </c>
      <c r="D179" t="s">
        <v>318</v>
      </c>
      <c r="E179" t="s">
        <v>318</v>
      </c>
      <c r="F179" t="s">
        <v>318</v>
      </c>
      <c r="G179">
        <v>0.30124000000000001</v>
      </c>
      <c r="H179" t="s">
        <v>318</v>
      </c>
      <c r="I179">
        <v>3.8914800000000001</v>
      </c>
      <c r="J179">
        <v>10.67521</v>
      </c>
      <c r="K179" t="s">
        <v>318</v>
      </c>
      <c r="L179">
        <v>0.40633999999999998</v>
      </c>
      <c r="M179" t="s">
        <v>318</v>
      </c>
      <c r="N179" t="s">
        <v>318</v>
      </c>
      <c r="O179">
        <v>0.53032999999999997</v>
      </c>
      <c r="P179">
        <v>6.25718</v>
      </c>
      <c r="Q179" t="s">
        <v>318</v>
      </c>
      <c r="R179" t="s">
        <v>318</v>
      </c>
      <c r="S179" t="s">
        <v>318</v>
      </c>
      <c r="T179" t="s">
        <v>318</v>
      </c>
      <c r="U179" t="s">
        <v>318</v>
      </c>
      <c r="V179" t="s">
        <v>318</v>
      </c>
      <c r="W179" t="s">
        <v>318</v>
      </c>
      <c r="X179">
        <v>0.38916000000000001</v>
      </c>
      <c r="Y179" t="s">
        <v>318</v>
      </c>
      <c r="Z179" t="s">
        <v>318</v>
      </c>
      <c r="AA179" t="s">
        <v>318</v>
      </c>
      <c r="AB179" t="s">
        <v>318</v>
      </c>
      <c r="AC179" t="s">
        <v>318</v>
      </c>
      <c r="AD179" t="s">
        <v>318</v>
      </c>
      <c r="AE179" t="s">
        <v>318</v>
      </c>
      <c r="AF179" t="s">
        <v>318</v>
      </c>
      <c r="AG179" t="s">
        <v>318</v>
      </c>
      <c r="AH179">
        <v>0.55735999999999997</v>
      </c>
      <c r="AI179" t="s">
        <v>318</v>
      </c>
      <c r="AJ179" t="s">
        <v>318</v>
      </c>
      <c r="AK179" t="s">
        <v>318</v>
      </c>
      <c r="AL179">
        <v>2.39168</v>
      </c>
      <c r="AM179" t="s">
        <v>318</v>
      </c>
      <c r="AN179">
        <v>1.5148200000000001</v>
      </c>
      <c r="AO179" t="s">
        <v>318</v>
      </c>
      <c r="AP179" t="s">
        <v>318</v>
      </c>
      <c r="AQ179" t="s">
        <v>318</v>
      </c>
      <c r="AR179" t="s">
        <v>318</v>
      </c>
      <c r="AS179">
        <v>1.16523</v>
      </c>
      <c r="AT179" t="s">
        <v>318</v>
      </c>
      <c r="AU179" t="s">
        <v>318</v>
      </c>
      <c r="AV179" t="s">
        <v>318</v>
      </c>
      <c r="AW179" t="s">
        <v>318</v>
      </c>
      <c r="AX179" t="s">
        <v>318</v>
      </c>
      <c r="AY179" t="s">
        <v>318</v>
      </c>
      <c r="AZ179" t="s">
        <v>318</v>
      </c>
      <c r="BA179">
        <v>11.04654</v>
      </c>
      <c r="BB179">
        <v>3.5281099999999999</v>
      </c>
      <c r="BC179" t="s">
        <v>318</v>
      </c>
      <c r="BD179" t="s">
        <v>318</v>
      </c>
      <c r="BE179">
        <v>3.149</v>
      </c>
      <c r="BF179">
        <v>2.3188900000000001</v>
      </c>
      <c r="BG179">
        <v>0.59077000000000002</v>
      </c>
      <c r="BH179">
        <v>1.58219</v>
      </c>
      <c r="BI179">
        <v>1.9880899999999999</v>
      </c>
      <c r="BJ179">
        <v>14.637449999999999</v>
      </c>
      <c r="BK179" t="s">
        <v>318</v>
      </c>
      <c r="BL179" t="s">
        <v>318</v>
      </c>
      <c r="BM179" t="s">
        <v>318</v>
      </c>
      <c r="BN179">
        <v>7.2638400000000001</v>
      </c>
      <c r="BO179">
        <v>16.296620000000001</v>
      </c>
      <c r="BP179" t="s">
        <v>318</v>
      </c>
      <c r="BQ179" t="s">
        <v>318</v>
      </c>
      <c r="BR179" t="s">
        <v>318</v>
      </c>
      <c r="BS179" t="s">
        <v>318</v>
      </c>
      <c r="BT179" t="s">
        <v>318</v>
      </c>
      <c r="BU179" t="s">
        <v>318</v>
      </c>
      <c r="BV179">
        <v>8.7566500000000005</v>
      </c>
      <c r="BW179" t="s">
        <v>318</v>
      </c>
      <c r="BX179">
        <v>7.4954000000000001</v>
      </c>
      <c r="BY179" t="s">
        <v>318</v>
      </c>
      <c r="BZ179" t="s">
        <v>318</v>
      </c>
      <c r="CA179">
        <v>12.97627</v>
      </c>
      <c r="CB179" t="s">
        <v>318</v>
      </c>
      <c r="CC179" t="s">
        <v>318</v>
      </c>
      <c r="CD179" t="s">
        <v>318</v>
      </c>
      <c r="CE179" t="s">
        <v>318</v>
      </c>
      <c r="CF179" t="s">
        <v>318</v>
      </c>
      <c r="CG179" t="s">
        <v>318</v>
      </c>
      <c r="CH179" t="s">
        <v>318</v>
      </c>
      <c r="CI179" t="s">
        <v>318</v>
      </c>
      <c r="CJ179" t="s">
        <v>318</v>
      </c>
      <c r="CK179" t="s">
        <v>318</v>
      </c>
      <c r="CL179" t="s">
        <v>318</v>
      </c>
      <c r="CM179" t="s">
        <v>318</v>
      </c>
      <c r="CN179" t="s">
        <v>318</v>
      </c>
      <c r="CO179">
        <v>5.1188200000000004</v>
      </c>
      <c r="CP179" t="s">
        <v>318</v>
      </c>
      <c r="CQ179">
        <v>0.52793000000000001</v>
      </c>
      <c r="CR179">
        <v>4.1181200000000002</v>
      </c>
      <c r="CS179" t="s">
        <v>318</v>
      </c>
      <c r="CT179">
        <v>3.2692999999999999</v>
      </c>
      <c r="CU179" t="s">
        <v>318</v>
      </c>
      <c r="CV179" t="s">
        <v>318</v>
      </c>
      <c r="CW179">
        <v>1.2362200000000001</v>
      </c>
      <c r="CX179" t="s">
        <v>318</v>
      </c>
      <c r="CY179" t="s">
        <v>318</v>
      </c>
      <c r="CZ179">
        <v>1.34501</v>
      </c>
      <c r="DA179">
        <v>3.875</v>
      </c>
      <c r="DB179">
        <v>0.52793000000000001</v>
      </c>
      <c r="DC179" t="s">
        <v>318</v>
      </c>
      <c r="DD179" t="s">
        <v>318</v>
      </c>
      <c r="DE179" t="s">
        <v>318</v>
      </c>
      <c r="DF179">
        <v>7.03721</v>
      </c>
      <c r="DG179" t="s">
        <v>318</v>
      </c>
      <c r="DH179" t="s">
        <v>318</v>
      </c>
      <c r="DI179" t="s">
        <v>318</v>
      </c>
      <c r="DJ179">
        <v>0.94096000000000002</v>
      </c>
      <c r="DK179">
        <v>3.4725100000000002</v>
      </c>
      <c r="DL179" t="s">
        <v>318</v>
      </c>
      <c r="DM179" t="s">
        <v>318</v>
      </c>
      <c r="DN179" t="s">
        <v>318</v>
      </c>
      <c r="DO179">
        <v>0.28016999999999997</v>
      </c>
      <c r="DP179" t="s">
        <v>318</v>
      </c>
      <c r="DQ179" t="s">
        <v>318</v>
      </c>
      <c r="DR179" t="s">
        <v>318</v>
      </c>
      <c r="DS179" t="s">
        <v>318</v>
      </c>
      <c r="DT179" t="s">
        <v>318</v>
      </c>
      <c r="DU179" t="s">
        <v>318</v>
      </c>
      <c r="DV179" t="s">
        <v>318</v>
      </c>
      <c r="DW179" t="s">
        <v>318</v>
      </c>
      <c r="DX179" t="s">
        <v>318</v>
      </c>
      <c r="DY179" t="s">
        <v>318</v>
      </c>
      <c r="DZ179" t="s">
        <v>318</v>
      </c>
      <c r="EA179" t="s">
        <v>318</v>
      </c>
      <c r="EB179">
        <v>0.56252999999999997</v>
      </c>
      <c r="EC179" t="s">
        <v>318</v>
      </c>
      <c r="ED179" t="s">
        <v>318</v>
      </c>
      <c r="EE179" t="s">
        <v>318</v>
      </c>
      <c r="EF179" t="s">
        <v>318</v>
      </c>
      <c r="EG179">
        <v>3.9815</v>
      </c>
      <c r="EH179">
        <v>0.58914999999999995</v>
      </c>
      <c r="EI179" t="s">
        <v>318</v>
      </c>
      <c r="EJ179">
        <v>5.77346</v>
      </c>
      <c r="EK179" t="s">
        <v>318</v>
      </c>
      <c r="EL179" t="s">
        <v>318</v>
      </c>
      <c r="EM179">
        <v>0.70772000000000002</v>
      </c>
      <c r="EN179" t="s">
        <v>318</v>
      </c>
      <c r="EO179">
        <v>4.9036099999999996</v>
      </c>
      <c r="EQ179">
        <v>494.46</v>
      </c>
      <c r="ER179">
        <v>45.974319999999999</v>
      </c>
      <c r="ES179" t="s">
        <v>318</v>
      </c>
      <c r="ET179" t="s">
        <v>318</v>
      </c>
      <c r="EU179" t="s">
        <v>318</v>
      </c>
      <c r="EV179">
        <v>33.696719999999999</v>
      </c>
      <c r="EW179" t="s">
        <v>318</v>
      </c>
      <c r="EX179">
        <v>220.17925</v>
      </c>
      <c r="EY179">
        <v>222.56</v>
      </c>
      <c r="EZ179" t="s">
        <v>318</v>
      </c>
      <c r="FA179">
        <v>33.783810000000003</v>
      </c>
      <c r="FB179" t="s">
        <v>318</v>
      </c>
      <c r="FC179" t="s">
        <v>318</v>
      </c>
      <c r="FD179">
        <v>51.268839999999997</v>
      </c>
      <c r="FE179">
        <v>129.65276</v>
      </c>
      <c r="FF179" t="s">
        <v>318</v>
      </c>
      <c r="FG179" t="s">
        <v>318</v>
      </c>
      <c r="FH179" t="s">
        <v>318</v>
      </c>
      <c r="FI179" t="s">
        <v>318</v>
      </c>
      <c r="FJ179" t="s">
        <v>318</v>
      </c>
      <c r="FK179" t="s">
        <v>318</v>
      </c>
      <c r="FL179" t="s">
        <v>318</v>
      </c>
      <c r="FM179">
        <v>33.56917</v>
      </c>
      <c r="FN179" t="s">
        <v>318</v>
      </c>
      <c r="FO179" t="s">
        <v>318</v>
      </c>
      <c r="FP179" t="s">
        <v>318</v>
      </c>
      <c r="FQ179" t="s">
        <v>318</v>
      </c>
      <c r="FR179" t="s">
        <v>318</v>
      </c>
      <c r="FS179" t="s">
        <v>318</v>
      </c>
      <c r="FT179" t="s">
        <v>318</v>
      </c>
      <c r="FU179" t="s">
        <v>318</v>
      </c>
      <c r="FV179" t="s">
        <v>318</v>
      </c>
      <c r="FW179">
        <v>52.968429999999998</v>
      </c>
      <c r="FX179" t="s">
        <v>318</v>
      </c>
      <c r="FY179" t="s">
        <v>318</v>
      </c>
      <c r="FZ179" t="s">
        <v>318</v>
      </c>
      <c r="GA179">
        <v>35.608550000000001</v>
      </c>
      <c r="GB179" t="s">
        <v>318</v>
      </c>
      <c r="GC179">
        <v>57.970849999999999</v>
      </c>
      <c r="GD179" t="s">
        <v>318</v>
      </c>
      <c r="GE179" t="s">
        <v>318</v>
      </c>
      <c r="GF179" t="s">
        <v>318</v>
      </c>
      <c r="GG179" t="s">
        <v>318</v>
      </c>
      <c r="GH179">
        <v>28.106359999999999</v>
      </c>
      <c r="GI179" t="s">
        <v>318</v>
      </c>
      <c r="GJ179" t="s">
        <v>318</v>
      </c>
      <c r="GK179" t="s">
        <v>318</v>
      </c>
      <c r="GL179" t="s">
        <v>318</v>
      </c>
      <c r="GM179" t="s">
        <v>318</v>
      </c>
      <c r="GN179" t="s">
        <v>318</v>
      </c>
      <c r="GO179" t="s">
        <v>318</v>
      </c>
      <c r="GP179">
        <v>57.928139999999999</v>
      </c>
      <c r="GQ179">
        <v>51.343800000000002</v>
      </c>
      <c r="GR179" t="s">
        <v>318</v>
      </c>
      <c r="GS179" t="s">
        <v>318</v>
      </c>
      <c r="GT179">
        <v>115.60411000000001</v>
      </c>
      <c r="GU179">
        <v>40.138660000000002</v>
      </c>
      <c r="GV179">
        <v>35.69229</v>
      </c>
      <c r="GW179">
        <v>41.14199</v>
      </c>
      <c r="GX179">
        <v>73.584389999999999</v>
      </c>
      <c r="GY179">
        <v>696.7</v>
      </c>
      <c r="GZ179" t="s">
        <v>318</v>
      </c>
      <c r="HA179" t="s">
        <v>318</v>
      </c>
      <c r="HB179" t="s">
        <v>318</v>
      </c>
      <c r="HC179">
        <v>166.0111</v>
      </c>
      <c r="HD179">
        <v>892.12752999999998</v>
      </c>
      <c r="HE179" t="s">
        <v>318</v>
      </c>
      <c r="HF179" t="s">
        <v>318</v>
      </c>
      <c r="HG179" t="s">
        <v>318</v>
      </c>
      <c r="HH179" t="s">
        <v>318</v>
      </c>
      <c r="HI179" t="s">
        <v>318</v>
      </c>
      <c r="HJ179" t="s">
        <v>318</v>
      </c>
      <c r="HK179">
        <v>87.129130000000004</v>
      </c>
      <c r="HL179" t="s">
        <v>318</v>
      </c>
      <c r="HM179">
        <v>137.16239999999999</v>
      </c>
      <c r="HN179" t="s">
        <v>318</v>
      </c>
      <c r="HO179" t="s">
        <v>318</v>
      </c>
      <c r="HP179">
        <v>201</v>
      </c>
      <c r="HQ179" t="s">
        <v>318</v>
      </c>
      <c r="HR179" t="s">
        <v>318</v>
      </c>
      <c r="HS179" t="s">
        <v>318</v>
      </c>
      <c r="HT179" t="s">
        <v>318</v>
      </c>
      <c r="HU179" t="s">
        <v>318</v>
      </c>
      <c r="HV179" t="s">
        <v>318</v>
      </c>
      <c r="HW179" t="s">
        <v>318</v>
      </c>
      <c r="HX179" t="s">
        <v>318</v>
      </c>
      <c r="HY179" t="s">
        <v>318</v>
      </c>
      <c r="HZ179" t="s">
        <v>318</v>
      </c>
      <c r="IA179" t="s">
        <v>318</v>
      </c>
      <c r="IB179" t="s">
        <v>318</v>
      </c>
      <c r="IC179" t="s">
        <v>318</v>
      </c>
      <c r="ID179">
        <v>46.483159999999998</v>
      </c>
      <c r="IE179" t="s">
        <v>318</v>
      </c>
      <c r="IF179">
        <v>27.148040000000002</v>
      </c>
      <c r="IG179">
        <v>52.122700000000002</v>
      </c>
      <c r="IH179" t="s">
        <v>318</v>
      </c>
      <c r="II179">
        <v>56.186700000000002</v>
      </c>
      <c r="IJ179" t="s">
        <v>318</v>
      </c>
      <c r="IK179" t="s">
        <v>318</v>
      </c>
      <c r="IL179">
        <v>27.258510000000001</v>
      </c>
      <c r="IM179" t="s">
        <v>318</v>
      </c>
      <c r="IN179" t="s">
        <v>318</v>
      </c>
      <c r="IO179">
        <v>49.981990000000003</v>
      </c>
      <c r="IP179">
        <v>33.564860000000003</v>
      </c>
      <c r="IQ179">
        <v>27.148040000000002</v>
      </c>
      <c r="IR179" t="s">
        <v>318</v>
      </c>
      <c r="IS179" t="s">
        <v>318</v>
      </c>
      <c r="IT179" t="s">
        <v>318</v>
      </c>
      <c r="IU179">
        <v>39.460270000000001</v>
      </c>
      <c r="IV179" t="s">
        <v>318</v>
      </c>
      <c r="IW179" t="s">
        <v>318</v>
      </c>
      <c r="IX179" t="s">
        <v>318</v>
      </c>
      <c r="IY179">
        <v>31.331600000000002</v>
      </c>
      <c r="IZ179">
        <v>40.504939999999998</v>
      </c>
      <c r="JA179" t="s">
        <v>318</v>
      </c>
      <c r="JB179" t="s">
        <v>318</v>
      </c>
      <c r="JC179" t="s">
        <v>318</v>
      </c>
      <c r="JD179">
        <v>57.944560000000003</v>
      </c>
      <c r="JE179" t="s">
        <v>318</v>
      </c>
      <c r="JF179" t="s">
        <v>318</v>
      </c>
      <c r="JG179" t="s">
        <v>318</v>
      </c>
      <c r="JH179" t="s">
        <v>318</v>
      </c>
      <c r="JI179" t="s">
        <v>318</v>
      </c>
      <c r="JJ179" t="s">
        <v>318</v>
      </c>
      <c r="JK179" t="s">
        <v>318</v>
      </c>
      <c r="JL179" t="s">
        <v>318</v>
      </c>
      <c r="JM179" t="s">
        <v>318</v>
      </c>
      <c r="JN179" t="s">
        <v>318</v>
      </c>
      <c r="JO179" t="s">
        <v>318</v>
      </c>
      <c r="JP179" t="s">
        <v>318</v>
      </c>
      <c r="JQ179">
        <v>78.10736</v>
      </c>
      <c r="JR179" t="s">
        <v>318</v>
      </c>
      <c r="JS179" t="s">
        <v>318</v>
      </c>
      <c r="JT179" t="s">
        <v>318</v>
      </c>
      <c r="JU179" t="s">
        <v>318</v>
      </c>
      <c r="JV179">
        <v>55.759309999999999</v>
      </c>
      <c r="JW179">
        <v>54.831389999999999</v>
      </c>
      <c r="JX179" t="s">
        <v>318</v>
      </c>
      <c r="JY179">
        <v>42.492330000000003</v>
      </c>
      <c r="JZ179" t="s">
        <v>318</v>
      </c>
      <c r="KA179" t="s">
        <v>318</v>
      </c>
      <c r="KB179">
        <v>79.8352</v>
      </c>
      <c r="KC179" t="s">
        <v>318</v>
      </c>
      <c r="KD179">
        <v>95.338740000000001</v>
      </c>
    </row>
    <row r="180" spans="1:290" x14ac:dyDescent="0.2">
      <c r="A180" s="1">
        <v>42731</v>
      </c>
      <c r="B180">
        <v>4.3507699999999998</v>
      </c>
      <c r="C180">
        <v>0.82259000000000004</v>
      </c>
      <c r="D180" t="s">
        <v>318</v>
      </c>
      <c r="E180" t="s">
        <v>318</v>
      </c>
      <c r="F180" t="s">
        <v>318</v>
      </c>
      <c r="G180">
        <v>0.28977000000000003</v>
      </c>
      <c r="H180" t="s">
        <v>318</v>
      </c>
      <c r="I180">
        <v>3.2225000000000001</v>
      </c>
      <c r="J180">
        <v>10.603529999999999</v>
      </c>
      <c r="K180" t="s">
        <v>318</v>
      </c>
      <c r="L180">
        <v>0.39661999999999997</v>
      </c>
      <c r="M180" t="s">
        <v>318</v>
      </c>
      <c r="N180" t="s">
        <v>318</v>
      </c>
      <c r="O180">
        <v>0.14126</v>
      </c>
      <c r="P180">
        <v>6.3502000000000001</v>
      </c>
      <c r="Q180" t="s">
        <v>318</v>
      </c>
      <c r="R180" t="s">
        <v>318</v>
      </c>
      <c r="S180" t="s">
        <v>318</v>
      </c>
      <c r="T180" t="s">
        <v>318</v>
      </c>
      <c r="U180" t="s">
        <v>318</v>
      </c>
      <c r="V180" t="s">
        <v>318</v>
      </c>
      <c r="W180" t="s">
        <v>318</v>
      </c>
      <c r="X180">
        <v>0.64451999999999998</v>
      </c>
      <c r="Y180" t="s">
        <v>318</v>
      </c>
      <c r="Z180" t="s">
        <v>318</v>
      </c>
      <c r="AA180" t="s">
        <v>318</v>
      </c>
      <c r="AB180" t="s">
        <v>318</v>
      </c>
      <c r="AC180" t="s">
        <v>318</v>
      </c>
      <c r="AD180" t="s">
        <v>318</v>
      </c>
      <c r="AE180" t="s">
        <v>318</v>
      </c>
      <c r="AF180" t="s">
        <v>318</v>
      </c>
      <c r="AG180" t="s">
        <v>318</v>
      </c>
      <c r="AH180">
        <v>0.51346999999999998</v>
      </c>
      <c r="AI180" t="s">
        <v>318</v>
      </c>
      <c r="AJ180" t="s">
        <v>318</v>
      </c>
      <c r="AK180" t="s">
        <v>318</v>
      </c>
      <c r="AL180">
        <v>2.1477200000000001</v>
      </c>
      <c r="AM180" t="s">
        <v>318</v>
      </c>
      <c r="AN180">
        <v>1.3062499999999999</v>
      </c>
      <c r="AO180" t="s">
        <v>318</v>
      </c>
      <c r="AP180" t="s">
        <v>318</v>
      </c>
      <c r="AQ180" t="s">
        <v>318</v>
      </c>
      <c r="AR180" t="s">
        <v>318</v>
      </c>
      <c r="AS180">
        <v>0.86658000000000002</v>
      </c>
      <c r="AT180" t="s">
        <v>318</v>
      </c>
      <c r="AU180" t="s">
        <v>318</v>
      </c>
      <c r="AV180" t="s">
        <v>318</v>
      </c>
      <c r="AW180" t="s">
        <v>318</v>
      </c>
      <c r="AX180" t="s">
        <v>318</v>
      </c>
      <c r="AY180" t="s">
        <v>318</v>
      </c>
      <c r="AZ180" t="s">
        <v>318</v>
      </c>
      <c r="BA180">
        <v>10.399150000000001</v>
      </c>
      <c r="BB180">
        <v>3.2805</v>
      </c>
      <c r="BC180" t="s">
        <v>318</v>
      </c>
      <c r="BD180" t="s">
        <v>318</v>
      </c>
      <c r="BE180">
        <v>3.3147500000000001</v>
      </c>
      <c r="BF180">
        <v>2.44834</v>
      </c>
      <c r="BG180">
        <v>0.54610999999999998</v>
      </c>
      <c r="BH180">
        <v>1.5406200000000001</v>
      </c>
      <c r="BI180">
        <v>1.75166</v>
      </c>
      <c r="BJ180">
        <v>14.73189</v>
      </c>
      <c r="BK180" t="s">
        <v>318</v>
      </c>
      <c r="BL180" t="s">
        <v>318</v>
      </c>
      <c r="BM180" t="s">
        <v>318</v>
      </c>
      <c r="BN180">
        <v>6.9014199999999999</v>
      </c>
      <c r="BO180">
        <v>16.79438</v>
      </c>
      <c r="BP180" t="s">
        <v>318</v>
      </c>
      <c r="BQ180" t="s">
        <v>318</v>
      </c>
      <c r="BR180" t="s">
        <v>318</v>
      </c>
      <c r="BS180" t="s">
        <v>318</v>
      </c>
      <c r="BT180" t="s">
        <v>318</v>
      </c>
      <c r="BU180" t="s">
        <v>318</v>
      </c>
      <c r="BV180">
        <v>9.7441700000000004</v>
      </c>
      <c r="BW180" t="s">
        <v>318</v>
      </c>
      <c r="BX180">
        <v>7.8317600000000001</v>
      </c>
      <c r="BY180" t="s">
        <v>318</v>
      </c>
      <c r="BZ180" t="s">
        <v>318</v>
      </c>
      <c r="CA180">
        <v>14.885630000000001</v>
      </c>
      <c r="CB180" t="s">
        <v>318</v>
      </c>
      <c r="CC180" t="s">
        <v>318</v>
      </c>
      <c r="CD180" t="s">
        <v>318</v>
      </c>
      <c r="CE180" t="s">
        <v>318</v>
      </c>
      <c r="CF180" t="s">
        <v>318</v>
      </c>
      <c r="CG180" t="s">
        <v>318</v>
      </c>
      <c r="CH180" t="s">
        <v>318</v>
      </c>
      <c r="CI180" t="s">
        <v>318</v>
      </c>
      <c r="CJ180" t="s">
        <v>318</v>
      </c>
      <c r="CK180" t="s">
        <v>318</v>
      </c>
      <c r="CL180" t="s">
        <v>318</v>
      </c>
      <c r="CM180" t="s">
        <v>318</v>
      </c>
      <c r="CN180" t="s">
        <v>318</v>
      </c>
      <c r="CO180">
        <v>4.9208999999999996</v>
      </c>
      <c r="CP180" t="s">
        <v>318</v>
      </c>
      <c r="CQ180">
        <v>6.0699999999999997E-2</v>
      </c>
      <c r="CR180">
        <v>3.8147700000000002</v>
      </c>
      <c r="CS180" t="s">
        <v>318</v>
      </c>
      <c r="CT180">
        <v>3.3066900000000001</v>
      </c>
      <c r="CU180" t="s">
        <v>318</v>
      </c>
      <c r="CV180" t="s">
        <v>318</v>
      </c>
      <c r="CW180">
        <v>0.58335000000000004</v>
      </c>
      <c r="CX180" t="s">
        <v>318</v>
      </c>
      <c r="CY180" t="s">
        <v>318</v>
      </c>
      <c r="CZ180">
        <v>0.87514999999999998</v>
      </c>
      <c r="DA180">
        <v>3.5625599999999999</v>
      </c>
      <c r="DB180">
        <v>6.0699999999999997E-2</v>
      </c>
      <c r="DC180" t="s">
        <v>318</v>
      </c>
      <c r="DD180" t="s">
        <v>318</v>
      </c>
      <c r="DE180" t="s">
        <v>318</v>
      </c>
      <c r="DF180">
        <v>6.90787</v>
      </c>
      <c r="DG180" t="s">
        <v>318</v>
      </c>
      <c r="DH180" t="s">
        <v>318</v>
      </c>
      <c r="DI180" t="s">
        <v>318</v>
      </c>
      <c r="DJ180">
        <v>0.97521999999999998</v>
      </c>
      <c r="DK180">
        <v>3.5318399999999999</v>
      </c>
      <c r="DL180" t="s">
        <v>318</v>
      </c>
      <c r="DM180" t="s">
        <v>318</v>
      </c>
      <c r="DN180" t="s">
        <v>318</v>
      </c>
      <c r="DO180">
        <v>0.47341</v>
      </c>
      <c r="DP180" t="s">
        <v>318</v>
      </c>
      <c r="DQ180" t="s">
        <v>318</v>
      </c>
      <c r="DR180" t="s">
        <v>318</v>
      </c>
      <c r="DS180" t="s">
        <v>318</v>
      </c>
      <c r="DT180" t="s">
        <v>318</v>
      </c>
      <c r="DU180" t="s">
        <v>318</v>
      </c>
      <c r="DV180" t="s">
        <v>318</v>
      </c>
      <c r="DW180" t="s">
        <v>318</v>
      </c>
      <c r="DX180" t="s">
        <v>318</v>
      </c>
      <c r="DY180" t="s">
        <v>318</v>
      </c>
      <c r="DZ180" t="s">
        <v>318</v>
      </c>
      <c r="EA180" t="s">
        <v>318</v>
      </c>
      <c r="EB180">
        <v>0.60250000000000004</v>
      </c>
      <c r="EC180" t="s">
        <v>318</v>
      </c>
      <c r="ED180" t="s">
        <v>318</v>
      </c>
      <c r="EE180" t="s">
        <v>318</v>
      </c>
      <c r="EF180" t="s">
        <v>318</v>
      </c>
      <c r="EG180">
        <v>3.86713</v>
      </c>
      <c r="EH180">
        <v>0.55406</v>
      </c>
      <c r="EI180" t="s">
        <v>318</v>
      </c>
      <c r="EJ180">
        <v>5.6203399999999997</v>
      </c>
      <c r="EK180" t="s">
        <v>318</v>
      </c>
      <c r="EL180" t="s">
        <v>318</v>
      </c>
      <c r="EM180">
        <v>0.73987999999999998</v>
      </c>
      <c r="EN180" t="s">
        <v>318</v>
      </c>
      <c r="EO180">
        <v>4.4799300000000004</v>
      </c>
      <c r="EQ180">
        <v>494.46</v>
      </c>
      <c r="ER180">
        <v>45.974319999999999</v>
      </c>
      <c r="ES180" t="s">
        <v>318</v>
      </c>
      <c r="ET180" t="s">
        <v>318</v>
      </c>
      <c r="EU180" t="s">
        <v>318</v>
      </c>
      <c r="EV180">
        <v>33.696719999999999</v>
      </c>
      <c r="EW180" t="s">
        <v>318</v>
      </c>
      <c r="EX180">
        <v>220.17925</v>
      </c>
      <c r="EY180">
        <v>222.56</v>
      </c>
      <c r="EZ180" t="s">
        <v>318</v>
      </c>
      <c r="FA180">
        <v>33.783810000000003</v>
      </c>
      <c r="FB180" t="s">
        <v>318</v>
      </c>
      <c r="FC180" t="s">
        <v>318</v>
      </c>
      <c r="FD180">
        <v>51.268839999999997</v>
      </c>
      <c r="FE180">
        <v>129.65276</v>
      </c>
      <c r="FF180" t="s">
        <v>318</v>
      </c>
      <c r="FG180" t="s">
        <v>318</v>
      </c>
      <c r="FH180" t="s">
        <v>318</v>
      </c>
      <c r="FI180" t="s">
        <v>318</v>
      </c>
      <c r="FJ180" t="s">
        <v>318</v>
      </c>
      <c r="FK180" t="s">
        <v>318</v>
      </c>
      <c r="FL180" t="s">
        <v>318</v>
      </c>
      <c r="FM180">
        <v>33.56917</v>
      </c>
      <c r="FN180" t="s">
        <v>318</v>
      </c>
      <c r="FO180" t="s">
        <v>318</v>
      </c>
      <c r="FP180" t="s">
        <v>318</v>
      </c>
      <c r="FQ180" t="s">
        <v>318</v>
      </c>
      <c r="FR180" t="s">
        <v>318</v>
      </c>
      <c r="FS180" t="s">
        <v>318</v>
      </c>
      <c r="FT180" t="s">
        <v>318</v>
      </c>
      <c r="FU180" t="s">
        <v>318</v>
      </c>
      <c r="FV180" t="s">
        <v>318</v>
      </c>
      <c r="FW180">
        <v>52.968429999999998</v>
      </c>
      <c r="FX180" t="s">
        <v>318</v>
      </c>
      <c r="FY180" t="s">
        <v>318</v>
      </c>
      <c r="FZ180" t="s">
        <v>318</v>
      </c>
      <c r="GA180">
        <v>35.608550000000001</v>
      </c>
      <c r="GB180" t="s">
        <v>318</v>
      </c>
      <c r="GC180">
        <v>57.970849999999999</v>
      </c>
      <c r="GD180" t="s">
        <v>318</v>
      </c>
      <c r="GE180" t="s">
        <v>318</v>
      </c>
      <c r="GF180" t="s">
        <v>318</v>
      </c>
      <c r="GG180" t="s">
        <v>318</v>
      </c>
      <c r="GH180">
        <v>27.895199999999999</v>
      </c>
      <c r="GI180" t="s">
        <v>318</v>
      </c>
      <c r="GJ180" t="s">
        <v>318</v>
      </c>
      <c r="GK180" t="s">
        <v>318</v>
      </c>
      <c r="GL180" t="s">
        <v>318</v>
      </c>
      <c r="GM180" t="s">
        <v>318</v>
      </c>
      <c r="GN180" t="s">
        <v>318</v>
      </c>
      <c r="GO180" t="s">
        <v>318</v>
      </c>
      <c r="GP180">
        <v>57.928139999999999</v>
      </c>
      <c r="GQ180">
        <v>51.343800000000002</v>
      </c>
      <c r="GR180" t="s">
        <v>318</v>
      </c>
      <c r="GS180" t="s">
        <v>318</v>
      </c>
      <c r="GT180">
        <v>115.60411000000001</v>
      </c>
      <c r="GU180">
        <v>40.138660000000002</v>
      </c>
      <c r="GV180">
        <v>35.69229</v>
      </c>
      <c r="GW180">
        <v>41.14199</v>
      </c>
      <c r="GX180">
        <v>73.584389999999999</v>
      </c>
      <c r="GY180">
        <v>696.7</v>
      </c>
      <c r="GZ180" t="s">
        <v>318</v>
      </c>
      <c r="HA180" t="s">
        <v>318</v>
      </c>
      <c r="HB180" t="s">
        <v>318</v>
      </c>
      <c r="HC180">
        <v>166.0111</v>
      </c>
      <c r="HD180">
        <v>889.58271000000002</v>
      </c>
      <c r="HE180" t="s">
        <v>318</v>
      </c>
      <c r="HF180" t="s">
        <v>318</v>
      </c>
      <c r="HG180" t="s">
        <v>318</v>
      </c>
      <c r="HH180" t="s">
        <v>318</v>
      </c>
      <c r="HI180" t="s">
        <v>318</v>
      </c>
      <c r="HJ180" t="s">
        <v>318</v>
      </c>
      <c r="HK180">
        <v>87.129130000000004</v>
      </c>
      <c r="HL180" t="s">
        <v>318</v>
      </c>
      <c r="HM180">
        <v>137.16239999999999</v>
      </c>
      <c r="HN180" t="s">
        <v>318</v>
      </c>
      <c r="HO180" t="s">
        <v>318</v>
      </c>
      <c r="HP180">
        <v>201</v>
      </c>
      <c r="HQ180" t="s">
        <v>318</v>
      </c>
      <c r="HR180" t="s">
        <v>318</v>
      </c>
      <c r="HS180" t="s">
        <v>318</v>
      </c>
      <c r="HT180" t="s">
        <v>318</v>
      </c>
      <c r="HU180" t="s">
        <v>318</v>
      </c>
      <c r="HV180" t="s">
        <v>318</v>
      </c>
      <c r="HW180" t="s">
        <v>318</v>
      </c>
      <c r="HX180" t="s">
        <v>318</v>
      </c>
      <c r="HY180" t="s">
        <v>318</v>
      </c>
      <c r="HZ180" t="s">
        <v>318</v>
      </c>
      <c r="IA180" t="s">
        <v>318</v>
      </c>
      <c r="IB180" t="s">
        <v>318</v>
      </c>
      <c r="IC180" t="s">
        <v>318</v>
      </c>
      <c r="ID180">
        <v>46.483159999999998</v>
      </c>
      <c r="IE180" t="s">
        <v>318</v>
      </c>
      <c r="IF180">
        <v>27.148040000000002</v>
      </c>
      <c r="IG180">
        <v>52.122700000000002</v>
      </c>
      <c r="IH180" t="s">
        <v>318</v>
      </c>
      <c r="II180">
        <v>56.186700000000002</v>
      </c>
      <c r="IJ180" t="s">
        <v>318</v>
      </c>
      <c r="IK180" t="s">
        <v>318</v>
      </c>
      <c r="IL180">
        <v>27.258510000000001</v>
      </c>
      <c r="IM180" t="s">
        <v>318</v>
      </c>
      <c r="IN180" t="s">
        <v>318</v>
      </c>
      <c r="IO180">
        <v>49.981990000000003</v>
      </c>
      <c r="IP180">
        <v>33.564860000000003</v>
      </c>
      <c r="IQ180">
        <v>27.148040000000002</v>
      </c>
      <c r="IR180" t="s">
        <v>318</v>
      </c>
      <c r="IS180" t="s">
        <v>318</v>
      </c>
      <c r="IT180" t="s">
        <v>318</v>
      </c>
      <c r="IU180">
        <v>39.460270000000001</v>
      </c>
      <c r="IV180" t="s">
        <v>318</v>
      </c>
      <c r="IW180" t="s">
        <v>318</v>
      </c>
      <c r="IX180" t="s">
        <v>318</v>
      </c>
      <c r="IY180">
        <v>31.331600000000002</v>
      </c>
      <c r="IZ180">
        <v>40.504939999999998</v>
      </c>
      <c r="JA180" t="s">
        <v>318</v>
      </c>
      <c r="JB180" t="s">
        <v>318</v>
      </c>
      <c r="JC180" t="s">
        <v>318</v>
      </c>
      <c r="JD180">
        <v>57.944560000000003</v>
      </c>
      <c r="JE180" t="s">
        <v>318</v>
      </c>
      <c r="JF180" t="s">
        <v>318</v>
      </c>
      <c r="JG180" t="s">
        <v>318</v>
      </c>
      <c r="JH180" t="s">
        <v>318</v>
      </c>
      <c r="JI180" t="s">
        <v>318</v>
      </c>
      <c r="JJ180" t="s">
        <v>318</v>
      </c>
      <c r="JK180" t="s">
        <v>318</v>
      </c>
      <c r="JL180" t="s">
        <v>318</v>
      </c>
      <c r="JM180" t="s">
        <v>318</v>
      </c>
      <c r="JN180" t="s">
        <v>318</v>
      </c>
      <c r="JO180" t="s">
        <v>318</v>
      </c>
      <c r="JP180" t="s">
        <v>318</v>
      </c>
      <c r="JQ180">
        <v>78.10736</v>
      </c>
      <c r="JR180" t="s">
        <v>318</v>
      </c>
      <c r="JS180" t="s">
        <v>318</v>
      </c>
      <c r="JT180" t="s">
        <v>318</v>
      </c>
      <c r="JU180" t="s">
        <v>318</v>
      </c>
      <c r="JV180">
        <v>55.759309999999999</v>
      </c>
      <c r="JW180">
        <v>54.831389999999999</v>
      </c>
      <c r="JX180" t="s">
        <v>318</v>
      </c>
      <c r="JY180">
        <v>42.492330000000003</v>
      </c>
      <c r="JZ180" t="s">
        <v>318</v>
      </c>
      <c r="KA180" t="s">
        <v>318</v>
      </c>
      <c r="KB180">
        <v>79.8352</v>
      </c>
      <c r="KC180" t="s">
        <v>318</v>
      </c>
      <c r="KD180">
        <v>95.338740000000001</v>
      </c>
    </row>
    <row r="181" spans="1:290" x14ac:dyDescent="0.2">
      <c r="A181" s="1">
        <v>42713</v>
      </c>
      <c r="B181">
        <v>4.0629200000000001</v>
      </c>
      <c r="C181">
        <v>1.3404100000000001</v>
      </c>
      <c r="D181" t="s">
        <v>318</v>
      </c>
      <c r="E181" t="s">
        <v>318</v>
      </c>
      <c r="F181" t="s">
        <v>318</v>
      </c>
      <c r="G181">
        <v>0.31953999999999999</v>
      </c>
      <c r="H181" t="s">
        <v>318</v>
      </c>
      <c r="I181">
        <v>3.8291900000000001</v>
      </c>
      <c r="J181">
        <v>8.8079300000000007</v>
      </c>
      <c r="K181" t="s">
        <v>318</v>
      </c>
      <c r="L181">
        <v>0.56203999999999998</v>
      </c>
      <c r="M181" t="s">
        <v>318</v>
      </c>
      <c r="N181" t="s">
        <v>318</v>
      </c>
      <c r="O181">
        <v>8.695E-2</v>
      </c>
      <c r="P181">
        <v>6.6035500000000003</v>
      </c>
      <c r="Q181" t="s">
        <v>318</v>
      </c>
      <c r="R181" t="s">
        <v>318</v>
      </c>
      <c r="S181" t="s">
        <v>318</v>
      </c>
      <c r="T181" t="s">
        <v>318</v>
      </c>
      <c r="U181" t="s">
        <v>318</v>
      </c>
      <c r="V181" t="s">
        <v>318</v>
      </c>
      <c r="W181" t="s">
        <v>318</v>
      </c>
      <c r="X181">
        <v>0.80134000000000005</v>
      </c>
      <c r="Y181" t="s">
        <v>318</v>
      </c>
      <c r="Z181" t="s">
        <v>318</v>
      </c>
      <c r="AA181" t="s">
        <v>318</v>
      </c>
      <c r="AB181" t="s">
        <v>318</v>
      </c>
      <c r="AC181" t="s">
        <v>318</v>
      </c>
      <c r="AD181" t="s">
        <v>318</v>
      </c>
      <c r="AE181" t="s">
        <v>318</v>
      </c>
      <c r="AF181" t="s">
        <v>318</v>
      </c>
      <c r="AG181" t="s">
        <v>318</v>
      </c>
      <c r="AH181">
        <v>0.72619</v>
      </c>
      <c r="AI181" t="s">
        <v>318</v>
      </c>
      <c r="AJ181" t="s">
        <v>318</v>
      </c>
      <c r="AK181" t="s">
        <v>318</v>
      </c>
      <c r="AL181">
        <v>2.49098</v>
      </c>
      <c r="AM181" t="s">
        <v>318</v>
      </c>
      <c r="AN181">
        <v>1.43869</v>
      </c>
      <c r="AO181" t="s">
        <v>318</v>
      </c>
      <c r="AP181" t="s">
        <v>318</v>
      </c>
      <c r="AQ181" t="s">
        <v>318</v>
      </c>
      <c r="AR181" t="s">
        <v>318</v>
      </c>
      <c r="AS181">
        <v>0.79188999999999998</v>
      </c>
      <c r="AT181" t="s">
        <v>318</v>
      </c>
      <c r="AU181" t="s">
        <v>318</v>
      </c>
      <c r="AV181" t="s">
        <v>318</v>
      </c>
      <c r="AW181" t="s">
        <v>318</v>
      </c>
      <c r="AX181" t="s">
        <v>318</v>
      </c>
      <c r="AY181" t="s">
        <v>318</v>
      </c>
      <c r="AZ181" t="s">
        <v>318</v>
      </c>
      <c r="BA181">
        <v>10.19434</v>
      </c>
      <c r="BB181">
        <v>3.7892899999999998</v>
      </c>
      <c r="BC181" t="s">
        <v>318</v>
      </c>
      <c r="BD181" t="s">
        <v>318</v>
      </c>
      <c r="BE181">
        <v>3.38327</v>
      </c>
      <c r="BF181">
        <v>2.43045</v>
      </c>
      <c r="BG181">
        <v>0.39894000000000002</v>
      </c>
      <c r="BH181">
        <v>1.4313400000000001</v>
      </c>
      <c r="BI181">
        <v>2.5144899999999999</v>
      </c>
      <c r="BJ181">
        <v>13.03927</v>
      </c>
      <c r="BK181" t="s">
        <v>318</v>
      </c>
      <c r="BL181" t="s">
        <v>318</v>
      </c>
      <c r="BM181" t="s">
        <v>318</v>
      </c>
      <c r="BN181">
        <v>7.2015599999999997</v>
      </c>
      <c r="BO181">
        <v>15.31381</v>
      </c>
      <c r="BP181" t="s">
        <v>318</v>
      </c>
      <c r="BQ181" t="s">
        <v>318</v>
      </c>
      <c r="BR181" t="s">
        <v>318</v>
      </c>
      <c r="BS181" t="s">
        <v>318</v>
      </c>
      <c r="BT181" t="s">
        <v>318</v>
      </c>
      <c r="BU181" t="s">
        <v>318</v>
      </c>
      <c r="BV181">
        <v>10.026160000000001</v>
      </c>
      <c r="BW181" t="s">
        <v>318</v>
      </c>
      <c r="BX181">
        <v>7.74519</v>
      </c>
      <c r="BY181" t="s">
        <v>318</v>
      </c>
      <c r="BZ181" t="s">
        <v>318</v>
      </c>
      <c r="CA181">
        <v>13.555099999999999</v>
      </c>
      <c r="CB181" t="s">
        <v>318</v>
      </c>
      <c r="CC181" t="s">
        <v>318</v>
      </c>
      <c r="CD181" t="s">
        <v>318</v>
      </c>
      <c r="CE181" t="s">
        <v>318</v>
      </c>
      <c r="CF181" t="s">
        <v>318</v>
      </c>
      <c r="CG181" t="s">
        <v>318</v>
      </c>
      <c r="CH181" t="s">
        <v>318</v>
      </c>
      <c r="CI181" t="s">
        <v>318</v>
      </c>
      <c r="CJ181" t="s">
        <v>318</v>
      </c>
      <c r="CK181" t="s">
        <v>318</v>
      </c>
      <c r="CL181" t="s">
        <v>318</v>
      </c>
      <c r="CM181" t="s">
        <v>318</v>
      </c>
      <c r="CN181" t="s">
        <v>318</v>
      </c>
      <c r="CO181">
        <v>4.3912899999999997</v>
      </c>
      <c r="CP181" t="s">
        <v>318</v>
      </c>
      <c r="CQ181">
        <v>5.6160000000000002E-2</v>
      </c>
      <c r="CR181">
        <v>3.83561</v>
      </c>
      <c r="CS181" t="s">
        <v>318</v>
      </c>
      <c r="CT181">
        <v>2.6355599999999999</v>
      </c>
      <c r="CU181" t="s">
        <v>318</v>
      </c>
      <c r="CV181" t="s">
        <v>318</v>
      </c>
      <c r="CW181">
        <v>0.70040000000000002</v>
      </c>
      <c r="CX181" t="s">
        <v>318</v>
      </c>
      <c r="CY181" t="s">
        <v>318</v>
      </c>
      <c r="CZ181">
        <v>0.36881000000000003</v>
      </c>
      <c r="DA181">
        <v>2.6545100000000001</v>
      </c>
      <c r="DB181">
        <v>5.6160000000000002E-2</v>
      </c>
      <c r="DC181" t="s">
        <v>318</v>
      </c>
      <c r="DD181" t="s">
        <v>318</v>
      </c>
      <c r="DE181" t="s">
        <v>318</v>
      </c>
      <c r="DF181">
        <v>7.1045999999999996</v>
      </c>
      <c r="DG181" t="s">
        <v>318</v>
      </c>
      <c r="DH181" t="s">
        <v>318</v>
      </c>
      <c r="DI181" t="s">
        <v>318</v>
      </c>
      <c r="DJ181">
        <v>0.86651</v>
      </c>
      <c r="DK181">
        <v>3.9032900000000001</v>
      </c>
      <c r="DL181" t="s">
        <v>318</v>
      </c>
      <c r="DM181" t="s">
        <v>318</v>
      </c>
      <c r="DN181" t="s">
        <v>318</v>
      </c>
      <c r="DO181">
        <v>0.57804</v>
      </c>
      <c r="DP181" t="s">
        <v>318</v>
      </c>
      <c r="DQ181" t="s">
        <v>318</v>
      </c>
      <c r="DR181" t="s">
        <v>318</v>
      </c>
      <c r="DS181" t="s">
        <v>318</v>
      </c>
      <c r="DT181" t="s">
        <v>318</v>
      </c>
      <c r="DU181" t="s">
        <v>318</v>
      </c>
      <c r="DV181" t="s">
        <v>318</v>
      </c>
      <c r="DW181" t="s">
        <v>318</v>
      </c>
      <c r="DX181" t="s">
        <v>318</v>
      </c>
      <c r="DY181" t="s">
        <v>318</v>
      </c>
      <c r="DZ181" t="s">
        <v>318</v>
      </c>
      <c r="EA181" t="s">
        <v>318</v>
      </c>
      <c r="EB181">
        <v>0.80752000000000002</v>
      </c>
      <c r="EC181" t="s">
        <v>318</v>
      </c>
      <c r="ED181" t="s">
        <v>318</v>
      </c>
      <c r="EE181" t="s">
        <v>318</v>
      </c>
      <c r="EF181" t="s">
        <v>318</v>
      </c>
      <c r="EG181">
        <v>3.71895</v>
      </c>
      <c r="EH181">
        <v>0.60118000000000005</v>
      </c>
      <c r="EI181" t="s">
        <v>318</v>
      </c>
      <c r="EJ181">
        <v>6.1775200000000003</v>
      </c>
      <c r="EK181" t="s">
        <v>318</v>
      </c>
      <c r="EL181" t="s">
        <v>318</v>
      </c>
      <c r="EM181">
        <v>0.92867</v>
      </c>
      <c r="EN181" t="s">
        <v>318</v>
      </c>
      <c r="EO181">
        <v>3.56107</v>
      </c>
      <c r="EQ181">
        <v>497.23</v>
      </c>
      <c r="ER181">
        <v>45.974319999999999</v>
      </c>
      <c r="ES181" t="s">
        <v>318</v>
      </c>
      <c r="ET181" t="s">
        <v>318</v>
      </c>
      <c r="EU181" t="s">
        <v>318</v>
      </c>
      <c r="EV181">
        <v>33.696719999999999</v>
      </c>
      <c r="EW181" t="s">
        <v>318</v>
      </c>
      <c r="EX181">
        <v>220.17925</v>
      </c>
      <c r="EY181">
        <v>222.56</v>
      </c>
      <c r="EZ181" t="s">
        <v>318</v>
      </c>
      <c r="FA181">
        <v>33.783810000000003</v>
      </c>
      <c r="FB181" t="s">
        <v>318</v>
      </c>
      <c r="FC181" t="s">
        <v>318</v>
      </c>
      <c r="FD181">
        <v>49.33108</v>
      </c>
      <c r="FE181">
        <v>129.65101000000001</v>
      </c>
      <c r="FF181" t="s">
        <v>318</v>
      </c>
      <c r="FG181" t="s">
        <v>318</v>
      </c>
      <c r="FH181" t="s">
        <v>318</v>
      </c>
      <c r="FI181" t="s">
        <v>318</v>
      </c>
      <c r="FJ181" t="s">
        <v>318</v>
      </c>
      <c r="FK181" t="s">
        <v>318</v>
      </c>
      <c r="FL181" t="s">
        <v>318</v>
      </c>
      <c r="FM181">
        <v>33.56917</v>
      </c>
      <c r="FN181" t="s">
        <v>318</v>
      </c>
      <c r="FO181" t="s">
        <v>318</v>
      </c>
      <c r="FP181" t="s">
        <v>318</v>
      </c>
      <c r="FQ181" t="s">
        <v>318</v>
      </c>
      <c r="FR181" t="s">
        <v>318</v>
      </c>
      <c r="FS181" t="s">
        <v>318</v>
      </c>
      <c r="FT181" t="s">
        <v>318</v>
      </c>
      <c r="FU181" t="s">
        <v>318</v>
      </c>
      <c r="FV181" t="s">
        <v>318</v>
      </c>
      <c r="FW181">
        <v>52.968429999999998</v>
      </c>
      <c r="FX181" t="s">
        <v>318</v>
      </c>
      <c r="FY181" t="s">
        <v>318</v>
      </c>
      <c r="FZ181" t="s">
        <v>318</v>
      </c>
      <c r="GA181">
        <v>35.608550000000001</v>
      </c>
      <c r="GB181" t="s">
        <v>318</v>
      </c>
      <c r="GC181">
        <v>57.970849999999999</v>
      </c>
      <c r="GD181" t="s">
        <v>318</v>
      </c>
      <c r="GE181" t="s">
        <v>318</v>
      </c>
      <c r="GF181" t="s">
        <v>318</v>
      </c>
      <c r="GG181" t="s">
        <v>318</v>
      </c>
      <c r="GH181">
        <v>27.895199999999999</v>
      </c>
      <c r="GI181" t="s">
        <v>318</v>
      </c>
      <c r="GJ181" t="s">
        <v>318</v>
      </c>
      <c r="GK181" t="s">
        <v>318</v>
      </c>
      <c r="GL181" t="s">
        <v>318</v>
      </c>
      <c r="GM181" t="s">
        <v>318</v>
      </c>
      <c r="GN181" t="s">
        <v>318</v>
      </c>
      <c r="GO181" t="s">
        <v>318</v>
      </c>
      <c r="GP181">
        <v>57.928139999999999</v>
      </c>
      <c r="GQ181">
        <v>51.343800000000002</v>
      </c>
      <c r="GR181" t="s">
        <v>318</v>
      </c>
      <c r="GS181" t="s">
        <v>318</v>
      </c>
      <c r="GT181">
        <v>115.60411000000001</v>
      </c>
      <c r="GU181">
        <v>40.138660000000002</v>
      </c>
      <c r="GV181">
        <v>35.69229</v>
      </c>
      <c r="GW181">
        <v>41.14199</v>
      </c>
      <c r="GX181">
        <v>73.584389999999999</v>
      </c>
      <c r="GY181">
        <v>696.7</v>
      </c>
      <c r="GZ181" t="s">
        <v>318</v>
      </c>
      <c r="HA181" t="s">
        <v>318</v>
      </c>
      <c r="HB181" t="s">
        <v>318</v>
      </c>
      <c r="HC181">
        <v>166.0111</v>
      </c>
      <c r="HD181">
        <v>889.58271000000002</v>
      </c>
      <c r="HE181" t="s">
        <v>318</v>
      </c>
      <c r="HF181" t="s">
        <v>318</v>
      </c>
      <c r="HG181" t="s">
        <v>318</v>
      </c>
      <c r="HH181" t="s">
        <v>318</v>
      </c>
      <c r="HI181" t="s">
        <v>318</v>
      </c>
      <c r="HJ181" t="s">
        <v>318</v>
      </c>
      <c r="HK181">
        <v>87.129130000000004</v>
      </c>
      <c r="HL181" t="s">
        <v>318</v>
      </c>
      <c r="HM181">
        <v>137.16239999999999</v>
      </c>
      <c r="HN181" t="s">
        <v>318</v>
      </c>
      <c r="HO181" t="s">
        <v>318</v>
      </c>
      <c r="HP181">
        <v>201</v>
      </c>
      <c r="HQ181" t="s">
        <v>318</v>
      </c>
      <c r="HR181" t="s">
        <v>318</v>
      </c>
      <c r="HS181" t="s">
        <v>318</v>
      </c>
      <c r="HT181" t="s">
        <v>318</v>
      </c>
      <c r="HU181" t="s">
        <v>318</v>
      </c>
      <c r="HV181" t="s">
        <v>318</v>
      </c>
      <c r="HW181" t="s">
        <v>318</v>
      </c>
      <c r="HX181" t="s">
        <v>318</v>
      </c>
      <c r="HY181" t="s">
        <v>318</v>
      </c>
      <c r="HZ181" t="s">
        <v>318</v>
      </c>
      <c r="IA181" t="s">
        <v>318</v>
      </c>
      <c r="IB181" t="s">
        <v>318</v>
      </c>
      <c r="IC181" t="s">
        <v>318</v>
      </c>
      <c r="ID181">
        <v>46.483159999999998</v>
      </c>
      <c r="IE181" t="s">
        <v>318</v>
      </c>
      <c r="IF181">
        <v>27.148040000000002</v>
      </c>
      <c r="IG181">
        <v>52.122700000000002</v>
      </c>
      <c r="IH181" t="s">
        <v>318</v>
      </c>
      <c r="II181">
        <v>56.186700000000002</v>
      </c>
      <c r="IJ181" t="s">
        <v>318</v>
      </c>
      <c r="IK181" t="s">
        <v>318</v>
      </c>
      <c r="IL181">
        <v>27.258510000000001</v>
      </c>
      <c r="IM181" t="s">
        <v>318</v>
      </c>
      <c r="IN181" t="s">
        <v>318</v>
      </c>
      <c r="IO181">
        <v>49.981990000000003</v>
      </c>
      <c r="IP181">
        <v>33.564860000000003</v>
      </c>
      <c r="IQ181">
        <v>27.148040000000002</v>
      </c>
      <c r="IR181" t="s">
        <v>318</v>
      </c>
      <c r="IS181" t="s">
        <v>318</v>
      </c>
      <c r="IT181" t="s">
        <v>318</v>
      </c>
      <c r="IU181">
        <v>39.460270000000001</v>
      </c>
      <c r="IV181" t="s">
        <v>318</v>
      </c>
      <c r="IW181" t="s">
        <v>318</v>
      </c>
      <c r="IX181" t="s">
        <v>318</v>
      </c>
      <c r="IY181">
        <v>31.331600000000002</v>
      </c>
      <c r="IZ181">
        <v>40.504939999999998</v>
      </c>
      <c r="JA181" t="s">
        <v>318</v>
      </c>
      <c r="JB181" t="s">
        <v>318</v>
      </c>
      <c r="JC181" t="s">
        <v>318</v>
      </c>
      <c r="JD181">
        <v>57.89593</v>
      </c>
      <c r="JE181" t="s">
        <v>318</v>
      </c>
      <c r="JF181" t="s">
        <v>318</v>
      </c>
      <c r="JG181" t="s">
        <v>318</v>
      </c>
      <c r="JH181" t="s">
        <v>318</v>
      </c>
      <c r="JI181" t="s">
        <v>318</v>
      </c>
      <c r="JJ181" t="s">
        <v>318</v>
      </c>
      <c r="JK181" t="s">
        <v>318</v>
      </c>
      <c r="JL181" t="s">
        <v>318</v>
      </c>
      <c r="JM181" t="s">
        <v>318</v>
      </c>
      <c r="JN181" t="s">
        <v>318</v>
      </c>
      <c r="JO181" t="s">
        <v>318</v>
      </c>
      <c r="JP181" t="s">
        <v>318</v>
      </c>
      <c r="JQ181">
        <v>78.10736</v>
      </c>
      <c r="JR181" t="s">
        <v>318</v>
      </c>
      <c r="JS181" t="s">
        <v>318</v>
      </c>
      <c r="JT181" t="s">
        <v>318</v>
      </c>
      <c r="JU181" t="s">
        <v>318</v>
      </c>
      <c r="JV181">
        <v>55.759309999999999</v>
      </c>
      <c r="JW181">
        <v>54.831389999999999</v>
      </c>
      <c r="JX181" t="s">
        <v>318</v>
      </c>
      <c r="JY181">
        <v>42.492330000000003</v>
      </c>
      <c r="JZ181" t="s">
        <v>318</v>
      </c>
      <c r="KA181" t="s">
        <v>318</v>
      </c>
      <c r="KB181">
        <v>79.8352</v>
      </c>
      <c r="KC181" t="s">
        <v>318</v>
      </c>
      <c r="KD181">
        <v>95.338740000000001</v>
      </c>
    </row>
    <row r="182" spans="1:290" x14ac:dyDescent="0.2">
      <c r="A182" s="1">
        <v>42699</v>
      </c>
      <c r="B182">
        <v>4.9713200000000004</v>
      </c>
      <c r="C182">
        <v>1.6128400000000001</v>
      </c>
      <c r="D182" t="s">
        <v>318</v>
      </c>
      <c r="E182" t="s">
        <v>318</v>
      </c>
      <c r="F182" t="s">
        <v>318</v>
      </c>
      <c r="G182">
        <v>0.36799999999999999</v>
      </c>
      <c r="H182" t="s">
        <v>318</v>
      </c>
      <c r="I182">
        <v>3.4720599999999999</v>
      </c>
      <c r="J182">
        <v>8.5497200000000007</v>
      </c>
      <c r="K182" t="s">
        <v>318</v>
      </c>
      <c r="L182">
        <v>0.82509999999999994</v>
      </c>
      <c r="M182" t="s">
        <v>318</v>
      </c>
      <c r="N182" t="s">
        <v>318</v>
      </c>
      <c r="O182">
        <v>6.6400000000000001E-2</v>
      </c>
      <c r="P182">
        <v>6.8719799999999998</v>
      </c>
      <c r="Q182" t="s">
        <v>318</v>
      </c>
      <c r="R182" t="s">
        <v>318</v>
      </c>
      <c r="S182" t="s">
        <v>318</v>
      </c>
      <c r="T182" t="s">
        <v>318</v>
      </c>
      <c r="U182" t="s">
        <v>318</v>
      </c>
      <c r="V182" t="s">
        <v>318</v>
      </c>
      <c r="W182" t="s">
        <v>318</v>
      </c>
      <c r="X182">
        <v>1.1048199999999999</v>
      </c>
      <c r="Y182" t="s">
        <v>318</v>
      </c>
      <c r="Z182" t="s">
        <v>318</v>
      </c>
      <c r="AA182" t="s">
        <v>318</v>
      </c>
      <c r="AB182" t="s">
        <v>318</v>
      </c>
      <c r="AC182" t="s">
        <v>318</v>
      </c>
      <c r="AD182" t="s">
        <v>318</v>
      </c>
      <c r="AE182" t="s">
        <v>318</v>
      </c>
      <c r="AF182" t="s">
        <v>318</v>
      </c>
      <c r="AG182" t="s">
        <v>318</v>
      </c>
      <c r="AH182">
        <v>0.91322000000000003</v>
      </c>
      <c r="AI182" t="s">
        <v>318</v>
      </c>
      <c r="AJ182" t="s">
        <v>318</v>
      </c>
      <c r="AK182" t="s">
        <v>318</v>
      </c>
      <c r="AL182">
        <v>2.7957100000000001</v>
      </c>
      <c r="AM182" t="s">
        <v>318</v>
      </c>
      <c r="AN182">
        <v>1.7094</v>
      </c>
      <c r="AO182" t="s">
        <v>318</v>
      </c>
      <c r="AP182" t="s">
        <v>318</v>
      </c>
      <c r="AQ182" t="s">
        <v>318</v>
      </c>
      <c r="AR182" t="s">
        <v>318</v>
      </c>
      <c r="AS182">
        <v>0.97919999999999996</v>
      </c>
      <c r="AT182" t="s">
        <v>318</v>
      </c>
      <c r="AU182" t="s">
        <v>318</v>
      </c>
      <c r="AV182" t="s">
        <v>318</v>
      </c>
      <c r="AW182" t="s">
        <v>318</v>
      </c>
      <c r="AX182" t="s">
        <v>318</v>
      </c>
      <c r="AY182" t="s">
        <v>318</v>
      </c>
      <c r="AZ182" t="s">
        <v>318</v>
      </c>
      <c r="BA182">
        <v>10.800459999999999</v>
      </c>
      <c r="BB182">
        <v>4.0204000000000004</v>
      </c>
      <c r="BC182" t="s">
        <v>318</v>
      </c>
      <c r="BD182" t="s">
        <v>318</v>
      </c>
      <c r="BE182">
        <v>3.5310700000000002</v>
      </c>
      <c r="BF182">
        <v>2.7144300000000001</v>
      </c>
      <c r="BG182">
        <v>0.69718000000000002</v>
      </c>
      <c r="BH182">
        <v>1.7964599999999999</v>
      </c>
      <c r="BI182">
        <v>2.50623</v>
      </c>
      <c r="BJ182">
        <v>18.658729999999998</v>
      </c>
      <c r="BK182" t="s">
        <v>318</v>
      </c>
      <c r="BL182" t="s">
        <v>318</v>
      </c>
      <c r="BM182" t="s">
        <v>318</v>
      </c>
      <c r="BN182">
        <v>8.1556899999999999</v>
      </c>
      <c r="BO182">
        <v>16.592210000000001</v>
      </c>
      <c r="BP182" t="s">
        <v>318</v>
      </c>
      <c r="BQ182" t="s">
        <v>318</v>
      </c>
      <c r="BR182" t="s">
        <v>318</v>
      </c>
      <c r="BS182" t="s">
        <v>318</v>
      </c>
      <c r="BT182" t="s">
        <v>318</v>
      </c>
      <c r="BU182" t="s">
        <v>318</v>
      </c>
      <c r="BV182">
        <v>8.8406199999999995</v>
      </c>
      <c r="BW182" t="s">
        <v>318</v>
      </c>
      <c r="BX182">
        <v>6.8794399999999998</v>
      </c>
      <c r="BY182" t="s">
        <v>318</v>
      </c>
      <c r="BZ182" t="s">
        <v>318</v>
      </c>
      <c r="CA182">
        <v>13.36941</v>
      </c>
      <c r="CB182" t="s">
        <v>318</v>
      </c>
      <c r="CC182" t="s">
        <v>318</v>
      </c>
      <c r="CD182" t="s">
        <v>318</v>
      </c>
      <c r="CE182" t="s">
        <v>318</v>
      </c>
      <c r="CF182" t="s">
        <v>318</v>
      </c>
      <c r="CG182" t="s">
        <v>318</v>
      </c>
      <c r="CH182" t="s">
        <v>318</v>
      </c>
      <c r="CI182" t="s">
        <v>318</v>
      </c>
      <c r="CJ182" t="s">
        <v>318</v>
      </c>
      <c r="CK182" t="s">
        <v>318</v>
      </c>
      <c r="CL182" t="s">
        <v>318</v>
      </c>
      <c r="CM182" t="s">
        <v>318</v>
      </c>
      <c r="CN182" t="s">
        <v>318</v>
      </c>
      <c r="CO182">
        <v>4.13558</v>
      </c>
      <c r="CP182" t="s">
        <v>318</v>
      </c>
      <c r="CQ182">
        <v>3.8300000000000001E-2</v>
      </c>
      <c r="CR182">
        <v>4.0028300000000003</v>
      </c>
      <c r="CS182" t="s">
        <v>318</v>
      </c>
      <c r="CT182">
        <v>2.8645800000000001</v>
      </c>
      <c r="CU182" t="s">
        <v>318</v>
      </c>
      <c r="CV182" t="s">
        <v>318</v>
      </c>
      <c r="CW182">
        <v>0.70582</v>
      </c>
      <c r="CX182" t="s">
        <v>318</v>
      </c>
      <c r="CY182" t="s">
        <v>318</v>
      </c>
      <c r="CZ182">
        <v>0.16102</v>
      </c>
      <c r="DA182">
        <v>2.1915800000000001</v>
      </c>
      <c r="DB182">
        <v>3.8300000000000001E-2</v>
      </c>
      <c r="DC182" t="s">
        <v>318</v>
      </c>
      <c r="DD182" t="s">
        <v>318</v>
      </c>
      <c r="DE182" t="s">
        <v>318</v>
      </c>
      <c r="DF182">
        <v>7.7994199999999996</v>
      </c>
      <c r="DG182" t="s">
        <v>318</v>
      </c>
      <c r="DH182" t="s">
        <v>318</v>
      </c>
      <c r="DI182" t="s">
        <v>318</v>
      </c>
      <c r="DJ182">
        <v>1.04731</v>
      </c>
      <c r="DK182">
        <v>4.3658700000000001</v>
      </c>
      <c r="DL182" t="s">
        <v>318</v>
      </c>
      <c r="DM182" t="s">
        <v>318</v>
      </c>
      <c r="DN182" t="s">
        <v>318</v>
      </c>
      <c r="DO182">
        <v>0.71157000000000004</v>
      </c>
      <c r="DP182" t="s">
        <v>318</v>
      </c>
      <c r="DQ182" t="s">
        <v>318</v>
      </c>
      <c r="DR182" t="s">
        <v>318</v>
      </c>
      <c r="DS182" t="s">
        <v>318</v>
      </c>
      <c r="DT182" t="s">
        <v>318</v>
      </c>
      <c r="DU182" t="s">
        <v>318</v>
      </c>
      <c r="DV182" t="s">
        <v>318</v>
      </c>
      <c r="DW182" t="s">
        <v>318</v>
      </c>
      <c r="DX182" t="s">
        <v>318</v>
      </c>
      <c r="DY182" t="s">
        <v>318</v>
      </c>
      <c r="DZ182" t="s">
        <v>318</v>
      </c>
      <c r="EA182" t="s">
        <v>318</v>
      </c>
      <c r="EB182">
        <v>1.0391999999999999</v>
      </c>
      <c r="EC182" t="s">
        <v>318</v>
      </c>
      <c r="ED182" t="s">
        <v>318</v>
      </c>
      <c r="EE182" t="s">
        <v>318</v>
      </c>
      <c r="EF182" t="s">
        <v>318</v>
      </c>
      <c r="EG182">
        <v>3.6870799999999999</v>
      </c>
      <c r="EH182">
        <v>0.60746</v>
      </c>
      <c r="EI182" t="s">
        <v>318</v>
      </c>
      <c r="EJ182">
        <v>6.76532</v>
      </c>
      <c r="EK182" t="s">
        <v>318</v>
      </c>
      <c r="EL182" t="s">
        <v>318</v>
      </c>
      <c r="EM182">
        <v>1.1463000000000001</v>
      </c>
      <c r="EN182" t="s">
        <v>318</v>
      </c>
      <c r="EO182">
        <v>4.1673900000000001</v>
      </c>
      <c r="EQ182">
        <v>497.23</v>
      </c>
      <c r="ER182">
        <v>45.974319999999999</v>
      </c>
      <c r="ES182" t="s">
        <v>318</v>
      </c>
      <c r="ET182" t="s">
        <v>318</v>
      </c>
      <c r="EU182" t="s">
        <v>318</v>
      </c>
      <c r="EV182">
        <v>33.696719999999999</v>
      </c>
      <c r="EW182" t="s">
        <v>318</v>
      </c>
      <c r="EX182">
        <v>220.17925</v>
      </c>
      <c r="EY182">
        <v>221.89</v>
      </c>
      <c r="EZ182" t="s">
        <v>318</v>
      </c>
      <c r="FA182">
        <v>33.783810000000003</v>
      </c>
      <c r="FB182" t="s">
        <v>318</v>
      </c>
      <c r="FC182" t="s">
        <v>318</v>
      </c>
      <c r="FD182">
        <v>49.33108</v>
      </c>
      <c r="FE182">
        <v>127.76821</v>
      </c>
      <c r="FF182" t="s">
        <v>318</v>
      </c>
      <c r="FG182" t="s">
        <v>318</v>
      </c>
      <c r="FH182" t="s">
        <v>318</v>
      </c>
      <c r="FI182" t="s">
        <v>318</v>
      </c>
      <c r="FJ182" t="s">
        <v>318</v>
      </c>
      <c r="FK182" t="s">
        <v>318</v>
      </c>
      <c r="FL182" t="s">
        <v>318</v>
      </c>
      <c r="FM182">
        <v>33.56917</v>
      </c>
      <c r="FN182" t="s">
        <v>318</v>
      </c>
      <c r="FO182" t="s">
        <v>318</v>
      </c>
      <c r="FP182" t="s">
        <v>318</v>
      </c>
      <c r="FQ182" t="s">
        <v>318</v>
      </c>
      <c r="FR182" t="s">
        <v>318</v>
      </c>
      <c r="FS182" t="s">
        <v>318</v>
      </c>
      <c r="FT182" t="s">
        <v>318</v>
      </c>
      <c r="FU182" t="s">
        <v>318</v>
      </c>
      <c r="FV182" t="s">
        <v>318</v>
      </c>
      <c r="FW182">
        <v>52.968429999999998</v>
      </c>
      <c r="FX182" t="s">
        <v>318</v>
      </c>
      <c r="FY182" t="s">
        <v>318</v>
      </c>
      <c r="FZ182" t="s">
        <v>318</v>
      </c>
      <c r="GA182">
        <v>35.608550000000001</v>
      </c>
      <c r="GB182" t="s">
        <v>318</v>
      </c>
      <c r="GC182">
        <v>57.970849999999999</v>
      </c>
      <c r="GD182" t="s">
        <v>318</v>
      </c>
      <c r="GE182" t="s">
        <v>318</v>
      </c>
      <c r="GF182" t="s">
        <v>318</v>
      </c>
      <c r="GG182" t="s">
        <v>318</v>
      </c>
      <c r="GH182">
        <v>27.895199999999999</v>
      </c>
      <c r="GI182" t="s">
        <v>318</v>
      </c>
      <c r="GJ182" t="s">
        <v>318</v>
      </c>
      <c r="GK182" t="s">
        <v>318</v>
      </c>
      <c r="GL182" t="s">
        <v>318</v>
      </c>
      <c r="GM182" t="s">
        <v>318</v>
      </c>
      <c r="GN182" t="s">
        <v>318</v>
      </c>
      <c r="GO182" t="s">
        <v>318</v>
      </c>
      <c r="GP182">
        <v>57.928139999999999</v>
      </c>
      <c r="GQ182">
        <v>51.343800000000002</v>
      </c>
      <c r="GR182" t="s">
        <v>318</v>
      </c>
      <c r="GS182" t="s">
        <v>318</v>
      </c>
      <c r="GT182">
        <v>115.60411000000001</v>
      </c>
      <c r="GU182">
        <v>40.138660000000002</v>
      </c>
      <c r="GV182">
        <v>35.69229</v>
      </c>
      <c r="GW182">
        <v>41.14199</v>
      </c>
      <c r="GX182">
        <v>73.584389999999999</v>
      </c>
      <c r="GY182">
        <v>696.7</v>
      </c>
      <c r="GZ182" t="s">
        <v>318</v>
      </c>
      <c r="HA182" t="s">
        <v>318</v>
      </c>
      <c r="HB182" t="s">
        <v>318</v>
      </c>
      <c r="HC182">
        <v>166.0111</v>
      </c>
      <c r="HD182">
        <v>889.58271000000002</v>
      </c>
      <c r="HE182" t="s">
        <v>318</v>
      </c>
      <c r="HF182" t="s">
        <v>318</v>
      </c>
      <c r="HG182" t="s">
        <v>318</v>
      </c>
      <c r="HH182" t="s">
        <v>318</v>
      </c>
      <c r="HI182" t="s">
        <v>318</v>
      </c>
      <c r="HJ182" t="s">
        <v>318</v>
      </c>
      <c r="HK182">
        <v>87.129130000000004</v>
      </c>
      <c r="HL182" t="s">
        <v>318</v>
      </c>
      <c r="HM182">
        <v>136.18958000000001</v>
      </c>
      <c r="HN182" t="s">
        <v>318</v>
      </c>
      <c r="HO182" t="s">
        <v>318</v>
      </c>
      <c r="HP182">
        <v>200</v>
      </c>
      <c r="HQ182" t="s">
        <v>318</v>
      </c>
      <c r="HR182" t="s">
        <v>318</v>
      </c>
      <c r="HS182" t="s">
        <v>318</v>
      </c>
      <c r="HT182" t="s">
        <v>318</v>
      </c>
      <c r="HU182" t="s">
        <v>318</v>
      </c>
      <c r="HV182" t="s">
        <v>318</v>
      </c>
      <c r="HW182" t="s">
        <v>318</v>
      </c>
      <c r="HX182" t="s">
        <v>318</v>
      </c>
      <c r="HY182" t="s">
        <v>318</v>
      </c>
      <c r="HZ182" t="s">
        <v>318</v>
      </c>
      <c r="IA182" t="s">
        <v>318</v>
      </c>
      <c r="IB182" t="s">
        <v>318</v>
      </c>
      <c r="IC182" t="s">
        <v>318</v>
      </c>
      <c r="ID182">
        <v>46.483159999999998</v>
      </c>
      <c r="IE182" t="s">
        <v>318</v>
      </c>
      <c r="IF182">
        <v>27.148040000000002</v>
      </c>
      <c r="IG182">
        <v>52.122700000000002</v>
      </c>
      <c r="IH182" t="s">
        <v>318</v>
      </c>
      <c r="II182">
        <v>56.186700000000002</v>
      </c>
      <c r="IJ182" t="s">
        <v>318</v>
      </c>
      <c r="IK182" t="s">
        <v>318</v>
      </c>
      <c r="IL182">
        <v>27.258510000000001</v>
      </c>
      <c r="IM182" t="s">
        <v>318</v>
      </c>
      <c r="IN182" t="s">
        <v>318</v>
      </c>
      <c r="IO182">
        <v>48.110959999999999</v>
      </c>
      <c r="IP182">
        <v>33.564860000000003</v>
      </c>
      <c r="IQ182">
        <v>27.148040000000002</v>
      </c>
      <c r="IR182" t="s">
        <v>318</v>
      </c>
      <c r="IS182" t="s">
        <v>318</v>
      </c>
      <c r="IT182" t="s">
        <v>318</v>
      </c>
      <c r="IU182">
        <v>39.460270000000001</v>
      </c>
      <c r="IV182" t="s">
        <v>318</v>
      </c>
      <c r="IW182" t="s">
        <v>318</v>
      </c>
      <c r="IX182" t="s">
        <v>318</v>
      </c>
      <c r="IY182">
        <v>30.750340000000001</v>
      </c>
      <c r="IZ182">
        <v>40.504939999999998</v>
      </c>
      <c r="JA182" t="s">
        <v>318</v>
      </c>
      <c r="JB182" t="s">
        <v>318</v>
      </c>
      <c r="JC182" t="s">
        <v>318</v>
      </c>
      <c r="JD182">
        <v>57.092660000000002</v>
      </c>
      <c r="JE182" t="s">
        <v>318</v>
      </c>
      <c r="JF182" t="s">
        <v>318</v>
      </c>
      <c r="JG182" t="s">
        <v>318</v>
      </c>
      <c r="JH182" t="s">
        <v>318</v>
      </c>
      <c r="JI182" t="s">
        <v>318</v>
      </c>
      <c r="JJ182" t="s">
        <v>318</v>
      </c>
      <c r="JK182" t="s">
        <v>318</v>
      </c>
      <c r="JL182" t="s">
        <v>318</v>
      </c>
      <c r="JM182" t="s">
        <v>318</v>
      </c>
      <c r="JN182" t="s">
        <v>318</v>
      </c>
      <c r="JO182" t="s">
        <v>318</v>
      </c>
      <c r="JP182" t="s">
        <v>318</v>
      </c>
      <c r="JQ182">
        <v>78.10736</v>
      </c>
      <c r="JR182" t="s">
        <v>318</v>
      </c>
      <c r="JS182" t="s">
        <v>318</v>
      </c>
      <c r="JT182" t="s">
        <v>318</v>
      </c>
      <c r="JU182" t="s">
        <v>318</v>
      </c>
      <c r="JV182">
        <v>55.759309999999999</v>
      </c>
      <c r="JW182">
        <v>54.831389999999999</v>
      </c>
      <c r="JX182" t="s">
        <v>318</v>
      </c>
      <c r="JY182">
        <v>42.492330000000003</v>
      </c>
      <c r="JZ182" t="s">
        <v>318</v>
      </c>
      <c r="KA182" t="s">
        <v>318</v>
      </c>
      <c r="KB182">
        <v>79.8352</v>
      </c>
      <c r="KC182" t="s">
        <v>318</v>
      </c>
      <c r="KD182">
        <v>95.338740000000001</v>
      </c>
    </row>
    <row r="183" spans="1:290" x14ac:dyDescent="0.2">
      <c r="A183" s="1">
        <v>42683</v>
      </c>
      <c r="B183">
        <v>5.1918699999999998</v>
      </c>
      <c r="C183">
        <v>1.5280199999999999</v>
      </c>
      <c r="D183" t="s">
        <v>318</v>
      </c>
      <c r="E183" t="s">
        <v>318</v>
      </c>
      <c r="F183" t="s">
        <v>318</v>
      </c>
      <c r="G183">
        <v>0.35125000000000001</v>
      </c>
      <c r="H183" t="s">
        <v>318</v>
      </c>
      <c r="I183">
        <v>3.08684</v>
      </c>
      <c r="J183">
        <v>7.6916700000000002</v>
      </c>
      <c r="K183" t="s">
        <v>318</v>
      </c>
      <c r="L183">
        <v>1.0890899999999999</v>
      </c>
      <c r="M183" t="s">
        <v>318</v>
      </c>
      <c r="N183" t="s">
        <v>318</v>
      </c>
      <c r="O183">
        <v>0</v>
      </c>
      <c r="P183">
        <v>7.1180700000000003</v>
      </c>
      <c r="Q183" t="s">
        <v>318</v>
      </c>
      <c r="R183" t="s">
        <v>318</v>
      </c>
      <c r="S183" t="s">
        <v>318</v>
      </c>
      <c r="T183" t="s">
        <v>318</v>
      </c>
      <c r="U183" t="s">
        <v>318</v>
      </c>
      <c r="V183" t="s">
        <v>318</v>
      </c>
      <c r="W183" t="s">
        <v>318</v>
      </c>
      <c r="X183">
        <v>1.2083699999999999</v>
      </c>
      <c r="Y183" t="s">
        <v>318</v>
      </c>
      <c r="Z183" t="s">
        <v>318</v>
      </c>
      <c r="AA183" t="s">
        <v>318</v>
      </c>
      <c r="AB183" t="s">
        <v>318</v>
      </c>
      <c r="AC183" t="s">
        <v>318</v>
      </c>
      <c r="AD183" t="s">
        <v>318</v>
      </c>
      <c r="AE183" t="s">
        <v>318</v>
      </c>
      <c r="AF183" t="s">
        <v>318</v>
      </c>
      <c r="AG183" t="s">
        <v>318</v>
      </c>
      <c r="AH183">
        <v>0.99067000000000005</v>
      </c>
      <c r="AI183" t="s">
        <v>318</v>
      </c>
      <c r="AJ183" t="s">
        <v>318</v>
      </c>
      <c r="AK183" t="s">
        <v>318</v>
      </c>
      <c r="AL183">
        <v>2.6164900000000002</v>
      </c>
      <c r="AM183" t="s">
        <v>318</v>
      </c>
      <c r="AN183">
        <v>1.6147499999999999</v>
      </c>
      <c r="AO183" t="s">
        <v>318</v>
      </c>
      <c r="AP183" t="s">
        <v>318</v>
      </c>
      <c r="AQ183" t="s">
        <v>318</v>
      </c>
      <c r="AR183" t="s">
        <v>318</v>
      </c>
      <c r="AS183">
        <v>1.25824</v>
      </c>
      <c r="AT183" t="s">
        <v>318</v>
      </c>
      <c r="AU183" t="s">
        <v>318</v>
      </c>
      <c r="AV183" t="s">
        <v>318</v>
      </c>
      <c r="AW183" t="s">
        <v>318</v>
      </c>
      <c r="AX183" t="s">
        <v>318</v>
      </c>
      <c r="AY183" t="s">
        <v>318</v>
      </c>
      <c r="AZ183" t="s">
        <v>318</v>
      </c>
      <c r="BA183">
        <v>8.5282599999999995</v>
      </c>
      <c r="BB183">
        <v>3.6585700000000001</v>
      </c>
      <c r="BC183" t="s">
        <v>318</v>
      </c>
      <c r="BD183" t="s">
        <v>318</v>
      </c>
      <c r="BE183">
        <v>3.87663</v>
      </c>
      <c r="BF183">
        <v>2.5598100000000001</v>
      </c>
      <c r="BG183">
        <v>0.98604000000000003</v>
      </c>
      <c r="BH183">
        <v>2.1100300000000001</v>
      </c>
      <c r="BI183">
        <v>2.22695</v>
      </c>
      <c r="BJ183">
        <v>19.761150000000001</v>
      </c>
      <c r="BK183" t="s">
        <v>318</v>
      </c>
      <c r="BL183" t="s">
        <v>318</v>
      </c>
      <c r="BM183" t="s">
        <v>318</v>
      </c>
      <c r="BN183">
        <v>9.4470299999999998</v>
      </c>
      <c r="BO183">
        <v>19.862539999999999</v>
      </c>
      <c r="BP183" t="s">
        <v>318</v>
      </c>
      <c r="BQ183" t="s">
        <v>318</v>
      </c>
      <c r="BR183" t="s">
        <v>318</v>
      </c>
      <c r="BS183" t="s">
        <v>318</v>
      </c>
      <c r="BT183" t="s">
        <v>318</v>
      </c>
      <c r="BU183" t="s">
        <v>318</v>
      </c>
      <c r="BV183">
        <v>5.5773000000000001</v>
      </c>
      <c r="BW183" t="s">
        <v>318</v>
      </c>
      <c r="BX183">
        <v>6.9721200000000003</v>
      </c>
      <c r="BY183" t="s">
        <v>318</v>
      </c>
      <c r="BZ183" t="s">
        <v>318</v>
      </c>
      <c r="CA183">
        <v>13.92685</v>
      </c>
      <c r="CB183" t="s">
        <v>318</v>
      </c>
      <c r="CC183" t="s">
        <v>318</v>
      </c>
      <c r="CD183" t="s">
        <v>318</v>
      </c>
      <c r="CE183" t="s">
        <v>318</v>
      </c>
      <c r="CF183" t="s">
        <v>318</v>
      </c>
      <c r="CG183" t="s">
        <v>318</v>
      </c>
      <c r="CH183" t="s">
        <v>318</v>
      </c>
      <c r="CI183" t="s">
        <v>318</v>
      </c>
      <c r="CJ183" t="s">
        <v>318</v>
      </c>
      <c r="CK183" t="s">
        <v>318</v>
      </c>
      <c r="CL183" t="s">
        <v>318</v>
      </c>
      <c r="CM183" t="s">
        <v>318</v>
      </c>
      <c r="CN183" t="s">
        <v>318</v>
      </c>
      <c r="CO183">
        <v>3.9739599999999999</v>
      </c>
      <c r="CP183" t="s">
        <v>318</v>
      </c>
      <c r="CQ183">
        <v>0.34738999999999998</v>
      </c>
      <c r="CR183">
        <v>3.9982899999999999</v>
      </c>
      <c r="CS183" t="s">
        <v>318</v>
      </c>
      <c r="CT183">
        <v>2.9577300000000002</v>
      </c>
      <c r="CU183" t="s">
        <v>318</v>
      </c>
      <c r="CV183" t="s">
        <v>318</v>
      </c>
      <c r="CW183">
        <v>0.46455000000000002</v>
      </c>
      <c r="CX183" t="s">
        <v>318</v>
      </c>
      <c r="CY183" t="s">
        <v>318</v>
      </c>
      <c r="CZ183">
        <v>7.5999999999999998E-2</v>
      </c>
      <c r="DA183">
        <v>2.0704400000000001</v>
      </c>
      <c r="DB183">
        <v>0.34738999999999998</v>
      </c>
      <c r="DC183" t="s">
        <v>318</v>
      </c>
      <c r="DD183" t="s">
        <v>318</v>
      </c>
      <c r="DE183" t="s">
        <v>318</v>
      </c>
      <c r="DF183">
        <v>8.2098399999999998</v>
      </c>
      <c r="DG183" t="s">
        <v>318</v>
      </c>
      <c r="DH183" t="s">
        <v>318</v>
      </c>
      <c r="DI183" t="s">
        <v>318</v>
      </c>
      <c r="DJ183">
        <v>1.03999</v>
      </c>
      <c r="DK183">
        <v>3.7442799999999998</v>
      </c>
      <c r="DL183" t="s">
        <v>318</v>
      </c>
      <c r="DM183" t="s">
        <v>318</v>
      </c>
      <c r="DN183" t="s">
        <v>318</v>
      </c>
      <c r="DO183">
        <v>0.66503000000000001</v>
      </c>
      <c r="DP183" t="s">
        <v>318</v>
      </c>
      <c r="DQ183" t="s">
        <v>318</v>
      </c>
      <c r="DR183" t="s">
        <v>318</v>
      </c>
      <c r="DS183" t="s">
        <v>318</v>
      </c>
      <c r="DT183" t="s">
        <v>318</v>
      </c>
      <c r="DU183" t="s">
        <v>318</v>
      </c>
      <c r="DV183" t="s">
        <v>318</v>
      </c>
      <c r="DW183" t="s">
        <v>318</v>
      </c>
      <c r="DX183" t="s">
        <v>318</v>
      </c>
      <c r="DY183" t="s">
        <v>318</v>
      </c>
      <c r="DZ183" t="s">
        <v>318</v>
      </c>
      <c r="EA183" t="s">
        <v>318</v>
      </c>
      <c r="EB183">
        <v>1.0476799999999999</v>
      </c>
      <c r="EC183" t="s">
        <v>318</v>
      </c>
      <c r="ED183" t="s">
        <v>318</v>
      </c>
      <c r="EE183" t="s">
        <v>318</v>
      </c>
      <c r="EF183" t="s">
        <v>318</v>
      </c>
      <c r="EG183">
        <v>3.7667799999999998</v>
      </c>
      <c r="EH183">
        <v>0.46656999999999998</v>
      </c>
      <c r="EI183" t="s">
        <v>318</v>
      </c>
      <c r="EJ183">
        <v>6.54535</v>
      </c>
      <c r="EK183" t="s">
        <v>318</v>
      </c>
      <c r="EL183" t="s">
        <v>318</v>
      </c>
      <c r="EM183">
        <v>1.2798400000000001</v>
      </c>
      <c r="EN183" t="s">
        <v>318</v>
      </c>
      <c r="EO183">
        <v>3.5222000000000002</v>
      </c>
      <c r="EQ183">
        <v>497.23</v>
      </c>
      <c r="ER183">
        <v>45.633040000000001</v>
      </c>
      <c r="ES183" t="s">
        <v>318</v>
      </c>
      <c r="ET183" t="s">
        <v>318</v>
      </c>
      <c r="EU183" t="s">
        <v>318</v>
      </c>
      <c r="EV183">
        <v>33.696719999999999</v>
      </c>
      <c r="EW183" t="s">
        <v>318</v>
      </c>
      <c r="EX183">
        <v>220.17925</v>
      </c>
      <c r="EY183">
        <v>221.89</v>
      </c>
      <c r="EZ183" t="s">
        <v>318</v>
      </c>
      <c r="FA183">
        <v>33.783810000000003</v>
      </c>
      <c r="FB183" t="s">
        <v>318</v>
      </c>
      <c r="FC183" t="s">
        <v>318</v>
      </c>
      <c r="FD183">
        <v>49.33108</v>
      </c>
      <c r="FE183">
        <v>127.76821</v>
      </c>
      <c r="FF183" t="s">
        <v>318</v>
      </c>
      <c r="FG183" t="s">
        <v>318</v>
      </c>
      <c r="FH183" t="s">
        <v>318</v>
      </c>
      <c r="FI183" t="s">
        <v>318</v>
      </c>
      <c r="FJ183" t="s">
        <v>318</v>
      </c>
      <c r="FK183" t="s">
        <v>318</v>
      </c>
      <c r="FL183" t="s">
        <v>318</v>
      </c>
      <c r="FM183">
        <v>33.56917</v>
      </c>
      <c r="FN183" t="s">
        <v>318</v>
      </c>
      <c r="FO183" t="s">
        <v>318</v>
      </c>
      <c r="FP183" t="s">
        <v>318</v>
      </c>
      <c r="FQ183" t="s">
        <v>318</v>
      </c>
      <c r="FR183" t="s">
        <v>318</v>
      </c>
      <c r="FS183" t="s">
        <v>318</v>
      </c>
      <c r="FT183" t="s">
        <v>318</v>
      </c>
      <c r="FU183" t="s">
        <v>318</v>
      </c>
      <c r="FV183" t="s">
        <v>318</v>
      </c>
      <c r="FW183">
        <v>52.968429999999998</v>
      </c>
      <c r="FX183" t="s">
        <v>318</v>
      </c>
      <c r="FY183" t="s">
        <v>318</v>
      </c>
      <c r="FZ183" t="s">
        <v>318</v>
      </c>
      <c r="GA183">
        <v>35.608550000000001</v>
      </c>
      <c r="GB183" t="s">
        <v>318</v>
      </c>
      <c r="GC183">
        <v>57.970849999999999</v>
      </c>
      <c r="GD183" t="s">
        <v>318</v>
      </c>
      <c r="GE183" t="s">
        <v>318</v>
      </c>
      <c r="GF183" t="s">
        <v>318</v>
      </c>
      <c r="GG183" t="s">
        <v>318</v>
      </c>
      <c r="GH183">
        <v>27.667349999999999</v>
      </c>
      <c r="GI183" t="s">
        <v>318</v>
      </c>
      <c r="GJ183" t="s">
        <v>318</v>
      </c>
      <c r="GK183" t="s">
        <v>318</v>
      </c>
      <c r="GL183" t="s">
        <v>318</v>
      </c>
      <c r="GM183" t="s">
        <v>318</v>
      </c>
      <c r="GN183" t="s">
        <v>318</v>
      </c>
      <c r="GO183" t="s">
        <v>318</v>
      </c>
      <c r="GP183">
        <v>57.928139999999999</v>
      </c>
      <c r="GQ183">
        <v>51.343800000000002</v>
      </c>
      <c r="GR183" t="s">
        <v>318</v>
      </c>
      <c r="GS183" t="s">
        <v>318</v>
      </c>
      <c r="GT183">
        <v>114.95608</v>
      </c>
      <c r="GU183">
        <v>40.138660000000002</v>
      </c>
      <c r="GV183">
        <v>35.69229</v>
      </c>
      <c r="GW183">
        <v>40.64378</v>
      </c>
      <c r="GX183">
        <v>73.584389999999999</v>
      </c>
      <c r="GY183">
        <v>686.61649999999997</v>
      </c>
      <c r="GZ183" t="s">
        <v>318</v>
      </c>
      <c r="HA183" t="s">
        <v>318</v>
      </c>
      <c r="HB183" t="s">
        <v>318</v>
      </c>
      <c r="HC183">
        <v>166.0111</v>
      </c>
      <c r="HD183">
        <v>889.58271000000002</v>
      </c>
      <c r="HE183" t="s">
        <v>318</v>
      </c>
      <c r="HF183" t="s">
        <v>318</v>
      </c>
      <c r="HG183" t="s">
        <v>318</v>
      </c>
      <c r="HH183" t="s">
        <v>318</v>
      </c>
      <c r="HI183" t="s">
        <v>318</v>
      </c>
      <c r="HJ183" t="s">
        <v>318</v>
      </c>
      <c r="HK183">
        <v>87.129130000000004</v>
      </c>
      <c r="HL183" t="s">
        <v>318</v>
      </c>
      <c r="HM183">
        <v>136.18958000000001</v>
      </c>
      <c r="HN183" t="s">
        <v>318</v>
      </c>
      <c r="HO183" t="s">
        <v>318</v>
      </c>
      <c r="HP183">
        <v>200</v>
      </c>
      <c r="HQ183" t="s">
        <v>318</v>
      </c>
      <c r="HR183" t="s">
        <v>318</v>
      </c>
      <c r="HS183" t="s">
        <v>318</v>
      </c>
      <c r="HT183" t="s">
        <v>318</v>
      </c>
      <c r="HU183" t="s">
        <v>318</v>
      </c>
      <c r="HV183" t="s">
        <v>318</v>
      </c>
      <c r="HW183" t="s">
        <v>318</v>
      </c>
      <c r="HX183" t="s">
        <v>318</v>
      </c>
      <c r="HY183" t="s">
        <v>318</v>
      </c>
      <c r="HZ183" t="s">
        <v>318</v>
      </c>
      <c r="IA183" t="s">
        <v>318</v>
      </c>
      <c r="IB183" t="s">
        <v>318</v>
      </c>
      <c r="IC183" t="s">
        <v>318</v>
      </c>
      <c r="ID183">
        <v>46.483159999999998</v>
      </c>
      <c r="IE183" t="s">
        <v>318</v>
      </c>
      <c r="IF183">
        <v>26.9236</v>
      </c>
      <c r="IG183">
        <v>52.122700000000002</v>
      </c>
      <c r="IH183" t="s">
        <v>318</v>
      </c>
      <c r="II183">
        <v>56.186700000000002</v>
      </c>
      <c r="IJ183" t="s">
        <v>318</v>
      </c>
      <c r="IK183" t="s">
        <v>318</v>
      </c>
      <c r="IL183">
        <v>27.258510000000001</v>
      </c>
      <c r="IM183" t="s">
        <v>318</v>
      </c>
      <c r="IN183" t="s">
        <v>318</v>
      </c>
      <c r="IO183">
        <v>48.110959999999999</v>
      </c>
      <c r="IP183">
        <v>33.564860000000003</v>
      </c>
      <c r="IQ183">
        <v>26.9236</v>
      </c>
      <c r="IR183" t="s">
        <v>318</v>
      </c>
      <c r="IS183" t="s">
        <v>318</v>
      </c>
      <c r="IT183" t="s">
        <v>318</v>
      </c>
      <c r="IU183">
        <v>39.460270000000001</v>
      </c>
      <c r="IV183" t="s">
        <v>318</v>
      </c>
      <c r="IW183" t="s">
        <v>318</v>
      </c>
      <c r="IX183" t="s">
        <v>318</v>
      </c>
      <c r="IY183">
        <v>30.750340000000001</v>
      </c>
      <c r="IZ183">
        <v>40.420569999999998</v>
      </c>
      <c r="JA183" t="s">
        <v>318</v>
      </c>
      <c r="JB183" t="s">
        <v>318</v>
      </c>
      <c r="JC183" t="s">
        <v>318</v>
      </c>
      <c r="JD183">
        <v>57.092660000000002</v>
      </c>
      <c r="JE183" t="s">
        <v>318</v>
      </c>
      <c r="JF183" t="s">
        <v>318</v>
      </c>
      <c r="JG183" t="s">
        <v>318</v>
      </c>
      <c r="JH183" t="s">
        <v>318</v>
      </c>
      <c r="JI183" t="s">
        <v>318</v>
      </c>
      <c r="JJ183" t="s">
        <v>318</v>
      </c>
      <c r="JK183" t="s">
        <v>318</v>
      </c>
      <c r="JL183" t="s">
        <v>318</v>
      </c>
      <c r="JM183" t="s">
        <v>318</v>
      </c>
      <c r="JN183" t="s">
        <v>318</v>
      </c>
      <c r="JO183" t="s">
        <v>318</v>
      </c>
      <c r="JP183" t="s">
        <v>318</v>
      </c>
      <c r="JQ183">
        <v>78.10736</v>
      </c>
      <c r="JR183" t="s">
        <v>318</v>
      </c>
      <c r="JS183" t="s">
        <v>318</v>
      </c>
      <c r="JT183" t="s">
        <v>318</v>
      </c>
      <c r="JU183" t="s">
        <v>318</v>
      </c>
      <c r="JV183">
        <v>55.759309999999999</v>
      </c>
      <c r="JW183">
        <v>54.831389999999999</v>
      </c>
      <c r="JX183" t="s">
        <v>318</v>
      </c>
      <c r="JY183">
        <v>42.492330000000003</v>
      </c>
      <c r="JZ183" t="s">
        <v>318</v>
      </c>
      <c r="KA183" t="s">
        <v>318</v>
      </c>
      <c r="KB183">
        <v>79.8352</v>
      </c>
      <c r="KC183" t="s">
        <v>318</v>
      </c>
      <c r="KD183">
        <v>95.338740000000001</v>
      </c>
    </row>
    <row r="184" spans="1:290" x14ac:dyDescent="0.2">
      <c r="A184" s="1">
        <v>42668</v>
      </c>
      <c r="B184">
        <v>5.0102099999999998</v>
      </c>
      <c r="C184">
        <v>1.6797599999999999</v>
      </c>
      <c r="D184" t="s">
        <v>318</v>
      </c>
      <c r="E184" t="s">
        <v>318</v>
      </c>
      <c r="F184" t="s">
        <v>318</v>
      </c>
      <c r="G184">
        <v>0.35204000000000002</v>
      </c>
      <c r="H184" t="s">
        <v>318</v>
      </c>
      <c r="I184">
        <v>2.8597899999999998</v>
      </c>
      <c r="J184">
        <v>7.3006200000000003</v>
      </c>
      <c r="K184" t="s">
        <v>318</v>
      </c>
      <c r="L184">
        <v>0.93633999999999995</v>
      </c>
      <c r="M184" t="s">
        <v>318</v>
      </c>
      <c r="N184" t="s">
        <v>318</v>
      </c>
      <c r="O184" t="s">
        <v>318</v>
      </c>
      <c r="P184">
        <v>7.3138800000000002</v>
      </c>
      <c r="Q184" t="s">
        <v>318</v>
      </c>
      <c r="R184" t="s">
        <v>318</v>
      </c>
      <c r="S184" t="s">
        <v>318</v>
      </c>
      <c r="T184" t="s">
        <v>318</v>
      </c>
      <c r="U184" t="s">
        <v>318</v>
      </c>
      <c r="V184" t="s">
        <v>318</v>
      </c>
      <c r="W184" t="s">
        <v>318</v>
      </c>
      <c r="X184">
        <v>1.3190599999999999</v>
      </c>
      <c r="Y184" t="s">
        <v>318</v>
      </c>
      <c r="Z184" t="s">
        <v>318</v>
      </c>
      <c r="AA184" t="s">
        <v>318</v>
      </c>
      <c r="AB184" t="s">
        <v>318</v>
      </c>
      <c r="AC184" t="s">
        <v>318</v>
      </c>
      <c r="AD184" t="s">
        <v>318</v>
      </c>
      <c r="AE184" t="s">
        <v>318</v>
      </c>
      <c r="AF184" t="s">
        <v>318</v>
      </c>
      <c r="AG184" t="s">
        <v>318</v>
      </c>
      <c r="AH184">
        <v>1.13907</v>
      </c>
      <c r="AI184" t="s">
        <v>318</v>
      </c>
      <c r="AJ184" t="s">
        <v>318</v>
      </c>
      <c r="AK184" t="s">
        <v>318</v>
      </c>
      <c r="AL184">
        <v>2.2736200000000002</v>
      </c>
      <c r="AM184" t="s">
        <v>318</v>
      </c>
      <c r="AN184">
        <v>1.23651</v>
      </c>
      <c r="AO184" t="s">
        <v>318</v>
      </c>
      <c r="AP184" t="s">
        <v>318</v>
      </c>
      <c r="AQ184" t="s">
        <v>318</v>
      </c>
      <c r="AR184" t="s">
        <v>318</v>
      </c>
      <c r="AS184">
        <v>1.1838500000000001</v>
      </c>
      <c r="AT184" t="s">
        <v>318</v>
      </c>
      <c r="AU184" t="s">
        <v>318</v>
      </c>
      <c r="AV184" t="s">
        <v>318</v>
      </c>
      <c r="AW184" t="s">
        <v>318</v>
      </c>
      <c r="AX184" t="s">
        <v>318</v>
      </c>
      <c r="AY184" t="s">
        <v>318</v>
      </c>
      <c r="AZ184" t="s">
        <v>318</v>
      </c>
      <c r="BA184">
        <v>8.8378399999999999</v>
      </c>
      <c r="BB184">
        <v>3.3704499999999999</v>
      </c>
      <c r="BC184" t="s">
        <v>318</v>
      </c>
      <c r="BD184" t="s">
        <v>318</v>
      </c>
      <c r="BE184">
        <v>3.8003900000000002</v>
      </c>
      <c r="BF184">
        <v>2.4634399999999999</v>
      </c>
      <c r="BG184">
        <v>0.66656000000000004</v>
      </c>
      <c r="BH184">
        <v>1.97977</v>
      </c>
      <c r="BI184">
        <v>2.0695700000000001</v>
      </c>
      <c r="BJ184">
        <v>18.088570000000001</v>
      </c>
      <c r="BK184" t="s">
        <v>318</v>
      </c>
      <c r="BL184" t="s">
        <v>318</v>
      </c>
      <c r="BM184" t="s">
        <v>318</v>
      </c>
      <c r="BN184">
        <v>8.8081099999999992</v>
      </c>
      <c r="BO184">
        <v>18.854749999999999</v>
      </c>
      <c r="BP184" t="s">
        <v>318</v>
      </c>
      <c r="BQ184" t="s">
        <v>318</v>
      </c>
      <c r="BR184" t="s">
        <v>318</v>
      </c>
      <c r="BS184" t="s">
        <v>318</v>
      </c>
      <c r="BT184" t="s">
        <v>318</v>
      </c>
      <c r="BU184" t="s">
        <v>318</v>
      </c>
      <c r="BV184">
        <v>5.8140499999999999</v>
      </c>
      <c r="BW184" t="s">
        <v>318</v>
      </c>
      <c r="BX184">
        <v>6.9334199999999999</v>
      </c>
      <c r="BY184" t="s">
        <v>318</v>
      </c>
      <c r="BZ184" t="s">
        <v>318</v>
      </c>
      <c r="CA184">
        <v>14.336320000000001</v>
      </c>
      <c r="CB184" t="s">
        <v>318</v>
      </c>
      <c r="CC184" t="s">
        <v>318</v>
      </c>
      <c r="CD184" t="s">
        <v>318</v>
      </c>
      <c r="CE184" t="s">
        <v>318</v>
      </c>
      <c r="CF184" t="s">
        <v>318</v>
      </c>
      <c r="CG184" t="s">
        <v>318</v>
      </c>
      <c r="CH184" t="s">
        <v>318</v>
      </c>
      <c r="CI184" t="s">
        <v>318</v>
      </c>
      <c r="CJ184" t="s">
        <v>318</v>
      </c>
      <c r="CK184" t="s">
        <v>318</v>
      </c>
      <c r="CL184" t="s">
        <v>318</v>
      </c>
      <c r="CM184" t="s">
        <v>318</v>
      </c>
      <c r="CN184" t="s">
        <v>318</v>
      </c>
      <c r="CO184">
        <v>3.7021600000000001</v>
      </c>
      <c r="CP184" t="s">
        <v>318</v>
      </c>
      <c r="CQ184">
        <v>0.22086</v>
      </c>
      <c r="CR184">
        <v>3.69747</v>
      </c>
      <c r="CS184" t="s">
        <v>318</v>
      </c>
      <c r="CT184">
        <v>2.3567</v>
      </c>
      <c r="CU184" t="s">
        <v>318</v>
      </c>
      <c r="CV184" t="s">
        <v>318</v>
      </c>
      <c r="CW184">
        <v>0.33589999999999998</v>
      </c>
      <c r="CX184" t="s">
        <v>318</v>
      </c>
      <c r="CY184" t="s">
        <v>318</v>
      </c>
      <c r="CZ184">
        <v>2.47E-2</v>
      </c>
      <c r="DA184">
        <v>2.0031699999999999</v>
      </c>
      <c r="DB184">
        <v>0.22086</v>
      </c>
      <c r="DC184" t="s">
        <v>318</v>
      </c>
      <c r="DD184" t="s">
        <v>318</v>
      </c>
      <c r="DE184" t="s">
        <v>318</v>
      </c>
      <c r="DF184">
        <v>8.1837599999999995</v>
      </c>
      <c r="DG184" t="s">
        <v>318</v>
      </c>
      <c r="DH184">
        <v>1.3451900000000001</v>
      </c>
      <c r="DI184">
        <v>0.62795999999999996</v>
      </c>
      <c r="DJ184">
        <v>0.90695000000000003</v>
      </c>
      <c r="DK184">
        <v>3.2239</v>
      </c>
      <c r="DL184" t="s">
        <v>318</v>
      </c>
      <c r="DM184" t="s">
        <v>318</v>
      </c>
      <c r="DN184" t="s">
        <v>318</v>
      </c>
      <c r="DO184">
        <v>0.64249000000000001</v>
      </c>
      <c r="DP184" t="s">
        <v>318</v>
      </c>
      <c r="DQ184" t="s">
        <v>318</v>
      </c>
      <c r="DR184" t="s">
        <v>318</v>
      </c>
      <c r="DS184" t="s">
        <v>318</v>
      </c>
      <c r="DT184" t="s">
        <v>318</v>
      </c>
      <c r="DU184" t="s">
        <v>318</v>
      </c>
      <c r="DV184" t="s">
        <v>318</v>
      </c>
      <c r="DW184" t="s">
        <v>318</v>
      </c>
      <c r="DX184" t="s">
        <v>318</v>
      </c>
      <c r="DY184" t="s">
        <v>318</v>
      </c>
      <c r="DZ184" t="s">
        <v>318</v>
      </c>
      <c r="EA184" t="s">
        <v>318</v>
      </c>
      <c r="EB184">
        <v>1.08158</v>
      </c>
      <c r="EC184" t="s">
        <v>318</v>
      </c>
      <c r="ED184" t="s">
        <v>318</v>
      </c>
      <c r="EE184" t="s">
        <v>318</v>
      </c>
      <c r="EF184" t="s">
        <v>318</v>
      </c>
      <c r="EG184">
        <v>3.9242300000000001</v>
      </c>
      <c r="EH184">
        <v>0.23744999999999999</v>
      </c>
      <c r="EI184" t="s">
        <v>318</v>
      </c>
      <c r="EJ184">
        <v>5.7302299999999997</v>
      </c>
      <c r="EK184" t="s">
        <v>318</v>
      </c>
      <c r="EL184" t="s">
        <v>318</v>
      </c>
      <c r="EM184">
        <v>1.08135</v>
      </c>
      <c r="EN184" t="s">
        <v>318</v>
      </c>
      <c r="EO184">
        <v>3.7566299999999999</v>
      </c>
      <c r="EQ184">
        <v>497.23</v>
      </c>
      <c r="ER184">
        <v>45.633040000000001</v>
      </c>
      <c r="ES184" t="s">
        <v>318</v>
      </c>
      <c r="ET184" t="s">
        <v>318</v>
      </c>
      <c r="EU184" t="s">
        <v>318</v>
      </c>
      <c r="EV184">
        <v>33.646250000000002</v>
      </c>
      <c r="EW184" t="s">
        <v>318</v>
      </c>
      <c r="EX184">
        <v>216.20221000000001</v>
      </c>
      <c r="EY184">
        <v>221.89</v>
      </c>
      <c r="EZ184" t="s">
        <v>318</v>
      </c>
      <c r="FA184">
        <v>33.068860000000001</v>
      </c>
      <c r="FB184" t="s">
        <v>318</v>
      </c>
      <c r="FC184" t="s">
        <v>318</v>
      </c>
      <c r="FD184" t="s">
        <v>318</v>
      </c>
      <c r="FE184">
        <v>127.76821</v>
      </c>
      <c r="FF184" t="s">
        <v>318</v>
      </c>
      <c r="FG184" t="s">
        <v>318</v>
      </c>
      <c r="FH184" t="s">
        <v>318</v>
      </c>
      <c r="FI184" t="s">
        <v>318</v>
      </c>
      <c r="FJ184" t="s">
        <v>318</v>
      </c>
      <c r="FK184" t="s">
        <v>318</v>
      </c>
      <c r="FL184" t="s">
        <v>318</v>
      </c>
      <c r="FM184">
        <v>33.56917</v>
      </c>
      <c r="FN184" t="s">
        <v>318</v>
      </c>
      <c r="FO184" t="s">
        <v>318</v>
      </c>
      <c r="FP184" t="s">
        <v>318</v>
      </c>
      <c r="FQ184" t="s">
        <v>318</v>
      </c>
      <c r="FR184" t="s">
        <v>318</v>
      </c>
      <c r="FS184" t="s">
        <v>318</v>
      </c>
      <c r="FT184" t="s">
        <v>318</v>
      </c>
      <c r="FU184" t="s">
        <v>318</v>
      </c>
      <c r="FV184" t="s">
        <v>318</v>
      </c>
      <c r="FW184">
        <v>52.554119999999998</v>
      </c>
      <c r="FX184" t="s">
        <v>318</v>
      </c>
      <c r="FY184" t="s">
        <v>318</v>
      </c>
      <c r="FZ184" t="s">
        <v>318</v>
      </c>
      <c r="GA184">
        <v>35.346220000000002</v>
      </c>
      <c r="GB184" t="s">
        <v>318</v>
      </c>
      <c r="GC184">
        <v>57.778689999999997</v>
      </c>
      <c r="GD184" t="s">
        <v>318</v>
      </c>
      <c r="GE184" t="s">
        <v>318</v>
      </c>
      <c r="GF184" t="s">
        <v>318</v>
      </c>
      <c r="GG184" t="s">
        <v>318</v>
      </c>
      <c r="GH184">
        <v>27.667349999999999</v>
      </c>
      <c r="GI184" t="s">
        <v>318</v>
      </c>
      <c r="GJ184" t="s">
        <v>318</v>
      </c>
      <c r="GK184" t="s">
        <v>318</v>
      </c>
      <c r="GL184" t="s">
        <v>318</v>
      </c>
      <c r="GM184" t="s">
        <v>318</v>
      </c>
      <c r="GN184" t="s">
        <v>318</v>
      </c>
      <c r="GO184" t="s">
        <v>318</v>
      </c>
      <c r="GP184">
        <v>58.289490000000001</v>
      </c>
      <c r="GQ184">
        <v>51.157429999999998</v>
      </c>
      <c r="GR184" t="s">
        <v>318</v>
      </c>
      <c r="GS184" t="s">
        <v>318</v>
      </c>
      <c r="GT184">
        <v>114.95608</v>
      </c>
      <c r="GU184">
        <v>39.779589999999999</v>
      </c>
      <c r="GV184">
        <v>35.373539999999998</v>
      </c>
      <c r="GW184">
        <v>40.64378</v>
      </c>
      <c r="GX184">
        <v>73.093339999999998</v>
      </c>
      <c r="GY184">
        <v>686.61649999999997</v>
      </c>
      <c r="GZ184" t="s">
        <v>318</v>
      </c>
      <c r="HA184" t="s">
        <v>318</v>
      </c>
      <c r="HB184" t="s">
        <v>318</v>
      </c>
      <c r="HC184">
        <v>164.49669</v>
      </c>
      <c r="HD184">
        <v>889.95340999999996</v>
      </c>
      <c r="HE184" t="s">
        <v>318</v>
      </c>
      <c r="HF184" t="s">
        <v>318</v>
      </c>
      <c r="HG184" t="s">
        <v>318</v>
      </c>
      <c r="HH184" t="s">
        <v>318</v>
      </c>
      <c r="HI184" t="s">
        <v>318</v>
      </c>
      <c r="HJ184" t="s">
        <v>318</v>
      </c>
      <c r="HK184">
        <v>86.073679999999996</v>
      </c>
      <c r="HL184" t="s">
        <v>318</v>
      </c>
      <c r="HM184">
        <v>136.18958000000001</v>
      </c>
      <c r="HN184" t="s">
        <v>318</v>
      </c>
      <c r="HO184" t="s">
        <v>318</v>
      </c>
      <c r="HP184">
        <v>200</v>
      </c>
      <c r="HQ184" t="s">
        <v>318</v>
      </c>
      <c r="HR184" t="s">
        <v>318</v>
      </c>
      <c r="HS184" t="s">
        <v>318</v>
      </c>
      <c r="HT184" t="s">
        <v>318</v>
      </c>
      <c r="HU184" t="s">
        <v>318</v>
      </c>
      <c r="HV184" t="s">
        <v>318</v>
      </c>
      <c r="HW184" t="s">
        <v>318</v>
      </c>
      <c r="HX184" t="s">
        <v>318</v>
      </c>
      <c r="HY184" t="s">
        <v>318</v>
      </c>
      <c r="HZ184" t="s">
        <v>318</v>
      </c>
      <c r="IA184" t="s">
        <v>318</v>
      </c>
      <c r="IB184" t="s">
        <v>318</v>
      </c>
      <c r="IC184" t="s">
        <v>318</v>
      </c>
      <c r="ID184">
        <v>46.423160000000003</v>
      </c>
      <c r="IE184" t="s">
        <v>318</v>
      </c>
      <c r="IF184">
        <v>26.9236</v>
      </c>
      <c r="IG184">
        <v>50.838970000000003</v>
      </c>
      <c r="IH184" t="s">
        <v>318</v>
      </c>
      <c r="II184">
        <v>55.931620000000002</v>
      </c>
      <c r="IJ184" t="s">
        <v>318</v>
      </c>
      <c r="IK184" t="s">
        <v>318</v>
      </c>
      <c r="IL184">
        <v>27.04081</v>
      </c>
      <c r="IM184" t="s">
        <v>318</v>
      </c>
      <c r="IN184" t="s">
        <v>318</v>
      </c>
      <c r="IO184">
        <v>48.110959999999999</v>
      </c>
      <c r="IP184">
        <v>33.377809999999997</v>
      </c>
      <c r="IQ184">
        <v>26.9236</v>
      </c>
      <c r="IR184" t="s">
        <v>318</v>
      </c>
      <c r="IS184" t="s">
        <v>318</v>
      </c>
      <c r="IT184" t="s">
        <v>318</v>
      </c>
      <c r="IU184">
        <v>39.460270000000001</v>
      </c>
      <c r="IV184" t="s">
        <v>318</v>
      </c>
      <c r="IW184">
        <v>81.474149999999995</v>
      </c>
      <c r="IX184">
        <v>39.19415</v>
      </c>
      <c r="IY184">
        <v>30.750340000000001</v>
      </c>
      <c r="IZ184">
        <v>39.725439999999999</v>
      </c>
      <c r="JA184" t="s">
        <v>318</v>
      </c>
      <c r="JB184" t="s">
        <v>318</v>
      </c>
      <c r="JC184" t="s">
        <v>318</v>
      </c>
      <c r="JD184">
        <v>56.799500000000002</v>
      </c>
      <c r="JE184" t="s">
        <v>318</v>
      </c>
      <c r="JF184" t="s">
        <v>318</v>
      </c>
      <c r="JG184" t="s">
        <v>318</v>
      </c>
      <c r="JH184" t="s">
        <v>318</v>
      </c>
      <c r="JI184" t="s">
        <v>318</v>
      </c>
      <c r="JJ184" t="s">
        <v>318</v>
      </c>
      <c r="JK184" t="s">
        <v>318</v>
      </c>
      <c r="JL184" t="s">
        <v>318</v>
      </c>
      <c r="JM184" t="s">
        <v>318</v>
      </c>
      <c r="JN184" t="s">
        <v>318</v>
      </c>
      <c r="JO184" t="s">
        <v>318</v>
      </c>
      <c r="JP184" t="s">
        <v>318</v>
      </c>
      <c r="JQ184">
        <v>77.708839999999995</v>
      </c>
      <c r="JR184" t="s">
        <v>318</v>
      </c>
      <c r="JS184" t="s">
        <v>318</v>
      </c>
      <c r="JT184" t="s">
        <v>318</v>
      </c>
      <c r="JU184" t="s">
        <v>318</v>
      </c>
      <c r="JV184">
        <v>55.66563</v>
      </c>
      <c r="JW184">
        <v>54.476619999999997</v>
      </c>
      <c r="JX184" t="s">
        <v>318</v>
      </c>
      <c r="JY184">
        <v>42.389000000000003</v>
      </c>
      <c r="JZ184" t="s">
        <v>318</v>
      </c>
      <c r="KA184" t="s">
        <v>318</v>
      </c>
      <c r="KB184">
        <v>79.8352</v>
      </c>
      <c r="KC184" t="s">
        <v>318</v>
      </c>
      <c r="KD184">
        <v>93.807029999999997</v>
      </c>
    </row>
    <row r="185" spans="1:290" x14ac:dyDescent="0.2">
      <c r="A185" s="1">
        <v>42654</v>
      </c>
      <c r="B185">
        <v>5.0922499999999999</v>
      </c>
      <c r="C185">
        <v>1.98953</v>
      </c>
      <c r="D185" t="s">
        <v>318</v>
      </c>
      <c r="E185" t="s">
        <v>318</v>
      </c>
      <c r="F185" t="s">
        <v>318</v>
      </c>
      <c r="G185">
        <v>0.37075000000000002</v>
      </c>
      <c r="H185" t="s">
        <v>318</v>
      </c>
      <c r="I185">
        <v>2.8671199999999999</v>
      </c>
      <c r="J185">
        <v>7.4411800000000001</v>
      </c>
      <c r="K185" t="s">
        <v>318</v>
      </c>
      <c r="L185">
        <v>0.77853000000000006</v>
      </c>
      <c r="M185" t="s">
        <v>318</v>
      </c>
      <c r="N185" t="s">
        <v>318</v>
      </c>
      <c r="O185" t="s">
        <v>318</v>
      </c>
      <c r="P185">
        <v>7.1665200000000002</v>
      </c>
      <c r="Q185" t="s">
        <v>318</v>
      </c>
      <c r="R185" t="s">
        <v>318</v>
      </c>
      <c r="S185" t="s">
        <v>318</v>
      </c>
      <c r="T185" t="s">
        <v>318</v>
      </c>
      <c r="U185" t="s">
        <v>318</v>
      </c>
      <c r="V185" t="s">
        <v>318</v>
      </c>
      <c r="W185" t="s">
        <v>318</v>
      </c>
      <c r="X185">
        <v>1.2980100000000001</v>
      </c>
      <c r="Y185" t="s">
        <v>318</v>
      </c>
      <c r="Z185" t="s">
        <v>318</v>
      </c>
      <c r="AA185" t="s">
        <v>318</v>
      </c>
      <c r="AB185" t="s">
        <v>318</v>
      </c>
      <c r="AC185" t="s">
        <v>318</v>
      </c>
      <c r="AD185" t="s">
        <v>318</v>
      </c>
      <c r="AE185" t="s">
        <v>318</v>
      </c>
      <c r="AF185" t="s">
        <v>318</v>
      </c>
      <c r="AG185" t="s">
        <v>318</v>
      </c>
      <c r="AH185">
        <v>1.24156</v>
      </c>
      <c r="AI185" t="s">
        <v>318</v>
      </c>
      <c r="AJ185" t="s">
        <v>318</v>
      </c>
      <c r="AK185" t="s">
        <v>318</v>
      </c>
      <c r="AL185">
        <v>2.3195199999999998</v>
      </c>
      <c r="AM185" t="s">
        <v>318</v>
      </c>
      <c r="AN185">
        <v>1.2569999999999999</v>
      </c>
      <c r="AO185" t="s">
        <v>318</v>
      </c>
      <c r="AP185" t="s">
        <v>318</v>
      </c>
      <c r="AQ185" t="s">
        <v>318</v>
      </c>
      <c r="AR185" t="s">
        <v>318</v>
      </c>
      <c r="AS185">
        <v>1.20451</v>
      </c>
      <c r="AT185" t="s">
        <v>318</v>
      </c>
      <c r="AU185" t="s">
        <v>318</v>
      </c>
      <c r="AV185" t="s">
        <v>318</v>
      </c>
      <c r="AW185" t="s">
        <v>318</v>
      </c>
      <c r="AX185" t="s">
        <v>318</v>
      </c>
      <c r="AY185" t="s">
        <v>318</v>
      </c>
      <c r="AZ185" t="s">
        <v>318</v>
      </c>
      <c r="BA185">
        <v>8.8979400000000002</v>
      </c>
      <c r="BB185">
        <v>3.3900100000000002</v>
      </c>
      <c r="BC185" t="s">
        <v>318</v>
      </c>
      <c r="BD185" t="s">
        <v>318</v>
      </c>
      <c r="BE185">
        <v>3.8601899999999998</v>
      </c>
      <c r="BF185">
        <v>2.2846700000000002</v>
      </c>
      <c r="BG185">
        <v>1.23262</v>
      </c>
      <c r="BH185">
        <v>2.0135700000000001</v>
      </c>
      <c r="BI185">
        <v>1.82731</v>
      </c>
      <c r="BJ185">
        <v>12.211370000000001</v>
      </c>
      <c r="BK185" t="s">
        <v>318</v>
      </c>
      <c r="BL185" t="s">
        <v>318</v>
      </c>
      <c r="BM185" t="s">
        <v>318</v>
      </c>
      <c r="BN185">
        <v>10.389419999999999</v>
      </c>
      <c r="BO185">
        <v>18.055859999999999</v>
      </c>
      <c r="BP185" t="s">
        <v>318</v>
      </c>
      <c r="BQ185" t="s">
        <v>318</v>
      </c>
      <c r="BR185" t="s">
        <v>318</v>
      </c>
      <c r="BS185" t="s">
        <v>318</v>
      </c>
      <c r="BT185" t="s">
        <v>318</v>
      </c>
      <c r="BU185" t="s">
        <v>318</v>
      </c>
      <c r="BV185">
        <v>5.45641</v>
      </c>
      <c r="BW185" t="s">
        <v>318</v>
      </c>
      <c r="BX185">
        <v>6.4464499999999996</v>
      </c>
      <c r="BY185" t="s">
        <v>318</v>
      </c>
      <c r="BZ185" t="s">
        <v>318</v>
      </c>
      <c r="CA185">
        <v>15.66507</v>
      </c>
      <c r="CB185" t="s">
        <v>318</v>
      </c>
      <c r="CC185" t="s">
        <v>318</v>
      </c>
      <c r="CD185" t="s">
        <v>318</v>
      </c>
      <c r="CE185" t="s">
        <v>318</v>
      </c>
      <c r="CF185" t="s">
        <v>318</v>
      </c>
      <c r="CG185" t="s">
        <v>318</v>
      </c>
      <c r="CH185" t="s">
        <v>318</v>
      </c>
      <c r="CI185" t="s">
        <v>318</v>
      </c>
      <c r="CJ185" t="s">
        <v>318</v>
      </c>
      <c r="CK185" t="s">
        <v>318</v>
      </c>
      <c r="CL185" t="s">
        <v>318</v>
      </c>
      <c r="CM185" t="s">
        <v>318</v>
      </c>
      <c r="CN185" t="s">
        <v>318</v>
      </c>
      <c r="CO185">
        <v>3.6433599999999999</v>
      </c>
      <c r="CP185" t="s">
        <v>318</v>
      </c>
      <c r="CQ185">
        <v>0.25313000000000002</v>
      </c>
      <c r="CR185">
        <v>3.7264499999999998</v>
      </c>
      <c r="CS185" t="s">
        <v>318</v>
      </c>
      <c r="CT185">
        <v>2.1745199999999998</v>
      </c>
      <c r="CU185" t="s">
        <v>318</v>
      </c>
      <c r="CV185" t="s">
        <v>318</v>
      </c>
      <c r="CW185">
        <v>0.3503</v>
      </c>
      <c r="CX185" t="s">
        <v>318</v>
      </c>
      <c r="CY185" t="s">
        <v>318</v>
      </c>
      <c r="CZ185" t="s">
        <v>318</v>
      </c>
      <c r="DA185">
        <v>1.97983</v>
      </c>
      <c r="DB185">
        <v>0.25313000000000002</v>
      </c>
      <c r="DC185" t="s">
        <v>318</v>
      </c>
      <c r="DD185" t="s">
        <v>318</v>
      </c>
      <c r="DE185" t="s">
        <v>318</v>
      </c>
      <c r="DF185">
        <v>8.1418700000000008</v>
      </c>
      <c r="DG185" t="s">
        <v>318</v>
      </c>
      <c r="DH185">
        <v>2.1837399999999998</v>
      </c>
      <c r="DI185">
        <v>0.63161</v>
      </c>
      <c r="DJ185">
        <v>0.94299999999999995</v>
      </c>
      <c r="DK185">
        <v>1.89066</v>
      </c>
      <c r="DL185" t="s">
        <v>318</v>
      </c>
      <c r="DM185" t="s">
        <v>318</v>
      </c>
      <c r="DN185" t="s">
        <v>318</v>
      </c>
      <c r="DO185">
        <v>0.66257999999999995</v>
      </c>
      <c r="DP185" t="s">
        <v>318</v>
      </c>
      <c r="DQ185" t="s">
        <v>318</v>
      </c>
      <c r="DR185" t="s">
        <v>318</v>
      </c>
      <c r="DS185" t="s">
        <v>318</v>
      </c>
      <c r="DT185" t="s">
        <v>318</v>
      </c>
      <c r="DU185" t="s">
        <v>318</v>
      </c>
      <c r="DV185" t="s">
        <v>318</v>
      </c>
      <c r="DW185" t="s">
        <v>318</v>
      </c>
      <c r="DX185" t="s">
        <v>318</v>
      </c>
      <c r="DY185" t="s">
        <v>318</v>
      </c>
      <c r="DZ185" t="s">
        <v>318</v>
      </c>
      <c r="EA185" t="s">
        <v>318</v>
      </c>
      <c r="EB185">
        <v>1.1401699999999999</v>
      </c>
      <c r="EC185" t="s">
        <v>318</v>
      </c>
      <c r="ED185" t="s">
        <v>318</v>
      </c>
      <c r="EE185" t="s">
        <v>318</v>
      </c>
      <c r="EF185" t="s">
        <v>318</v>
      </c>
      <c r="EG185">
        <v>3.91092</v>
      </c>
      <c r="EH185">
        <v>0.11564000000000001</v>
      </c>
      <c r="EI185" t="s">
        <v>318</v>
      </c>
      <c r="EJ185">
        <v>5.1842100000000002</v>
      </c>
      <c r="EK185" t="s">
        <v>318</v>
      </c>
      <c r="EL185" t="s">
        <v>318</v>
      </c>
      <c r="EM185">
        <v>1.03853</v>
      </c>
      <c r="EN185" t="s">
        <v>318</v>
      </c>
      <c r="EO185">
        <v>3.7821899999999999</v>
      </c>
      <c r="EQ185">
        <v>497.23</v>
      </c>
      <c r="ER185">
        <v>45.633040000000001</v>
      </c>
      <c r="ES185" t="s">
        <v>318</v>
      </c>
      <c r="ET185" t="s">
        <v>318</v>
      </c>
      <c r="EU185" t="s">
        <v>318</v>
      </c>
      <c r="EV185">
        <v>33.646250000000002</v>
      </c>
      <c r="EW185" t="s">
        <v>318</v>
      </c>
      <c r="EX185">
        <v>216.20221000000001</v>
      </c>
      <c r="EY185">
        <v>221.89</v>
      </c>
      <c r="EZ185" t="s">
        <v>318</v>
      </c>
      <c r="FA185">
        <v>33.068860000000001</v>
      </c>
      <c r="FB185" t="s">
        <v>318</v>
      </c>
      <c r="FC185" t="s">
        <v>318</v>
      </c>
      <c r="FD185" t="s">
        <v>318</v>
      </c>
      <c r="FE185">
        <v>127.76821</v>
      </c>
      <c r="FF185" t="s">
        <v>318</v>
      </c>
      <c r="FG185" t="s">
        <v>318</v>
      </c>
      <c r="FH185" t="s">
        <v>318</v>
      </c>
      <c r="FI185" t="s">
        <v>318</v>
      </c>
      <c r="FJ185" t="s">
        <v>318</v>
      </c>
      <c r="FK185" t="s">
        <v>318</v>
      </c>
      <c r="FL185" t="s">
        <v>318</v>
      </c>
      <c r="FM185">
        <v>33.56917</v>
      </c>
      <c r="FN185" t="s">
        <v>318</v>
      </c>
      <c r="FO185" t="s">
        <v>318</v>
      </c>
      <c r="FP185" t="s">
        <v>318</v>
      </c>
      <c r="FQ185" t="s">
        <v>318</v>
      </c>
      <c r="FR185" t="s">
        <v>318</v>
      </c>
      <c r="FS185" t="s">
        <v>318</v>
      </c>
      <c r="FT185" t="s">
        <v>318</v>
      </c>
      <c r="FU185" t="s">
        <v>318</v>
      </c>
      <c r="FV185" t="s">
        <v>318</v>
      </c>
      <c r="FW185">
        <v>52.554119999999998</v>
      </c>
      <c r="FX185" t="s">
        <v>318</v>
      </c>
      <c r="FY185" t="s">
        <v>318</v>
      </c>
      <c r="FZ185" t="s">
        <v>318</v>
      </c>
      <c r="GA185">
        <v>35.346220000000002</v>
      </c>
      <c r="GB185" t="s">
        <v>318</v>
      </c>
      <c r="GC185">
        <v>57.778689999999997</v>
      </c>
      <c r="GD185" t="s">
        <v>318</v>
      </c>
      <c r="GE185" t="s">
        <v>318</v>
      </c>
      <c r="GF185" t="s">
        <v>318</v>
      </c>
      <c r="GG185" t="s">
        <v>318</v>
      </c>
      <c r="GH185">
        <v>27.667349999999999</v>
      </c>
      <c r="GI185" t="s">
        <v>318</v>
      </c>
      <c r="GJ185" t="s">
        <v>318</v>
      </c>
      <c r="GK185" t="s">
        <v>318</v>
      </c>
      <c r="GL185" t="s">
        <v>318</v>
      </c>
      <c r="GM185" t="s">
        <v>318</v>
      </c>
      <c r="GN185" t="s">
        <v>318</v>
      </c>
      <c r="GO185" t="s">
        <v>318</v>
      </c>
      <c r="GP185">
        <v>58.289490000000001</v>
      </c>
      <c r="GQ185">
        <v>51.157429999999998</v>
      </c>
      <c r="GR185" t="s">
        <v>318</v>
      </c>
      <c r="GS185" t="s">
        <v>318</v>
      </c>
      <c r="GT185">
        <v>114.95608</v>
      </c>
      <c r="GU185">
        <v>39.779589999999999</v>
      </c>
      <c r="GV185">
        <v>35.373539999999998</v>
      </c>
      <c r="GW185">
        <v>40.64378</v>
      </c>
      <c r="GX185">
        <v>73.093339999999998</v>
      </c>
      <c r="GY185">
        <v>686.61649999999997</v>
      </c>
      <c r="GZ185" t="s">
        <v>318</v>
      </c>
      <c r="HA185" t="s">
        <v>318</v>
      </c>
      <c r="HB185" t="s">
        <v>318</v>
      </c>
      <c r="HC185">
        <v>164.49669</v>
      </c>
      <c r="HD185">
        <v>869.22847999999999</v>
      </c>
      <c r="HE185" t="s">
        <v>318</v>
      </c>
      <c r="HF185" t="s">
        <v>318</v>
      </c>
      <c r="HG185" t="s">
        <v>318</v>
      </c>
      <c r="HH185" t="s">
        <v>318</v>
      </c>
      <c r="HI185" t="s">
        <v>318</v>
      </c>
      <c r="HJ185" t="s">
        <v>318</v>
      </c>
      <c r="HK185">
        <v>84.569720000000004</v>
      </c>
      <c r="HL185" t="s">
        <v>318</v>
      </c>
      <c r="HM185">
        <v>136.18958000000001</v>
      </c>
      <c r="HN185" t="s">
        <v>318</v>
      </c>
      <c r="HO185" t="s">
        <v>318</v>
      </c>
      <c r="HP185">
        <v>200</v>
      </c>
      <c r="HQ185" t="s">
        <v>318</v>
      </c>
      <c r="HR185" t="s">
        <v>318</v>
      </c>
      <c r="HS185" t="s">
        <v>318</v>
      </c>
      <c r="HT185" t="s">
        <v>318</v>
      </c>
      <c r="HU185" t="s">
        <v>318</v>
      </c>
      <c r="HV185" t="s">
        <v>318</v>
      </c>
      <c r="HW185" t="s">
        <v>318</v>
      </c>
      <c r="HX185" t="s">
        <v>318</v>
      </c>
      <c r="HY185" t="s">
        <v>318</v>
      </c>
      <c r="HZ185" t="s">
        <v>318</v>
      </c>
      <c r="IA185" t="s">
        <v>318</v>
      </c>
      <c r="IB185" t="s">
        <v>318</v>
      </c>
      <c r="IC185" t="s">
        <v>318</v>
      </c>
      <c r="ID185">
        <v>46.423160000000003</v>
      </c>
      <c r="IE185" t="s">
        <v>318</v>
      </c>
      <c r="IF185">
        <v>26.9236</v>
      </c>
      <c r="IG185">
        <v>50.838970000000003</v>
      </c>
      <c r="IH185" t="s">
        <v>318</v>
      </c>
      <c r="II185">
        <v>55.931620000000002</v>
      </c>
      <c r="IJ185" t="s">
        <v>318</v>
      </c>
      <c r="IK185" t="s">
        <v>318</v>
      </c>
      <c r="IL185">
        <v>27.04081</v>
      </c>
      <c r="IM185" t="s">
        <v>318</v>
      </c>
      <c r="IN185" t="s">
        <v>318</v>
      </c>
      <c r="IO185">
        <v>48.110959999999999</v>
      </c>
      <c r="IP185">
        <v>33.377809999999997</v>
      </c>
      <c r="IQ185">
        <v>26.9236</v>
      </c>
      <c r="IR185" t="s">
        <v>318</v>
      </c>
      <c r="IS185" t="s">
        <v>318</v>
      </c>
      <c r="IT185" t="s">
        <v>318</v>
      </c>
      <c r="IU185">
        <v>39.343490000000003</v>
      </c>
      <c r="IV185" t="s">
        <v>318</v>
      </c>
      <c r="IW185">
        <v>81.474149999999995</v>
      </c>
      <c r="IX185">
        <v>39.19415</v>
      </c>
      <c r="IY185">
        <v>30.750340000000001</v>
      </c>
      <c r="IZ185">
        <v>39.725439999999999</v>
      </c>
      <c r="JA185" t="s">
        <v>318</v>
      </c>
      <c r="JB185" t="s">
        <v>318</v>
      </c>
      <c r="JC185" t="s">
        <v>318</v>
      </c>
      <c r="JD185">
        <v>56.799500000000002</v>
      </c>
      <c r="JE185" t="s">
        <v>318</v>
      </c>
      <c r="JF185" t="s">
        <v>318</v>
      </c>
      <c r="JG185" t="s">
        <v>318</v>
      </c>
      <c r="JH185" t="s">
        <v>318</v>
      </c>
      <c r="JI185" t="s">
        <v>318</v>
      </c>
      <c r="JJ185" t="s">
        <v>318</v>
      </c>
      <c r="JK185" t="s">
        <v>318</v>
      </c>
      <c r="JL185" t="s">
        <v>318</v>
      </c>
      <c r="JM185" t="s">
        <v>318</v>
      </c>
      <c r="JN185" t="s">
        <v>318</v>
      </c>
      <c r="JO185" t="s">
        <v>318</v>
      </c>
      <c r="JP185" t="s">
        <v>318</v>
      </c>
      <c r="JQ185">
        <v>77.708839999999995</v>
      </c>
      <c r="JR185" t="s">
        <v>318</v>
      </c>
      <c r="JS185" t="s">
        <v>318</v>
      </c>
      <c r="JT185" t="s">
        <v>318</v>
      </c>
      <c r="JU185" t="s">
        <v>318</v>
      </c>
      <c r="JV185">
        <v>55.66563</v>
      </c>
      <c r="JW185">
        <v>54.476619999999997</v>
      </c>
      <c r="JX185" t="s">
        <v>318</v>
      </c>
      <c r="JY185">
        <v>42.034570000000002</v>
      </c>
      <c r="JZ185" t="s">
        <v>318</v>
      </c>
      <c r="KA185" t="s">
        <v>318</v>
      </c>
      <c r="KB185">
        <v>79.8352</v>
      </c>
      <c r="KC185" t="s">
        <v>318</v>
      </c>
      <c r="KD185">
        <v>93.807029999999997</v>
      </c>
    </row>
    <row r="186" spans="1:290" x14ac:dyDescent="0.2">
      <c r="A186" s="1">
        <v>42639</v>
      </c>
      <c r="B186">
        <v>4.7298799999999996</v>
      </c>
      <c r="C186">
        <v>2.2192500000000002</v>
      </c>
      <c r="D186" t="s">
        <v>318</v>
      </c>
      <c r="E186" t="s">
        <v>318</v>
      </c>
      <c r="F186" t="s">
        <v>318</v>
      </c>
      <c r="G186">
        <v>0.39782000000000001</v>
      </c>
      <c r="H186" t="s">
        <v>318</v>
      </c>
      <c r="I186">
        <v>3.7396600000000002</v>
      </c>
      <c r="J186">
        <v>9.0014099999999999</v>
      </c>
      <c r="K186" t="s">
        <v>318</v>
      </c>
      <c r="L186">
        <v>0.84896000000000005</v>
      </c>
      <c r="M186" t="s">
        <v>318</v>
      </c>
      <c r="N186" t="s">
        <v>318</v>
      </c>
      <c r="O186" t="s">
        <v>318</v>
      </c>
      <c r="P186">
        <v>7.5652100000000004</v>
      </c>
      <c r="Q186" t="s">
        <v>318</v>
      </c>
      <c r="R186" t="s">
        <v>318</v>
      </c>
      <c r="S186" t="s">
        <v>318</v>
      </c>
      <c r="T186" t="s">
        <v>318</v>
      </c>
      <c r="U186" t="s">
        <v>318</v>
      </c>
      <c r="V186" t="s">
        <v>318</v>
      </c>
      <c r="W186" t="s">
        <v>318</v>
      </c>
      <c r="X186">
        <v>1.4837800000000001</v>
      </c>
      <c r="Y186" t="s">
        <v>318</v>
      </c>
      <c r="Z186" t="s">
        <v>318</v>
      </c>
      <c r="AA186" t="s">
        <v>318</v>
      </c>
      <c r="AB186" t="s">
        <v>318</v>
      </c>
      <c r="AC186" t="s">
        <v>318</v>
      </c>
      <c r="AD186" t="s">
        <v>318</v>
      </c>
      <c r="AE186" t="s">
        <v>318</v>
      </c>
      <c r="AF186" t="s">
        <v>318</v>
      </c>
      <c r="AG186" t="s">
        <v>318</v>
      </c>
      <c r="AH186">
        <v>1.1359699999999999</v>
      </c>
      <c r="AI186" t="s">
        <v>318</v>
      </c>
      <c r="AJ186" t="s">
        <v>318</v>
      </c>
      <c r="AK186" t="s">
        <v>318</v>
      </c>
      <c r="AL186">
        <v>2.32097</v>
      </c>
      <c r="AM186" t="s">
        <v>318</v>
      </c>
      <c r="AN186">
        <v>1.3281000000000001</v>
      </c>
      <c r="AO186" t="s">
        <v>318</v>
      </c>
      <c r="AP186" t="s">
        <v>318</v>
      </c>
      <c r="AQ186" t="s">
        <v>318</v>
      </c>
      <c r="AR186" t="s">
        <v>318</v>
      </c>
      <c r="AS186">
        <v>1.21959</v>
      </c>
      <c r="AT186" t="s">
        <v>318</v>
      </c>
      <c r="AU186" t="s">
        <v>318</v>
      </c>
      <c r="AV186" t="s">
        <v>318</v>
      </c>
      <c r="AW186" t="s">
        <v>318</v>
      </c>
      <c r="AX186" t="s">
        <v>318</v>
      </c>
      <c r="AY186" t="s">
        <v>318</v>
      </c>
      <c r="AZ186" t="s">
        <v>318</v>
      </c>
      <c r="BA186">
        <v>8.3340499999999995</v>
      </c>
      <c r="BB186">
        <v>3.4129900000000002</v>
      </c>
      <c r="BC186" t="s">
        <v>318</v>
      </c>
      <c r="BD186" t="s">
        <v>318</v>
      </c>
      <c r="BE186">
        <v>4.0540099999999999</v>
      </c>
      <c r="BF186">
        <v>2.28864</v>
      </c>
      <c r="BG186">
        <v>1.4163600000000001</v>
      </c>
      <c r="BH186">
        <v>1.9559500000000001</v>
      </c>
      <c r="BI186">
        <v>1.90411</v>
      </c>
      <c r="BJ186">
        <v>15.287129999999999</v>
      </c>
      <c r="BK186" t="s">
        <v>318</v>
      </c>
      <c r="BL186" t="s">
        <v>318</v>
      </c>
      <c r="BM186" t="s">
        <v>318</v>
      </c>
      <c r="BN186">
        <v>9.6516500000000001</v>
      </c>
      <c r="BO186">
        <v>15.786670000000001</v>
      </c>
      <c r="BP186" t="s">
        <v>318</v>
      </c>
      <c r="BQ186" t="s">
        <v>318</v>
      </c>
      <c r="BR186" t="s">
        <v>318</v>
      </c>
      <c r="BS186" t="s">
        <v>318</v>
      </c>
      <c r="BT186" t="s">
        <v>318</v>
      </c>
      <c r="BU186" t="s">
        <v>318</v>
      </c>
      <c r="BV186">
        <v>4.2123900000000001</v>
      </c>
      <c r="BW186" t="s">
        <v>318</v>
      </c>
      <c r="BX186">
        <v>7.0966399999999998</v>
      </c>
      <c r="BY186" t="s">
        <v>318</v>
      </c>
      <c r="BZ186" t="s">
        <v>318</v>
      </c>
      <c r="CA186">
        <v>15.576320000000001</v>
      </c>
      <c r="CB186" t="s">
        <v>318</v>
      </c>
      <c r="CC186" t="s">
        <v>318</v>
      </c>
      <c r="CD186" t="s">
        <v>318</v>
      </c>
      <c r="CE186" t="s">
        <v>318</v>
      </c>
      <c r="CF186" t="s">
        <v>318</v>
      </c>
      <c r="CG186" t="s">
        <v>318</v>
      </c>
      <c r="CH186" t="s">
        <v>318</v>
      </c>
      <c r="CI186" t="s">
        <v>318</v>
      </c>
      <c r="CJ186" t="s">
        <v>318</v>
      </c>
      <c r="CK186" t="s">
        <v>318</v>
      </c>
      <c r="CL186" t="s">
        <v>318</v>
      </c>
      <c r="CM186" t="s">
        <v>318</v>
      </c>
      <c r="CN186" t="s">
        <v>318</v>
      </c>
      <c r="CO186">
        <v>3.45187</v>
      </c>
      <c r="CP186" t="s">
        <v>318</v>
      </c>
      <c r="CQ186" t="s">
        <v>318</v>
      </c>
      <c r="CR186">
        <v>3.1620300000000001</v>
      </c>
      <c r="CS186" t="s">
        <v>318</v>
      </c>
      <c r="CT186">
        <v>2.1125600000000002</v>
      </c>
      <c r="CU186" t="s">
        <v>318</v>
      </c>
      <c r="CV186" t="s">
        <v>318</v>
      </c>
      <c r="CW186">
        <v>0.33878000000000003</v>
      </c>
      <c r="CX186" t="s">
        <v>318</v>
      </c>
      <c r="CY186" t="s">
        <v>318</v>
      </c>
      <c r="CZ186" t="s">
        <v>318</v>
      </c>
      <c r="DA186">
        <v>1.9364399999999999</v>
      </c>
      <c r="DB186" t="s">
        <v>318</v>
      </c>
      <c r="DC186" t="s">
        <v>318</v>
      </c>
      <c r="DD186" t="s">
        <v>318</v>
      </c>
      <c r="DE186" t="s">
        <v>318</v>
      </c>
      <c r="DF186">
        <v>7.9706599999999996</v>
      </c>
      <c r="DG186" t="s">
        <v>318</v>
      </c>
      <c r="DH186">
        <v>2.5592199999999998</v>
      </c>
      <c r="DI186">
        <v>0.67069999999999996</v>
      </c>
      <c r="DJ186">
        <v>0.89414000000000005</v>
      </c>
      <c r="DK186">
        <v>1.81907</v>
      </c>
      <c r="DL186" t="s">
        <v>318</v>
      </c>
      <c r="DM186" t="s">
        <v>318</v>
      </c>
      <c r="DN186" t="s">
        <v>318</v>
      </c>
      <c r="DO186">
        <v>0.83930000000000005</v>
      </c>
      <c r="DP186" t="s">
        <v>318</v>
      </c>
      <c r="DQ186" t="s">
        <v>318</v>
      </c>
      <c r="DR186" t="s">
        <v>318</v>
      </c>
      <c r="DS186" t="s">
        <v>318</v>
      </c>
      <c r="DT186" t="s">
        <v>318</v>
      </c>
      <c r="DU186" t="s">
        <v>318</v>
      </c>
      <c r="DV186" t="s">
        <v>318</v>
      </c>
      <c r="DW186" t="s">
        <v>318</v>
      </c>
      <c r="DX186" t="s">
        <v>318</v>
      </c>
      <c r="DY186" t="s">
        <v>318</v>
      </c>
      <c r="DZ186" t="s">
        <v>318</v>
      </c>
      <c r="EA186" t="s">
        <v>318</v>
      </c>
      <c r="EB186">
        <v>1.12365</v>
      </c>
      <c r="EC186" t="s">
        <v>318</v>
      </c>
      <c r="ED186" t="s">
        <v>318</v>
      </c>
      <c r="EE186" t="s">
        <v>318</v>
      </c>
      <c r="EF186" t="s">
        <v>318</v>
      </c>
      <c r="EG186">
        <v>4.4029600000000002</v>
      </c>
      <c r="EH186">
        <v>7.7950000000000005E-2</v>
      </c>
      <c r="EI186" t="s">
        <v>318</v>
      </c>
      <c r="EJ186">
        <v>5.8600399999999997</v>
      </c>
      <c r="EK186" t="s">
        <v>318</v>
      </c>
      <c r="EL186" t="s">
        <v>318</v>
      </c>
      <c r="EM186">
        <v>1.09867</v>
      </c>
      <c r="EN186" t="s">
        <v>318</v>
      </c>
      <c r="EO186">
        <v>3.8904700000000001</v>
      </c>
      <c r="EQ186">
        <v>498.29088999999999</v>
      </c>
      <c r="ER186">
        <v>45.633040000000001</v>
      </c>
      <c r="ES186" t="s">
        <v>318</v>
      </c>
      <c r="ET186" t="s">
        <v>318</v>
      </c>
      <c r="EU186" t="s">
        <v>318</v>
      </c>
      <c r="EV186">
        <v>33.646250000000002</v>
      </c>
      <c r="EW186" t="s">
        <v>318</v>
      </c>
      <c r="EX186">
        <v>216.20221000000001</v>
      </c>
      <c r="EY186">
        <v>221.89</v>
      </c>
      <c r="EZ186" t="s">
        <v>318</v>
      </c>
      <c r="FA186">
        <v>33.068860000000001</v>
      </c>
      <c r="FB186" t="s">
        <v>318</v>
      </c>
      <c r="FC186" t="s">
        <v>318</v>
      </c>
      <c r="FD186" t="s">
        <v>318</v>
      </c>
      <c r="FE186">
        <v>127.76821</v>
      </c>
      <c r="FF186" t="s">
        <v>318</v>
      </c>
      <c r="FG186" t="s">
        <v>318</v>
      </c>
      <c r="FH186" t="s">
        <v>318</v>
      </c>
      <c r="FI186" t="s">
        <v>318</v>
      </c>
      <c r="FJ186" t="s">
        <v>318</v>
      </c>
      <c r="FK186" t="s">
        <v>318</v>
      </c>
      <c r="FL186" t="s">
        <v>318</v>
      </c>
      <c r="FM186">
        <v>33.56917</v>
      </c>
      <c r="FN186" t="s">
        <v>318</v>
      </c>
      <c r="FO186" t="s">
        <v>318</v>
      </c>
      <c r="FP186" t="s">
        <v>318</v>
      </c>
      <c r="FQ186" t="s">
        <v>318</v>
      </c>
      <c r="FR186" t="s">
        <v>318</v>
      </c>
      <c r="FS186" t="s">
        <v>318</v>
      </c>
      <c r="FT186" t="s">
        <v>318</v>
      </c>
      <c r="FU186" t="s">
        <v>318</v>
      </c>
      <c r="FV186" t="s">
        <v>318</v>
      </c>
      <c r="FW186">
        <v>52.554119999999998</v>
      </c>
      <c r="FX186" t="s">
        <v>318</v>
      </c>
      <c r="FY186" t="s">
        <v>318</v>
      </c>
      <c r="FZ186" t="s">
        <v>318</v>
      </c>
      <c r="GA186">
        <v>35.346220000000002</v>
      </c>
      <c r="GB186" t="s">
        <v>318</v>
      </c>
      <c r="GC186">
        <v>57.778689999999997</v>
      </c>
      <c r="GD186" t="s">
        <v>318</v>
      </c>
      <c r="GE186" t="s">
        <v>318</v>
      </c>
      <c r="GF186" t="s">
        <v>318</v>
      </c>
      <c r="GG186" t="s">
        <v>318</v>
      </c>
      <c r="GH186">
        <v>27.667349999999999</v>
      </c>
      <c r="GI186" t="s">
        <v>318</v>
      </c>
      <c r="GJ186" t="s">
        <v>318</v>
      </c>
      <c r="GK186" t="s">
        <v>318</v>
      </c>
      <c r="GL186" t="s">
        <v>318</v>
      </c>
      <c r="GM186" t="s">
        <v>318</v>
      </c>
      <c r="GN186" t="s">
        <v>318</v>
      </c>
      <c r="GO186" t="s">
        <v>318</v>
      </c>
      <c r="GP186">
        <v>58.289490000000001</v>
      </c>
      <c r="GQ186">
        <v>51.157429999999998</v>
      </c>
      <c r="GR186" t="s">
        <v>318</v>
      </c>
      <c r="GS186" t="s">
        <v>318</v>
      </c>
      <c r="GT186">
        <v>114.95608</v>
      </c>
      <c r="GU186">
        <v>39.779589999999999</v>
      </c>
      <c r="GV186">
        <v>35.373539999999998</v>
      </c>
      <c r="GW186">
        <v>40.64378</v>
      </c>
      <c r="GX186">
        <v>73.093339999999998</v>
      </c>
      <c r="GY186">
        <v>685.02206000000001</v>
      </c>
      <c r="GZ186" t="s">
        <v>318</v>
      </c>
      <c r="HA186" t="s">
        <v>318</v>
      </c>
      <c r="HB186" t="s">
        <v>318</v>
      </c>
      <c r="HC186">
        <v>164.49669</v>
      </c>
      <c r="HD186">
        <v>869.22847999999999</v>
      </c>
      <c r="HE186" t="s">
        <v>318</v>
      </c>
      <c r="HF186" t="s">
        <v>318</v>
      </c>
      <c r="HG186" t="s">
        <v>318</v>
      </c>
      <c r="HH186" t="s">
        <v>318</v>
      </c>
      <c r="HI186" t="s">
        <v>318</v>
      </c>
      <c r="HJ186" t="s">
        <v>318</v>
      </c>
      <c r="HK186">
        <v>84.569720000000004</v>
      </c>
      <c r="HL186" t="s">
        <v>318</v>
      </c>
      <c r="HM186">
        <v>136.18958000000001</v>
      </c>
      <c r="HN186" t="s">
        <v>318</v>
      </c>
      <c r="HO186" t="s">
        <v>318</v>
      </c>
      <c r="HP186">
        <v>200</v>
      </c>
      <c r="HQ186" t="s">
        <v>318</v>
      </c>
      <c r="HR186" t="s">
        <v>318</v>
      </c>
      <c r="HS186" t="s">
        <v>318</v>
      </c>
      <c r="HT186" t="s">
        <v>318</v>
      </c>
      <c r="HU186" t="s">
        <v>318</v>
      </c>
      <c r="HV186" t="s">
        <v>318</v>
      </c>
      <c r="HW186" t="s">
        <v>318</v>
      </c>
      <c r="HX186" t="s">
        <v>318</v>
      </c>
      <c r="HY186" t="s">
        <v>318</v>
      </c>
      <c r="HZ186" t="s">
        <v>318</v>
      </c>
      <c r="IA186" t="s">
        <v>318</v>
      </c>
      <c r="IB186" t="s">
        <v>318</v>
      </c>
      <c r="IC186" t="s">
        <v>318</v>
      </c>
      <c r="ID186">
        <v>46.423160000000003</v>
      </c>
      <c r="IE186" t="s">
        <v>318</v>
      </c>
      <c r="IF186">
        <v>26.9236</v>
      </c>
      <c r="IG186">
        <v>50.838970000000003</v>
      </c>
      <c r="IH186" t="s">
        <v>318</v>
      </c>
      <c r="II186">
        <v>55.931620000000002</v>
      </c>
      <c r="IJ186" t="s">
        <v>318</v>
      </c>
      <c r="IK186" t="s">
        <v>318</v>
      </c>
      <c r="IL186">
        <v>27.04081</v>
      </c>
      <c r="IM186" t="s">
        <v>318</v>
      </c>
      <c r="IN186" t="s">
        <v>318</v>
      </c>
      <c r="IO186" t="s">
        <v>318</v>
      </c>
      <c r="IP186">
        <v>33.377809999999997</v>
      </c>
      <c r="IQ186">
        <v>26.9236</v>
      </c>
      <c r="IR186" t="s">
        <v>318</v>
      </c>
      <c r="IS186" t="s">
        <v>318</v>
      </c>
      <c r="IT186" t="s">
        <v>318</v>
      </c>
      <c r="IU186">
        <v>39.343490000000003</v>
      </c>
      <c r="IV186" t="s">
        <v>318</v>
      </c>
      <c r="IW186">
        <v>81.176839999999999</v>
      </c>
      <c r="IX186">
        <v>39.19415</v>
      </c>
      <c r="IY186">
        <v>30.750340000000001</v>
      </c>
      <c r="IZ186">
        <v>39.725439999999999</v>
      </c>
      <c r="JA186" t="s">
        <v>318</v>
      </c>
      <c r="JB186" t="s">
        <v>318</v>
      </c>
      <c r="JC186" t="s">
        <v>318</v>
      </c>
      <c r="JD186">
        <v>56.799500000000002</v>
      </c>
      <c r="JE186" t="s">
        <v>318</v>
      </c>
      <c r="JF186" t="s">
        <v>318</v>
      </c>
      <c r="JG186" t="s">
        <v>318</v>
      </c>
      <c r="JH186" t="s">
        <v>318</v>
      </c>
      <c r="JI186" t="s">
        <v>318</v>
      </c>
      <c r="JJ186" t="s">
        <v>318</v>
      </c>
      <c r="JK186" t="s">
        <v>318</v>
      </c>
      <c r="JL186" t="s">
        <v>318</v>
      </c>
      <c r="JM186" t="s">
        <v>318</v>
      </c>
      <c r="JN186" t="s">
        <v>318</v>
      </c>
      <c r="JO186" t="s">
        <v>318</v>
      </c>
      <c r="JP186" t="s">
        <v>318</v>
      </c>
      <c r="JQ186">
        <v>77.708839999999995</v>
      </c>
      <c r="JR186" t="s">
        <v>318</v>
      </c>
      <c r="JS186" t="s">
        <v>318</v>
      </c>
      <c r="JT186" t="s">
        <v>318</v>
      </c>
      <c r="JU186" t="s">
        <v>318</v>
      </c>
      <c r="JV186">
        <v>55.66563</v>
      </c>
      <c r="JW186">
        <v>54.476619999999997</v>
      </c>
      <c r="JX186" t="s">
        <v>318</v>
      </c>
      <c r="JY186">
        <v>42.034570000000002</v>
      </c>
      <c r="JZ186" t="s">
        <v>318</v>
      </c>
      <c r="KA186" t="s">
        <v>318</v>
      </c>
      <c r="KB186">
        <v>79.8352</v>
      </c>
      <c r="KC186" t="s">
        <v>318</v>
      </c>
      <c r="KD186">
        <v>93.807029999999997</v>
      </c>
    </row>
    <row r="187" spans="1:290" x14ac:dyDescent="0.2">
      <c r="A187" s="1">
        <v>42625</v>
      </c>
      <c r="B187">
        <v>4.7282599999999997</v>
      </c>
      <c r="C187">
        <v>2.3366799999999999</v>
      </c>
      <c r="D187" t="s">
        <v>318</v>
      </c>
      <c r="E187" t="s">
        <v>318</v>
      </c>
      <c r="F187" t="s">
        <v>318</v>
      </c>
      <c r="G187">
        <v>0.40423999999999999</v>
      </c>
      <c r="H187" t="s">
        <v>318</v>
      </c>
      <c r="I187">
        <v>3.8852699999999998</v>
      </c>
      <c r="J187">
        <v>8.5446100000000005</v>
      </c>
      <c r="K187" t="s">
        <v>318</v>
      </c>
      <c r="L187">
        <v>0.70747000000000004</v>
      </c>
      <c r="M187" t="s">
        <v>318</v>
      </c>
      <c r="N187" t="s">
        <v>318</v>
      </c>
      <c r="O187" t="s">
        <v>318</v>
      </c>
      <c r="P187">
        <v>8.8480299999999996</v>
      </c>
      <c r="Q187" t="s">
        <v>318</v>
      </c>
      <c r="R187" t="s">
        <v>318</v>
      </c>
      <c r="S187" t="s">
        <v>318</v>
      </c>
      <c r="T187" t="s">
        <v>318</v>
      </c>
      <c r="U187" t="s">
        <v>318</v>
      </c>
      <c r="V187" t="s">
        <v>318</v>
      </c>
      <c r="W187" t="s">
        <v>318</v>
      </c>
      <c r="X187">
        <v>1.63612</v>
      </c>
      <c r="Y187" t="s">
        <v>318</v>
      </c>
      <c r="Z187" t="s">
        <v>318</v>
      </c>
      <c r="AA187" t="s">
        <v>318</v>
      </c>
      <c r="AB187" t="s">
        <v>318</v>
      </c>
      <c r="AC187" t="s">
        <v>318</v>
      </c>
      <c r="AD187" t="s">
        <v>318</v>
      </c>
      <c r="AE187" t="s">
        <v>318</v>
      </c>
      <c r="AF187" t="s">
        <v>318</v>
      </c>
      <c r="AG187" t="s">
        <v>318</v>
      </c>
      <c r="AH187">
        <v>1.1673800000000001</v>
      </c>
      <c r="AI187" t="s">
        <v>318</v>
      </c>
      <c r="AJ187" t="s">
        <v>318</v>
      </c>
      <c r="AK187" t="s">
        <v>318</v>
      </c>
      <c r="AL187">
        <v>2.3456600000000001</v>
      </c>
      <c r="AM187" t="s">
        <v>318</v>
      </c>
      <c r="AN187">
        <v>1.35293</v>
      </c>
      <c r="AO187" t="s">
        <v>318</v>
      </c>
      <c r="AP187" t="s">
        <v>318</v>
      </c>
      <c r="AQ187" t="s">
        <v>318</v>
      </c>
      <c r="AR187" t="s">
        <v>318</v>
      </c>
      <c r="AS187">
        <v>1.0993200000000001</v>
      </c>
      <c r="AT187" t="s">
        <v>318</v>
      </c>
      <c r="AU187" t="s">
        <v>318</v>
      </c>
      <c r="AV187" t="s">
        <v>318</v>
      </c>
      <c r="AW187" t="s">
        <v>318</v>
      </c>
      <c r="AX187" t="s">
        <v>318</v>
      </c>
      <c r="AY187" t="s">
        <v>318</v>
      </c>
      <c r="AZ187" t="s">
        <v>318</v>
      </c>
      <c r="BA187">
        <v>8.2735599999999998</v>
      </c>
      <c r="BB187">
        <v>3.49756</v>
      </c>
      <c r="BC187" t="s">
        <v>318</v>
      </c>
      <c r="BD187" t="s">
        <v>318</v>
      </c>
      <c r="BE187">
        <v>3.8506399999999998</v>
      </c>
      <c r="BF187">
        <v>2.1771600000000002</v>
      </c>
      <c r="BG187">
        <v>1.383</v>
      </c>
      <c r="BH187">
        <v>2.1995</v>
      </c>
      <c r="BI187">
        <v>1.8681700000000001</v>
      </c>
      <c r="BJ187">
        <v>12.563840000000001</v>
      </c>
      <c r="BK187" t="s">
        <v>318</v>
      </c>
      <c r="BL187" t="s">
        <v>318</v>
      </c>
      <c r="BM187" t="s">
        <v>318</v>
      </c>
      <c r="BN187">
        <v>10.09318</v>
      </c>
      <c r="BO187">
        <v>15.1889</v>
      </c>
      <c r="BP187" t="s">
        <v>318</v>
      </c>
      <c r="BQ187" t="s">
        <v>318</v>
      </c>
      <c r="BR187" t="s">
        <v>318</v>
      </c>
      <c r="BS187" t="s">
        <v>318</v>
      </c>
      <c r="BT187" t="s">
        <v>318</v>
      </c>
      <c r="BU187" t="s">
        <v>318</v>
      </c>
      <c r="BV187">
        <v>4.1837200000000001</v>
      </c>
      <c r="BW187" t="s">
        <v>318</v>
      </c>
      <c r="BX187">
        <v>6.8797300000000003</v>
      </c>
      <c r="BY187" t="s">
        <v>318</v>
      </c>
      <c r="BZ187" t="s">
        <v>318</v>
      </c>
      <c r="CA187">
        <v>14.943070000000001</v>
      </c>
      <c r="CB187" t="s">
        <v>318</v>
      </c>
      <c r="CC187" t="s">
        <v>318</v>
      </c>
      <c r="CD187" t="s">
        <v>318</v>
      </c>
      <c r="CE187" t="s">
        <v>318</v>
      </c>
      <c r="CF187" t="s">
        <v>318</v>
      </c>
      <c r="CG187" t="s">
        <v>318</v>
      </c>
      <c r="CH187" t="s">
        <v>318</v>
      </c>
      <c r="CI187" t="s">
        <v>318</v>
      </c>
      <c r="CJ187" t="s">
        <v>318</v>
      </c>
      <c r="CK187" t="s">
        <v>318</v>
      </c>
      <c r="CL187" t="s">
        <v>318</v>
      </c>
      <c r="CM187" t="s">
        <v>318</v>
      </c>
      <c r="CN187" t="s">
        <v>318</v>
      </c>
      <c r="CO187">
        <v>2.9664100000000002</v>
      </c>
      <c r="CP187" t="s">
        <v>318</v>
      </c>
      <c r="CQ187" t="s">
        <v>318</v>
      </c>
      <c r="CR187">
        <v>3.1113900000000001</v>
      </c>
      <c r="CS187" t="s">
        <v>318</v>
      </c>
      <c r="CT187">
        <v>2.1103900000000002</v>
      </c>
      <c r="CU187" t="s">
        <v>318</v>
      </c>
      <c r="CV187" t="s">
        <v>318</v>
      </c>
      <c r="CW187">
        <v>0.33789999999999998</v>
      </c>
      <c r="CX187" t="s">
        <v>318</v>
      </c>
      <c r="CY187" t="s">
        <v>318</v>
      </c>
      <c r="CZ187" t="s">
        <v>318</v>
      </c>
      <c r="DA187">
        <v>1.8345199999999999</v>
      </c>
      <c r="DB187" t="s">
        <v>318</v>
      </c>
      <c r="DC187" t="s">
        <v>318</v>
      </c>
      <c r="DD187" t="s">
        <v>318</v>
      </c>
      <c r="DE187" t="s">
        <v>318</v>
      </c>
      <c r="DF187">
        <v>7.7183000000000002</v>
      </c>
      <c r="DG187" t="s">
        <v>318</v>
      </c>
      <c r="DH187">
        <v>2.5625</v>
      </c>
      <c r="DI187">
        <v>0.64690999999999999</v>
      </c>
      <c r="DJ187">
        <v>0.80940000000000001</v>
      </c>
      <c r="DK187">
        <v>1.78095</v>
      </c>
      <c r="DL187" t="s">
        <v>318</v>
      </c>
      <c r="DM187" t="s">
        <v>318</v>
      </c>
      <c r="DN187" t="s">
        <v>318</v>
      </c>
      <c r="DO187">
        <v>0.78561000000000003</v>
      </c>
      <c r="DP187" t="s">
        <v>318</v>
      </c>
      <c r="DQ187" t="s">
        <v>318</v>
      </c>
      <c r="DR187" t="s">
        <v>318</v>
      </c>
      <c r="DS187" t="s">
        <v>318</v>
      </c>
      <c r="DT187" t="s">
        <v>318</v>
      </c>
      <c r="DU187" t="s">
        <v>318</v>
      </c>
      <c r="DV187" t="s">
        <v>318</v>
      </c>
      <c r="DW187" t="s">
        <v>318</v>
      </c>
      <c r="DX187" t="s">
        <v>318</v>
      </c>
      <c r="DY187" t="s">
        <v>318</v>
      </c>
      <c r="DZ187" t="s">
        <v>318</v>
      </c>
      <c r="EA187" t="s">
        <v>318</v>
      </c>
      <c r="EB187">
        <v>1.1469199999999999</v>
      </c>
      <c r="EC187" t="s">
        <v>318</v>
      </c>
      <c r="ED187" t="s">
        <v>318</v>
      </c>
      <c r="EE187" t="s">
        <v>318</v>
      </c>
      <c r="EF187" t="s">
        <v>318</v>
      </c>
      <c r="EG187">
        <v>4.5256699999999999</v>
      </c>
      <c r="EH187">
        <v>7.7299999999999994E-2</v>
      </c>
      <c r="EI187" t="s">
        <v>318</v>
      </c>
      <c r="EJ187">
        <v>6.0271699999999999</v>
      </c>
      <c r="EK187" t="s">
        <v>318</v>
      </c>
      <c r="EL187" t="s">
        <v>318</v>
      </c>
      <c r="EM187">
        <v>1.18919</v>
      </c>
      <c r="EN187" t="s">
        <v>318</v>
      </c>
      <c r="EO187">
        <v>3.94523</v>
      </c>
      <c r="EQ187">
        <v>498.29088999999999</v>
      </c>
      <c r="ER187">
        <v>45.633040000000001</v>
      </c>
      <c r="ES187" t="s">
        <v>318</v>
      </c>
      <c r="ET187" t="s">
        <v>318</v>
      </c>
      <c r="EU187" t="s">
        <v>318</v>
      </c>
      <c r="EV187">
        <v>33.646250000000002</v>
      </c>
      <c r="EW187" t="s">
        <v>318</v>
      </c>
      <c r="EX187">
        <v>216.20221000000001</v>
      </c>
      <c r="EY187">
        <v>221.89</v>
      </c>
      <c r="EZ187" t="s">
        <v>318</v>
      </c>
      <c r="FA187">
        <v>33.068860000000001</v>
      </c>
      <c r="FB187" t="s">
        <v>318</v>
      </c>
      <c r="FC187" t="s">
        <v>318</v>
      </c>
      <c r="FD187" t="s">
        <v>318</v>
      </c>
      <c r="FE187">
        <v>127.76821</v>
      </c>
      <c r="FF187" t="s">
        <v>318</v>
      </c>
      <c r="FG187" t="s">
        <v>318</v>
      </c>
      <c r="FH187" t="s">
        <v>318</v>
      </c>
      <c r="FI187" t="s">
        <v>318</v>
      </c>
      <c r="FJ187" t="s">
        <v>318</v>
      </c>
      <c r="FK187" t="s">
        <v>318</v>
      </c>
      <c r="FL187" t="s">
        <v>318</v>
      </c>
      <c r="FM187">
        <v>33.56917</v>
      </c>
      <c r="FN187" t="s">
        <v>318</v>
      </c>
      <c r="FO187" t="s">
        <v>318</v>
      </c>
      <c r="FP187" t="s">
        <v>318</v>
      </c>
      <c r="FQ187" t="s">
        <v>318</v>
      </c>
      <c r="FR187" t="s">
        <v>318</v>
      </c>
      <c r="FS187" t="s">
        <v>318</v>
      </c>
      <c r="FT187" t="s">
        <v>318</v>
      </c>
      <c r="FU187" t="s">
        <v>318</v>
      </c>
      <c r="FV187" t="s">
        <v>318</v>
      </c>
      <c r="FW187">
        <v>52.554119999999998</v>
      </c>
      <c r="FX187" t="s">
        <v>318</v>
      </c>
      <c r="FY187" t="s">
        <v>318</v>
      </c>
      <c r="FZ187" t="s">
        <v>318</v>
      </c>
      <c r="GA187">
        <v>35.346220000000002</v>
      </c>
      <c r="GB187" t="s">
        <v>318</v>
      </c>
      <c r="GC187">
        <v>57.778689999999997</v>
      </c>
      <c r="GD187" t="s">
        <v>318</v>
      </c>
      <c r="GE187" t="s">
        <v>318</v>
      </c>
      <c r="GF187" t="s">
        <v>318</v>
      </c>
      <c r="GG187" t="s">
        <v>318</v>
      </c>
      <c r="GH187">
        <v>27.667349999999999</v>
      </c>
      <c r="GI187" t="s">
        <v>318</v>
      </c>
      <c r="GJ187" t="s">
        <v>318</v>
      </c>
      <c r="GK187" t="s">
        <v>318</v>
      </c>
      <c r="GL187" t="s">
        <v>318</v>
      </c>
      <c r="GM187" t="s">
        <v>318</v>
      </c>
      <c r="GN187" t="s">
        <v>318</v>
      </c>
      <c r="GO187" t="s">
        <v>318</v>
      </c>
      <c r="GP187">
        <v>58.289490000000001</v>
      </c>
      <c r="GQ187">
        <v>51.157429999999998</v>
      </c>
      <c r="GR187" t="s">
        <v>318</v>
      </c>
      <c r="GS187" t="s">
        <v>318</v>
      </c>
      <c r="GT187">
        <v>114.95608</v>
      </c>
      <c r="GU187">
        <v>39.779589999999999</v>
      </c>
      <c r="GV187">
        <v>35.373539999999998</v>
      </c>
      <c r="GW187">
        <v>40.64378</v>
      </c>
      <c r="GX187">
        <v>73.093339999999998</v>
      </c>
      <c r="GY187">
        <v>685.02206000000001</v>
      </c>
      <c r="GZ187" t="s">
        <v>318</v>
      </c>
      <c r="HA187" t="s">
        <v>318</v>
      </c>
      <c r="HB187" t="s">
        <v>318</v>
      </c>
      <c r="HC187">
        <v>164.49669</v>
      </c>
      <c r="HD187">
        <v>869.22847999999999</v>
      </c>
      <c r="HE187" t="s">
        <v>318</v>
      </c>
      <c r="HF187" t="s">
        <v>318</v>
      </c>
      <c r="HG187" t="s">
        <v>318</v>
      </c>
      <c r="HH187" t="s">
        <v>318</v>
      </c>
      <c r="HI187" t="s">
        <v>318</v>
      </c>
      <c r="HJ187" t="s">
        <v>318</v>
      </c>
      <c r="HK187">
        <v>84.569720000000004</v>
      </c>
      <c r="HL187" t="s">
        <v>318</v>
      </c>
      <c r="HM187">
        <v>136.18958000000001</v>
      </c>
      <c r="HN187" t="s">
        <v>318</v>
      </c>
      <c r="HO187" t="s">
        <v>318</v>
      </c>
      <c r="HP187">
        <v>200</v>
      </c>
      <c r="HQ187" t="s">
        <v>318</v>
      </c>
      <c r="HR187" t="s">
        <v>318</v>
      </c>
      <c r="HS187" t="s">
        <v>318</v>
      </c>
      <c r="HT187" t="s">
        <v>318</v>
      </c>
      <c r="HU187" t="s">
        <v>318</v>
      </c>
      <c r="HV187" t="s">
        <v>318</v>
      </c>
      <c r="HW187" t="s">
        <v>318</v>
      </c>
      <c r="HX187" t="s">
        <v>318</v>
      </c>
      <c r="HY187" t="s">
        <v>318</v>
      </c>
      <c r="HZ187" t="s">
        <v>318</v>
      </c>
      <c r="IA187" t="s">
        <v>318</v>
      </c>
      <c r="IB187" t="s">
        <v>318</v>
      </c>
      <c r="IC187" t="s">
        <v>318</v>
      </c>
      <c r="ID187">
        <v>46.423160000000003</v>
      </c>
      <c r="IE187" t="s">
        <v>318</v>
      </c>
      <c r="IF187" t="s">
        <v>318</v>
      </c>
      <c r="IG187">
        <v>50.838970000000003</v>
      </c>
      <c r="IH187" t="s">
        <v>318</v>
      </c>
      <c r="II187">
        <v>55.931620000000002</v>
      </c>
      <c r="IJ187" t="s">
        <v>318</v>
      </c>
      <c r="IK187" t="s">
        <v>318</v>
      </c>
      <c r="IL187">
        <v>27.04081</v>
      </c>
      <c r="IM187" t="s">
        <v>318</v>
      </c>
      <c r="IN187" t="s">
        <v>318</v>
      </c>
      <c r="IO187" t="s">
        <v>318</v>
      </c>
      <c r="IP187">
        <v>33.377809999999997</v>
      </c>
      <c r="IQ187" t="s">
        <v>318</v>
      </c>
      <c r="IR187" t="s">
        <v>318</v>
      </c>
      <c r="IS187" t="s">
        <v>318</v>
      </c>
      <c r="IT187" t="s">
        <v>318</v>
      </c>
      <c r="IU187">
        <v>39.343490000000003</v>
      </c>
      <c r="IV187" t="s">
        <v>318</v>
      </c>
      <c r="IW187">
        <v>81.176839999999999</v>
      </c>
      <c r="IX187">
        <v>39.19415</v>
      </c>
      <c r="IY187">
        <v>30.750340000000001</v>
      </c>
      <c r="IZ187">
        <v>39.725439999999999</v>
      </c>
      <c r="JA187" t="s">
        <v>318</v>
      </c>
      <c r="JB187" t="s">
        <v>318</v>
      </c>
      <c r="JC187" t="s">
        <v>318</v>
      </c>
      <c r="JD187">
        <v>56.799500000000002</v>
      </c>
      <c r="JE187" t="s">
        <v>318</v>
      </c>
      <c r="JF187" t="s">
        <v>318</v>
      </c>
      <c r="JG187" t="s">
        <v>318</v>
      </c>
      <c r="JH187" t="s">
        <v>318</v>
      </c>
      <c r="JI187" t="s">
        <v>318</v>
      </c>
      <c r="JJ187" t="s">
        <v>318</v>
      </c>
      <c r="JK187" t="s">
        <v>318</v>
      </c>
      <c r="JL187" t="s">
        <v>318</v>
      </c>
      <c r="JM187" t="s">
        <v>318</v>
      </c>
      <c r="JN187" t="s">
        <v>318</v>
      </c>
      <c r="JO187" t="s">
        <v>318</v>
      </c>
      <c r="JP187" t="s">
        <v>318</v>
      </c>
      <c r="JQ187">
        <v>77.708839999999995</v>
      </c>
      <c r="JR187" t="s">
        <v>318</v>
      </c>
      <c r="JS187" t="s">
        <v>318</v>
      </c>
      <c r="JT187" t="s">
        <v>318</v>
      </c>
      <c r="JU187" t="s">
        <v>318</v>
      </c>
      <c r="JV187">
        <v>55.66563</v>
      </c>
      <c r="JW187">
        <v>54.476619999999997</v>
      </c>
      <c r="JX187" t="s">
        <v>318</v>
      </c>
      <c r="JY187">
        <v>42.034570000000002</v>
      </c>
      <c r="JZ187" t="s">
        <v>318</v>
      </c>
      <c r="KA187" t="s">
        <v>318</v>
      </c>
      <c r="KB187">
        <v>79.8352</v>
      </c>
      <c r="KC187" t="s">
        <v>318</v>
      </c>
      <c r="KD187">
        <v>93.807029999999997</v>
      </c>
    </row>
    <row r="188" spans="1:290" x14ac:dyDescent="0.2">
      <c r="A188" s="1">
        <v>42606</v>
      </c>
      <c r="B188">
        <v>4.8981700000000004</v>
      </c>
      <c r="C188">
        <v>2.75332</v>
      </c>
      <c r="D188" t="s">
        <v>318</v>
      </c>
      <c r="E188" t="s">
        <v>318</v>
      </c>
      <c r="F188" t="s">
        <v>318</v>
      </c>
      <c r="G188">
        <v>0.47283999999999998</v>
      </c>
      <c r="H188" t="s">
        <v>318</v>
      </c>
      <c r="I188">
        <v>4.2777200000000004</v>
      </c>
      <c r="J188">
        <v>8.6439800000000009</v>
      </c>
      <c r="K188" t="s">
        <v>318</v>
      </c>
      <c r="L188">
        <v>0.65142999999999995</v>
      </c>
      <c r="M188" t="s">
        <v>318</v>
      </c>
      <c r="N188" t="s">
        <v>318</v>
      </c>
      <c r="O188" t="s">
        <v>318</v>
      </c>
      <c r="P188">
        <v>10.23118</v>
      </c>
      <c r="Q188" t="s">
        <v>318</v>
      </c>
      <c r="R188" t="s">
        <v>318</v>
      </c>
      <c r="S188" t="s">
        <v>318</v>
      </c>
      <c r="T188" t="s">
        <v>318</v>
      </c>
      <c r="U188" t="s">
        <v>318</v>
      </c>
      <c r="V188" t="s">
        <v>318</v>
      </c>
      <c r="W188" t="s">
        <v>318</v>
      </c>
      <c r="X188">
        <v>1.92459</v>
      </c>
      <c r="Y188" t="s">
        <v>318</v>
      </c>
      <c r="Z188" t="s">
        <v>318</v>
      </c>
      <c r="AA188" t="s">
        <v>318</v>
      </c>
      <c r="AB188" t="s">
        <v>318</v>
      </c>
      <c r="AC188" t="s">
        <v>318</v>
      </c>
      <c r="AD188" t="s">
        <v>318</v>
      </c>
      <c r="AE188" t="s">
        <v>318</v>
      </c>
      <c r="AF188" t="s">
        <v>318</v>
      </c>
      <c r="AG188" t="s">
        <v>318</v>
      </c>
      <c r="AH188">
        <v>0.99644999999999995</v>
      </c>
      <c r="AI188" t="s">
        <v>318</v>
      </c>
      <c r="AJ188" t="s">
        <v>318</v>
      </c>
      <c r="AK188" t="s">
        <v>318</v>
      </c>
      <c r="AL188">
        <v>2.49261</v>
      </c>
      <c r="AM188" t="s">
        <v>318</v>
      </c>
      <c r="AN188">
        <v>1.4685900000000001</v>
      </c>
      <c r="AO188" t="s">
        <v>318</v>
      </c>
      <c r="AP188" t="s">
        <v>318</v>
      </c>
      <c r="AQ188" t="s">
        <v>318</v>
      </c>
      <c r="AR188" t="s">
        <v>318</v>
      </c>
      <c r="AS188">
        <v>1.0663400000000001</v>
      </c>
      <c r="AT188" t="s">
        <v>318</v>
      </c>
      <c r="AU188" t="s">
        <v>318</v>
      </c>
      <c r="AV188" t="s">
        <v>318</v>
      </c>
      <c r="AW188" t="s">
        <v>318</v>
      </c>
      <c r="AX188" t="s">
        <v>318</v>
      </c>
      <c r="AY188" t="s">
        <v>318</v>
      </c>
      <c r="AZ188" t="s">
        <v>318</v>
      </c>
      <c r="BA188">
        <v>8.7478800000000003</v>
      </c>
      <c r="BB188">
        <v>3.6411699999999998</v>
      </c>
      <c r="BC188" t="s">
        <v>318</v>
      </c>
      <c r="BD188" t="s">
        <v>318</v>
      </c>
      <c r="BE188">
        <v>3.6406999999999998</v>
      </c>
      <c r="BF188">
        <v>1.6700900000000001</v>
      </c>
      <c r="BG188">
        <v>1.84657</v>
      </c>
      <c r="BH188">
        <v>2.0240100000000001</v>
      </c>
      <c r="BI188">
        <v>2.1659099999999998</v>
      </c>
      <c r="BJ188">
        <v>11.88538</v>
      </c>
      <c r="BK188" t="s">
        <v>318</v>
      </c>
      <c r="BL188" t="s">
        <v>318</v>
      </c>
      <c r="BM188" t="s">
        <v>318</v>
      </c>
      <c r="BN188">
        <v>9.8141400000000001</v>
      </c>
      <c r="BO188">
        <v>17.968769999999999</v>
      </c>
      <c r="BP188" t="s">
        <v>318</v>
      </c>
      <c r="BQ188" t="s">
        <v>318</v>
      </c>
      <c r="BR188" t="s">
        <v>318</v>
      </c>
      <c r="BS188" t="s">
        <v>318</v>
      </c>
      <c r="BT188" t="s">
        <v>318</v>
      </c>
      <c r="BU188" t="s">
        <v>318</v>
      </c>
      <c r="BV188">
        <v>2.8758599999999999</v>
      </c>
      <c r="BW188" t="s">
        <v>318</v>
      </c>
      <c r="BX188">
        <v>8.6258700000000008</v>
      </c>
      <c r="BY188" t="s">
        <v>318</v>
      </c>
      <c r="BZ188" t="s">
        <v>318</v>
      </c>
      <c r="CA188">
        <v>14.505599999999999</v>
      </c>
      <c r="CB188" t="s">
        <v>318</v>
      </c>
      <c r="CC188" t="s">
        <v>318</v>
      </c>
      <c r="CD188" t="s">
        <v>318</v>
      </c>
      <c r="CE188" t="s">
        <v>318</v>
      </c>
      <c r="CF188" t="s">
        <v>318</v>
      </c>
      <c r="CG188" t="s">
        <v>318</v>
      </c>
      <c r="CH188" t="s">
        <v>318</v>
      </c>
      <c r="CI188" t="s">
        <v>318</v>
      </c>
      <c r="CJ188" t="s">
        <v>318</v>
      </c>
      <c r="CK188" t="s">
        <v>318</v>
      </c>
      <c r="CL188" t="s">
        <v>318</v>
      </c>
      <c r="CM188" t="s">
        <v>318</v>
      </c>
      <c r="CN188" t="s">
        <v>318</v>
      </c>
      <c r="CO188">
        <v>2.3194599999999999</v>
      </c>
      <c r="CP188" t="s">
        <v>318</v>
      </c>
      <c r="CQ188" t="s">
        <v>318</v>
      </c>
      <c r="CR188">
        <v>3.2328999999999999</v>
      </c>
      <c r="CS188" t="s">
        <v>318</v>
      </c>
      <c r="CT188">
        <v>2.0924299999999998</v>
      </c>
      <c r="CU188" t="s">
        <v>318</v>
      </c>
      <c r="CV188" t="s">
        <v>318</v>
      </c>
      <c r="CW188">
        <v>0.32013000000000003</v>
      </c>
      <c r="CX188" t="s">
        <v>318</v>
      </c>
      <c r="CY188" t="s">
        <v>318</v>
      </c>
      <c r="CZ188" t="s">
        <v>318</v>
      </c>
      <c r="DA188">
        <v>2.0394899999999998</v>
      </c>
      <c r="DB188" t="s">
        <v>318</v>
      </c>
      <c r="DC188" t="s">
        <v>318</v>
      </c>
      <c r="DD188" t="s">
        <v>318</v>
      </c>
      <c r="DE188" t="s">
        <v>318</v>
      </c>
      <c r="DF188">
        <v>7.6500899999999996</v>
      </c>
      <c r="DG188" t="s">
        <v>318</v>
      </c>
      <c r="DH188">
        <v>2.9348000000000001</v>
      </c>
      <c r="DI188">
        <v>0.93462000000000001</v>
      </c>
      <c r="DJ188">
        <v>0.93645999999999996</v>
      </c>
      <c r="DK188">
        <v>1.72288</v>
      </c>
      <c r="DL188" t="s">
        <v>318</v>
      </c>
      <c r="DM188" t="s">
        <v>318</v>
      </c>
      <c r="DN188" t="s">
        <v>318</v>
      </c>
      <c r="DO188">
        <v>0.81416999999999995</v>
      </c>
      <c r="DP188" t="s">
        <v>318</v>
      </c>
      <c r="DQ188" t="s">
        <v>318</v>
      </c>
      <c r="DR188" t="s">
        <v>318</v>
      </c>
      <c r="DS188" t="s">
        <v>318</v>
      </c>
      <c r="DT188" t="s">
        <v>318</v>
      </c>
      <c r="DU188" t="s">
        <v>318</v>
      </c>
      <c r="DV188" t="s">
        <v>318</v>
      </c>
      <c r="DW188" t="s">
        <v>318</v>
      </c>
      <c r="DX188" t="s">
        <v>318</v>
      </c>
      <c r="DY188" t="s">
        <v>318</v>
      </c>
      <c r="DZ188" t="s">
        <v>318</v>
      </c>
      <c r="EA188" t="s">
        <v>318</v>
      </c>
      <c r="EB188">
        <v>1.4315</v>
      </c>
      <c r="EC188" t="s">
        <v>318</v>
      </c>
      <c r="ED188" t="s">
        <v>318</v>
      </c>
      <c r="EE188" t="s">
        <v>318</v>
      </c>
      <c r="EF188" t="s">
        <v>318</v>
      </c>
      <c r="EG188">
        <v>4.8853099999999996</v>
      </c>
      <c r="EH188">
        <v>0.36104999999999998</v>
      </c>
      <c r="EI188" t="s">
        <v>318</v>
      </c>
      <c r="EJ188">
        <v>6.4673299999999996</v>
      </c>
      <c r="EK188" t="s">
        <v>318</v>
      </c>
      <c r="EL188" t="s">
        <v>318</v>
      </c>
      <c r="EM188">
        <v>1.2298800000000001</v>
      </c>
      <c r="EN188" t="s">
        <v>318</v>
      </c>
      <c r="EO188">
        <v>4.5159200000000004</v>
      </c>
      <c r="EQ188">
        <v>498.29088999999999</v>
      </c>
      <c r="ER188">
        <v>45.633040000000001</v>
      </c>
      <c r="ES188" t="s">
        <v>318</v>
      </c>
      <c r="ET188" t="s">
        <v>318</v>
      </c>
      <c r="EU188" t="s">
        <v>318</v>
      </c>
      <c r="EV188">
        <v>33.646250000000002</v>
      </c>
      <c r="EW188" t="s">
        <v>318</v>
      </c>
      <c r="EX188">
        <v>216.20221000000001</v>
      </c>
      <c r="EY188">
        <v>224.66</v>
      </c>
      <c r="EZ188" t="s">
        <v>318</v>
      </c>
      <c r="FA188">
        <v>33.068860000000001</v>
      </c>
      <c r="FB188" t="s">
        <v>318</v>
      </c>
      <c r="FC188" t="s">
        <v>318</v>
      </c>
      <c r="FD188" t="s">
        <v>318</v>
      </c>
      <c r="FE188">
        <v>126.78273</v>
      </c>
      <c r="FF188" t="s">
        <v>318</v>
      </c>
      <c r="FG188" t="s">
        <v>318</v>
      </c>
      <c r="FH188" t="s">
        <v>318</v>
      </c>
      <c r="FI188" t="s">
        <v>318</v>
      </c>
      <c r="FJ188" t="s">
        <v>318</v>
      </c>
      <c r="FK188" t="s">
        <v>318</v>
      </c>
      <c r="FL188" t="s">
        <v>318</v>
      </c>
      <c r="FM188">
        <v>33.56917</v>
      </c>
      <c r="FN188" t="s">
        <v>318</v>
      </c>
      <c r="FO188" t="s">
        <v>318</v>
      </c>
      <c r="FP188" t="s">
        <v>318</v>
      </c>
      <c r="FQ188" t="s">
        <v>318</v>
      </c>
      <c r="FR188" t="s">
        <v>318</v>
      </c>
      <c r="FS188" t="s">
        <v>318</v>
      </c>
      <c r="FT188" t="s">
        <v>318</v>
      </c>
      <c r="FU188" t="s">
        <v>318</v>
      </c>
      <c r="FV188" t="s">
        <v>318</v>
      </c>
      <c r="FW188">
        <v>52.554119999999998</v>
      </c>
      <c r="FX188" t="s">
        <v>318</v>
      </c>
      <c r="FY188" t="s">
        <v>318</v>
      </c>
      <c r="FZ188" t="s">
        <v>318</v>
      </c>
      <c r="GA188">
        <v>35.346220000000002</v>
      </c>
      <c r="GB188" t="s">
        <v>318</v>
      </c>
      <c r="GC188">
        <v>57.778689999999997</v>
      </c>
      <c r="GD188" t="s">
        <v>318</v>
      </c>
      <c r="GE188" t="s">
        <v>318</v>
      </c>
      <c r="GF188" t="s">
        <v>318</v>
      </c>
      <c r="GG188" t="s">
        <v>318</v>
      </c>
      <c r="GH188">
        <v>27.667349999999999</v>
      </c>
      <c r="GI188" t="s">
        <v>318</v>
      </c>
      <c r="GJ188" t="s">
        <v>318</v>
      </c>
      <c r="GK188" t="s">
        <v>318</v>
      </c>
      <c r="GL188" t="s">
        <v>318</v>
      </c>
      <c r="GM188" t="s">
        <v>318</v>
      </c>
      <c r="GN188" t="s">
        <v>318</v>
      </c>
      <c r="GO188" t="s">
        <v>318</v>
      </c>
      <c r="GP188">
        <v>58.289490000000001</v>
      </c>
      <c r="GQ188">
        <v>51.157429999999998</v>
      </c>
      <c r="GR188" t="s">
        <v>318</v>
      </c>
      <c r="GS188" t="s">
        <v>318</v>
      </c>
      <c r="GT188">
        <v>114.95608</v>
      </c>
      <c r="GU188">
        <v>39.779589999999999</v>
      </c>
      <c r="GV188">
        <v>35.373539999999998</v>
      </c>
      <c r="GW188">
        <v>40.64378</v>
      </c>
      <c r="GX188">
        <v>73.093339999999998</v>
      </c>
      <c r="GY188">
        <v>679.07709</v>
      </c>
      <c r="GZ188" t="s">
        <v>318</v>
      </c>
      <c r="HA188" t="s">
        <v>318</v>
      </c>
      <c r="HB188" t="s">
        <v>318</v>
      </c>
      <c r="HC188">
        <v>164.49669</v>
      </c>
      <c r="HD188">
        <v>868.94867999999997</v>
      </c>
      <c r="HE188" t="s">
        <v>318</v>
      </c>
      <c r="HF188" t="s">
        <v>318</v>
      </c>
      <c r="HG188" t="s">
        <v>318</v>
      </c>
      <c r="HH188" t="s">
        <v>318</v>
      </c>
      <c r="HI188" t="s">
        <v>318</v>
      </c>
      <c r="HJ188" t="s">
        <v>318</v>
      </c>
      <c r="HK188">
        <v>84.569720000000004</v>
      </c>
      <c r="HL188" t="s">
        <v>318</v>
      </c>
      <c r="HM188">
        <v>134.76447999999999</v>
      </c>
      <c r="HN188" t="s">
        <v>318</v>
      </c>
      <c r="HO188" t="s">
        <v>318</v>
      </c>
      <c r="HP188">
        <v>196.87665000000001</v>
      </c>
      <c r="HQ188" t="s">
        <v>318</v>
      </c>
      <c r="HR188" t="s">
        <v>318</v>
      </c>
      <c r="HS188" t="s">
        <v>318</v>
      </c>
      <c r="HT188" t="s">
        <v>318</v>
      </c>
      <c r="HU188" t="s">
        <v>318</v>
      </c>
      <c r="HV188" t="s">
        <v>318</v>
      </c>
      <c r="HW188" t="s">
        <v>318</v>
      </c>
      <c r="HX188" t="s">
        <v>318</v>
      </c>
      <c r="HY188" t="s">
        <v>318</v>
      </c>
      <c r="HZ188" t="s">
        <v>318</v>
      </c>
      <c r="IA188" t="s">
        <v>318</v>
      </c>
      <c r="IB188" t="s">
        <v>318</v>
      </c>
      <c r="IC188" t="s">
        <v>318</v>
      </c>
      <c r="ID188">
        <v>46.423160000000003</v>
      </c>
      <c r="IE188" t="s">
        <v>318</v>
      </c>
      <c r="IF188" t="s">
        <v>318</v>
      </c>
      <c r="IG188">
        <v>50.838970000000003</v>
      </c>
      <c r="IH188" t="s">
        <v>318</v>
      </c>
      <c r="II188">
        <v>55.931620000000002</v>
      </c>
      <c r="IJ188" t="s">
        <v>318</v>
      </c>
      <c r="IK188" t="s">
        <v>318</v>
      </c>
      <c r="IL188">
        <v>27.04081</v>
      </c>
      <c r="IM188" t="s">
        <v>318</v>
      </c>
      <c r="IN188" t="s">
        <v>318</v>
      </c>
      <c r="IO188" t="s">
        <v>318</v>
      </c>
      <c r="IP188">
        <v>33.377809999999997</v>
      </c>
      <c r="IQ188" t="s">
        <v>318</v>
      </c>
      <c r="IR188" t="s">
        <v>318</v>
      </c>
      <c r="IS188" t="s">
        <v>318</v>
      </c>
      <c r="IT188" t="s">
        <v>318</v>
      </c>
      <c r="IU188">
        <v>39.343490000000003</v>
      </c>
      <c r="IV188" t="s">
        <v>318</v>
      </c>
      <c r="IW188">
        <v>81.007999999999996</v>
      </c>
      <c r="IX188">
        <v>39.193770000000001</v>
      </c>
      <c r="IY188">
        <v>30.12715</v>
      </c>
      <c r="IZ188">
        <v>39.725439999999999</v>
      </c>
      <c r="JA188" t="s">
        <v>318</v>
      </c>
      <c r="JB188" t="s">
        <v>318</v>
      </c>
      <c r="JC188" t="s">
        <v>318</v>
      </c>
      <c r="JD188">
        <v>56.799500000000002</v>
      </c>
      <c r="JE188" t="s">
        <v>318</v>
      </c>
      <c r="JF188" t="s">
        <v>318</v>
      </c>
      <c r="JG188" t="s">
        <v>318</v>
      </c>
      <c r="JH188" t="s">
        <v>318</v>
      </c>
      <c r="JI188" t="s">
        <v>318</v>
      </c>
      <c r="JJ188" t="s">
        <v>318</v>
      </c>
      <c r="JK188" t="s">
        <v>318</v>
      </c>
      <c r="JL188" t="s">
        <v>318</v>
      </c>
      <c r="JM188" t="s">
        <v>318</v>
      </c>
      <c r="JN188" t="s">
        <v>318</v>
      </c>
      <c r="JO188" t="s">
        <v>318</v>
      </c>
      <c r="JP188" t="s">
        <v>318</v>
      </c>
      <c r="JQ188">
        <v>76.594560000000001</v>
      </c>
      <c r="JR188" t="s">
        <v>318</v>
      </c>
      <c r="JS188" t="s">
        <v>318</v>
      </c>
      <c r="JT188" t="s">
        <v>318</v>
      </c>
      <c r="JU188" t="s">
        <v>318</v>
      </c>
      <c r="JV188">
        <v>55.66563</v>
      </c>
      <c r="JW188">
        <v>54.476619999999997</v>
      </c>
      <c r="JX188" t="s">
        <v>318</v>
      </c>
      <c r="JY188">
        <v>42.034570000000002</v>
      </c>
      <c r="JZ188" t="s">
        <v>318</v>
      </c>
      <c r="KA188" t="s">
        <v>318</v>
      </c>
      <c r="KB188">
        <v>79.8352</v>
      </c>
      <c r="KC188" t="s">
        <v>318</v>
      </c>
      <c r="KD188">
        <v>93.807029999999997</v>
      </c>
    </row>
    <row r="189" spans="1:290" x14ac:dyDescent="0.2">
      <c r="A189" s="1">
        <v>42591</v>
      </c>
      <c r="B189">
        <v>4.3052000000000001</v>
      </c>
      <c r="C189">
        <v>2.8988100000000001</v>
      </c>
      <c r="D189" t="s">
        <v>318</v>
      </c>
      <c r="E189" t="s">
        <v>318</v>
      </c>
      <c r="F189" t="s">
        <v>318</v>
      </c>
      <c r="G189">
        <v>0.47611999999999999</v>
      </c>
      <c r="H189" t="s">
        <v>318</v>
      </c>
      <c r="I189">
        <v>4.4564500000000002</v>
      </c>
      <c r="J189">
        <v>8.8495699999999999</v>
      </c>
      <c r="K189" t="s">
        <v>318</v>
      </c>
      <c r="L189">
        <v>0.60451999999999995</v>
      </c>
      <c r="M189" t="s">
        <v>318</v>
      </c>
      <c r="N189" t="s">
        <v>318</v>
      </c>
      <c r="O189" t="s">
        <v>318</v>
      </c>
      <c r="P189">
        <v>10.143829999999999</v>
      </c>
      <c r="Q189" t="s">
        <v>318</v>
      </c>
      <c r="R189" t="s">
        <v>318</v>
      </c>
      <c r="S189" t="s">
        <v>318</v>
      </c>
      <c r="T189" t="s">
        <v>318</v>
      </c>
      <c r="U189" t="s">
        <v>318</v>
      </c>
      <c r="V189" t="s">
        <v>318</v>
      </c>
      <c r="W189" t="s">
        <v>318</v>
      </c>
      <c r="X189">
        <v>2.2169099999999999</v>
      </c>
      <c r="Y189" t="s">
        <v>318</v>
      </c>
      <c r="Z189" t="s">
        <v>318</v>
      </c>
      <c r="AA189" t="s">
        <v>318</v>
      </c>
      <c r="AB189" t="s">
        <v>318</v>
      </c>
      <c r="AC189" t="s">
        <v>318</v>
      </c>
      <c r="AD189" t="s">
        <v>318</v>
      </c>
      <c r="AE189" t="s">
        <v>318</v>
      </c>
      <c r="AF189" t="s">
        <v>318</v>
      </c>
      <c r="AG189" t="s">
        <v>318</v>
      </c>
      <c r="AH189">
        <v>1.2916399999999999</v>
      </c>
      <c r="AI189" t="s">
        <v>318</v>
      </c>
      <c r="AJ189" t="s">
        <v>318</v>
      </c>
      <c r="AK189" t="s">
        <v>318</v>
      </c>
      <c r="AL189">
        <v>2.8923399999999999</v>
      </c>
      <c r="AM189" t="s">
        <v>318</v>
      </c>
      <c r="AN189">
        <v>1.2237499999999999</v>
      </c>
      <c r="AO189" t="s">
        <v>318</v>
      </c>
      <c r="AP189" t="s">
        <v>318</v>
      </c>
      <c r="AQ189" t="s">
        <v>318</v>
      </c>
      <c r="AR189" t="s">
        <v>318</v>
      </c>
      <c r="AS189">
        <v>0.96791000000000005</v>
      </c>
      <c r="AT189" t="s">
        <v>318</v>
      </c>
      <c r="AU189" t="s">
        <v>318</v>
      </c>
      <c r="AV189" t="s">
        <v>318</v>
      </c>
      <c r="AW189" t="s">
        <v>318</v>
      </c>
      <c r="AX189" t="s">
        <v>318</v>
      </c>
      <c r="AY189" t="s">
        <v>318</v>
      </c>
      <c r="AZ189" t="s">
        <v>318</v>
      </c>
      <c r="BA189">
        <v>7.7777799999999999</v>
      </c>
      <c r="BB189">
        <v>3.9741900000000001</v>
      </c>
      <c r="BC189" t="s">
        <v>318</v>
      </c>
      <c r="BD189" t="s">
        <v>318</v>
      </c>
      <c r="BE189">
        <v>2.8951500000000001</v>
      </c>
      <c r="BF189">
        <v>1.88439</v>
      </c>
      <c r="BG189">
        <v>1.95869</v>
      </c>
      <c r="BH189">
        <v>2.0723699999999998</v>
      </c>
      <c r="BI189">
        <v>1.964</v>
      </c>
      <c r="BJ189">
        <v>12.692550000000001</v>
      </c>
      <c r="BK189" t="s">
        <v>318</v>
      </c>
      <c r="BL189" t="s">
        <v>318</v>
      </c>
      <c r="BM189" t="s">
        <v>318</v>
      </c>
      <c r="BN189">
        <v>9.4855199999999993</v>
      </c>
      <c r="BO189">
        <v>15.29251</v>
      </c>
      <c r="BP189" t="s">
        <v>318</v>
      </c>
      <c r="BQ189" t="s">
        <v>318</v>
      </c>
      <c r="BR189" t="s">
        <v>318</v>
      </c>
      <c r="BS189" t="s">
        <v>318</v>
      </c>
      <c r="BT189" t="s">
        <v>318</v>
      </c>
      <c r="BU189" t="s">
        <v>318</v>
      </c>
      <c r="BV189">
        <v>2.72986</v>
      </c>
      <c r="BW189" t="s">
        <v>318</v>
      </c>
      <c r="BX189">
        <v>8.48874</v>
      </c>
      <c r="BY189" t="s">
        <v>318</v>
      </c>
      <c r="BZ189" t="s">
        <v>318</v>
      </c>
      <c r="CA189">
        <v>14.15536</v>
      </c>
      <c r="CB189" t="s">
        <v>318</v>
      </c>
      <c r="CC189" t="s">
        <v>318</v>
      </c>
      <c r="CD189" t="s">
        <v>318</v>
      </c>
      <c r="CE189" t="s">
        <v>318</v>
      </c>
      <c r="CF189" t="s">
        <v>318</v>
      </c>
      <c r="CG189" t="s">
        <v>318</v>
      </c>
      <c r="CH189" t="s">
        <v>318</v>
      </c>
      <c r="CI189" t="s">
        <v>318</v>
      </c>
      <c r="CJ189" t="s">
        <v>318</v>
      </c>
      <c r="CK189" t="s">
        <v>318</v>
      </c>
      <c r="CL189" t="s">
        <v>318</v>
      </c>
      <c r="CM189" t="s">
        <v>318</v>
      </c>
      <c r="CN189" t="s">
        <v>318</v>
      </c>
      <c r="CO189">
        <v>2.0263399999999998</v>
      </c>
      <c r="CP189" t="s">
        <v>318</v>
      </c>
      <c r="CQ189" t="s">
        <v>318</v>
      </c>
      <c r="CR189">
        <v>3.5194200000000002</v>
      </c>
      <c r="CS189" t="s">
        <v>318</v>
      </c>
      <c r="CT189">
        <v>2.1922899999999998</v>
      </c>
      <c r="CU189" t="s">
        <v>318</v>
      </c>
      <c r="CV189" t="s">
        <v>318</v>
      </c>
      <c r="CW189">
        <v>0.40398000000000001</v>
      </c>
      <c r="CX189" t="s">
        <v>318</v>
      </c>
      <c r="CY189" t="s">
        <v>318</v>
      </c>
      <c r="CZ189" t="s">
        <v>318</v>
      </c>
      <c r="DA189">
        <v>2.1478700000000002</v>
      </c>
      <c r="DB189" t="s">
        <v>318</v>
      </c>
      <c r="DC189" t="s">
        <v>318</v>
      </c>
      <c r="DD189" t="s">
        <v>318</v>
      </c>
      <c r="DE189" t="s">
        <v>318</v>
      </c>
      <c r="DF189">
        <v>7.6816800000000001</v>
      </c>
      <c r="DG189" t="s">
        <v>318</v>
      </c>
      <c r="DH189">
        <v>5.5276199999999998</v>
      </c>
      <c r="DI189">
        <v>3.6207400000000001</v>
      </c>
      <c r="DJ189">
        <v>0.92878000000000005</v>
      </c>
      <c r="DK189">
        <v>1.3605700000000001</v>
      </c>
      <c r="DL189" t="s">
        <v>318</v>
      </c>
      <c r="DM189" t="s">
        <v>318</v>
      </c>
      <c r="DN189" t="s">
        <v>318</v>
      </c>
      <c r="DO189">
        <v>0.83520000000000005</v>
      </c>
      <c r="DP189" t="s">
        <v>318</v>
      </c>
      <c r="DQ189" t="s">
        <v>318</v>
      </c>
      <c r="DR189">
        <v>1.0853600000000001</v>
      </c>
      <c r="DS189" t="s">
        <v>318</v>
      </c>
      <c r="DT189" t="s">
        <v>318</v>
      </c>
      <c r="DU189" t="s">
        <v>318</v>
      </c>
      <c r="DV189" t="s">
        <v>318</v>
      </c>
      <c r="DW189" t="s">
        <v>318</v>
      </c>
      <c r="DX189" t="s">
        <v>318</v>
      </c>
      <c r="DY189" t="s">
        <v>318</v>
      </c>
      <c r="DZ189" t="s">
        <v>318</v>
      </c>
      <c r="EA189" t="s">
        <v>318</v>
      </c>
      <c r="EB189">
        <v>1.51953</v>
      </c>
      <c r="EC189" t="s">
        <v>318</v>
      </c>
      <c r="ED189" t="s">
        <v>318</v>
      </c>
      <c r="EE189" t="s">
        <v>318</v>
      </c>
      <c r="EF189" t="s">
        <v>318</v>
      </c>
      <c r="EG189">
        <v>5.2252299999999998</v>
      </c>
      <c r="EH189">
        <v>0.41980000000000001</v>
      </c>
      <c r="EI189" t="s">
        <v>318</v>
      </c>
      <c r="EJ189">
        <v>6.8990900000000002</v>
      </c>
      <c r="EK189" t="s">
        <v>318</v>
      </c>
      <c r="EL189" t="s">
        <v>318</v>
      </c>
      <c r="EM189">
        <v>1.2233799999999999</v>
      </c>
      <c r="EN189" t="s">
        <v>318</v>
      </c>
      <c r="EO189">
        <v>4.6755599999999999</v>
      </c>
      <c r="EQ189">
        <v>498.29088999999999</v>
      </c>
      <c r="ER189">
        <v>45.587260000000001</v>
      </c>
      <c r="ES189" t="s">
        <v>318</v>
      </c>
      <c r="ET189" t="s">
        <v>318</v>
      </c>
      <c r="EU189" t="s">
        <v>318</v>
      </c>
      <c r="EV189">
        <v>33.646250000000002</v>
      </c>
      <c r="EW189" t="s">
        <v>318</v>
      </c>
      <c r="EX189">
        <v>213.40369999999999</v>
      </c>
      <c r="EY189">
        <v>224.66</v>
      </c>
      <c r="EZ189" t="s">
        <v>318</v>
      </c>
      <c r="FA189">
        <v>33.068860000000001</v>
      </c>
      <c r="FB189" t="s">
        <v>318</v>
      </c>
      <c r="FC189" t="s">
        <v>318</v>
      </c>
      <c r="FD189" t="s">
        <v>318</v>
      </c>
      <c r="FE189">
        <v>126.78273</v>
      </c>
      <c r="FF189" t="s">
        <v>318</v>
      </c>
      <c r="FG189" t="s">
        <v>318</v>
      </c>
      <c r="FH189" t="s">
        <v>318</v>
      </c>
      <c r="FI189" t="s">
        <v>318</v>
      </c>
      <c r="FJ189" t="s">
        <v>318</v>
      </c>
      <c r="FK189" t="s">
        <v>318</v>
      </c>
      <c r="FL189" t="s">
        <v>318</v>
      </c>
      <c r="FM189">
        <v>33.56917</v>
      </c>
      <c r="FN189" t="s">
        <v>318</v>
      </c>
      <c r="FO189" t="s">
        <v>318</v>
      </c>
      <c r="FP189" t="s">
        <v>318</v>
      </c>
      <c r="FQ189" t="s">
        <v>318</v>
      </c>
      <c r="FR189" t="s">
        <v>318</v>
      </c>
      <c r="FS189" t="s">
        <v>318</v>
      </c>
      <c r="FT189" t="s">
        <v>318</v>
      </c>
      <c r="FU189" t="s">
        <v>318</v>
      </c>
      <c r="FV189" t="s">
        <v>318</v>
      </c>
      <c r="FW189">
        <v>52.554119999999998</v>
      </c>
      <c r="FX189" t="s">
        <v>318</v>
      </c>
      <c r="FY189" t="s">
        <v>318</v>
      </c>
      <c r="FZ189" t="s">
        <v>318</v>
      </c>
      <c r="GA189">
        <v>35.346220000000002</v>
      </c>
      <c r="GB189" t="s">
        <v>318</v>
      </c>
      <c r="GC189">
        <v>57.778689999999997</v>
      </c>
      <c r="GD189" t="s">
        <v>318</v>
      </c>
      <c r="GE189" t="s">
        <v>318</v>
      </c>
      <c r="GF189" t="s">
        <v>318</v>
      </c>
      <c r="GG189" t="s">
        <v>318</v>
      </c>
      <c r="GH189">
        <v>27.667349999999999</v>
      </c>
      <c r="GI189" t="s">
        <v>318</v>
      </c>
      <c r="GJ189" t="s">
        <v>318</v>
      </c>
      <c r="GK189" t="s">
        <v>318</v>
      </c>
      <c r="GL189" t="s">
        <v>318</v>
      </c>
      <c r="GM189" t="s">
        <v>318</v>
      </c>
      <c r="GN189" t="s">
        <v>318</v>
      </c>
      <c r="GO189" t="s">
        <v>318</v>
      </c>
      <c r="GP189">
        <v>58.289490000000001</v>
      </c>
      <c r="GQ189">
        <v>51.010869999999997</v>
      </c>
      <c r="GR189" t="s">
        <v>318</v>
      </c>
      <c r="GS189" t="s">
        <v>318</v>
      </c>
      <c r="GT189">
        <v>114.62253</v>
      </c>
      <c r="GU189">
        <v>39.779589999999999</v>
      </c>
      <c r="GV189">
        <v>35.373539999999998</v>
      </c>
      <c r="GW189">
        <v>40.64378</v>
      </c>
      <c r="GX189">
        <v>73.093339999999998</v>
      </c>
      <c r="GY189">
        <v>679.07709</v>
      </c>
      <c r="GZ189" t="s">
        <v>318</v>
      </c>
      <c r="HA189" t="s">
        <v>318</v>
      </c>
      <c r="HB189" t="s">
        <v>318</v>
      </c>
      <c r="HC189">
        <v>164.49669</v>
      </c>
      <c r="HD189">
        <v>818.12762999999995</v>
      </c>
      <c r="HE189" t="s">
        <v>318</v>
      </c>
      <c r="HF189" t="s">
        <v>318</v>
      </c>
      <c r="HG189" t="s">
        <v>318</v>
      </c>
      <c r="HH189" t="s">
        <v>318</v>
      </c>
      <c r="HI189" t="s">
        <v>318</v>
      </c>
      <c r="HJ189" t="s">
        <v>318</v>
      </c>
      <c r="HK189">
        <v>84.569720000000004</v>
      </c>
      <c r="HL189" t="s">
        <v>318</v>
      </c>
      <c r="HM189">
        <v>134.76447999999999</v>
      </c>
      <c r="HN189" t="s">
        <v>318</v>
      </c>
      <c r="HO189" t="s">
        <v>318</v>
      </c>
      <c r="HP189">
        <v>196.87665000000001</v>
      </c>
      <c r="HQ189" t="s">
        <v>318</v>
      </c>
      <c r="HR189" t="s">
        <v>318</v>
      </c>
      <c r="HS189" t="s">
        <v>318</v>
      </c>
      <c r="HT189" t="s">
        <v>318</v>
      </c>
      <c r="HU189" t="s">
        <v>318</v>
      </c>
      <c r="HV189" t="s">
        <v>318</v>
      </c>
      <c r="HW189" t="s">
        <v>318</v>
      </c>
      <c r="HX189" t="s">
        <v>318</v>
      </c>
      <c r="HY189" t="s">
        <v>318</v>
      </c>
      <c r="HZ189" t="s">
        <v>318</v>
      </c>
      <c r="IA189" t="s">
        <v>318</v>
      </c>
      <c r="IB189" t="s">
        <v>318</v>
      </c>
      <c r="IC189" t="s">
        <v>318</v>
      </c>
      <c r="ID189">
        <v>46.363610000000001</v>
      </c>
      <c r="IE189" t="s">
        <v>318</v>
      </c>
      <c r="IF189" t="s">
        <v>318</v>
      </c>
      <c r="IG189">
        <v>50.838970000000003</v>
      </c>
      <c r="IH189" t="s">
        <v>318</v>
      </c>
      <c r="II189">
        <v>55.931620000000002</v>
      </c>
      <c r="IJ189" t="s">
        <v>318</v>
      </c>
      <c r="IK189" t="s">
        <v>318</v>
      </c>
      <c r="IL189">
        <v>27.04081</v>
      </c>
      <c r="IM189" t="s">
        <v>318</v>
      </c>
      <c r="IN189" t="s">
        <v>318</v>
      </c>
      <c r="IO189" t="s">
        <v>318</v>
      </c>
      <c r="IP189">
        <v>33.377809999999997</v>
      </c>
      <c r="IQ189" t="s">
        <v>318</v>
      </c>
      <c r="IR189" t="s">
        <v>318</v>
      </c>
      <c r="IS189" t="s">
        <v>318</v>
      </c>
      <c r="IT189" t="s">
        <v>318</v>
      </c>
      <c r="IU189">
        <v>39.343490000000003</v>
      </c>
      <c r="IV189" t="s">
        <v>318</v>
      </c>
      <c r="IW189">
        <v>80.928939999999997</v>
      </c>
      <c r="IX189">
        <v>39.166960000000003</v>
      </c>
      <c r="IY189">
        <v>30.12715</v>
      </c>
      <c r="IZ189">
        <v>39.725439999999999</v>
      </c>
      <c r="JA189" t="s">
        <v>318</v>
      </c>
      <c r="JB189" t="s">
        <v>318</v>
      </c>
      <c r="JC189" t="s">
        <v>318</v>
      </c>
      <c r="JD189">
        <v>56.799500000000002</v>
      </c>
      <c r="JE189" t="s">
        <v>318</v>
      </c>
      <c r="JF189" t="s">
        <v>318</v>
      </c>
      <c r="JG189">
        <v>45.125</v>
      </c>
      <c r="JH189" t="s">
        <v>318</v>
      </c>
      <c r="JI189" t="s">
        <v>318</v>
      </c>
      <c r="JJ189" t="s">
        <v>318</v>
      </c>
      <c r="JK189" t="s">
        <v>318</v>
      </c>
      <c r="JL189" t="s">
        <v>318</v>
      </c>
      <c r="JM189" t="s">
        <v>318</v>
      </c>
      <c r="JN189" t="s">
        <v>318</v>
      </c>
      <c r="JO189" t="s">
        <v>318</v>
      </c>
      <c r="JP189" t="s">
        <v>318</v>
      </c>
      <c r="JQ189">
        <v>76.594560000000001</v>
      </c>
      <c r="JR189" t="s">
        <v>318</v>
      </c>
      <c r="JS189" t="s">
        <v>318</v>
      </c>
      <c r="JT189" t="s">
        <v>318</v>
      </c>
      <c r="JU189" t="s">
        <v>318</v>
      </c>
      <c r="JV189">
        <v>55.66563</v>
      </c>
      <c r="JW189">
        <v>54.476619999999997</v>
      </c>
      <c r="JX189" t="s">
        <v>318</v>
      </c>
      <c r="JY189">
        <v>42.034570000000002</v>
      </c>
      <c r="JZ189" t="s">
        <v>318</v>
      </c>
      <c r="KA189" t="s">
        <v>318</v>
      </c>
      <c r="KB189">
        <v>79.8352</v>
      </c>
      <c r="KC189" t="s">
        <v>318</v>
      </c>
      <c r="KD189">
        <v>93.807029999999997</v>
      </c>
    </row>
    <row r="190" spans="1:290" x14ac:dyDescent="0.2">
      <c r="A190" s="1">
        <v>42577</v>
      </c>
      <c r="B190">
        <v>4.5076599999999996</v>
      </c>
      <c r="C190">
        <v>3.1254300000000002</v>
      </c>
      <c r="D190" t="s">
        <v>318</v>
      </c>
      <c r="E190" t="s">
        <v>318</v>
      </c>
      <c r="F190" t="s">
        <v>318</v>
      </c>
      <c r="G190">
        <v>0.50436000000000003</v>
      </c>
      <c r="H190" t="s">
        <v>318</v>
      </c>
      <c r="I190">
        <v>4.8531700000000004</v>
      </c>
      <c r="J190">
        <v>9.7234400000000001</v>
      </c>
      <c r="K190" t="s">
        <v>318</v>
      </c>
      <c r="L190">
        <v>0.66427999999999998</v>
      </c>
      <c r="M190" t="s">
        <v>318</v>
      </c>
      <c r="N190" t="s">
        <v>318</v>
      </c>
      <c r="O190" t="s">
        <v>318</v>
      </c>
      <c r="P190">
        <v>11.16029</v>
      </c>
      <c r="Q190" t="s">
        <v>318</v>
      </c>
      <c r="R190" t="s">
        <v>318</v>
      </c>
      <c r="S190" t="s">
        <v>318</v>
      </c>
      <c r="T190" t="s">
        <v>318</v>
      </c>
      <c r="U190" t="s">
        <v>318</v>
      </c>
      <c r="V190" t="s">
        <v>318</v>
      </c>
      <c r="W190" t="s">
        <v>318</v>
      </c>
      <c r="X190">
        <v>2.1672099999999999</v>
      </c>
      <c r="Y190" t="s">
        <v>318</v>
      </c>
      <c r="Z190" t="s">
        <v>318</v>
      </c>
      <c r="AA190" t="s">
        <v>318</v>
      </c>
      <c r="AB190" t="s">
        <v>318</v>
      </c>
      <c r="AC190" t="s">
        <v>318</v>
      </c>
      <c r="AD190" t="s">
        <v>318</v>
      </c>
      <c r="AE190" t="s">
        <v>318</v>
      </c>
      <c r="AF190" t="s">
        <v>318</v>
      </c>
      <c r="AG190" t="s">
        <v>318</v>
      </c>
      <c r="AH190">
        <v>1.3820399999999999</v>
      </c>
      <c r="AI190" t="s">
        <v>318</v>
      </c>
      <c r="AJ190" t="s">
        <v>318</v>
      </c>
      <c r="AK190" t="s">
        <v>318</v>
      </c>
      <c r="AL190">
        <v>3.0228199999999998</v>
      </c>
      <c r="AM190" t="s">
        <v>318</v>
      </c>
      <c r="AN190">
        <v>1.4181699999999999</v>
      </c>
      <c r="AO190" t="s">
        <v>318</v>
      </c>
      <c r="AP190" t="s">
        <v>318</v>
      </c>
      <c r="AQ190" t="s">
        <v>318</v>
      </c>
      <c r="AR190" t="s">
        <v>318</v>
      </c>
      <c r="AS190">
        <v>1.0982400000000001</v>
      </c>
      <c r="AT190" t="s">
        <v>318</v>
      </c>
      <c r="AU190" t="s">
        <v>318</v>
      </c>
      <c r="AV190" t="s">
        <v>318</v>
      </c>
      <c r="AW190" t="s">
        <v>318</v>
      </c>
      <c r="AX190" t="s">
        <v>318</v>
      </c>
      <c r="AY190" t="s">
        <v>318</v>
      </c>
      <c r="AZ190" t="s">
        <v>318</v>
      </c>
      <c r="BA190">
        <v>7.8826499999999999</v>
      </c>
      <c r="BB190">
        <v>4.2248999999999999</v>
      </c>
      <c r="BC190" t="s">
        <v>318</v>
      </c>
      <c r="BD190" t="s">
        <v>318</v>
      </c>
      <c r="BE190">
        <v>2.4802399999999998</v>
      </c>
      <c r="BF190">
        <v>1.84409</v>
      </c>
      <c r="BG190">
        <v>1.9649399999999999</v>
      </c>
      <c r="BH190">
        <v>2.01545</v>
      </c>
      <c r="BI190">
        <v>2.55565</v>
      </c>
      <c r="BJ190">
        <v>11.92268</v>
      </c>
      <c r="BK190" t="s">
        <v>318</v>
      </c>
      <c r="BL190" t="s">
        <v>318</v>
      </c>
      <c r="BM190" t="s">
        <v>318</v>
      </c>
      <c r="BN190">
        <v>9.2307699999999997</v>
      </c>
      <c r="BO190">
        <v>18.254449999999999</v>
      </c>
      <c r="BP190" t="s">
        <v>318</v>
      </c>
      <c r="BQ190" t="s">
        <v>318</v>
      </c>
      <c r="BR190" t="s">
        <v>318</v>
      </c>
      <c r="BS190" t="s">
        <v>318</v>
      </c>
      <c r="BT190" t="s">
        <v>318</v>
      </c>
      <c r="BU190" t="s">
        <v>318</v>
      </c>
      <c r="BV190">
        <v>2.84815</v>
      </c>
      <c r="BW190" t="s">
        <v>318</v>
      </c>
      <c r="BX190">
        <v>9.2525499999999994</v>
      </c>
      <c r="BY190" t="s">
        <v>318</v>
      </c>
      <c r="BZ190" t="s">
        <v>318</v>
      </c>
      <c r="CA190">
        <v>15.86838</v>
      </c>
      <c r="CB190" t="s">
        <v>318</v>
      </c>
      <c r="CC190" t="s">
        <v>318</v>
      </c>
      <c r="CD190" t="s">
        <v>318</v>
      </c>
      <c r="CE190" t="s">
        <v>318</v>
      </c>
      <c r="CF190" t="s">
        <v>318</v>
      </c>
      <c r="CG190" t="s">
        <v>318</v>
      </c>
      <c r="CH190" t="s">
        <v>318</v>
      </c>
      <c r="CI190" t="s">
        <v>318</v>
      </c>
      <c r="CJ190" t="s">
        <v>318</v>
      </c>
      <c r="CK190" t="s">
        <v>318</v>
      </c>
      <c r="CL190" t="s">
        <v>318</v>
      </c>
      <c r="CM190" t="s">
        <v>318</v>
      </c>
      <c r="CN190" t="s">
        <v>318</v>
      </c>
      <c r="CO190">
        <v>2.2144400000000002</v>
      </c>
      <c r="CP190" t="s">
        <v>318</v>
      </c>
      <c r="CQ190" t="s">
        <v>318</v>
      </c>
      <c r="CR190">
        <v>3.5575000000000001</v>
      </c>
      <c r="CS190" t="s">
        <v>318</v>
      </c>
      <c r="CT190">
        <v>2.46306</v>
      </c>
      <c r="CU190" t="s">
        <v>318</v>
      </c>
      <c r="CV190" t="s">
        <v>318</v>
      </c>
      <c r="CW190">
        <v>0.45284000000000002</v>
      </c>
      <c r="CX190" t="s">
        <v>318</v>
      </c>
      <c r="CY190" t="s">
        <v>318</v>
      </c>
      <c r="CZ190" t="s">
        <v>318</v>
      </c>
      <c r="DA190">
        <v>2.5531199999999998</v>
      </c>
      <c r="DB190" t="s">
        <v>318</v>
      </c>
      <c r="DC190" t="s">
        <v>318</v>
      </c>
      <c r="DD190" t="s">
        <v>318</v>
      </c>
      <c r="DE190" t="s">
        <v>318</v>
      </c>
      <c r="DF190">
        <v>7.8833900000000003</v>
      </c>
      <c r="DG190" t="s">
        <v>318</v>
      </c>
      <c r="DH190">
        <v>5.7629999999999999</v>
      </c>
      <c r="DI190">
        <v>3.91858</v>
      </c>
      <c r="DJ190">
        <v>1.07904</v>
      </c>
      <c r="DK190">
        <v>1.2870200000000001</v>
      </c>
      <c r="DL190" t="s">
        <v>318</v>
      </c>
      <c r="DM190" t="s">
        <v>318</v>
      </c>
      <c r="DN190" t="s">
        <v>318</v>
      </c>
      <c r="DO190">
        <v>0.88288</v>
      </c>
      <c r="DP190">
        <v>0.60821000000000003</v>
      </c>
      <c r="DQ190" t="s">
        <v>318</v>
      </c>
      <c r="DR190">
        <v>1.2824500000000001</v>
      </c>
      <c r="DS190" t="s">
        <v>318</v>
      </c>
      <c r="DT190" t="s">
        <v>318</v>
      </c>
      <c r="DU190" t="s">
        <v>318</v>
      </c>
      <c r="DV190" t="s">
        <v>318</v>
      </c>
      <c r="DW190" t="s">
        <v>318</v>
      </c>
      <c r="DX190" t="s">
        <v>318</v>
      </c>
      <c r="DY190" t="s">
        <v>318</v>
      </c>
      <c r="DZ190" t="s">
        <v>318</v>
      </c>
      <c r="EA190" t="s">
        <v>318</v>
      </c>
      <c r="EB190">
        <v>1.6837599999999999</v>
      </c>
      <c r="EC190" t="s">
        <v>318</v>
      </c>
      <c r="ED190" t="s">
        <v>318</v>
      </c>
      <c r="EE190" t="s">
        <v>318</v>
      </c>
      <c r="EF190" t="s">
        <v>318</v>
      </c>
      <c r="EG190">
        <v>5.3942699999999997</v>
      </c>
      <c r="EH190">
        <v>0.36926999999999999</v>
      </c>
      <c r="EI190" t="s">
        <v>318</v>
      </c>
      <c r="EJ190">
        <v>7.2579099999999999</v>
      </c>
      <c r="EK190" t="s">
        <v>318</v>
      </c>
      <c r="EL190" t="s">
        <v>318</v>
      </c>
      <c r="EM190">
        <v>1.2388399999999999</v>
      </c>
      <c r="EN190" t="s">
        <v>318</v>
      </c>
      <c r="EO190">
        <v>4.6136200000000001</v>
      </c>
      <c r="EQ190">
        <v>498.29088999999999</v>
      </c>
      <c r="ER190">
        <v>45.587260000000001</v>
      </c>
      <c r="ES190" t="s">
        <v>318</v>
      </c>
      <c r="ET190" t="s">
        <v>318</v>
      </c>
      <c r="EU190" t="s">
        <v>318</v>
      </c>
      <c r="EV190">
        <v>33.60669</v>
      </c>
      <c r="EW190" t="s">
        <v>318</v>
      </c>
      <c r="EX190">
        <v>213.40369999999999</v>
      </c>
      <c r="EY190">
        <v>224.66</v>
      </c>
      <c r="EZ190" t="s">
        <v>318</v>
      </c>
      <c r="FA190">
        <v>32.76773</v>
      </c>
      <c r="FB190" t="s">
        <v>318</v>
      </c>
      <c r="FC190" t="s">
        <v>318</v>
      </c>
      <c r="FD190" t="s">
        <v>318</v>
      </c>
      <c r="FE190">
        <v>126.78273</v>
      </c>
      <c r="FF190" t="s">
        <v>318</v>
      </c>
      <c r="FG190" t="s">
        <v>318</v>
      </c>
      <c r="FH190" t="s">
        <v>318</v>
      </c>
      <c r="FI190" t="s">
        <v>318</v>
      </c>
      <c r="FJ190" t="s">
        <v>318</v>
      </c>
      <c r="FK190" t="s">
        <v>318</v>
      </c>
      <c r="FL190" t="s">
        <v>318</v>
      </c>
      <c r="FM190">
        <v>33.56917</v>
      </c>
      <c r="FN190" t="s">
        <v>318</v>
      </c>
      <c r="FO190" t="s">
        <v>318</v>
      </c>
      <c r="FP190" t="s">
        <v>318</v>
      </c>
      <c r="FQ190" t="s">
        <v>318</v>
      </c>
      <c r="FR190" t="s">
        <v>318</v>
      </c>
      <c r="FS190" t="s">
        <v>318</v>
      </c>
      <c r="FT190" t="s">
        <v>318</v>
      </c>
      <c r="FU190" t="s">
        <v>318</v>
      </c>
      <c r="FV190" t="s">
        <v>318</v>
      </c>
      <c r="FW190">
        <v>51.828479999999999</v>
      </c>
      <c r="FX190" t="s">
        <v>318</v>
      </c>
      <c r="FY190" t="s">
        <v>318</v>
      </c>
      <c r="FZ190" t="s">
        <v>318</v>
      </c>
      <c r="GA190">
        <v>34.9435</v>
      </c>
      <c r="GB190" t="s">
        <v>318</v>
      </c>
      <c r="GC190">
        <v>57.430529999999997</v>
      </c>
      <c r="GD190" t="s">
        <v>318</v>
      </c>
      <c r="GE190" t="s">
        <v>318</v>
      </c>
      <c r="GF190" t="s">
        <v>318</v>
      </c>
      <c r="GG190" t="s">
        <v>318</v>
      </c>
      <c r="GH190">
        <v>27.517759999999999</v>
      </c>
      <c r="GI190" t="s">
        <v>318</v>
      </c>
      <c r="GJ190" t="s">
        <v>318</v>
      </c>
      <c r="GK190" t="s">
        <v>318</v>
      </c>
      <c r="GL190" t="s">
        <v>318</v>
      </c>
      <c r="GM190" t="s">
        <v>318</v>
      </c>
      <c r="GN190" t="s">
        <v>318</v>
      </c>
      <c r="GO190" t="s">
        <v>318</v>
      </c>
      <c r="GP190">
        <v>57.624160000000003</v>
      </c>
      <c r="GQ190">
        <v>51.010869999999997</v>
      </c>
      <c r="GR190" t="s">
        <v>318</v>
      </c>
      <c r="GS190" t="s">
        <v>318</v>
      </c>
      <c r="GT190">
        <v>114.62253</v>
      </c>
      <c r="GU190">
        <v>39.227020000000003</v>
      </c>
      <c r="GV190">
        <v>34.92013</v>
      </c>
      <c r="GW190">
        <v>40.375529999999998</v>
      </c>
      <c r="GX190">
        <v>72.302019999999999</v>
      </c>
      <c r="GY190">
        <v>677.5</v>
      </c>
      <c r="GZ190" t="s">
        <v>318</v>
      </c>
      <c r="HA190" t="s">
        <v>318</v>
      </c>
      <c r="HB190" t="s">
        <v>318</v>
      </c>
      <c r="HC190">
        <v>162.94297</v>
      </c>
      <c r="HD190">
        <v>848.61136999999997</v>
      </c>
      <c r="HE190" t="s">
        <v>318</v>
      </c>
      <c r="HF190" t="s">
        <v>318</v>
      </c>
      <c r="HG190" t="s">
        <v>318</v>
      </c>
      <c r="HH190" t="s">
        <v>318</v>
      </c>
      <c r="HI190" t="s">
        <v>318</v>
      </c>
      <c r="HJ190" t="s">
        <v>318</v>
      </c>
      <c r="HK190">
        <v>82.200789999999998</v>
      </c>
      <c r="HL190" t="s">
        <v>318</v>
      </c>
      <c r="HM190">
        <v>134.76447999999999</v>
      </c>
      <c r="HN190" t="s">
        <v>318</v>
      </c>
      <c r="HO190" t="s">
        <v>318</v>
      </c>
      <c r="HP190">
        <v>196.87665000000001</v>
      </c>
      <c r="HQ190" t="s">
        <v>318</v>
      </c>
      <c r="HR190" t="s">
        <v>318</v>
      </c>
      <c r="HS190" t="s">
        <v>318</v>
      </c>
      <c r="HT190" t="s">
        <v>318</v>
      </c>
      <c r="HU190" t="s">
        <v>318</v>
      </c>
      <c r="HV190" t="s">
        <v>318</v>
      </c>
      <c r="HW190" t="s">
        <v>318</v>
      </c>
      <c r="HX190" t="s">
        <v>318</v>
      </c>
      <c r="HY190" t="s">
        <v>318</v>
      </c>
      <c r="HZ190" t="s">
        <v>318</v>
      </c>
      <c r="IA190" t="s">
        <v>318</v>
      </c>
      <c r="IB190" t="s">
        <v>318</v>
      </c>
      <c r="IC190" t="s">
        <v>318</v>
      </c>
      <c r="ID190">
        <v>46.40316</v>
      </c>
      <c r="IE190" t="s">
        <v>318</v>
      </c>
      <c r="IF190" t="s">
        <v>318</v>
      </c>
      <c r="IG190">
        <v>50.650849999999998</v>
      </c>
      <c r="IH190" t="s">
        <v>318</v>
      </c>
      <c r="II190">
        <v>55.077719999999999</v>
      </c>
      <c r="IJ190" t="s">
        <v>318</v>
      </c>
      <c r="IK190" t="s">
        <v>318</v>
      </c>
      <c r="IL190">
        <v>26.94605</v>
      </c>
      <c r="IM190" t="s">
        <v>318</v>
      </c>
      <c r="IN190" t="s">
        <v>318</v>
      </c>
      <c r="IO190" t="s">
        <v>318</v>
      </c>
      <c r="IP190">
        <v>29.989280000000001</v>
      </c>
      <c r="IQ190" t="s">
        <v>318</v>
      </c>
      <c r="IR190" t="s">
        <v>318</v>
      </c>
      <c r="IS190" t="s">
        <v>318</v>
      </c>
      <c r="IT190" t="s">
        <v>318</v>
      </c>
      <c r="IU190">
        <v>39.343490000000003</v>
      </c>
      <c r="IV190" t="s">
        <v>318</v>
      </c>
      <c r="IW190">
        <v>80.43965</v>
      </c>
      <c r="IX190">
        <v>39.144860000000001</v>
      </c>
      <c r="IY190">
        <v>30.12715</v>
      </c>
      <c r="IZ190">
        <v>39.691600000000001</v>
      </c>
      <c r="JA190" t="s">
        <v>318</v>
      </c>
      <c r="JB190" t="s">
        <v>318</v>
      </c>
      <c r="JC190" t="s">
        <v>318</v>
      </c>
      <c r="JD190">
        <v>57.361350000000002</v>
      </c>
      <c r="JE190">
        <v>27.779610000000002</v>
      </c>
      <c r="JF190" t="s">
        <v>318</v>
      </c>
      <c r="JG190">
        <v>45.027099999999997</v>
      </c>
      <c r="JH190" t="s">
        <v>318</v>
      </c>
      <c r="JI190" t="s">
        <v>318</v>
      </c>
      <c r="JJ190" t="s">
        <v>318</v>
      </c>
      <c r="JK190" t="s">
        <v>318</v>
      </c>
      <c r="JL190" t="s">
        <v>318</v>
      </c>
      <c r="JM190" t="s">
        <v>318</v>
      </c>
      <c r="JN190" t="s">
        <v>318</v>
      </c>
      <c r="JO190" t="s">
        <v>318</v>
      </c>
      <c r="JP190" t="s">
        <v>318</v>
      </c>
      <c r="JQ190">
        <v>76.594560000000001</v>
      </c>
      <c r="JR190" t="s">
        <v>318</v>
      </c>
      <c r="JS190" t="s">
        <v>318</v>
      </c>
      <c r="JT190" t="s">
        <v>318</v>
      </c>
      <c r="JU190" t="s">
        <v>318</v>
      </c>
      <c r="JV190">
        <v>55.37782</v>
      </c>
      <c r="JW190">
        <v>54.24145</v>
      </c>
      <c r="JX190" t="s">
        <v>318</v>
      </c>
      <c r="JY190">
        <v>41.947000000000003</v>
      </c>
      <c r="JZ190" t="s">
        <v>318</v>
      </c>
      <c r="KA190" t="s">
        <v>318</v>
      </c>
      <c r="KB190">
        <v>80.070350000000005</v>
      </c>
      <c r="KC190" t="s">
        <v>318</v>
      </c>
      <c r="KD190">
        <v>91.743089999999995</v>
      </c>
    </row>
    <row r="191" spans="1:290" x14ac:dyDescent="0.2">
      <c r="A191" s="1">
        <v>42563</v>
      </c>
      <c r="B191">
        <v>4.6142300000000001</v>
      </c>
      <c r="C191">
        <v>3.27949</v>
      </c>
      <c r="D191" t="s">
        <v>318</v>
      </c>
      <c r="E191" t="s">
        <v>318</v>
      </c>
      <c r="F191" t="s">
        <v>318</v>
      </c>
      <c r="G191">
        <v>0.53017000000000003</v>
      </c>
      <c r="H191" t="s">
        <v>318</v>
      </c>
      <c r="I191">
        <v>5.15883</v>
      </c>
      <c r="J191">
        <v>10.066839999999999</v>
      </c>
      <c r="K191" t="s">
        <v>318</v>
      </c>
      <c r="L191">
        <v>0.70652000000000004</v>
      </c>
      <c r="M191" t="s">
        <v>318</v>
      </c>
      <c r="N191" t="s">
        <v>318</v>
      </c>
      <c r="O191" t="s">
        <v>318</v>
      </c>
      <c r="P191">
        <v>11.65202</v>
      </c>
      <c r="Q191" t="s">
        <v>318</v>
      </c>
      <c r="R191" t="s">
        <v>318</v>
      </c>
      <c r="S191" t="s">
        <v>318</v>
      </c>
      <c r="T191" t="s">
        <v>318</v>
      </c>
      <c r="U191" t="s">
        <v>318</v>
      </c>
      <c r="V191" t="s">
        <v>318</v>
      </c>
      <c r="W191" t="s">
        <v>318</v>
      </c>
      <c r="X191">
        <v>1.8186899999999999</v>
      </c>
      <c r="Y191" t="s">
        <v>318</v>
      </c>
      <c r="Z191" t="s">
        <v>318</v>
      </c>
      <c r="AA191" t="s">
        <v>318</v>
      </c>
      <c r="AB191" t="s">
        <v>318</v>
      </c>
      <c r="AC191" t="s">
        <v>318</v>
      </c>
      <c r="AD191" t="s">
        <v>318</v>
      </c>
      <c r="AE191" t="s">
        <v>318</v>
      </c>
      <c r="AF191" t="s">
        <v>318</v>
      </c>
      <c r="AG191" t="s">
        <v>318</v>
      </c>
      <c r="AH191">
        <v>1.59162</v>
      </c>
      <c r="AI191" t="s">
        <v>318</v>
      </c>
      <c r="AJ191" t="s">
        <v>318</v>
      </c>
      <c r="AK191" t="s">
        <v>318</v>
      </c>
      <c r="AL191">
        <v>2.91608</v>
      </c>
      <c r="AM191" t="s">
        <v>318</v>
      </c>
      <c r="AN191">
        <v>1.3220700000000001</v>
      </c>
      <c r="AO191" t="s">
        <v>318</v>
      </c>
      <c r="AP191" t="s">
        <v>318</v>
      </c>
      <c r="AQ191" t="s">
        <v>318</v>
      </c>
      <c r="AR191" t="s">
        <v>318</v>
      </c>
      <c r="AS191">
        <v>1.1209100000000001</v>
      </c>
      <c r="AT191" t="s">
        <v>318</v>
      </c>
      <c r="AU191" t="s">
        <v>318</v>
      </c>
      <c r="AV191" t="s">
        <v>318</v>
      </c>
      <c r="AW191" t="s">
        <v>318</v>
      </c>
      <c r="AX191" t="s">
        <v>318</v>
      </c>
      <c r="AY191" t="s">
        <v>318</v>
      </c>
      <c r="AZ191" t="s">
        <v>318</v>
      </c>
      <c r="BA191">
        <v>7.4751799999999999</v>
      </c>
      <c r="BB191">
        <v>4.2342500000000003</v>
      </c>
      <c r="BC191" t="s">
        <v>318</v>
      </c>
      <c r="BD191" t="s">
        <v>318</v>
      </c>
      <c r="BE191">
        <v>2.4440499999999998</v>
      </c>
      <c r="BF191">
        <v>1.9241699999999999</v>
      </c>
      <c r="BG191">
        <v>1.77935</v>
      </c>
      <c r="BH191">
        <v>1.9310799999999999</v>
      </c>
      <c r="BI191">
        <v>2.9181300000000001</v>
      </c>
      <c r="BJ191">
        <v>11.52088</v>
      </c>
      <c r="BK191" t="s">
        <v>318</v>
      </c>
      <c r="BL191" t="s">
        <v>318</v>
      </c>
      <c r="BM191" t="s">
        <v>318</v>
      </c>
      <c r="BN191">
        <v>8.8470600000000008</v>
      </c>
      <c r="BO191">
        <v>17.899979999999999</v>
      </c>
      <c r="BP191" t="s">
        <v>318</v>
      </c>
      <c r="BQ191" t="s">
        <v>318</v>
      </c>
      <c r="BR191" t="s">
        <v>318</v>
      </c>
      <c r="BS191" t="s">
        <v>318</v>
      </c>
      <c r="BT191" t="s">
        <v>318</v>
      </c>
      <c r="BU191" t="s">
        <v>318</v>
      </c>
      <c r="BV191">
        <v>1.24024</v>
      </c>
      <c r="BW191" t="s">
        <v>318</v>
      </c>
      <c r="BX191">
        <v>8.8582300000000007</v>
      </c>
      <c r="BY191" t="s">
        <v>318</v>
      </c>
      <c r="BZ191" t="s">
        <v>318</v>
      </c>
      <c r="CA191">
        <v>15.7651</v>
      </c>
      <c r="CB191" t="s">
        <v>318</v>
      </c>
      <c r="CC191" t="s">
        <v>318</v>
      </c>
      <c r="CD191" t="s">
        <v>318</v>
      </c>
      <c r="CE191" t="s">
        <v>318</v>
      </c>
      <c r="CF191" t="s">
        <v>318</v>
      </c>
      <c r="CG191" t="s">
        <v>318</v>
      </c>
      <c r="CH191" t="s">
        <v>318</v>
      </c>
      <c r="CI191" t="s">
        <v>318</v>
      </c>
      <c r="CJ191" t="s">
        <v>318</v>
      </c>
      <c r="CK191" t="s">
        <v>318</v>
      </c>
      <c r="CL191" t="s">
        <v>318</v>
      </c>
      <c r="CM191" t="s">
        <v>318</v>
      </c>
      <c r="CN191" t="s">
        <v>318</v>
      </c>
      <c r="CO191">
        <v>2.2514599999999998</v>
      </c>
      <c r="CP191" t="s">
        <v>318</v>
      </c>
      <c r="CQ191" t="s">
        <v>318</v>
      </c>
      <c r="CR191">
        <v>3.7424300000000001</v>
      </c>
      <c r="CS191" t="s">
        <v>318</v>
      </c>
      <c r="CT191">
        <v>2.8380700000000001</v>
      </c>
      <c r="CU191" t="s">
        <v>318</v>
      </c>
      <c r="CV191" t="s">
        <v>318</v>
      </c>
      <c r="CW191">
        <v>0.42742000000000002</v>
      </c>
      <c r="CX191" t="s">
        <v>318</v>
      </c>
      <c r="CY191" t="s">
        <v>318</v>
      </c>
      <c r="CZ191" t="s">
        <v>318</v>
      </c>
      <c r="DA191">
        <v>3.1767500000000002</v>
      </c>
      <c r="DB191" t="s">
        <v>318</v>
      </c>
      <c r="DC191" t="s">
        <v>318</v>
      </c>
      <c r="DD191" t="s">
        <v>318</v>
      </c>
      <c r="DE191" t="s">
        <v>318</v>
      </c>
      <c r="DF191">
        <v>8.1243400000000001</v>
      </c>
      <c r="DG191">
        <v>2.4316</v>
      </c>
      <c r="DH191">
        <v>5.2055400000000001</v>
      </c>
      <c r="DI191">
        <v>3.9140600000000001</v>
      </c>
      <c r="DJ191">
        <v>1.1686700000000001</v>
      </c>
      <c r="DK191">
        <v>1.4337800000000001</v>
      </c>
      <c r="DL191" t="s">
        <v>318</v>
      </c>
      <c r="DM191" t="s">
        <v>318</v>
      </c>
      <c r="DN191" t="s">
        <v>318</v>
      </c>
      <c r="DO191">
        <v>0.95135000000000003</v>
      </c>
      <c r="DP191">
        <v>0.69394</v>
      </c>
      <c r="DQ191" t="s">
        <v>318</v>
      </c>
      <c r="DR191">
        <v>1.5645199999999999</v>
      </c>
      <c r="DS191" t="s">
        <v>318</v>
      </c>
      <c r="DT191" t="s">
        <v>318</v>
      </c>
      <c r="DU191" t="s">
        <v>318</v>
      </c>
      <c r="DV191" t="s">
        <v>318</v>
      </c>
      <c r="DW191" t="s">
        <v>318</v>
      </c>
      <c r="DX191" t="s">
        <v>318</v>
      </c>
      <c r="DY191" t="s">
        <v>318</v>
      </c>
      <c r="DZ191" t="s">
        <v>318</v>
      </c>
      <c r="EA191" t="s">
        <v>318</v>
      </c>
      <c r="EB191">
        <v>1.8415699999999999</v>
      </c>
      <c r="EC191" t="s">
        <v>318</v>
      </c>
      <c r="ED191" t="s">
        <v>318</v>
      </c>
      <c r="EE191" t="s">
        <v>318</v>
      </c>
      <c r="EF191" t="s">
        <v>318</v>
      </c>
      <c r="EG191">
        <v>5.6169000000000002</v>
      </c>
      <c r="EH191">
        <v>0.29736000000000001</v>
      </c>
      <c r="EI191" t="s">
        <v>318</v>
      </c>
      <c r="EJ191">
        <v>7.6878500000000001</v>
      </c>
      <c r="EK191" t="s">
        <v>318</v>
      </c>
      <c r="EL191" t="s">
        <v>318</v>
      </c>
      <c r="EM191">
        <v>1.3162400000000001</v>
      </c>
      <c r="EN191" t="s">
        <v>318</v>
      </c>
      <c r="EO191">
        <v>5.17563</v>
      </c>
      <c r="EQ191">
        <v>498.29088999999999</v>
      </c>
      <c r="ER191">
        <v>45.587260000000001</v>
      </c>
      <c r="ES191" t="s">
        <v>318</v>
      </c>
      <c r="ET191" t="s">
        <v>318</v>
      </c>
      <c r="EU191" t="s">
        <v>318</v>
      </c>
      <c r="EV191">
        <v>33.60669</v>
      </c>
      <c r="EW191" t="s">
        <v>318</v>
      </c>
      <c r="EX191">
        <v>213.40369999999999</v>
      </c>
      <c r="EY191">
        <v>224.66</v>
      </c>
      <c r="EZ191" t="s">
        <v>318</v>
      </c>
      <c r="FA191">
        <v>32.76773</v>
      </c>
      <c r="FB191" t="s">
        <v>318</v>
      </c>
      <c r="FC191" t="s">
        <v>318</v>
      </c>
      <c r="FD191" t="s">
        <v>318</v>
      </c>
      <c r="FE191">
        <v>126.78273</v>
      </c>
      <c r="FF191" t="s">
        <v>318</v>
      </c>
      <c r="FG191" t="s">
        <v>318</v>
      </c>
      <c r="FH191" t="s">
        <v>318</v>
      </c>
      <c r="FI191" t="s">
        <v>318</v>
      </c>
      <c r="FJ191" t="s">
        <v>318</v>
      </c>
      <c r="FK191" t="s">
        <v>318</v>
      </c>
      <c r="FL191" t="s">
        <v>318</v>
      </c>
      <c r="FM191">
        <v>33.56917</v>
      </c>
      <c r="FN191" t="s">
        <v>318</v>
      </c>
      <c r="FO191" t="s">
        <v>318</v>
      </c>
      <c r="FP191" t="s">
        <v>318</v>
      </c>
      <c r="FQ191" t="s">
        <v>318</v>
      </c>
      <c r="FR191" t="s">
        <v>318</v>
      </c>
      <c r="FS191" t="s">
        <v>318</v>
      </c>
      <c r="FT191" t="s">
        <v>318</v>
      </c>
      <c r="FU191" t="s">
        <v>318</v>
      </c>
      <c r="FV191" t="s">
        <v>318</v>
      </c>
      <c r="FW191">
        <v>51.828479999999999</v>
      </c>
      <c r="FX191" t="s">
        <v>318</v>
      </c>
      <c r="FY191" t="s">
        <v>318</v>
      </c>
      <c r="FZ191" t="s">
        <v>318</v>
      </c>
      <c r="GA191">
        <v>34.9435</v>
      </c>
      <c r="GB191" t="s">
        <v>318</v>
      </c>
      <c r="GC191">
        <v>57.430529999999997</v>
      </c>
      <c r="GD191" t="s">
        <v>318</v>
      </c>
      <c r="GE191" t="s">
        <v>318</v>
      </c>
      <c r="GF191" t="s">
        <v>318</v>
      </c>
      <c r="GG191" t="s">
        <v>318</v>
      </c>
      <c r="GH191">
        <v>27.517759999999999</v>
      </c>
      <c r="GI191" t="s">
        <v>318</v>
      </c>
      <c r="GJ191" t="s">
        <v>318</v>
      </c>
      <c r="GK191" t="s">
        <v>318</v>
      </c>
      <c r="GL191" t="s">
        <v>318</v>
      </c>
      <c r="GM191" t="s">
        <v>318</v>
      </c>
      <c r="GN191" t="s">
        <v>318</v>
      </c>
      <c r="GO191" t="s">
        <v>318</v>
      </c>
      <c r="GP191">
        <v>57.624160000000003</v>
      </c>
      <c r="GQ191">
        <v>51.010869999999997</v>
      </c>
      <c r="GR191" t="s">
        <v>318</v>
      </c>
      <c r="GS191" t="s">
        <v>318</v>
      </c>
      <c r="GT191">
        <v>114.62253</v>
      </c>
      <c r="GU191">
        <v>39.227020000000003</v>
      </c>
      <c r="GV191">
        <v>34.92013</v>
      </c>
      <c r="GW191">
        <v>40.375529999999998</v>
      </c>
      <c r="GX191">
        <v>72.302019999999999</v>
      </c>
      <c r="GY191">
        <v>677.5</v>
      </c>
      <c r="GZ191" t="s">
        <v>318</v>
      </c>
      <c r="HA191" t="s">
        <v>318</v>
      </c>
      <c r="HB191" t="s">
        <v>318</v>
      </c>
      <c r="HC191">
        <v>162.94297</v>
      </c>
      <c r="HD191">
        <v>845.67471999999998</v>
      </c>
      <c r="HE191" t="s">
        <v>318</v>
      </c>
      <c r="HF191" t="s">
        <v>318</v>
      </c>
      <c r="HG191" t="s">
        <v>318</v>
      </c>
      <c r="HH191" t="s">
        <v>318</v>
      </c>
      <c r="HI191" t="s">
        <v>318</v>
      </c>
      <c r="HJ191" t="s">
        <v>318</v>
      </c>
      <c r="HK191">
        <v>82.200789999999998</v>
      </c>
      <c r="HL191" t="s">
        <v>318</v>
      </c>
      <c r="HM191">
        <v>134.76447999999999</v>
      </c>
      <c r="HN191" t="s">
        <v>318</v>
      </c>
      <c r="HO191" t="s">
        <v>318</v>
      </c>
      <c r="HP191">
        <v>196.87665000000001</v>
      </c>
      <c r="HQ191" t="s">
        <v>318</v>
      </c>
      <c r="HR191" t="s">
        <v>318</v>
      </c>
      <c r="HS191" t="s">
        <v>318</v>
      </c>
      <c r="HT191" t="s">
        <v>318</v>
      </c>
      <c r="HU191" t="s">
        <v>318</v>
      </c>
      <c r="HV191" t="s">
        <v>318</v>
      </c>
      <c r="HW191" t="s">
        <v>318</v>
      </c>
      <c r="HX191" t="s">
        <v>318</v>
      </c>
      <c r="HY191" t="s">
        <v>318</v>
      </c>
      <c r="HZ191" t="s">
        <v>318</v>
      </c>
      <c r="IA191" t="s">
        <v>318</v>
      </c>
      <c r="IB191" t="s">
        <v>318</v>
      </c>
      <c r="IC191" t="s">
        <v>318</v>
      </c>
      <c r="ID191">
        <v>46.40316</v>
      </c>
      <c r="IE191" t="s">
        <v>318</v>
      </c>
      <c r="IF191" t="s">
        <v>318</v>
      </c>
      <c r="IG191">
        <v>50.650849999999998</v>
      </c>
      <c r="IH191" t="s">
        <v>318</v>
      </c>
      <c r="II191">
        <v>55.077719999999999</v>
      </c>
      <c r="IJ191" t="s">
        <v>318</v>
      </c>
      <c r="IK191" t="s">
        <v>318</v>
      </c>
      <c r="IL191">
        <v>26.94605</v>
      </c>
      <c r="IM191" t="s">
        <v>318</v>
      </c>
      <c r="IN191" t="s">
        <v>318</v>
      </c>
      <c r="IO191" t="s">
        <v>318</v>
      </c>
      <c r="IP191">
        <v>29.989280000000001</v>
      </c>
      <c r="IQ191" t="s">
        <v>318</v>
      </c>
      <c r="IR191" t="s">
        <v>318</v>
      </c>
      <c r="IS191" t="s">
        <v>318</v>
      </c>
      <c r="IT191" t="s">
        <v>318</v>
      </c>
      <c r="IU191">
        <v>39.263330000000003</v>
      </c>
      <c r="IV191">
        <v>38.208030000000001</v>
      </c>
      <c r="IW191">
        <v>80.43965</v>
      </c>
      <c r="IX191">
        <v>39.144860000000001</v>
      </c>
      <c r="IY191">
        <v>30.12715</v>
      </c>
      <c r="IZ191">
        <v>39.691600000000001</v>
      </c>
      <c r="JA191" t="s">
        <v>318</v>
      </c>
      <c r="JB191" t="s">
        <v>318</v>
      </c>
      <c r="JC191" t="s">
        <v>318</v>
      </c>
      <c r="JD191">
        <v>57.361350000000002</v>
      </c>
      <c r="JE191">
        <v>27.779610000000002</v>
      </c>
      <c r="JF191" t="s">
        <v>318</v>
      </c>
      <c r="JG191">
        <v>45.027099999999997</v>
      </c>
      <c r="JH191" t="s">
        <v>318</v>
      </c>
      <c r="JI191" t="s">
        <v>318</v>
      </c>
      <c r="JJ191" t="s">
        <v>318</v>
      </c>
      <c r="JK191" t="s">
        <v>318</v>
      </c>
      <c r="JL191" t="s">
        <v>318</v>
      </c>
      <c r="JM191" t="s">
        <v>318</v>
      </c>
      <c r="JN191" t="s">
        <v>318</v>
      </c>
      <c r="JO191" t="s">
        <v>318</v>
      </c>
      <c r="JP191" t="s">
        <v>318</v>
      </c>
      <c r="JQ191">
        <v>76.594560000000001</v>
      </c>
      <c r="JR191" t="s">
        <v>318</v>
      </c>
      <c r="JS191" t="s">
        <v>318</v>
      </c>
      <c r="JT191" t="s">
        <v>318</v>
      </c>
      <c r="JU191" t="s">
        <v>318</v>
      </c>
      <c r="JV191">
        <v>55.37782</v>
      </c>
      <c r="JW191">
        <v>54.24145</v>
      </c>
      <c r="JX191" t="s">
        <v>318</v>
      </c>
      <c r="JY191">
        <v>41.494729999999997</v>
      </c>
      <c r="JZ191" t="s">
        <v>318</v>
      </c>
      <c r="KA191" t="s">
        <v>318</v>
      </c>
      <c r="KB191">
        <v>80.070350000000005</v>
      </c>
      <c r="KC191" t="s">
        <v>318</v>
      </c>
      <c r="KD191">
        <v>91.743089999999995</v>
      </c>
    </row>
    <row r="192" spans="1:290" x14ac:dyDescent="0.2">
      <c r="A192" s="1">
        <v>42545</v>
      </c>
      <c r="B192">
        <v>4.4162999999999997</v>
      </c>
      <c r="C192">
        <v>3.28477</v>
      </c>
      <c r="D192" t="s">
        <v>318</v>
      </c>
      <c r="E192" t="s">
        <v>318</v>
      </c>
      <c r="F192" t="s">
        <v>318</v>
      </c>
      <c r="G192">
        <v>0.43557000000000001</v>
      </c>
      <c r="H192" t="s">
        <v>318</v>
      </c>
      <c r="I192">
        <v>3.7311899999999998</v>
      </c>
      <c r="J192">
        <v>9.0343099999999996</v>
      </c>
      <c r="K192" t="s">
        <v>318</v>
      </c>
      <c r="L192">
        <v>0.75077000000000005</v>
      </c>
      <c r="M192" t="s">
        <v>318</v>
      </c>
      <c r="N192" t="s">
        <v>318</v>
      </c>
      <c r="O192" t="s">
        <v>318</v>
      </c>
      <c r="P192">
        <v>11.118729999999999</v>
      </c>
      <c r="Q192" t="s">
        <v>318</v>
      </c>
      <c r="R192" t="s">
        <v>318</v>
      </c>
      <c r="S192" t="s">
        <v>318</v>
      </c>
      <c r="T192" t="s">
        <v>318</v>
      </c>
      <c r="U192" t="s">
        <v>318</v>
      </c>
      <c r="V192" t="s">
        <v>318</v>
      </c>
      <c r="W192" t="s">
        <v>318</v>
      </c>
      <c r="X192">
        <v>1.7404999999999999</v>
      </c>
      <c r="Y192" t="s">
        <v>318</v>
      </c>
      <c r="Z192" t="s">
        <v>318</v>
      </c>
      <c r="AA192" t="s">
        <v>318</v>
      </c>
      <c r="AB192" t="s">
        <v>318</v>
      </c>
      <c r="AC192" t="s">
        <v>318</v>
      </c>
      <c r="AD192" t="s">
        <v>318</v>
      </c>
      <c r="AE192" t="s">
        <v>318</v>
      </c>
      <c r="AF192" t="s">
        <v>318</v>
      </c>
      <c r="AG192" t="s">
        <v>318</v>
      </c>
      <c r="AH192">
        <v>1.21594</v>
      </c>
      <c r="AI192" t="s">
        <v>318</v>
      </c>
      <c r="AJ192" t="s">
        <v>318</v>
      </c>
      <c r="AK192" t="s">
        <v>318</v>
      </c>
      <c r="AL192">
        <v>2.79372</v>
      </c>
      <c r="AM192" t="s">
        <v>318</v>
      </c>
      <c r="AN192">
        <v>1.4043399999999999</v>
      </c>
      <c r="AO192" t="s">
        <v>318</v>
      </c>
      <c r="AP192" t="s">
        <v>318</v>
      </c>
      <c r="AQ192" t="s">
        <v>318</v>
      </c>
      <c r="AR192" t="s">
        <v>318</v>
      </c>
      <c r="AS192">
        <v>1.04532</v>
      </c>
      <c r="AT192" t="s">
        <v>318</v>
      </c>
      <c r="AU192" t="s">
        <v>318</v>
      </c>
      <c r="AV192" t="s">
        <v>318</v>
      </c>
      <c r="AW192" t="s">
        <v>318</v>
      </c>
      <c r="AX192" t="s">
        <v>318</v>
      </c>
      <c r="AY192" t="s">
        <v>318</v>
      </c>
      <c r="AZ192" t="s">
        <v>318</v>
      </c>
      <c r="BA192">
        <v>7.6950000000000003</v>
      </c>
      <c r="BB192">
        <v>3.9768599999999998</v>
      </c>
      <c r="BC192" t="s">
        <v>318</v>
      </c>
      <c r="BD192" t="s">
        <v>318</v>
      </c>
      <c r="BE192">
        <v>1.5897300000000001</v>
      </c>
      <c r="BF192">
        <v>1.6715</v>
      </c>
      <c r="BG192">
        <v>1.6934100000000001</v>
      </c>
      <c r="BH192">
        <v>1.8010999999999999</v>
      </c>
      <c r="BI192">
        <v>2.9676399999999998</v>
      </c>
      <c r="BJ192">
        <v>10.83184</v>
      </c>
      <c r="BK192" t="s">
        <v>318</v>
      </c>
      <c r="BL192" t="s">
        <v>318</v>
      </c>
      <c r="BM192" t="s">
        <v>318</v>
      </c>
      <c r="BN192">
        <v>10.404820000000001</v>
      </c>
      <c r="BO192">
        <v>16.613659999999999</v>
      </c>
      <c r="BP192" t="s">
        <v>318</v>
      </c>
      <c r="BQ192" t="s">
        <v>318</v>
      </c>
      <c r="BR192" t="s">
        <v>318</v>
      </c>
      <c r="BS192" t="s">
        <v>318</v>
      </c>
      <c r="BT192" t="s">
        <v>318</v>
      </c>
      <c r="BU192" t="s">
        <v>318</v>
      </c>
      <c r="BV192" t="s">
        <v>318</v>
      </c>
      <c r="BW192" t="s">
        <v>318</v>
      </c>
      <c r="BX192">
        <v>8.6805699999999995</v>
      </c>
      <c r="BY192" t="s">
        <v>318</v>
      </c>
      <c r="BZ192" t="s">
        <v>318</v>
      </c>
      <c r="CA192">
        <v>16.3247</v>
      </c>
      <c r="CB192" t="s">
        <v>318</v>
      </c>
      <c r="CC192" t="s">
        <v>318</v>
      </c>
      <c r="CD192" t="s">
        <v>318</v>
      </c>
      <c r="CE192" t="s">
        <v>318</v>
      </c>
      <c r="CF192" t="s">
        <v>318</v>
      </c>
      <c r="CG192" t="s">
        <v>318</v>
      </c>
      <c r="CH192" t="s">
        <v>318</v>
      </c>
      <c r="CI192" t="s">
        <v>318</v>
      </c>
      <c r="CJ192" t="s">
        <v>318</v>
      </c>
      <c r="CK192" t="s">
        <v>318</v>
      </c>
      <c r="CL192" t="s">
        <v>318</v>
      </c>
      <c r="CM192" t="s">
        <v>318</v>
      </c>
      <c r="CN192" t="s">
        <v>318</v>
      </c>
      <c r="CO192">
        <v>2.0429300000000001</v>
      </c>
      <c r="CP192" t="s">
        <v>318</v>
      </c>
      <c r="CQ192" t="s">
        <v>318</v>
      </c>
      <c r="CR192">
        <v>3.6976</v>
      </c>
      <c r="CS192" t="s">
        <v>318</v>
      </c>
      <c r="CT192">
        <v>3.05972</v>
      </c>
      <c r="CU192" t="s">
        <v>318</v>
      </c>
      <c r="CV192" t="s">
        <v>318</v>
      </c>
      <c r="CW192">
        <v>0.41399999999999998</v>
      </c>
      <c r="CX192" t="s">
        <v>318</v>
      </c>
      <c r="CY192" t="s">
        <v>318</v>
      </c>
      <c r="CZ192" t="s">
        <v>318</v>
      </c>
      <c r="DA192">
        <v>3.1795</v>
      </c>
      <c r="DB192" t="s">
        <v>318</v>
      </c>
      <c r="DC192" t="s">
        <v>318</v>
      </c>
      <c r="DD192" t="s">
        <v>318</v>
      </c>
      <c r="DE192" t="s">
        <v>318</v>
      </c>
      <c r="DF192">
        <v>8.3569300000000002</v>
      </c>
      <c r="DG192">
        <v>2.4316</v>
      </c>
      <c r="DH192">
        <v>6.0130699999999999</v>
      </c>
      <c r="DI192">
        <v>4.1579199999999998</v>
      </c>
      <c r="DJ192">
        <v>0.73621999999999999</v>
      </c>
      <c r="DK192">
        <v>1.3979900000000001</v>
      </c>
      <c r="DL192" t="s">
        <v>318</v>
      </c>
      <c r="DM192" t="s">
        <v>318</v>
      </c>
      <c r="DN192" t="s">
        <v>318</v>
      </c>
      <c r="DO192">
        <v>0.94086000000000003</v>
      </c>
      <c r="DP192">
        <v>0.52361000000000002</v>
      </c>
      <c r="DQ192" t="s">
        <v>318</v>
      </c>
      <c r="DR192">
        <v>2.1718600000000001</v>
      </c>
      <c r="DS192" t="s">
        <v>318</v>
      </c>
      <c r="DT192" t="s">
        <v>318</v>
      </c>
      <c r="DU192" t="s">
        <v>318</v>
      </c>
      <c r="DV192" t="s">
        <v>318</v>
      </c>
      <c r="DW192" t="s">
        <v>318</v>
      </c>
      <c r="DX192" t="s">
        <v>318</v>
      </c>
      <c r="DY192" t="s">
        <v>318</v>
      </c>
      <c r="DZ192" t="s">
        <v>318</v>
      </c>
      <c r="EA192" t="s">
        <v>318</v>
      </c>
      <c r="EB192">
        <v>1.6237200000000001</v>
      </c>
      <c r="EC192" t="s">
        <v>318</v>
      </c>
      <c r="ED192" t="s">
        <v>318</v>
      </c>
      <c r="EE192" t="s">
        <v>318</v>
      </c>
      <c r="EF192" t="s">
        <v>318</v>
      </c>
      <c r="EG192">
        <v>5.5107200000000001</v>
      </c>
      <c r="EH192">
        <v>0.31374000000000002</v>
      </c>
      <c r="EI192" t="s">
        <v>318</v>
      </c>
      <c r="EJ192">
        <v>8.2096099999999996</v>
      </c>
      <c r="EK192" t="s">
        <v>318</v>
      </c>
      <c r="EL192" t="s">
        <v>318</v>
      </c>
      <c r="EM192">
        <v>1.2298800000000001</v>
      </c>
      <c r="EN192" t="s">
        <v>318</v>
      </c>
      <c r="EO192">
        <v>4.7417800000000003</v>
      </c>
      <c r="EQ192">
        <v>500.21</v>
      </c>
      <c r="ER192">
        <v>45.587260000000001</v>
      </c>
      <c r="ES192" t="s">
        <v>318</v>
      </c>
      <c r="ET192" t="s">
        <v>318</v>
      </c>
      <c r="EU192" t="s">
        <v>318</v>
      </c>
      <c r="EV192">
        <v>33.60669</v>
      </c>
      <c r="EW192" t="s">
        <v>318</v>
      </c>
      <c r="EX192">
        <v>213.40369999999999</v>
      </c>
      <c r="EY192">
        <v>224.66</v>
      </c>
      <c r="EZ192" t="s">
        <v>318</v>
      </c>
      <c r="FA192">
        <v>32.76773</v>
      </c>
      <c r="FB192" t="s">
        <v>318</v>
      </c>
      <c r="FC192" t="s">
        <v>318</v>
      </c>
      <c r="FD192" t="s">
        <v>318</v>
      </c>
      <c r="FE192">
        <v>126.78273</v>
      </c>
      <c r="FF192" t="s">
        <v>318</v>
      </c>
      <c r="FG192" t="s">
        <v>318</v>
      </c>
      <c r="FH192" t="s">
        <v>318</v>
      </c>
      <c r="FI192" t="s">
        <v>318</v>
      </c>
      <c r="FJ192" t="s">
        <v>318</v>
      </c>
      <c r="FK192" t="s">
        <v>318</v>
      </c>
      <c r="FL192" t="s">
        <v>318</v>
      </c>
      <c r="FM192">
        <v>33.56917</v>
      </c>
      <c r="FN192" t="s">
        <v>318</v>
      </c>
      <c r="FO192" t="s">
        <v>318</v>
      </c>
      <c r="FP192" t="s">
        <v>318</v>
      </c>
      <c r="FQ192" t="s">
        <v>318</v>
      </c>
      <c r="FR192" t="s">
        <v>318</v>
      </c>
      <c r="FS192" t="s">
        <v>318</v>
      </c>
      <c r="FT192" t="s">
        <v>318</v>
      </c>
      <c r="FU192" t="s">
        <v>318</v>
      </c>
      <c r="FV192" t="s">
        <v>318</v>
      </c>
      <c r="FW192">
        <v>51.828479999999999</v>
      </c>
      <c r="FX192" t="s">
        <v>318</v>
      </c>
      <c r="FY192" t="s">
        <v>318</v>
      </c>
      <c r="FZ192" t="s">
        <v>318</v>
      </c>
      <c r="GA192">
        <v>34.9435</v>
      </c>
      <c r="GB192" t="s">
        <v>318</v>
      </c>
      <c r="GC192">
        <v>57.430529999999997</v>
      </c>
      <c r="GD192" t="s">
        <v>318</v>
      </c>
      <c r="GE192" t="s">
        <v>318</v>
      </c>
      <c r="GF192" t="s">
        <v>318</v>
      </c>
      <c r="GG192" t="s">
        <v>318</v>
      </c>
      <c r="GH192">
        <v>27.517759999999999</v>
      </c>
      <c r="GI192" t="s">
        <v>318</v>
      </c>
      <c r="GJ192" t="s">
        <v>318</v>
      </c>
      <c r="GK192" t="s">
        <v>318</v>
      </c>
      <c r="GL192" t="s">
        <v>318</v>
      </c>
      <c r="GM192" t="s">
        <v>318</v>
      </c>
      <c r="GN192" t="s">
        <v>318</v>
      </c>
      <c r="GO192" t="s">
        <v>318</v>
      </c>
      <c r="GP192">
        <v>57.624160000000003</v>
      </c>
      <c r="GQ192">
        <v>51.010869999999997</v>
      </c>
      <c r="GR192" t="s">
        <v>318</v>
      </c>
      <c r="GS192" t="s">
        <v>318</v>
      </c>
      <c r="GT192">
        <v>114.62253</v>
      </c>
      <c r="GU192">
        <v>39.227020000000003</v>
      </c>
      <c r="GV192">
        <v>34.92013</v>
      </c>
      <c r="GW192">
        <v>40.375529999999998</v>
      </c>
      <c r="GX192">
        <v>72.302019999999999</v>
      </c>
      <c r="GY192">
        <v>677.5</v>
      </c>
      <c r="GZ192" t="s">
        <v>318</v>
      </c>
      <c r="HA192" t="s">
        <v>318</v>
      </c>
      <c r="HB192" t="s">
        <v>318</v>
      </c>
      <c r="HC192">
        <v>162.94297</v>
      </c>
      <c r="HD192">
        <v>844.18926999999996</v>
      </c>
      <c r="HE192" t="s">
        <v>318</v>
      </c>
      <c r="HF192" t="s">
        <v>318</v>
      </c>
      <c r="HG192" t="s">
        <v>318</v>
      </c>
      <c r="HH192" t="s">
        <v>318</v>
      </c>
      <c r="HI192" t="s">
        <v>318</v>
      </c>
      <c r="HJ192" t="s">
        <v>318</v>
      </c>
      <c r="HK192">
        <v>82.200789999999998</v>
      </c>
      <c r="HL192" t="s">
        <v>318</v>
      </c>
      <c r="HM192">
        <v>134.76447999999999</v>
      </c>
      <c r="HN192" t="s">
        <v>318</v>
      </c>
      <c r="HO192" t="s">
        <v>318</v>
      </c>
      <c r="HP192">
        <v>196.87665000000001</v>
      </c>
      <c r="HQ192" t="s">
        <v>318</v>
      </c>
      <c r="HR192" t="s">
        <v>318</v>
      </c>
      <c r="HS192" t="s">
        <v>318</v>
      </c>
      <c r="HT192" t="s">
        <v>318</v>
      </c>
      <c r="HU192" t="s">
        <v>318</v>
      </c>
      <c r="HV192" t="s">
        <v>318</v>
      </c>
      <c r="HW192" t="s">
        <v>318</v>
      </c>
      <c r="HX192" t="s">
        <v>318</v>
      </c>
      <c r="HY192" t="s">
        <v>318</v>
      </c>
      <c r="HZ192" t="s">
        <v>318</v>
      </c>
      <c r="IA192" t="s">
        <v>318</v>
      </c>
      <c r="IB192" t="s">
        <v>318</v>
      </c>
      <c r="IC192" t="s">
        <v>318</v>
      </c>
      <c r="ID192">
        <v>46.40316</v>
      </c>
      <c r="IE192" t="s">
        <v>318</v>
      </c>
      <c r="IF192" t="s">
        <v>318</v>
      </c>
      <c r="IG192">
        <v>50.060929999999999</v>
      </c>
      <c r="IH192" t="s">
        <v>318</v>
      </c>
      <c r="II192">
        <v>55.077719999999999</v>
      </c>
      <c r="IJ192" t="s">
        <v>318</v>
      </c>
      <c r="IK192" t="s">
        <v>318</v>
      </c>
      <c r="IL192">
        <v>26.94605</v>
      </c>
      <c r="IM192" t="s">
        <v>318</v>
      </c>
      <c r="IN192" t="s">
        <v>318</v>
      </c>
      <c r="IO192" t="s">
        <v>318</v>
      </c>
      <c r="IP192">
        <v>29.989280000000001</v>
      </c>
      <c r="IQ192" t="s">
        <v>318</v>
      </c>
      <c r="IR192" t="s">
        <v>318</v>
      </c>
      <c r="IS192" t="s">
        <v>318</v>
      </c>
      <c r="IT192" t="s">
        <v>318</v>
      </c>
      <c r="IU192">
        <v>39.263330000000003</v>
      </c>
      <c r="IV192">
        <v>38.208030000000001</v>
      </c>
      <c r="IW192">
        <v>80.43965</v>
      </c>
      <c r="IX192">
        <v>39.144860000000001</v>
      </c>
      <c r="IY192">
        <v>30.12715</v>
      </c>
      <c r="IZ192">
        <v>39.691600000000001</v>
      </c>
      <c r="JA192" t="s">
        <v>318</v>
      </c>
      <c r="JB192" t="s">
        <v>318</v>
      </c>
      <c r="JC192" t="s">
        <v>318</v>
      </c>
      <c r="JD192">
        <v>57.361350000000002</v>
      </c>
      <c r="JE192">
        <v>27.774570000000001</v>
      </c>
      <c r="JF192" t="s">
        <v>318</v>
      </c>
      <c r="JG192">
        <v>44.844250000000002</v>
      </c>
      <c r="JH192" t="s">
        <v>318</v>
      </c>
      <c r="JI192" t="s">
        <v>318</v>
      </c>
      <c r="JJ192" t="s">
        <v>318</v>
      </c>
      <c r="JK192" t="s">
        <v>318</v>
      </c>
      <c r="JL192" t="s">
        <v>318</v>
      </c>
      <c r="JM192" t="s">
        <v>318</v>
      </c>
      <c r="JN192" t="s">
        <v>318</v>
      </c>
      <c r="JO192" t="s">
        <v>318</v>
      </c>
      <c r="JP192" t="s">
        <v>318</v>
      </c>
      <c r="JQ192">
        <v>76.594560000000001</v>
      </c>
      <c r="JR192" t="s">
        <v>318</v>
      </c>
      <c r="JS192" t="s">
        <v>318</v>
      </c>
      <c r="JT192" t="s">
        <v>318</v>
      </c>
      <c r="JU192" t="s">
        <v>318</v>
      </c>
      <c r="JV192">
        <v>55.37782</v>
      </c>
      <c r="JW192">
        <v>54.24145</v>
      </c>
      <c r="JX192" t="s">
        <v>318</v>
      </c>
      <c r="JY192">
        <v>41.494729999999997</v>
      </c>
      <c r="JZ192" t="s">
        <v>318</v>
      </c>
      <c r="KA192" t="s">
        <v>318</v>
      </c>
      <c r="KB192">
        <v>80.070350000000005</v>
      </c>
      <c r="KC192" t="s">
        <v>318</v>
      </c>
      <c r="KD192">
        <v>91.743089999999995</v>
      </c>
    </row>
    <row r="193" spans="1:290" x14ac:dyDescent="0.2">
      <c r="A193" s="1">
        <v>42530</v>
      </c>
      <c r="B193">
        <v>5.06311</v>
      </c>
      <c r="C193">
        <v>3.4553600000000002</v>
      </c>
      <c r="D193" t="s">
        <v>318</v>
      </c>
      <c r="E193" t="s">
        <v>318</v>
      </c>
      <c r="F193" t="s">
        <v>318</v>
      </c>
      <c r="G193">
        <v>0.43391999999999997</v>
      </c>
      <c r="H193" t="s">
        <v>318</v>
      </c>
      <c r="I193">
        <v>4.6082200000000002</v>
      </c>
      <c r="J193">
        <v>8.9087099999999992</v>
      </c>
      <c r="K193" t="s">
        <v>318</v>
      </c>
      <c r="L193">
        <v>0.83126</v>
      </c>
      <c r="M193" t="s">
        <v>318</v>
      </c>
      <c r="N193" t="s">
        <v>318</v>
      </c>
      <c r="O193" t="s">
        <v>318</v>
      </c>
      <c r="P193">
        <v>10.69178</v>
      </c>
      <c r="Q193" t="s">
        <v>318</v>
      </c>
      <c r="R193" t="s">
        <v>318</v>
      </c>
      <c r="S193" t="s">
        <v>318</v>
      </c>
      <c r="T193" t="s">
        <v>318</v>
      </c>
      <c r="U193" t="s">
        <v>318</v>
      </c>
      <c r="V193" t="s">
        <v>318</v>
      </c>
      <c r="W193" t="s">
        <v>318</v>
      </c>
      <c r="X193">
        <v>1.6950700000000001</v>
      </c>
      <c r="Y193" t="s">
        <v>318</v>
      </c>
      <c r="Z193" t="s">
        <v>318</v>
      </c>
      <c r="AA193" t="s">
        <v>318</v>
      </c>
      <c r="AB193" t="s">
        <v>318</v>
      </c>
      <c r="AC193" t="s">
        <v>318</v>
      </c>
      <c r="AD193" t="s">
        <v>318</v>
      </c>
      <c r="AE193" t="s">
        <v>318</v>
      </c>
      <c r="AF193" t="s">
        <v>318</v>
      </c>
      <c r="AG193" t="s">
        <v>318</v>
      </c>
      <c r="AH193">
        <v>1.25614</v>
      </c>
      <c r="AI193" t="s">
        <v>318</v>
      </c>
      <c r="AJ193" t="s">
        <v>318</v>
      </c>
      <c r="AK193" t="s">
        <v>318</v>
      </c>
      <c r="AL193">
        <v>2.8488099999999998</v>
      </c>
      <c r="AM193" t="s">
        <v>318</v>
      </c>
      <c r="AN193">
        <v>1.4273400000000001</v>
      </c>
      <c r="AO193" t="s">
        <v>318</v>
      </c>
      <c r="AP193" t="s">
        <v>318</v>
      </c>
      <c r="AQ193" t="s">
        <v>318</v>
      </c>
      <c r="AR193" t="s">
        <v>318</v>
      </c>
      <c r="AS193">
        <v>0.75194000000000005</v>
      </c>
      <c r="AT193" t="s">
        <v>318</v>
      </c>
      <c r="AU193" t="s">
        <v>318</v>
      </c>
      <c r="AV193" t="s">
        <v>318</v>
      </c>
      <c r="AW193" t="s">
        <v>318</v>
      </c>
      <c r="AX193" t="s">
        <v>318</v>
      </c>
      <c r="AY193" t="s">
        <v>318</v>
      </c>
      <c r="AZ193" t="s">
        <v>318</v>
      </c>
      <c r="BA193">
        <v>7.3629899999999999</v>
      </c>
      <c r="BB193">
        <v>3.9079899999999999</v>
      </c>
      <c r="BC193" t="s">
        <v>318</v>
      </c>
      <c r="BD193" t="s">
        <v>318</v>
      </c>
      <c r="BE193">
        <v>1.4168700000000001</v>
      </c>
      <c r="BF193">
        <v>1.80423</v>
      </c>
      <c r="BG193">
        <v>1.83127</v>
      </c>
      <c r="BH193">
        <v>1.8190500000000001</v>
      </c>
      <c r="BI193">
        <v>3.2295799999999999</v>
      </c>
      <c r="BJ193">
        <v>11.02867</v>
      </c>
      <c r="BK193" t="s">
        <v>318</v>
      </c>
      <c r="BL193" t="s">
        <v>318</v>
      </c>
      <c r="BM193" t="s">
        <v>318</v>
      </c>
      <c r="BN193">
        <v>9.0473499999999998</v>
      </c>
      <c r="BO193">
        <v>17.056059999999999</v>
      </c>
      <c r="BP193" t="s">
        <v>318</v>
      </c>
      <c r="BQ193" t="s">
        <v>318</v>
      </c>
      <c r="BR193" t="s">
        <v>318</v>
      </c>
      <c r="BS193" t="s">
        <v>318</v>
      </c>
      <c r="BT193" t="s">
        <v>318</v>
      </c>
      <c r="BU193" t="s">
        <v>318</v>
      </c>
      <c r="BV193" t="s">
        <v>318</v>
      </c>
      <c r="BW193" t="s">
        <v>318</v>
      </c>
      <c r="BX193">
        <v>9.4004700000000003</v>
      </c>
      <c r="BY193" t="s">
        <v>318</v>
      </c>
      <c r="BZ193" t="s">
        <v>318</v>
      </c>
      <c r="CA193">
        <v>17.024190000000001</v>
      </c>
      <c r="CB193" t="s">
        <v>318</v>
      </c>
      <c r="CC193" t="s">
        <v>318</v>
      </c>
      <c r="CD193" t="s">
        <v>318</v>
      </c>
      <c r="CE193" t="s">
        <v>318</v>
      </c>
      <c r="CF193" t="s">
        <v>318</v>
      </c>
      <c r="CG193" t="s">
        <v>318</v>
      </c>
      <c r="CH193" t="s">
        <v>318</v>
      </c>
      <c r="CI193" t="s">
        <v>318</v>
      </c>
      <c r="CJ193" t="s">
        <v>318</v>
      </c>
      <c r="CK193" t="s">
        <v>318</v>
      </c>
      <c r="CL193" t="s">
        <v>318</v>
      </c>
      <c r="CM193" t="s">
        <v>318</v>
      </c>
      <c r="CN193" t="s">
        <v>318</v>
      </c>
      <c r="CO193">
        <v>2.10046</v>
      </c>
      <c r="CP193" t="s">
        <v>318</v>
      </c>
      <c r="CQ193" t="s">
        <v>318</v>
      </c>
      <c r="CR193">
        <v>3.6410300000000002</v>
      </c>
      <c r="CS193" t="s">
        <v>318</v>
      </c>
      <c r="CT193">
        <v>3.1895899999999999</v>
      </c>
      <c r="CU193" t="s">
        <v>318</v>
      </c>
      <c r="CV193" t="s">
        <v>318</v>
      </c>
      <c r="CW193">
        <v>0.48973</v>
      </c>
      <c r="CX193" t="s">
        <v>318</v>
      </c>
      <c r="CY193" t="s">
        <v>318</v>
      </c>
      <c r="CZ193" t="s">
        <v>318</v>
      </c>
      <c r="DA193">
        <v>3.0464899999999999</v>
      </c>
      <c r="DB193" t="s">
        <v>318</v>
      </c>
      <c r="DC193" t="s">
        <v>318</v>
      </c>
      <c r="DD193" t="s">
        <v>318</v>
      </c>
      <c r="DE193" t="s">
        <v>318</v>
      </c>
      <c r="DF193">
        <v>8.1401400000000006</v>
      </c>
      <c r="DG193">
        <v>5.0470100000000002</v>
      </c>
      <c r="DH193">
        <v>6.0369000000000002</v>
      </c>
      <c r="DI193">
        <v>3.6932100000000001</v>
      </c>
      <c r="DJ193">
        <v>0.63088999999999995</v>
      </c>
      <c r="DK193">
        <v>1.4813700000000001</v>
      </c>
      <c r="DL193" t="s">
        <v>318</v>
      </c>
      <c r="DM193" t="s">
        <v>318</v>
      </c>
      <c r="DN193" t="s">
        <v>318</v>
      </c>
      <c r="DO193">
        <v>1.2262500000000001</v>
      </c>
      <c r="DP193">
        <v>0.95026999999999995</v>
      </c>
      <c r="DQ193" t="s">
        <v>318</v>
      </c>
      <c r="DR193">
        <v>3.2907999999999999</v>
      </c>
      <c r="DS193" t="s">
        <v>318</v>
      </c>
      <c r="DT193" t="s">
        <v>318</v>
      </c>
      <c r="DU193">
        <v>2.7325200000000001</v>
      </c>
      <c r="DV193" t="s">
        <v>318</v>
      </c>
      <c r="DW193" t="s">
        <v>318</v>
      </c>
      <c r="DX193" t="s">
        <v>318</v>
      </c>
      <c r="DY193" t="s">
        <v>318</v>
      </c>
      <c r="DZ193" t="s">
        <v>318</v>
      </c>
      <c r="EA193" t="s">
        <v>318</v>
      </c>
      <c r="EB193">
        <v>1.68909</v>
      </c>
      <c r="EC193" t="s">
        <v>318</v>
      </c>
      <c r="ED193" t="s">
        <v>318</v>
      </c>
      <c r="EE193" t="s">
        <v>318</v>
      </c>
      <c r="EF193">
        <v>1.5408599999999999</v>
      </c>
      <c r="EG193">
        <v>5.5158199999999997</v>
      </c>
      <c r="EH193">
        <v>0.31928000000000001</v>
      </c>
      <c r="EI193" t="s">
        <v>318</v>
      </c>
      <c r="EJ193">
        <v>7.7906700000000004</v>
      </c>
      <c r="EK193" t="s">
        <v>318</v>
      </c>
      <c r="EL193" t="s">
        <v>318</v>
      </c>
      <c r="EM193">
        <v>1.3975900000000001</v>
      </c>
      <c r="EN193" t="s">
        <v>318</v>
      </c>
      <c r="EO193">
        <v>4.6578900000000001</v>
      </c>
      <c r="EQ193">
        <v>500.21</v>
      </c>
      <c r="ER193">
        <v>45.587260000000001</v>
      </c>
      <c r="ES193" t="s">
        <v>318</v>
      </c>
      <c r="ET193" t="s">
        <v>318</v>
      </c>
      <c r="EU193" t="s">
        <v>318</v>
      </c>
      <c r="EV193">
        <v>33.60669</v>
      </c>
      <c r="EW193" t="s">
        <v>318</v>
      </c>
      <c r="EX193">
        <v>213.40369999999999</v>
      </c>
      <c r="EY193">
        <v>224.66</v>
      </c>
      <c r="EZ193" t="s">
        <v>318</v>
      </c>
      <c r="FA193">
        <v>32.76773</v>
      </c>
      <c r="FB193" t="s">
        <v>318</v>
      </c>
      <c r="FC193" t="s">
        <v>318</v>
      </c>
      <c r="FD193" t="s">
        <v>318</v>
      </c>
      <c r="FE193">
        <v>126.78273</v>
      </c>
      <c r="FF193" t="s">
        <v>318</v>
      </c>
      <c r="FG193" t="s">
        <v>318</v>
      </c>
      <c r="FH193" t="s">
        <v>318</v>
      </c>
      <c r="FI193" t="s">
        <v>318</v>
      </c>
      <c r="FJ193" t="s">
        <v>318</v>
      </c>
      <c r="FK193" t="s">
        <v>318</v>
      </c>
      <c r="FL193" t="s">
        <v>318</v>
      </c>
      <c r="FM193">
        <v>33.56917</v>
      </c>
      <c r="FN193" t="s">
        <v>318</v>
      </c>
      <c r="FO193" t="s">
        <v>318</v>
      </c>
      <c r="FP193" t="s">
        <v>318</v>
      </c>
      <c r="FQ193" t="s">
        <v>318</v>
      </c>
      <c r="FR193" t="s">
        <v>318</v>
      </c>
      <c r="FS193" t="s">
        <v>318</v>
      </c>
      <c r="FT193" t="s">
        <v>318</v>
      </c>
      <c r="FU193" t="s">
        <v>318</v>
      </c>
      <c r="FV193" t="s">
        <v>318</v>
      </c>
      <c r="FW193">
        <v>51.828479999999999</v>
      </c>
      <c r="FX193" t="s">
        <v>318</v>
      </c>
      <c r="FY193" t="s">
        <v>318</v>
      </c>
      <c r="FZ193" t="s">
        <v>318</v>
      </c>
      <c r="GA193">
        <v>34.9435</v>
      </c>
      <c r="GB193" t="s">
        <v>318</v>
      </c>
      <c r="GC193">
        <v>57.430529999999997</v>
      </c>
      <c r="GD193" t="s">
        <v>318</v>
      </c>
      <c r="GE193" t="s">
        <v>318</v>
      </c>
      <c r="GF193" t="s">
        <v>318</v>
      </c>
      <c r="GG193" t="s">
        <v>318</v>
      </c>
      <c r="GH193">
        <v>27.517759999999999</v>
      </c>
      <c r="GI193" t="s">
        <v>318</v>
      </c>
      <c r="GJ193" t="s">
        <v>318</v>
      </c>
      <c r="GK193" t="s">
        <v>318</v>
      </c>
      <c r="GL193" t="s">
        <v>318</v>
      </c>
      <c r="GM193" t="s">
        <v>318</v>
      </c>
      <c r="GN193" t="s">
        <v>318</v>
      </c>
      <c r="GO193" t="s">
        <v>318</v>
      </c>
      <c r="GP193">
        <v>57.624160000000003</v>
      </c>
      <c r="GQ193">
        <v>51.010869999999997</v>
      </c>
      <c r="GR193" t="s">
        <v>318</v>
      </c>
      <c r="GS193" t="s">
        <v>318</v>
      </c>
      <c r="GT193">
        <v>114.62253</v>
      </c>
      <c r="GU193">
        <v>39.227020000000003</v>
      </c>
      <c r="GV193">
        <v>34.92013</v>
      </c>
      <c r="GW193">
        <v>40.375529999999998</v>
      </c>
      <c r="GX193">
        <v>72.302019999999999</v>
      </c>
      <c r="GY193">
        <v>677.5</v>
      </c>
      <c r="GZ193" t="s">
        <v>318</v>
      </c>
      <c r="HA193" t="s">
        <v>318</v>
      </c>
      <c r="HB193" t="s">
        <v>318</v>
      </c>
      <c r="HC193">
        <v>162.94297</v>
      </c>
      <c r="HD193">
        <v>811.17956000000004</v>
      </c>
      <c r="HE193" t="s">
        <v>318</v>
      </c>
      <c r="HF193" t="s">
        <v>318</v>
      </c>
      <c r="HG193" t="s">
        <v>318</v>
      </c>
      <c r="HH193" t="s">
        <v>318</v>
      </c>
      <c r="HI193" t="s">
        <v>318</v>
      </c>
      <c r="HJ193" t="s">
        <v>318</v>
      </c>
      <c r="HK193" t="s">
        <v>318</v>
      </c>
      <c r="HL193" t="s">
        <v>318</v>
      </c>
      <c r="HM193">
        <v>134.76447999999999</v>
      </c>
      <c r="HN193" t="s">
        <v>318</v>
      </c>
      <c r="HO193" t="s">
        <v>318</v>
      </c>
      <c r="HP193">
        <v>196.87665000000001</v>
      </c>
      <c r="HQ193" t="s">
        <v>318</v>
      </c>
      <c r="HR193" t="s">
        <v>318</v>
      </c>
      <c r="HS193" t="s">
        <v>318</v>
      </c>
      <c r="HT193" t="s">
        <v>318</v>
      </c>
      <c r="HU193" t="s">
        <v>318</v>
      </c>
      <c r="HV193" t="s">
        <v>318</v>
      </c>
      <c r="HW193" t="s">
        <v>318</v>
      </c>
      <c r="HX193" t="s">
        <v>318</v>
      </c>
      <c r="HY193" t="s">
        <v>318</v>
      </c>
      <c r="HZ193" t="s">
        <v>318</v>
      </c>
      <c r="IA193" t="s">
        <v>318</v>
      </c>
      <c r="IB193" t="s">
        <v>318</v>
      </c>
      <c r="IC193" t="s">
        <v>318</v>
      </c>
      <c r="ID193">
        <v>46.40316</v>
      </c>
      <c r="IE193" t="s">
        <v>318</v>
      </c>
      <c r="IF193" t="s">
        <v>318</v>
      </c>
      <c r="IG193">
        <v>50.060929999999999</v>
      </c>
      <c r="IH193" t="s">
        <v>318</v>
      </c>
      <c r="II193">
        <v>55.077719999999999</v>
      </c>
      <c r="IJ193" t="s">
        <v>318</v>
      </c>
      <c r="IK193" t="s">
        <v>318</v>
      </c>
      <c r="IL193">
        <v>26.94605</v>
      </c>
      <c r="IM193" t="s">
        <v>318</v>
      </c>
      <c r="IN193" t="s">
        <v>318</v>
      </c>
      <c r="IO193" t="s">
        <v>318</v>
      </c>
      <c r="IP193">
        <v>29.989280000000001</v>
      </c>
      <c r="IQ193" t="s">
        <v>318</v>
      </c>
      <c r="IR193" t="s">
        <v>318</v>
      </c>
      <c r="IS193" t="s">
        <v>318</v>
      </c>
      <c r="IT193" t="s">
        <v>318</v>
      </c>
      <c r="IU193">
        <v>39.263330000000003</v>
      </c>
      <c r="IV193">
        <v>38.096739999999997</v>
      </c>
      <c r="IW193">
        <v>80.43965</v>
      </c>
      <c r="IX193">
        <v>38.991259999999997</v>
      </c>
      <c r="IY193">
        <v>30.12715</v>
      </c>
      <c r="IZ193">
        <v>39.691600000000001</v>
      </c>
      <c r="JA193" t="s">
        <v>318</v>
      </c>
      <c r="JB193" t="s">
        <v>318</v>
      </c>
      <c r="JC193" t="s">
        <v>318</v>
      </c>
      <c r="JD193">
        <v>57.361350000000002</v>
      </c>
      <c r="JE193">
        <v>27.71153</v>
      </c>
      <c r="JF193" t="s">
        <v>318</v>
      </c>
      <c r="JG193">
        <v>44.719940000000001</v>
      </c>
      <c r="JH193" t="s">
        <v>318</v>
      </c>
      <c r="JI193" t="s">
        <v>318</v>
      </c>
      <c r="JJ193">
        <v>53.551250000000003</v>
      </c>
      <c r="JK193" t="s">
        <v>318</v>
      </c>
      <c r="JL193" t="s">
        <v>318</v>
      </c>
      <c r="JM193" t="s">
        <v>318</v>
      </c>
      <c r="JN193" t="s">
        <v>318</v>
      </c>
      <c r="JO193" t="s">
        <v>318</v>
      </c>
      <c r="JP193" t="s">
        <v>318</v>
      </c>
      <c r="JQ193">
        <v>76.594560000000001</v>
      </c>
      <c r="JR193" t="s">
        <v>318</v>
      </c>
      <c r="JS193" t="s">
        <v>318</v>
      </c>
      <c r="JT193" t="s">
        <v>318</v>
      </c>
      <c r="JU193">
        <v>26.253879999999999</v>
      </c>
      <c r="JV193">
        <v>55.37782</v>
      </c>
      <c r="JW193">
        <v>54.24145</v>
      </c>
      <c r="JX193" t="s">
        <v>318</v>
      </c>
      <c r="JY193">
        <v>41.494729999999997</v>
      </c>
      <c r="JZ193" t="s">
        <v>318</v>
      </c>
      <c r="KA193" t="s">
        <v>318</v>
      </c>
      <c r="KB193">
        <v>80.070350000000005</v>
      </c>
      <c r="KC193" t="s">
        <v>318</v>
      </c>
      <c r="KD193">
        <v>91.743089999999995</v>
      </c>
    </row>
    <row r="194" spans="1:290" x14ac:dyDescent="0.2">
      <c r="A194" s="1">
        <v>42514</v>
      </c>
      <c r="B194">
        <v>4.6811999999999996</v>
      </c>
      <c r="C194">
        <v>3.6855699999999998</v>
      </c>
      <c r="D194" t="s">
        <v>318</v>
      </c>
      <c r="E194" t="s">
        <v>318</v>
      </c>
      <c r="F194" t="s">
        <v>318</v>
      </c>
      <c r="G194">
        <v>0.45479000000000003</v>
      </c>
      <c r="H194" t="s">
        <v>318</v>
      </c>
      <c r="I194">
        <v>4.1278600000000001</v>
      </c>
      <c r="J194">
        <v>9.8328399999999991</v>
      </c>
      <c r="K194" t="s">
        <v>318</v>
      </c>
      <c r="L194">
        <v>0.81642000000000003</v>
      </c>
      <c r="M194" t="s">
        <v>318</v>
      </c>
      <c r="N194" t="s">
        <v>318</v>
      </c>
      <c r="O194" t="s">
        <v>318</v>
      </c>
      <c r="P194">
        <v>10.79542</v>
      </c>
      <c r="Q194" t="s">
        <v>318</v>
      </c>
      <c r="R194" t="s">
        <v>318</v>
      </c>
      <c r="S194" t="s">
        <v>318</v>
      </c>
      <c r="T194" t="s">
        <v>318</v>
      </c>
      <c r="U194" t="s">
        <v>318</v>
      </c>
      <c r="V194" t="s">
        <v>318</v>
      </c>
      <c r="W194" t="s">
        <v>318</v>
      </c>
      <c r="X194">
        <v>1.9044000000000001</v>
      </c>
      <c r="Y194" t="s">
        <v>318</v>
      </c>
      <c r="Z194" t="s">
        <v>318</v>
      </c>
      <c r="AA194" t="s">
        <v>318</v>
      </c>
      <c r="AB194" t="s">
        <v>318</v>
      </c>
      <c r="AC194" t="s">
        <v>318</v>
      </c>
      <c r="AD194" t="s">
        <v>318</v>
      </c>
      <c r="AE194" t="s">
        <v>318</v>
      </c>
      <c r="AF194" t="s">
        <v>318</v>
      </c>
      <c r="AG194" t="s">
        <v>318</v>
      </c>
      <c r="AH194">
        <v>1.3721099999999999</v>
      </c>
      <c r="AI194" t="s">
        <v>318</v>
      </c>
      <c r="AJ194" t="s">
        <v>318</v>
      </c>
      <c r="AK194" t="s">
        <v>318</v>
      </c>
      <c r="AL194">
        <v>2.9046599999999998</v>
      </c>
      <c r="AM194" t="s">
        <v>318</v>
      </c>
      <c r="AN194">
        <v>1.55186</v>
      </c>
      <c r="AO194" t="s">
        <v>318</v>
      </c>
      <c r="AP194" t="s">
        <v>318</v>
      </c>
      <c r="AQ194" t="s">
        <v>318</v>
      </c>
      <c r="AR194" t="s">
        <v>318</v>
      </c>
      <c r="AS194">
        <v>0.83399999999999996</v>
      </c>
      <c r="AT194" t="s">
        <v>318</v>
      </c>
      <c r="AU194" t="s">
        <v>318</v>
      </c>
      <c r="AV194" t="s">
        <v>318</v>
      </c>
      <c r="AW194" t="s">
        <v>318</v>
      </c>
      <c r="AX194" t="s">
        <v>318</v>
      </c>
      <c r="AY194" t="s">
        <v>318</v>
      </c>
      <c r="AZ194" t="s">
        <v>318</v>
      </c>
      <c r="BA194">
        <v>7.3422200000000002</v>
      </c>
      <c r="BB194">
        <v>3.9830199999999998</v>
      </c>
      <c r="BC194" t="s">
        <v>318</v>
      </c>
      <c r="BD194" t="s">
        <v>318</v>
      </c>
      <c r="BE194">
        <v>1.6549799999999999</v>
      </c>
      <c r="BF194">
        <v>1.79077</v>
      </c>
      <c r="BG194">
        <v>1.7537199999999999</v>
      </c>
      <c r="BH194">
        <v>1.9094</v>
      </c>
      <c r="BI194">
        <v>3.5908099999999998</v>
      </c>
      <c r="BJ194">
        <v>9.6612299999999998</v>
      </c>
      <c r="BK194" t="s">
        <v>318</v>
      </c>
      <c r="BL194" t="s">
        <v>318</v>
      </c>
      <c r="BM194" t="s">
        <v>318</v>
      </c>
      <c r="BN194">
        <v>9.5595800000000004</v>
      </c>
      <c r="BO194">
        <v>15.63095</v>
      </c>
      <c r="BP194" t="s">
        <v>318</v>
      </c>
      <c r="BQ194" t="s">
        <v>318</v>
      </c>
      <c r="BR194" t="s">
        <v>318</v>
      </c>
      <c r="BS194" t="s">
        <v>318</v>
      </c>
      <c r="BT194" t="s">
        <v>318</v>
      </c>
      <c r="BU194" t="s">
        <v>318</v>
      </c>
      <c r="BV194" t="s">
        <v>318</v>
      </c>
      <c r="BW194" t="s">
        <v>318</v>
      </c>
      <c r="BX194">
        <v>9.2836599999999994</v>
      </c>
      <c r="BY194" t="s">
        <v>318</v>
      </c>
      <c r="BZ194" t="s">
        <v>318</v>
      </c>
      <c r="CA194">
        <v>17.141929999999999</v>
      </c>
      <c r="CB194" t="s">
        <v>318</v>
      </c>
      <c r="CC194" t="s">
        <v>318</v>
      </c>
      <c r="CD194" t="s">
        <v>318</v>
      </c>
      <c r="CE194" t="s">
        <v>318</v>
      </c>
      <c r="CF194" t="s">
        <v>318</v>
      </c>
      <c r="CG194" t="s">
        <v>318</v>
      </c>
      <c r="CH194" t="s">
        <v>318</v>
      </c>
      <c r="CI194" t="s">
        <v>318</v>
      </c>
      <c r="CJ194" t="s">
        <v>318</v>
      </c>
      <c r="CK194" t="s">
        <v>318</v>
      </c>
      <c r="CL194" t="s">
        <v>318</v>
      </c>
      <c r="CM194" t="s">
        <v>318</v>
      </c>
      <c r="CN194" t="s">
        <v>318</v>
      </c>
      <c r="CO194">
        <v>1.96549</v>
      </c>
      <c r="CP194" t="s">
        <v>318</v>
      </c>
      <c r="CQ194" t="s">
        <v>318</v>
      </c>
      <c r="CR194">
        <v>3.7382599999999999</v>
      </c>
      <c r="CS194" t="s">
        <v>318</v>
      </c>
      <c r="CT194">
        <v>3.2767599999999999</v>
      </c>
      <c r="CU194" t="s">
        <v>318</v>
      </c>
      <c r="CV194" t="s">
        <v>318</v>
      </c>
      <c r="CW194">
        <v>0.46129999999999999</v>
      </c>
      <c r="CX194" t="s">
        <v>318</v>
      </c>
      <c r="CY194" t="s">
        <v>318</v>
      </c>
      <c r="CZ194" t="s">
        <v>318</v>
      </c>
      <c r="DA194">
        <v>2.8573499999999998</v>
      </c>
      <c r="DB194" t="s">
        <v>318</v>
      </c>
      <c r="DC194" t="s">
        <v>318</v>
      </c>
      <c r="DD194" t="s">
        <v>318</v>
      </c>
      <c r="DE194" t="s">
        <v>318</v>
      </c>
      <c r="DF194">
        <v>8.1320499999999996</v>
      </c>
      <c r="DG194">
        <v>5.2323199999999996</v>
      </c>
      <c r="DH194">
        <v>5.89276</v>
      </c>
      <c r="DI194">
        <v>3.26084</v>
      </c>
      <c r="DJ194">
        <v>0.61936999999999998</v>
      </c>
      <c r="DK194">
        <v>1.5084</v>
      </c>
      <c r="DL194" t="s">
        <v>318</v>
      </c>
      <c r="DM194" t="s">
        <v>318</v>
      </c>
      <c r="DN194" t="s">
        <v>318</v>
      </c>
      <c r="DO194">
        <v>1.23674</v>
      </c>
      <c r="DP194">
        <v>0.95211999999999997</v>
      </c>
      <c r="DQ194" t="s">
        <v>318</v>
      </c>
      <c r="DR194">
        <v>3.4554900000000002</v>
      </c>
      <c r="DS194" t="s">
        <v>318</v>
      </c>
      <c r="DT194" t="s">
        <v>318</v>
      </c>
      <c r="DU194">
        <v>3.1921200000000001</v>
      </c>
      <c r="DV194" t="s">
        <v>318</v>
      </c>
      <c r="DW194" t="s">
        <v>318</v>
      </c>
      <c r="DX194" t="s">
        <v>318</v>
      </c>
      <c r="DY194" t="s">
        <v>318</v>
      </c>
      <c r="DZ194" t="s">
        <v>318</v>
      </c>
      <c r="EA194" t="s">
        <v>318</v>
      </c>
      <c r="EB194">
        <v>1.98048</v>
      </c>
      <c r="EC194" t="s">
        <v>318</v>
      </c>
      <c r="ED194" t="s">
        <v>318</v>
      </c>
      <c r="EE194" t="s">
        <v>318</v>
      </c>
      <c r="EF194">
        <v>1.9587000000000001</v>
      </c>
      <c r="EG194">
        <v>5.6214300000000001</v>
      </c>
      <c r="EH194">
        <v>0.3967</v>
      </c>
      <c r="EI194" t="s">
        <v>318</v>
      </c>
      <c r="EJ194">
        <v>7.9332200000000004</v>
      </c>
      <c r="EK194" t="s">
        <v>318</v>
      </c>
      <c r="EL194" t="s">
        <v>318</v>
      </c>
      <c r="EM194">
        <v>1.3471200000000001</v>
      </c>
      <c r="EN194" t="s">
        <v>318</v>
      </c>
      <c r="EO194">
        <v>5.3150700000000004</v>
      </c>
      <c r="EQ194">
        <v>500.21</v>
      </c>
      <c r="ER194">
        <v>45.587260000000001</v>
      </c>
      <c r="ES194" t="s">
        <v>318</v>
      </c>
      <c r="ET194" t="s">
        <v>318</v>
      </c>
      <c r="EU194" t="s">
        <v>318</v>
      </c>
      <c r="EV194">
        <v>33.60669</v>
      </c>
      <c r="EW194" t="s">
        <v>318</v>
      </c>
      <c r="EX194">
        <v>213.40369999999999</v>
      </c>
      <c r="EY194">
        <v>224.59</v>
      </c>
      <c r="EZ194" t="s">
        <v>318</v>
      </c>
      <c r="FA194">
        <v>32.76773</v>
      </c>
      <c r="FB194" t="s">
        <v>318</v>
      </c>
      <c r="FC194" t="s">
        <v>318</v>
      </c>
      <c r="FD194" t="s">
        <v>318</v>
      </c>
      <c r="FE194">
        <v>126.66996</v>
      </c>
      <c r="FF194" t="s">
        <v>318</v>
      </c>
      <c r="FG194" t="s">
        <v>318</v>
      </c>
      <c r="FH194" t="s">
        <v>318</v>
      </c>
      <c r="FI194" t="s">
        <v>318</v>
      </c>
      <c r="FJ194" t="s">
        <v>318</v>
      </c>
      <c r="FK194" t="s">
        <v>318</v>
      </c>
      <c r="FL194" t="s">
        <v>318</v>
      </c>
      <c r="FM194">
        <v>33.312240000000003</v>
      </c>
      <c r="FN194" t="s">
        <v>318</v>
      </c>
      <c r="FO194" t="s">
        <v>318</v>
      </c>
      <c r="FP194" t="s">
        <v>318</v>
      </c>
      <c r="FQ194" t="s">
        <v>318</v>
      </c>
      <c r="FR194" t="s">
        <v>318</v>
      </c>
      <c r="FS194" t="s">
        <v>318</v>
      </c>
      <c r="FT194" t="s">
        <v>318</v>
      </c>
      <c r="FU194" t="s">
        <v>318</v>
      </c>
      <c r="FV194" t="s">
        <v>318</v>
      </c>
      <c r="FW194">
        <v>51.828479999999999</v>
      </c>
      <c r="FX194" t="s">
        <v>318</v>
      </c>
      <c r="FY194" t="s">
        <v>318</v>
      </c>
      <c r="FZ194" t="s">
        <v>318</v>
      </c>
      <c r="GA194">
        <v>34.9435</v>
      </c>
      <c r="GB194" t="s">
        <v>318</v>
      </c>
      <c r="GC194">
        <v>57.430529999999997</v>
      </c>
      <c r="GD194" t="s">
        <v>318</v>
      </c>
      <c r="GE194" t="s">
        <v>318</v>
      </c>
      <c r="GF194" t="s">
        <v>318</v>
      </c>
      <c r="GG194" t="s">
        <v>318</v>
      </c>
      <c r="GH194">
        <v>27.517759999999999</v>
      </c>
      <c r="GI194" t="s">
        <v>318</v>
      </c>
      <c r="GJ194" t="s">
        <v>318</v>
      </c>
      <c r="GK194" t="s">
        <v>318</v>
      </c>
      <c r="GL194" t="s">
        <v>318</v>
      </c>
      <c r="GM194" t="s">
        <v>318</v>
      </c>
      <c r="GN194" t="s">
        <v>318</v>
      </c>
      <c r="GO194" t="s">
        <v>318</v>
      </c>
      <c r="GP194">
        <v>57.624160000000003</v>
      </c>
      <c r="GQ194">
        <v>51.010869999999997</v>
      </c>
      <c r="GR194" t="s">
        <v>318</v>
      </c>
      <c r="GS194" t="s">
        <v>318</v>
      </c>
      <c r="GT194">
        <v>114.62253</v>
      </c>
      <c r="GU194">
        <v>39.227020000000003</v>
      </c>
      <c r="GV194">
        <v>34.92013</v>
      </c>
      <c r="GW194">
        <v>40.375529999999998</v>
      </c>
      <c r="GX194">
        <v>72.302019999999999</v>
      </c>
      <c r="GY194">
        <v>677.5</v>
      </c>
      <c r="GZ194" t="s">
        <v>318</v>
      </c>
      <c r="HA194" t="s">
        <v>318</v>
      </c>
      <c r="HB194" t="s">
        <v>318</v>
      </c>
      <c r="HC194">
        <v>162.94297</v>
      </c>
      <c r="HD194">
        <v>811.17956000000004</v>
      </c>
      <c r="HE194" t="s">
        <v>318</v>
      </c>
      <c r="HF194" t="s">
        <v>318</v>
      </c>
      <c r="HG194" t="s">
        <v>318</v>
      </c>
      <c r="HH194" t="s">
        <v>318</v>
      </c>
      <c r="HI194" t="s">
        <v>318</v>
      </c>
      <c r="HJ194" t="s">
        <v>318</v>
      </c>
      <c r="HK194" t="s">
        <v>318</v>
      </c>
      <c r="HL194" t="s">
        <v>318</v>
      </c>
      <c r="HM194">
        <v>134.46589</v>
      </c>
      <c r="HN194" t="s">
        <v>318</v>
      </c>
      <c r="HO194" t="s">
        <v>318</v>
      </c>
      <c r="HP194">
        <v>195.93359000000001</v>
      </c>
      <c r="HQ194" t="s">
        <v>318</v>
      </c>
      <c r="HR194" t="s">
        <v>318</v>
      </c>
      <c r="HS194" t="s">
        <v>318</v>
      </c>
      <c r="HT194" t="s">
        <v>318</v>
      </c>
      <c r="HU194" t="s">
        <v>318</v>
      </c>
      <c r="HV194" t="s">
        <v>318</v>
      </c>
      <c r="HW194" t="s">
        <v>318</v>
      </c>
      <c r="HX194" t="s">
        <v>318</v>
      </c>
      <c r="HY194" t="s">
        <v>318</v>
      </c>
      <c r="HZ194" t="s">
        <v>318</v>
      </c>
      <c r="IA194" t="s">
        <v>318</v>
      </c>
      <c r="IB194" t="s">
        <v>318</v>
      </c>
      <c r="IC194" t="s">
        <v>318</v>
      </c>
      <c r="ID194">
        <v>46.40316</v>
      </c>
      <c r="IE194" t="s">
        <v>318</v>
      </c>
      <c r="IF194" t="s">
        <v>318</v>
      </c>
      <c r="IG194">
        <v>49.545810000000003</v>
      </c>
      <c r="IH194" t="s">
        <v>318</v>
      </c>
      <c r="II194">
        <v>55.077719999999999</v>
      </c>
      <c r="IJ194" t="s">
        <v>318</v>
      </c>
      <c r="IK194" t="s">
        <v>318</v>
      </c>
      <c r="IL194">
        <v>26.94605</v>
      </c>
      <c r="IM194" t="s">
        <v>318</v>
      </c>
      <c r="IN194" t="s">
        <v>318</v>
      </c>
      <c r="IO194" t="s">
        <v>318</v>
      </c>
      <c r="IP194">
        <v>29.989280000000001</v>
      </c>
      <c r="IQ194" t="s">
        <v>318</v>
      </c>
      <c r="IR194" t="s">
        <v>318</v>
      </c>
      <c r="IS194" t="s">
        <v>318</v>
      </c>
      <c r="IT194" t="s">
        <v>318</v>
      </c>
      <c r="IU194">
        <v>39.263330000000003</v>
      </c>
      <c r="IV194">
        <v>36.567999999999998</v>
      </c>
      <c r="IW194">
        <v>80.43965</v>
      </c>
      <c r="IX194">
        <v>38.991259999999997</v>
      </c>
      <c r="IY194">
        <v>29.8399</v>
      </c>
      <c r="IZ194">
        <v>39.691600000000001</v>
      </c>
      <c r="JA194" t="s">
        <v>318</v>
      </c>
      <c r="JB194" t="s">
        <v>318</v>
      </c>
      <c r="JC194" t="s">
        <v>318</v>
      </c>
      <c r="JD194">
        <v>57.361350000000002</v>
      </c>
      <c r="JE194">
        <v>27.808599999999998</v>
      </c>
      <c r="JF194" t="s">
        <v>318</v>
      </c>
      <c r="JG194">
        <v>44.52328</v>
      </c>
      <c r="JH194" t="s">
        <v>318</v>
      </c>
      <c r="JI194" t="s">
        <v>318</v>
      </c>
      <c r="JJ194">
        <v>53.551250000000003</v>
      </c>
      <c r="JK194" t="s">
        <v>318</v>
      </c>
      <c r="JL194" t="s">
        <v>318</v>
      </c>
      <c r="JM194" t="s">
        <v>318</v>
      </c>
      <c r="JN194" t="s">
        <v>318</v>
      </c>
      <c r="JO194" t="s">
        <v>318</v>
      </c>
      <c r="JP194" t="s">
        <v>318</v>
      </c>
      <c r="JQ194">
        <v>76.594560000000001</v>
      </c>
      <c r="JR194" t="s">
        <v>318</v>
      </c>
      <c r="JS194" t="s">
        <v>318</v>
      </c>
      <c r="JT194" t="s">
        <v>318</v>
      </c>
      <c r="JU194">
        <v>26.253879999999999</v>
      </c>
      <c r="JV194">
        <v>55.37782</v>
      </c>
      <c r="JW194">
        <v>54.216740000000001</v>
      </c>
      <c r="JX194" t="s">
        <v>318</v>
      </c>
      <c r="JY194">
        <v>41.494729999999997</v>
      </c>
      <c r="JZ194" t="s">
        <v>318</v>
      </c>
      <c r="KA194" t="s">
        <v>318</v>
      </c>
      <c r="KB194">
        <v>80.070350000000005</v>
      </c>
      <c r="KC194" t="s">
        <v>318</v>
      </c>
      <c r="KD194">
        <v>91.743089999999995</v>
      </c>
    </row>
    <row r="195" spans="1:290" x14ac:dyDescent="0.2">
      <c r="A195" s="1">
        <v>42500</v>
      </c>
      <c r="B195">
        <v>3.7817599999999998</v>
      </c>
      <c r="C195">
        <v>3.4790700000000001</v>
      </c>
      <c r="D195" t="s">
        <v>318</v>
      </c>
      <c r="E195" t="s">
        <v>318</v>
      </c>
      <c r="F195" t="s">
        <v>318</v>
      </c>
      <c r="G195">
        <v>0.51034000000000002</v>
      </c>
      <c r="H195" t="s">
        <v>318</v>
      </c>
      <c r="I195">
        <v>4.0120500000000003</v>
      </c>
      <c r="J195">
        <v>9.2785200000000003</v>
      </c>
      <c r="K195" t="s">
        <v>318</v>
      </c>
      <c r="L195">
        <v>0.76241999999999999</v>
      </c>
      <c r="M195" t="s">
        <v>318</v>
      </c>
      <c r="N195" t="s">
        <v>318</v>
      </c>
      <c r="O195" t="s">
        <v>318</v>
      </c>
      <c r="P195">
        <v>11.020709999999999</v>
      </c>
      <c r="Q195" t="s">
        <v>318</v>
      </c>
      <c r="R195" t="s">
        <v>318</v>
      </c>
      <c r="S195" t="s">
        <v>318</v>
      </c>
      <c r="T195" t="s">
        <v>318</v>
      </c>
      <c r="U195" t="s">
        <v>318</v>
      </c>
      <c r="V195" t="s">
        <v>318</v>
      </c>
      <c r="W195" t="s">
        <v>318</v>
      </c>
      <c r="X195">
        <v>1.70252</v>
      </c>
      <c r="Y195" t="s">
        <v>318</v>
      </c>
      <c r="Z195" t="s">
        <v>318</v>
      </c>
      <c r="AA195" t="s">
        <v>318</v>
      </c>
      <c r="AB195" t="s">
        <v>318</v>
      </c>
      <c r="AC195" t="s">
        <v>318</v>
      </c>
      <c r="AD195" t="s">
        <v>318</v>
      </c>
      <c r="AE195" t="s">
        <v>318</v>
      </c>
      <c r="AF195" t="s">
        <v>318</v>
      </c>
      <c r="AG195" t="s">
        <v>318</v>
      </c>
      <c r="AH195">
        <v>1.6380399999999999</v>
      </c>
      <c r="AI195" t="s">
        <v>318</v>
      </c>
      <c r="AJ195" t="s">
        <v>318</v>
      </c>
      <c r="AK195" t="s">
        <v>318</v>
      </c>
      <c r="AL195">
        <v>3.0638999999999998</v>
      </c>
      <c r="AM195" t="s">
        <v>318</v>
      </c>
      <c r="AN195">
        <v>1.6793100000000001</v>
      </c>
      <c r="AO195" t="s">
        <v>318</v>
      </c>
      <c r="AP195" t="s">
        <v>318</v>
      </c>
      <c r="AQ195" t="s">
        <v>318</v>
      </c>
      <c r="AR195" t="s">
        <v>318</v>
      </c>
      <c r="AS195">
        <v>0.80506999999999995</v>
      </c>
      <c r="AT195" t="s">
        <v>318</v>
      </c>
      <c r="AU195" t="s">
        <v>318</v>
      </c>
      <c r="AV195" t="s">
        <v>318</v>
      </c>
      <c r="AW195" t="s">
        <v>318</v>
      </c>
      <c r="AX195" t="s">
        <v>318</v>
      </c>
      <c r="AY195" t="s">
        <v>318</v>
      </c>
      <c r="AZ195" t="s">
        <v>318</v>
      </c>
      <c r="BA195">
        <v>6.59694</v>
      </c>
      <c r="BB195">
        <v>3.47492</v>
      </c>
      <c r="BC195" t="s">
        <v>318</v>
      </c>
      <c r="BD195" t="s">
        <v>318</v>
      </c>
      <c r="BE195">
        <v>1.2993300000000001</v>
      </c>
      <c r="BF195">
        <v>1.73247</v>
      </c>
      <c r="BG195">
        <v>1.5272600000000001</v>
      </c>
      <c r="BH195">
        <v>1.8950800000000001</v>
      </c>
      <c r="BI195">
        <v>3.72648</v>
      </c>
      <c r="BJ195">
        <v>10.11411</v>
      </c>
      <c r="BK195" t="s">
        <v>318</v>
      </c>
      <c r="BL195" t="s">
        <v>318</v>
      </c>
      <c r="BM195" t="s">
        <v>318</v>
      </c>
      <c r="BN195">
        <v>9.4172999999999991</v>
      </c>
      <c r="BO195">
        <v>16.26013</v>
      </c>
      <c r="BP195" t="s">
        <v>318</v>
      </c>
      <c r="BQ195" t="s">
        <v>318</v>
      </c>
      <c r="BR195" t="s">
        <v>318</v>
      </c>
      <c r="BS195" t="s">
        <v>318</v>
      </c>
      <c r="BT195" t="s">
        <v>318</v>
      </c>
      <c r="BU195" t="s">
        <v>318</v>
      </c>
      <c r="BV195" t="s">
        <v>318</v>
      </c>
      <c r="BW195" t="s">
        <v>318</v>
      </c>
      <c r="BX195">
        <v>8.7159700000000004</v>
      </c>
      <c r="BY195" t="s">
        <v>318</v>
      </c>
      <c r="BZ195" t="s">
        <v>318</v>
      </c>
      <c r="CA195">
        <v>16.098030000000001</v>
      </c>
      <c r="CB195" t="s">
        <v>318</v>
      </c>
      <c r="CC195" t="s">
        <v>318</v>
      </c>
      <c r="CD195" t="s">
        <v>318</v>
      </c>
      <c r="CE195" t="s">
        <v>318</v>
      </c>
      <c r="CF195" t="s">
        <v>318</v>
      </c>
      <c r="CG195" t="s">
        <v>318</v>
      </c>
      <c r="CH195" t="s">
        <v>318</v>
      </c>
      <c r="CI195" t="s">
        <v>318</v>
      </c>
      <c r="CJ195" t="s">
        <v>318</v>
      </c>
      <c r="CK195" t="s">
        <v>318</v>
      </c>
      <c r="CL195" t="s">
        <v>318</v>
      </c>
      <c r="CM195" t="s">
        <v>318</v>
      </c>
      <c r="CN195" t="s">
        <v>318</v>
      </c>
      <c r="CO195">
        <v>1.8604499999999999</v>
      </c>
      <c r="CP195" t="s">
        <v>318</v>
      </c>
      <c r="CQ195" t="s">
        <v>318</v>
      </c>
      <c r="CR195">
        <v>3.8575400000000002</v>
      </c>
      <c r="CS195" t="s">
        <v>318</v>
      </c>
      <c r="CT195">
        <v>3.3602500000000002</v>
      </c>
      <c r="CU195" t="s">
        <v>318</v>
      </c>
      <c r="CV195" t="s">
        <v>318</v>
      </c>
      <c r="CW195">
        <v>0.46134999999999998</v>
      </c>
      <c r="CX195" t="s">
        <v>318</v>
      </c>
      <c r="CY195" t="s">
        <v>318</v>
      </c>
      <c r="CZ195" t="s">
        <v>318</v>
      </c>
      <c r="DA195">
        <v>2.3368099999999998</v>
      </c>
      <c r="DB195" t="s">
        <v>318</v>
      </c>
      <c r="DC195" t="s">
        <v>318</v>
      </c>
      <c r="DD195" t="s">
        <v>318</v>
      </c>
      <c r="DE195" t="s">
        <v>318</v>
      </c>
      <c r="DF195">
        <v>8.3656600000000001</v>
      </c>
      <c r="DG195">
        <v>5.78918</v>
      </c>
      <c r="DH195">
        <v>6.05586</v>
      </c>
      <c r="DI195">
        <v>3.2553999999999998</v>
      </c>
      <c r="DJ195">
        <v>0.54244999999999999</v>
      </c>
      <c r="DK195">
        <v>1.5817099999999999</v>
      </c>
      <c r="DL195" t="s">
        <v>318</v>
      </c>
      <c r="DM195" t="s">
        <v>318</v>
      </c>
      <c r="DN195" t="s">
        <v>318</v>
      </c>
      <c r="DO195">
        <v>1.14347</v>
      </c>
      <c r="DP195">
        <v>0.87692999999999999</v>
      </c>
      <c r="DQ195" t="s">
        <v>318</v>
      </c>
      <c r="DR195">
        <v>3.3203900000000002</v>
      </c>
      <c r="DS195" t="s">
        <v>318</v>
      </c>
      <c r="DT195" t="s">
        <v>318</v>
      </c>
      <c r="DU195">
        <v>7.4081900000000003</v>
      </c>
      <c r="DV195" t="s">
        <v>318</v>
      </c>
      <c r="DW195" t="s">
        <v>318</v>
      </c>
      <c r="DX195" t="s">
        <v>318</v>
      </c>
      <c r="DY195" t="s">
        <v>318</v>
      </c>
      <c r="DZ195" t="s">
        <v>318</v>
      </c>
      <c r="EA195" t="s">
        <v>318</v>
      </c>
      <c r="EB195">
        <v>1.8247599999999999</v>
      </c>
      <c r="EC195" t="s">
        <v>318</v>
      </c>
      <c r="ED195" t="s">
        <v>318</v>
      </c>
      <c r="EE195" t="s">
        <v>318</v>
      </c>
      <c r="EF195">
        <v>3.72763</v>
      </c>
      <c r="EG195">
        <v>5.0745100000000001</v>
      </c>
      <c r="EH195">
        <v>0.38428000000000001</v>
      </c>
      <c r="EI195" t="s">
        <v>318</v>
      </c>
      <c r="EJ195">
        <v>8.2172999999999998</v>
      </c>
      <c r="EK195" t="s">
        <v>318</v>
      </c>
      <c r="EL195" t="s">
        <v>318</v>
      </c>
      <c r="EM195">
        <v>1.34002</v>
      </c>
      <c r="EN195" t="s">
        <v>318</v>
      </c>
      <c r="EO195">
        <v>6.05436</v>
      </c>
      <c r="EQ195">
        <v>500.21</v>
      </c>
      <c r="ER195">
        <v>45.587260000000001</v>
      </c>
      <c r="ES195" t="s">
        <v>318</v>
      </c>
      <c r="ET195" t="s">
        <v>318</v>
      </c>
      <c r="EU195" t="s">
        <v>318</v>
      </c>
      <c r="EV195">
        <v>33.60669</v>
      </c>
      <c r="EW195" t="s">
        <v>318</v>
      </c>
      <c r="EX195">
        <v>212.39406</v>
      </c>
      <c r="EY195">
        <v>224.59</v>
      </c>
      <c r="EZ195" t="s">
        <v>318</v>
      </c>
      <c r="FA195">
        <v>32.76773</v>
      </c>
      <c r="FB195" t="s">
        <v>318</v>
      </c>
      <c r="FC195" t="s">
        <v>318</v>
      </c>
      <c r="FD195" t="s">
        <v>318</v>
      </c>
      <c r="FE195">
        <v>124.4</v>
      </c>
      <c r="FF195" t="s">
        <v>318</v>
      </c>
      <c r="FG195" t="s">
        <v>318</v>
      </c>
      <c r="FH195" t="s">
        <v>318</v>
      </c>
      <c r="FI195" t="s">
        <v>318</v>
      </c>
      <c r="FJ195" t="s">
        <v>318</v>
      </c>
      <c r="FK195" t="s">
        <v>318</v>
      </c>
      <c r="FL195" t="s">
        <v>318</v>
      </c>
      <c r="FM195">
        <v>33.312240000000003</v>
      </c>
      <c r="FN195" t="s">
        <v>318</v>
      </c>
      <c r="FO195" t="s">
        <v>318</v>
      </c>
      <c r="FP195" t="s">
        <v>318</v>
      </c>
      <c r="FQ195" t="s">
        <v>318</v>
      </c>
      <c r="FR195" t="s">
        <v>318</v>
      </c>
      <c r="FS195" t="s">
        <v>318</v>
      </c>
      <c r="FT195" t="s">
        <v>318</v>
      </c>
      <c r="FU195" t="s">
        <v>318</v>
      </c>
      <c r="FV195" t="s">
        <v>318</v>
      </c>
      <c r="FW195">
        <v>51.828479999999999</v>
      </c>
      <c r="FX195" t="s">
        <v>318</v>
      </c>
      <c r="FY195" t="s">
        <v>318</v>
      </c>
      <c r="FZ195" t="s">
        <v>318</v>
      </c>
      <c r="GA195">
        <v>34.9435</v>
      </c>
      <c r="GB195" t="s">
        <v>318</v>
      </c>
      <c r="GC195">
        <v>57.430529999999997</v>
      </c>
      <c r="GD195" t="s">
        <v>318</v>
      </c>
      <c r="GE195" t="s">
        <v>318</v>
      </c>
      <c r="GF195" t="s">
        <v>318</v>
      </c>
      <c r="GG195" t="s">
        <v>318</v>
      </c>
      <c r="GH195">
        <v>27.517759999999999</v>
      </c>
      <c r="GI195" t="s">
        <v>318</v>
      </c>
      <c r="GJ195" t="s">
        <v>318</v>
      </c>
      <c r="GK195" t="s">
        <v>318</v>
      </c>
      <c r="GL195" t="s">
        <v>318</v>
      </c>
      <c r="GM195" t="s">
        <v>318</v>
      </c>
      <c r="GN195" t="s">
        <v>318</v>
      </c>
      <c r="GO195" t="s">
        <v>318</v>
      </c>
      <c r="GP195">
        <v>57.624160000000003</v>
      </c>
      <c r="GQ195">
        <v>51.010869999999997</v>
      </c>
      <c r="GR195" t="s">
        <v>318</v>
      </c>
      <c r="GS195" t="s">
        <v>318</v>
      </c>
      <c r="GT195">
        <v>114.53169</v>
      </c>
      <c r="GU195">
        <v>39.227020000000003</v>
      </c>
      <c r="GV195">
        <v>34.92013</v>
      </c>
      <c r="GW195">
        <v>41.877560000000003</v>
      </c>
      <c r="GX195">
        <v>72.302019999999999</v>
      </c>
      <c r="GY195">
        <v>678.43407999999999</v>
      </c>
      <c r="GZ195" t="s">
        <v>318</v>
      </c>
      <c r="HA195" t="s">
        <v>318</v>
      </c>
      <c r="HB195" t="s">
        <v>318</v>
      </c>
      <c r="HC195">
        <v>162.94297</v>
      </c>
      <c r="HD195">
        <v>811.17956000000004</v>
      </c>
      <c r="HE195" t="s">
        <v>318</v>
      </c>
      <c r="HF195" t="s">
        <v>318</v>
      </c>
      <c r="HG195" t="s">
        <v>318</v>
      </c>
      <c r="HH195" t="s">
        <v>318</v>
      </c>
      <c r="HI195" t="s">
        <v>318</v>
      </c>
      <c r="HJ195" t="s">
        <v>318</v>
      </c>
      <c r="HK195" t="s">
        <v>318</v>
      </c>
      <c r="HL195" t="s">
        <v>318</v>
      </c>
      <c r="HM195">
        <v>134.46589</v>
      </c>
      <c r="HN195" t="s">
        <v>318</v>
      </c>
      <c r="HO195" t="s">
        <v>318</v>
      </c>
      <c r="HP195">
        <v>195.93359000000001</v>
      </c>
      <c r="HQ195" t="s">
        <v>318</v>
      </c>
      <c r="HR195" t="s">
        <v>318</v>
      </c>
      <c r="HS195" t="s">
        <v>318</v>
      </c>
      <c r="HT195" t="s">
        <v>318</v>
      </c>
      <c r="HU195" t="s">
        <v>318</v>
      </c>
      <c r="HV195" t="s">
        <v>318</v>
      </c>
      <c r="HW195" t="s">
        <v>318</v>
      </c>
      <c r="HX195" t="s">
        <v>318</v>
      </c>
      <c r="HY195" t="s">
        <v>318</v>
      </c>
      <c r="HZ195" t="s">
        <v>318</v>
      </c>
      <c r="IA195" t="s">
        <v>318</v>
      </c>
      <c r="IB195" t="s">
        <v>318</v>
      </c>
      <c r="IC195" t="s">
        <v>318</v>
      </c>
      <c r="ID195">
        <v>46.40316</v>
      </c>
      <c r="IE195" t="s">
        <v>318</v>
      </c>
      <c r="IF195" t="s">
        <v>318</v>
      </c>
      <c r="IG195">
        <v>49.545810000000003</v>
      </c>
      <c r="IH195" t="s">
        <v>318</v>
      </c>
      <c r="II195">
        <v>55.077719999999999</v>
      </c>
      <c r="IJ195" t="s">
        <v>318</v>
      </c>
      <c r="IK195" t="s">
        <v>318</v>
      </c>
      <c r="IL195">
        <v>26.94605</v>
      </c>
      <c r="IM195" t="s">
        <v>318</v>
      </c>
      <c r="IN195" t="s">
        <v>318</v>
      </c>
      <c r="IO195" t="s">
        <v>318</v>
      </c>
      <c r="IP195">
        <v>29.989280000000001</v>
      </c>
      <c r="IQ195" t="s">
        <v>318</v>
      </c>
      <c r="IR195" t="s">
        <v>318</v>
      </c>
      <c r="IS195" t="s">
        <v>318</v>
      </c>
      <c r="IT195" t="s">
        <v>318</v>
      </c>
      <c r="IU195">
        <v>39.263330000000003</v>
      </c>
      <c r="IV195">
        <v>36.567999999999998</v>
      </c>
      <c r="IW195">
        <v>80.43965</v>
      </c>
      <c r="IX195">
        <v>38.991259999999997</v>
      </c>
      <c r="IY195">
        <v>29.786169999999998</v>
      </c>
      <c r="IZ195">
        <v>39.691600000000001</v>
      </c>
      <c r="JA195" t="s">
        <v>318</v>
      </c>
      <c r="JB195" t="s">
        <v>318</v>
      </c>
      <c r="JC195" t="s">
        <v>318</v>
      </c>
      <c r="JD195">
        <v>57.361350000000002</v>
      </c>
      <c r="JE195">
        <v>27.808599999999998</v>
      </c>
      <c r="JF195" t="s">
        <v>318</v>
      </c>
      <c r="JG195">
        <v>44.52328</v>
      </c>
      <c r="JH195" t="s">
        <v>318</v>
      </c>
      <c r="JI195" t="s">
        <v>318</v>
      </c>
      <c r="JJ195">
        <v>53.548810000000003</v>
      </c>
      <c r="JK195" t="s">
        <v>318</v>
      </c>
      <c r="JL195" t="s">
        <v>318</v>
      </c>
      <c r="JM195" t="s">
        <v>318</v>
      </c>
      <c r="JN195" t="s">
        <v>318</v>
      </c>
      <c r="JO195" t="s">
        <v>318</v>
      </c>
      <c r="JP195" t="s">
        <v>318</v>
      </c>
      <c r="JQ195">
        <v>76.592150000000004</v>
      </c>
      <c r="JR195" t="s">
        <v>318</v>
      </c>
      <c r="JS195" t="s">
        <v>318</v>
      </c>
      <c r="JT195" t="s">
        <v>318</v>
      </c>
      <c r="JU195">
        <v>26.253879999999999</v>
      </c>
      <c r="JV195">
        <v>55.37782</v>
      </c>
      <c r="JW195">
        <v>54.078429999999997</v>
      </c>
      <c r="JX195" t="s">
        <v>318</v>
      </c>
      <c r="JY195">
        <v>41.494729999999997</v>
      </c>
      <c r="JZ195" t="s">
        <v>318</v>
      </c>
      <c r="KA195" t="s">
        <v>318</v>
      </c>
      <c r="KB195">
        <v>80.070350000000005</v>
      </c>
      <c r="KC195" t="s">
        <v>318</v>
      </c>
      <c r="KD195">
        <v>91.743089999999995</v>
      </c>
    </row>
    <row r="196" spans="1:290" x14ac:dyDescent="0.2">
      <c r="A196" s="1">
        <v>42486</v>
      </c>
      <c r="B196">
        <v>4.3898299999999999</v>
      </c>
      <c r="C196">
        <v>3.6647799999999999</v>
      </c>
      <c r="D196" t="s">
        <v>318</v>
      </c>
      <c r="E196" t="s">
        <v>318</v>
      </c>
      <c r="F196" t="s">
        <v>318</v>
      </c>
      <c r="G196">
        <v>0.62295999999999996</v>
      </c>
      <c r="H196" t="s">
        <v>318</v>
      </c>
      <c r="I196">
        <v>4.7096799999999996</v>
      </c>
      <c r="J196">
        <v>8.0054099999999995</v>
      </c>
      <c r="K196" t="s">
        <v>318</v>
      </c>
      <c r="L196">
        <v>0.79239999999999999</v>
      </c>
      <c r="M196" t="s">
        <v>318</v>
      </c>
      <c r="N196" t="s">
        <v>318</v>
      </c>
      <c r="O196" t="s">
        <v>318</v>
      </c>
      <c r="P196">
        <v>11.862130000000001</v>
      </c>
      <c r="Q196" t="s">
        <v>318</v>
      </c>
      <c r="R196" t="s">
        <v>318</v>
      </c>
      <c r="S196" t="s">
        <v>318</v>
      </c>
      <c r="T196" t="s">
        <v>318</v>
      </c>
      <c r="U196" t="s">
        <v>318</v>
      </c>
      <c r="V196" t="s">
        <v>318</v>
      </c>
      <c r="W196" t="s">
        <v>318</v>
      </c>
      <c r="X196">
        <v>1.90716</v>
      </c>
      <c r="Y196" t="s">
        <v>318</v>
      </c>
      <c r="Z196" t="s">
        <v>318</v>
      </c>
      <c r="AA196" t="s">
        <v>318</v>
      </c>
      <c r="AB196" t="s">
        <v>318</v>
      </c>
      <c r="AC196" t="s">
        <v>318</v>
      </c>
      <c r="AD196" t="s">
        <v>318</v>
      </c>
      <c r="AE196" t="s">
        <v>318</v>
      </c>
      <c r="AF196" t="s">
        <v>318</v>
      </c>
      <c r="AG196" t="s">
        <v>318</v>
      </c>
      <c r="AH196">
        <v>1.9890699999999999</v>
      </c>
      <c r="AI196" t="s">
        <v>318</v>
      </c>
      <c r="AJ196" t="s">
        <v>318</v>
      </c>
      <c r="AK196" t="s">
        <v>318</v>
      </c>
      <c r="AL196">
        <v>2.9208500000000002</v>
      </c>
      <c r="AM196" t="s">
        <v>318</v>
      </c>
      <c r="AN196">
        <v>1.72115</v>
      </c>
      <c r="AO196" t="s">
        <v>318</v>
      </c>
      <c r="AP196" t="s">
        <v>318</v>
      </c>
      <c r="AQ196" t="s">
        <v>318</v>
      </c>
      <c r="AR196" t="s">
        <v>318</v>
      </c>
      <c r="AS196">
        <v>0.89522999999999997</v>
      </c>
      <c r="AT196" t="s">
        <v>318</v>
      </c>
      <c r="AU196" t="s">
        <v>318</v>
      </c>
      <c r="AV196" t="s">
        <v>318</v>
      </c>
      <c r="AW196" t="s">
        <v>318</v>
      </c>
      <c r="AX196" t="s">
        <v>318</v>
      </c>
      <c r="AY196" t="s">
        <v>318</v>
      </c>
      <c r="AZ196" t="s">
        <v>318</v>
      </c>
      <c r="BA196">
        <v>6.4137700000000004</v>
      </c>
      <c r="BB196">
        <v>3.3730000000000002</v>
      </c>
      <c r="BC196" t="s">
        <v>318</v>
      </c>
      <c r="BD196" t="s">
        <v>318</v>
      </c>
      <c r="BE196">
        <v>1.0189999999999999</v>
      </c>
      <c r="BF196">
        <v>1.8210999999999999</v>
      </c>
      <c r="BG196">
        <v>1.5048299999999999</v>
      </c>
      <c r="BH196">
        <v>2.0964499999999999</v>
      </c>
      <c r="BI196">
        <v>3.59416</v>
      </c>
      <c r="BJ196">
        <v>11.470610000000001</v>
      </c>
      <c r="BK196" t="s">
        <v>318</v>
      </c>
      <c r="BL196" t="s">
        <v>318</v>
      </c>
      <c r="BM196" t="s">
        <v>318</v>
      </c>
      <c r="BN196">
        <v>10.63931</v>
      </c>
      <c r="BO196">
        <v>17.46407</v>
      </c>
      <c r="BP196" t="s">
        <v>318</v>
      </c>
      <c r="BQ196" t="s">
        <v>318</v>
      </c>
      <c r="BR196" t="s">
        <v>318</v>
      </c>
      <c r="BS196" t="s">
        <v>318</v>
      </c>
      <c r="BT196" t="s">
        <v>318</v>
      </c>
      <c r="BU196" t="s">
        <v>318</v>
      </c>
      <c r="BV196" t="s">
        <v>318</v>
      </c>
      <c r="BW196" t="s">
        <v>318</v>
      </c>
      <c r="BX196">
        <v>8.6525300000000005</v>
      </c>
      <c r="BY196" t="s">
        <v>318</v>
      </c>
      <c r="BZ196" t="s">
        <v>318</v>
      </c>
      <c r="CA196">
        <v>16.942119999999999</v>
      </c>
      <c r="CB196" t="s">
        <v>318</v>
      </c>
      <c r="CC196" t="s">
        <v>318</v>
      </c>
      <c r="CD196" t="s">
        <v>318</v>
      </c>
      <c r="CE196" t="s">
        <v>318</v>
      </c>
      <c r="CF196" t="s">
        <v>318</v>
      </c>
      <c r="CG196" t="s">
        <v>318</v>
      </c>
      <c r="CH196" t="s">
        <v>318</v>
      </c>
      <c r="CI196" t="s">
        <v>318</v>
      </c>
      <c r="CJ196" t="s">
        <v>318</v>
      </c>
      <c r="CK196" t="s">
        <v>318</v>
      </c>
      <c r="CL196" t="s">
        <v>318</v>
      </c>
      <c r="CM196" t="s">
        <v>318</v>
      </c>
      <c r="CN196" t="s">
        <v>318</v>
      </c>
      <c r="CO196">
        <v>2.2873100000000002</v>
      </c>
      <c r="CP196" t="s">
        <v>318</v>
      </c>
      <c r="CQ196" t="s">
        <v>318</v>
      </c>
      <c r="CR196">
        <v>4.1562200000000002</v>
      </c>
      <c r="CS196" t="s">
        <v>318</v>
      </c>
      <c r="CT196">
        <v>3.51946</v>
      </c>
      <c r="CU196" t="s">
        <v>318</v>
      </c>
      <c r="CV196" t="s">
        <v>318</v>
      </c>
      <c r="CW196">
        <v>0.48666999999999999</v>
      </c>
      <c r="CX196" t="s">
        <v>318</v>
      </c>
      <c r="CY196" t="s">
        <v>318</v>
      </c>
      <c r="CZ196" t="s">
        <v>318</v>
      </c>
      <c r="DA196">
        <v>2.3094999999999999</v>
      </c>
      <c r="DB196" t="s">
        <v>318</v>
      </c>
      <c r="DC196" t="s">
        <v>318</v>
      </c>
      <c r="DD196" t="s">
        <v>318</v>
      </c>
      <c r="DE196" t="s">
        <v>318</v>
      </c>
      <c r="DF196">
        <v>8.6040899999999993</v>
      </c>
      <c r="DG196">
        <v>5.94008</v>
      </c>
      <c r="DH196">
        <v>6.2313000000000001</v>
      </c>
      <c r="DI196">
        <v>3.3779400000000002</v>
      </c>
      <c r="DJ196">
        <v>0.45700000000000002</v>
      </c>
      <c r="DK196">
        <v>1.6555200000000001</v>
      </c>
      <c r="DL196" t="s">
        <v>318</v>
      </c>
      <c r="DM196" t="s">
        <v>318</v>
      </c>
      <c r="DN196" t="s">
        <v>318</v>
      </c>
      <c r="DO196">
        <v>1.1125499999999999</v>
      </c>
      <c r="DP196">
        <v>0.92910999999999999</v>
      </c>
      <c r="DQ196" t="s">
        <v>318</v>
      </c>
      <c r="DR196">
        <v>3.4493</v>
      </c>
      <c r="DS196" t="s">
        <v>318</v>
      </c>
      <c r="DT196" t="s">
        <v>318</v>
      </c>
      <c r="DU196">
        <v>7.5362600000000004</v>
      </c>
      <c r="DV196" t="s">
        <v>318</v>
      </c>
      <c r="DW196" t="s">
        <v>318</v>
      </c>
      <c r="DX196" t="s">
        <v>318</v>
      </c>
      <c r="DY196" t="s">
        <v>318</v>
      </c>
      <c r="DZ196" t="s">
        <v>318</v>
      </c>
      <c r="EA196" t="s">
        <v>318</v>
      </c>
      <c r="EB196">
        <v>1.9635400000000001</v>
      </c>
      <c r="EC196" t="s">
        <v>318</v>
      </c>
      <c r="ED196" t="s">
        <v>318</v>
      </c>
      <c r="EE196" t="s">
        <v>318</v>
      </c>
      <c r="EF196">
        <v>3.8200599999999998</v>
      </c>
      <c r="EG196">
        <v>4.9243499999999996</v>
      </c>
      <c r="EH196">
        <v>0.36273</v>
      </c>
      <c r="EI196" t="s">
        <v>318</v>
      </c>
      <c r="EJ196">
        <v>7.8407499999999999</v>
      </c>
      <c r="EK196" t="s">
        <v>318</v>
      </c>
      <c r="EL196" t="s">
        <v>318</v>
      </c>
      <c r="EM196">
        <v>1.3894500000000001</v>
      </c>
      <c r="EN196" t="s">
        <v>318</v>
      </c>
      <c r="EO196">
        <v>5.89201</v>
      </c>
      <c r="EQ196">
        <v>500.21</v>
      </c>
      <c r="ER196">
        <v>45.614570000000001</v>
      </c>
      <c r="ES196" t="s">
        <v>318</v>
      </c>
      <c r="ET196" t="s">
        <v>318</v>
      </c>
      <c r="EU196" t="s">
        <v>318</v>
      </c>
      <c r="EV196">
        <v>33.57152</v>
      </c>
      <c r="EW196" t="s">
        <v>318</v>
      </c>
      <c r="EX196">
        <v>212.39406</v>
      </c>
      <c r="EY196">
        <v>224.49</v>
      </c>
      <c r="EZ196" t="s">
        <v>318</v>
      </c>
      <c r="FA196">
        <v>32.760150000000003</v>
      </c>
      <c r="FB196" t="s">
        <v>318</v>
      </c>
      <c r="FC196" t="s">
        <v>318</v>
      </c>
      <c r="FD196" t="s">
        <v>318</v>
      </c>
      <c r="FE196">
        <v>124.4</v>
      </c>
      <c r="FF196" t="s">
        <v>318</v>
      </c>
      <c r="FG196" t="s">
        <v>318</v>
      </c>
      <c r="FH196" t="s">
        <v>318</v>
      </c>
      <c r="FI196" t="s">
        <v>318</v>
      </c>
      <c r="FJ196" t="s">
        <v>318</v>
      </c>
      <c r="FK196" t="s">
        <v>318</v>
      </c>
      <c r="FL196" t="s">
        <v>318</v>
      </c>
      <c r="FM196">
        <v>33.312240000000003</v>
      </c>
      <c r="FN196" t="s">
        <v>318</v>
      </c>
      <c r="FO196" t="s">
        <v>318</v>
      </c>
      <c r="FP196" t="s">
        <v>318</v>
      </c>
      <c r="FQ196" t="s">
        <v>318</v>
      </c>
      <c r="FR196" t="s">
        <v>318</v>
      </c>
      <c r="FS196" t="s">
        <v>318</v>
      </c>
      <c r="FT196" t="s">
        <v>318</v>
      </c>
      <c r="FU196" t="s">
        <v>318</v>
      </c>
      <c r="FV196" t="s">
        <v>318</v>
      </c>
      <c r="FW196">
        <v>51.72719</v>
      </c>
      <c r="FX196" t="s">
        <v>318</v>
      </c>
      <c r="FY196" t="s">
        <v>318</v>
      </c>
      <c r="FZ196" t="s">
        <v>318</v>
      </c>
      <c r="GA196">
        <v>34.70767</v>
      </c>
      <c r="GB196" t="s">
        <v>318</v>
      </c>
      <c r="GC196">
        <v>57.378909999999998</v>
      </c>
      <c r="GD196" t="s">
        <v>318</v>
      </c>
      <c r="GE196" t="s">
        <v>318</v>
      </c>
      <c r="GF196" t="s">
        <v>318</v>
      </c>
      <c r="GG196" t="s">
        <v>318</v>
      </c>
      <c r="GH196">
        <v>27.046009999999999</v>
      </c>
      <c r="GI196" t="s">
        <v>318</v>
      </c>
      <c r="GJ196" t="s">
        <v>318</v>
      </c>
      <c r="GK196" t="s">
        <v>318</v>
      </c>
      <c r="GL196" t="s">
        <v>318</v>
      </c>
      <c r="GM196" t="s">
        <v>318</v>
      </c>
      <c r="GN196" t="s">
        <v>318</v>
      </c>
      <c r="GO196" t="s">
        <v>318</v>
      </c>
      <c r="GP196">
        <v>57.12426</v>
      </c>
      <c r="GQ196">
        <v>50.95628</v>
      </c>
      <c r="GR196" t="s">
        <v>318</v>
      </c>
      <c r="GS196" t="s">
        <v>318</v>
      </c>
      <c r="GT196">
        <v>114.53169</v>
      </c>
      <c r="GU196">
        <v>38.959910000000001</v>
      </c>
      <c r="GV196">
        <v>34.888469999999998</v>
      </c>
      <c r="GW196">
        <v>41.877560000000003</v>
      </c>
      <c r="GX196">
        <v>72.227779999999996</v>
      </c>
      <c r="GY196">
        <v>678.43407999999999</v>
      </c>
      <c r="GZ196" t="s">
        <v>318</v>
      </c>
      <c r="HA196" t="s">
        <v>318</v>
      </c>
      <c r="HB196" t="s">
        <v>318</v>
      </c>
      <c r="HC196">
        <v>162.94297</v>
      </c>
      <c r="HD196">
        <v>868.16728999999998</v>
      </c>
      <c r="HE196" t="s">
        <v>318</v>
      </c>
      <c r="HF196" t="s">
        <v>318</v>
      </c>
      <c r="HG196" t="s">
        <v>318</v>
      </c>
      <c r="HH196" t="s">
        <v>318</v>
      </c>
      <c r="HI196" t="s">
        <v>318</v>
      </c>
      <c r="HJ196" t="s">
        <v>318</v>
      </c>
      <c r="HK196" t="s">
        <v>318</v>
      </c>
      <c r="HL196" t="s">
        <v>318</v>
      </c>
      <c r="HM196">
        <v>134.15289000000001</v>
      </c>
      <c r="HN196" t="s">
        <v>318</v>
      </c>
      <c r="HO196" t="s">
        <v>318</v>
      </c>
      <c r="HP196">
        <v>195.93359000000001</v>
      </c>
      <c r="HQ196" t="s">
        <v>318</v>
      </c>
      <c r="HR196" t="s">
        <v>318</v>
      </c>
      <c r="HS196" t="s">
        <v>318</v>
      </c>
      <c r="HT196" t="s">
        <v>318</v>
      </c>
      <c r="HU196" t="s">
        <v>318</v>
      </c>
      <c r="HV196" t="s">
        <v>318</v>
      </c>
      <c r="HW196" t="s">
        <v>318</v>
      </c>
      <c r="HX196" t="s">
        <v>318</v>
      </c>
      <c r="HY196" t="s">
        <v>318</v>
      </c>
      <c r="HZ196" t="s">
        <v>318</v>
      </c>
      <c r="IA196" t="s">
        <v>318</v>
      </c>
      <c r="IB196" t="s">
        <v>318</v>
      </c>
      <c r="IC196" t="s">
        <v>318</v>
      </c>
      <c r="ID196">
        <v>46.399909999999998</v>
      </c>
      <c r="IE196" t="s">
        <v>318</v>
      </c>
      <c r="IF196" t="s">
        <v>318</v>
      </c>
      <c r="IG196">
        <v>49.545810000000003</v>
      </c>
      <c r="IH196" t="s">
        <v>318</v>
      </c>
      <c r="II196">
        <v>54.794359999999998</v>
      </c>
      <c r="IJ196" t="s">
        <v>318</v>
      </c>
      <c r="IK196" t="s">
        <v>318</v>
      </c>
      <c r="IL196">
        <v>26.925540000000002</v>
      </c>
      <c r="IM196" t="s">
        <v>318</v>
      </c>
      <c r="IN196" t="s">
        <v>318</v>
      </c>
      <c r="IO196" t="s">
        <v>318</v>
      </c>
      <c r="IP196">
        <v>29.971609999999998</v>
      </c>
      <c r="IQ196" t="s">
        <v>318</v>
      </c>
      <c r="IR196" t="s">
        <v>318</v>
      </c>
      <c r="IS196" t="s">
        <v>318</v>
      </c>
      <c r="IT196" t="s">
        <v>318</v>
      </c>
      <c r="IU196">
        <v>38.957279999999997</v>
      </c>
      <c r="IV196">
        <v>37.802039999999998</v>
      </c>
      <c r="IW196">
        <v>79.98366</v>
      </c>
      <c r="IX196">
        <v>38.689160000000001</v>
      </c>
      <c r="IY196">
        <v>29.786169999999998</v>
      </c>
      <c r="IZ196">
        <v>39.667430000000003</v>
      </c>
      <c r="JA196" t="s">
        <v>318</v>
      </c>
      <c r="JB196" t="s">
        <v>318</v>
      </c>
      <c r="JC196" t="s">
        <v>318</v>
      </c>
      <c r="JD196">
        <v>57.954689999999999</v>
      </c>
      <c r="JE196">
        <v>27.85267</v>
      </c>
      <c r="JF196" t="s">
        <v>318</v>
      </c>
      <c r="JG196">
        <v>44.475569999999998</v>
      </c>
      <c r="JH196" t="s">
        <v>318</v>
      </c>
      <c r="JI196" t="s">
        <v>318</v>
      </c>
      <c r="JJ196">
        <v>53.36459</v>
      </c>
      <c r="JK196" t="s">
        <v>318</v>
      </c>
      <c r="JL196" t="s">
        <v>318</v>
      </c>
      <c r="JM196" t="s">
        <v>318</v>
      </c>
      <c r="JN196" t="s">
        <v>318</v>
      </c>
      <c r="JO196" t="s">
        <v>318</v>
      </c>
      <c r="JP196" t="s">
        <v>318</v>
      </c>
      <c r="JQ196">
        <v>76.592150000000004</v>
      </c>
      <c r="JR196" t="s">
        <v>318</v>
      </c>
      <c r="JS196" t="s">
        <v>318</v>
      </c>
      <c r="JT196" t="s">
        <v>318</v>
      </c>
      <c r="JU196">
        <v>26.20317</v>
      </c>
      <c r="JV196">
        <v>57.213009999999997</v>
      </c>
      <c r="JW196">
        <v>54.078429999999997</v>
      </c>
      <c r="JX196" t="s">
        <v>318</v>
      </c>
      <c r="JY196">
        <v>41.43929</v>
      </c>
      <c r="JZ196" t="s">
        <v>318</v>
      </c>
      <c r="KA196" t="s">
        <v>318</v>
      </c>
      <c r="KB196">
        <v>76.614339999999999</v>
      </c>
      <c r="KC196" t="s">
        <v>318</v>
      </c>
      <c r="KD196">
        <v>91.182360000000003</v>
      </c>
    </row>
    <row r="197" spans="1:290" x14ac:dyDescent="0.2">
      <c r="A197" s="1">
        <v>42471</v>
      </c>
      <c r="B197">
        <v>5.0448899999999997</v>
      </c>
      <c r="C197">
        <v>3.9580000000000002</v>
      </c>
      <c r="D197" t="s">
        <v>318</v>
      </c>
      <c r="E197" t="s">
        <v>318</v>
      </c>
      <c r="F197" t="s">
        <v>318</v>
      </c>
      <c r="G197">
        <v>0.71923999999999999</v>
      </c>
      <c r="H197" t="s">
        <v>318</v>
      </c>
      <c r="I197">
        <v>4.5156599999999996</v>
      </c>
      <c r="J197">
        <v>8.5841100000000008</v>
      </c>
      <c r="K197" t="s">
        <v>318</v>
      </c>
      <c r="L197">
        <v>0.89380000000000004</v>
      </c>
      <c r="M197" t="s">
        <v>318</v>
      </c>
      <c r="N197" t="s">
        <v>318</v>
      </c>
      <c r="O197" t="s">
        <v>318</v>
      </c>
      <c r="P197">
        <v>12.67104</v>
      </c>
      <c r="Q197" t="s">
        <v>318</v>
      </c>
      <c r="R197" t="s">
        <v>318</v>
      </c>
      <c r="S197" t="s">
        <v>318</v>
      </c>
      <c r="T197" t="s">
        <v>318</v>
      </c>
      <c r="U197" t="s">
        <v>318</v>
      </c>
      <c r="V197" t="s">
        <v>318</v>
      </c>
      <c r="W197" t="s">
        <v>318</v>
      </c>
      <c r="X197">
        <v>2.12737</v>
      </c>
      <c r="Y197" t="s">
        <v>318</v>
      </c>
      <c r="Z197" t="s">
        <v>318</v>
      </c>
      <c r="AA197" t="s">
        <v>318</v>
      </c>
      <c r="AB197" t="s">
        <v>318</v>
      </c>
      <c r="AC197" t="s">
        <v>318</v>
      </c>
      <c r="AD197" t="s">
        <v>318</v>
      </c>
      <c r="AE197" t="s">
        <v>318</v>
      </c>
      <c r="AF197" t="s">
        <v>318</v>
      </c>
      <c r="AG197" t="s">
        <v>318</v>
      </c>
      <c r="AH197">
        <v>2.4214500000000001</v>
      </c>
      <c r="AI197" t="s">
        <v>318</v>
      </c>
      <c r="AJ197" t="s">
        <v>318</v>
      </c>
      <c r="AK197" t="s">
        <v>318</v>
      </c>
      <c r="AL197">
        <v>2.4524300000000001</v>
      </c>
      <c r="AM197" t="s">
        <v>318</v>
      </c>
      <c r="AN197">
        <v>1.82074</v>
      </c>
      <c r="AO197" t="s">
        <v>318</v>
      </c>
      <c r="AP197" t="s">
        <v>318</v>
      </c>
      <c r="AQ197" t="s">
        <v>318</v>
      </c>
      <c r="AR197" t="s">
        <v>318</v>
      </c>
      <c r="AS197">
        <v>0.90322000000000002</v>
      </c>
      <c r="AT197" t="s">
        <v>318</v>
      </c>
      <c r="AU197" t="s">
        <v>318</v>
      </c>
      <c r="AV197" t="s">
        <v>318</v>
      </c>
      <c r="AW197" t="s">
        <v>318</v>
      </c>
      <c r="AX197" t="s">
        <v>318</v>
      </c>
      <c r="AY197" t="s">
        <v>318</v>
      </c>
      <c r="AZ197" t="s">
        <v>318</v>
      </c>
      <c r="BA197">
        <v>6.34917</v>
      </c>
      <c r="BB197">
        <v>3.2892600000000001</v>
      </c>
      <c r="BC197" t="s">
        <v>318</v>
      </c>
      <c r="BD197" t="s">
        <v>318</v>
      </c>
      <c r="BE197">
        <v>0.97348999999999997</v>
      </c>
      <c r="BF197">
        <v>1.5892599999999999</v>
      </c>
      <c r="BG197">
        <v>1.4725600000000001</v>
      </c>
      <c r="BH197">
        <v>2.2270400000000001</v>
      </c>
      <c r="BI197">
        <v>3.1688100000000001</v>
      </c>
      <c r="BJ197">
        <v>11.52056</v>
      </c>
      <c r="BK197" t="s">
        <v>318</v>
      </c>
      <c r="BL197" t="s">
        <v>318</v>
      </c>
      <c r="BM197" t="s">
        <v>318</v>
      </c>
      <c r="BN197">
        <v>10.08766</v>
      </c>
      <c r="BO197">
        <v>18.1709</v>
      </c>
      <c r="BP197" t="s">
        <v>318</v>
      </c>
      <c r="BQ197" t="s">
        <v>318</v>
      </c>
      <c r="BR197" t="s">
        <v>318</v>
      </c>
      <c r="BS197" t="s">
        <v>318</v>
      </c>
      <c r="BT197" t="s">
        <v>318</v>
      </c>
      <c r="BU197" t="s">
        <v>318</v>
      </c>
      <c r="BV197" t="s">
        <v>318</v>
      </c>
      <c r="BW197" t="s">
        <v>318</v>
      </c>
      <c r="BX197">
        <v>10.012320000000001</v>
      </c>
      <c r="BY197" t="s">
        <v>318</v>
      </c>
      <c r="BZ197" t="s">
        <v>318</v>
      </c>
      <c r="CA197">
        <v>17.048919999999999</v>
      </c>
      <c r="CB197" t="s">
        <v>318</v>
      </c>
      <c r="CC197" t="s">
        <v>318</v>
      </c>
      <c r="CD197" t="s">
        <v>318</v>
      </c>
      <c r="CE197" t="s">
        <v>318</v>
      </c>
      <c r="CF197" t="s">
        <v>318</v>
      </c>
      <c r="CG197" t="s">
        <v>318</v>
      </c>
      <c r="CH197" t="s">
        <v>318</v>
      </c>
      <c r="CI197" t="s">
        <v>318</v>
      </c>
      <c r="CJ197" t="s">
        <v>318</v>
      </c>
      <c r="CK197" t="s">
        <v>318</v>
      </c>
      <c r="CL197" t="s">
        <v>318</v>
      </c>
      <c r="CM197" t="s">
        <v>318</v>
      </c>
      <c r="CN197" t="s">
        <v>318</v>
      </c>
      <c r="CO197">
        <v>2.3737200000000001</v>
      </c>
      <c r="CP197" t="s">
        <v>318</v>
      </c>
      <c r="CQ197" t="s">
        <v>318</v>
      </c>
      <c r="CR197">
        <v>3.62683</v>
      </c>
      <c r="CS197" t="s">
        <v>318</v>
      </c>
      <c r="CT197">
        <v>3.7413799999999999</v>
      </c>
      <c r="CU197" t="s">
        <v>318</v>
      </c>
      <c r="CV197" t="s">
        <v>318</v>
      </c>
      <c r="CW197">
        <v>0.46711000000000003</v>
      </c>
      <c r="CX197" t="s">
        <v>318</v>
      </c>
      <c r="CY197" t="s">
        <v>318</v>
      </c>
      <c r="CZ197" t="s">
        <v>318</v>
      </c>
      <c r="DA197">
        <v>2.1244900000000002</v>
      </c>
      <c r="DB197" t="s">
        <v>318</v>
      </c>
      <c r="DC197" t="s">
        <v>318</v>
      </c>
      <c r="DD197" t="s">
        <v>318</v>
      </c>
      <c r="DE197" t="s">
        <v>318</v>
      </c>
      <c r="DF197">
        <v>9.0436899999999998</v>
      </c>
      <c r="DG197">
        <v>5.9605899999999998</v>
      </c>
      <c r="DH197">
        <v>6.51816</v>
      </c>
      <c r="DI197">
        <v>3.2626300000000001</v>
      </c>
      <c r="DJ197">
        <v>0.30993999999999999</v>
      </c>
      <c r="DK197">
        <v>1.71882</v>
      </c>
      <c r="DL197" t="s">
        <v>318</v>
      </c>
      <c r="DM197" t="s">
        <v>318</v>
      </c>
      <c r="DN197" t="s">
        <v>318</v>
      </c>
      <c r="DO197">
        <v>1.1455299999999999</v>
      </c>
      <c r="DP197">
        <v>0.92117000000000004</v>
      </c>
      <c r="DQ197" t="s">
        <v>318</v>
      </c>
      <c r="DR197">
        <v>3.57511</v>
      </c>
      <c r="DS197" t="s">
        <v>318</v>
      </c>
      <c r="DT197" t="s">
        <v>318</v>
      </c>
      <c r="DU197">
        <v>7.4323899999999998</v>
      </c>
      <c r="DV197" t="s">
        <v>318</v>
      </c>
      <c r="DW197" t="s">
        <v>318</v>
      </c>
      <c r="DX197" t="s">
        <v>318</v>
      </c>
      <c r="DY197" t="s">
        <v>318</v>
      </c>
      <c r="DZ197" t="s">
        <v>318</v>
      </c>
      <c r="EA197" t="s">
        <v>318</v>
      </c>
      <c r="EB197">
        <v>2.0151300000000001</v>
      </c>
      <c r="EC197" t="s">
        <v>318</v>
      </c>
      <c r="ED197" t="s">
        <v>318</v>
      </c>
      <c r="EE197" t="s">
        <v>318</v>
      </c>
      <c r="EF197">
        <v>3.8323900000000002</v>
      </c>
      <c r="EG197">
        <v>4.8841999999999999</v>
      </c>
      <c r="EH197">
        <v>0.3075</v>
      </c>
      <c r="EI197" t="s">
        <v>318</v>
      </c>
      <c r="EJ197">
        <v>8.3573400000000007</v>
      </c>
      <c r="EK197" t="s">
        <v>318</v>
      </c>
      <c r="EL197" t="s">
        <v>318</v>
      </c>
      <c r="EM197">
        <v>1.38</v>
      </c>
      <c r="EN197" t="s">
        <v>318</v>
      </c>
      <c r="EO197">
        <v>5.5733199999999998</v>
      </c>
      <c r="EQ197">
        <v>500.21</v>
      </c>
      <c r="ER197">
        <v>45.614570000000001</v>
      </c>
      <c r="ES197" t="s">
        <v>318</v>
      </c>
      <c r="ET197" t="s">
        <v>318</v>
      </c>
      <c r="EU197" t="s">
        <v>318</v>
      </c>
      <c r="EV197">
        <v>33.57152</v>
      </c>
      <c r="EW197" t="s">
        <v>318</v>
      </c>
      <c r="EX197">
        <v>212.39406</v>
      </c>
      <c r="EY197">
        <v>224.49</v>
      </c>
      <c r="EZ197" t="s">
        <v>318</v>
      </c>
      <c r="FA197">
        <v>32.760150000000003</v>
      </c>
      <c r="FB197" t="s">
        <v>318</v>
      </c>
      <c r="FC197" t="s">
        <v>318</v>
      </c>
      <c r="FD197" t="s">
        <v>318</v>
      </c>
      <c r="FE197">
        <v>124.4</v>
      </c>
      <c r="FF197" t="s">
        <v>318</v>
      </c>
      <c r="FG197" t="s">
        <v>318</v>
      </c>
      <c r="FH197" t="s">
        <v>318</v>
      </c>
      <c r="FI197" t="s">
        <v>318</v>
      </c>
      <c r="FJ197" t="s">
        <v>318</v>
      </c>
      <c r="FK197" t="s">
        <v>318</v>
      </c>
      <c r="FL197" t="s">
        <v>318</v>
      </c>
      <c r="FM197">
        <v>33.312240000000003</v>
      </c>
      <c r="FN197" t="s">
        <v>318</v>
      </c>
      <c r="FO197" t="s">
        <v>318</v>
      </c>
      <c r="FP197" t="s">
        <v>318</v>
      </c>
      <c r="FQ197" t="s">
        <v>318</v>
      </c>
      <c r="FR197" t="s">
        <v>318</v>
      </c>
      <c r="FS197" t="s">
        <v>318</v>
      </c>
      <c r="FT197" t="s">
        <v>318</v>
      </c>
      <c r="FU197" t="s">
        <v>318</v>
      </c>
      <c r="FV197" t="s">
        <v>318</v>
      </c>
      <c r="FW197">
        <v>51.72719</v>
      </c>
      <c r="FX197" t="s">
        <v>318</v>
      </c>
      <c r="FY197" t="s">
        <v>318</v>
      </c>
      <c r="FZ197" t="s">
        <v>318</v>
      </c>
      <c r="GA197">
        <v>34.70767</v>
      </c>
      <c r="GB197" t="s">
        <v>318</v>
      </c>
      <c r="GC197">
        <v>57.378909999999998</v>
      </c>
      <c r="GD197" t="s">
        <v>318</v>
      </c>
      <c r="GE197" t="s">
        <v>318</v>
      </c>
      <c r="GF197" t="s">
        <v>318</v>
      </c>
      <c r="GG197" t="s">
        <v>318</v>
      </c>
      <c r="GH197">
        <v>27.046009999999999</v>
      </c>
      <c r="GI197" t="s">
        <v>318</v>
      </c>
      <c r="GJ197" t="s">
        <v>318</v>
      </c>
      <c r="GK197" t="s">
        <v>318</v>
      </c>
      <c r="GL197" t="s">
        <v>318</v>
      </c>
      <c r="GM197" t="s">
        <v>318</v>
      </c>
      <c r="GN197" t="s">
        <v>318</v>
      </c>
      <c r="GO197" t="s">
        <v>318</v>
      </c>
      <c r="GP197">
        <v>57.12426</v>
      </c>
      <c r="GQ197">
        <v>50.95628</v>
      </c>
      <c r="GR197" t="s">
        <v>318</v>
      </c>
      <c r="GS197" t="s">
        <v>318</v>
      </c>
      <c r="GT197">
        <v>114.53169</v>
      </c>
      <c r="GU197">
        <v>38.959910000000001</v>
      </c>
      <c r="GV197">
        <v>34.432369999999999</v>
      </c>
      <c r="GW197">
        <v>41.59384</v>
      </c>
      <c r="GX197">
        <v>72.227779999999996</v>
      </c>
      <c r="GY197">
        <v>678.43407999999999</v>
      </c>
      <c r="GZ197" t="s">
        <v>318</v>
      </c>
      <c r="HA197" t="s">
        <v>318</v>
      </c>
      <c r="HB197" t="s">
        <v>318</v>
      </c>
      <c r="HC197">
        <v>161.4</v>
      </c>
      <c r="HD197">
        <v>868.16728999999998</v>
      </c>
      <c r="HE197" t="s">
        <v>318</v>
      </c>
      <c r="HF197" t="s">
        <v>318</v>
      </c>
      <c r="HG197" t="s">
        <v>318</v>
      </c>
      <c r="HH197" t="s">
        <v>318</v>
      </c>
      <c r="HI197" t="s">
        <v>318</v>
      </c>
      <c r="HJ197" t="s">
        <v>318</v>
      </c>
      <c r="HK197" t="s">
        <v>318</v>
      </c>
      <c r="HL197" t="s">
        <v>318</v>
      </c>
      <c r="HM197">
        <v>134.15289000000001</v>
      </c>
      <c r="HN197" t="s">
        <v>318</v>
      </c>
      <c r="HO197" t="s">
        <v>318</v>
      </c>
      <c r="HP197">
        <v>195</v>
      </c>
      <c r="HQ197" t="s">
        <v>318</v>
      </c>
      <c r="HR197" t="s">
        <v>318</v>
      </c>
      <c r="HS197" t="s">
        <v>318</v>
      </c>
      <c r="HT197" t="s">
        <v>318</v>
      </c>
      <c r="HU197" t="s">
        <v>318</v>
      </c>
      <c r="HV197" t="s">
        <v>318</v>
      </c>
      <c r="HW197" t="s">
        <v>318</v>
      </c>
      <c r="HX197" t="s">
        <v>318</v>
      </c>
      <c r="HY197" t="s">
        <v>318</v>
      </c>
      <c r="HZ197" t="s">
        <v>318</v>
      </c>
      <c r="IA197" t="s">
        <v>318</v>
      </c>
      <c r="IB197" t="s">
        <v>318</v>
      </c>
      <c r="IC197" t="s">
        <v>318</v>
      </c>
      <c r="ID197">
        <v>45.873159999999999</v>
      </c>
      <c r="IE197" t="s">
        <v>318</v>
      </c>
      <c r="IF197" t="s">
        <v>318</v>
      </c>
      <c r="IG197">
        <v>49.545810000000003</v>
      </c>
      <c r="IH197" t="s">
        <v>318</v>
      </c>
      <c r="II197">
        <v>54.794359999999998</v>
      </c>
      <c r="IJ197" t="s">
        <v>318</v>
      </c>
      <c r="IK197" t="s">
        <v>318</v>
      </c>
      <c r="IL197">
        <v>26.969629999999999</v>
      </c>
      <c r="IM197" t="s">
        <v>318</v>
      </c>
      <c r="IN197" t="s">
        <v>318</v>
      </c>
      <c r="IO197" t="s">
        <v>318</v>
      </c>
      <c r="IP197">
        <v>29.971609999999998</v>
      </c>
      <c r="IQ197" t="s">
        <v>318</v>
      </c>
      <c r="IR197" t="s">
        <v>318</v>
      </c>
      <c r="IS197" t="s">
        <v>318</v>
      </c>
      <c r="IT197" t="s">
        <v>318</v>
      </c>
      <c r="IU197">
        <v>38.957279999999997</v>
      </c>
      <c r="IV197">
        <v>37.802039999999998</v>
      </c>
      <c r="IW197">
        <v>79.98366</v>
      </c>
      <c r="IX197">
        <v>38.689160000000001</v>
      </c>
      <c r="IY197">
        <v>29.542539999999999</v>
      </c>
      <c r="IZ197">
        <v>39.667430000000003</v>
      </c>
      <c r="JA197" t="s">
        <v>318</v>
      </c>
      <c r="JB197" t="s">
        <v>318</v>
      </c>
      <c r="JC197" t="s">
        <v>318</v>
      </c>
      <c r="JD197">
        <v>57.954689999999999</v>
      </c>
      <c r="JE197">
        <v>27.85267</v>
      </c>
      <c r="JF197" t="s">
        <v>318</v>
      </c>
      <c r="JG197">
        <v>44.384860000000003</v>
      </c>
      <c r="JH197" t="s">
        <v>318</v>
      </c>
      <c r="JI197" t="s">
        <v>318</v>
      </c>
      <c r="JJ197">
        <v>53.18</v>
      </c>
      <c r="JK197" t="s">
        <v>318</v>
      </c>
      <c r="JL197" t="s">
        <v>318</v>
      </c>
      <c r="JM197" t="s">
        <v>318</v>
      </c>
      <c r="JN197" t="s">
        <v>318</v>
      </c>
      <c r="JO197" t="s">
        <v>318</v>
      </c>
      <c r="JP197" t="s">
        <v>318</v>
      </c>
      <c r="JQ197">
        <v>76.528319999999994</v>
      </c>
      <c r="JR197" t="s">
        <v>318</v>
      </c>
      <c r="JS197" t="s">
        <v>318</v>
      </c>
      <c r="JT197" t="s">
        <v>318</v>
      </c>
      <c r="JU197">
        <v>26.20317</v>
      </c>
      <c r="JV197">
        <v>56.481079999999999</v>
      </c>
      <c r="JW197">
        <v>54.078429999999997</v>
      </c>
      <c r="JX197" t="s">
        <v>318</v>
      </c>
      <c r="JY197">
        <v>41.16366</v>
      </c>
      <c r="JZ197" t="s">
        <v>318</v>
      </c>
      <c r="KA197" t="s">
        <v>318</v>
      </c>
      <c r="KB197">
        <v>76.614339999999999</v>
      </c>
      <c r="KC197" t="s">
        <v>318</v>
      </c>
      <c r="KD197">
        <v>91.182360000000003</v>
      </c>
    </row>
    <row r="198" spans="1:290" x14ac:dyDescent="0.2">
      <c r="A198" s="1">
        <v>42453</v>
      </c>
      <c r="B198">
        <v>6.2960799999999999</v>
      </c>
      <c r="C198">
        <v>3.9910800000000002</v>
      </c>
      <c r="D198" t="s">
        <v>318</v>
      </c>
      <c r="E198" t="s">
        <v>318</v>
      </c>
      <c r="F198" t="s">
        <v>318</v>
      </c>
      <c r="G198">
        <v>0.74756999999999996</v>
      </c>
      <c r="H198" t="s">
        <v>318</v>
      </c>
      <c r="I198">
        <v>4.5712900000000003</v>
      </c>
      <c r="J198">
        <v>9.2331099999999999</v>
      </c>
      <c r="K198" t="s">
        <v>318</v>
      </c>
      <c r="L198">
        <v>0.89976999999999996</v>
      </c>
      <c r="M198" t="s">
        <v>318</v>
      </c>
      <c r="N198" t="s">
        <v>318</v>
      </c>
      <c r="O198" t="s">
        <v>318</v>
      </c>
      <c r="P198">
        <v>13.196680000000001</v>
      </c>
      <c r="Q198" t="s">
        <v>318</v>
      </c>
      <c r="R198" t="s">
        <v>318</v>
      </c>
      <c r="S198" t="s">
        <v>318</v>
      </c>
      <c r="T198" t="s">
        <v>318</v>
      </c>
      <c r="U198" t="s">
        <v>318</v>
      </c>
      <c r="V198" t="s">
        <v>318</v>
      </c>
      <c r="W198" t="s">
        <v>318</v>
      </c>
      <c r="X198">
        <v>2.18642</v>
      </c>
      <c r="Y198" t="s">
        <v>318</v>
      </c>
      <c r="Z198" t="s">
        <v>318</v>
      </c>
      <c r="AA198" t="s">
        <v>318</v>
      </c>
      <c r="AB198" t="s">
        <v>318</v>
      </c>
      <c r="AC198" t="s">
        <v>318</v>
      </c>
      <c r="AD198" t="s">
        <v>318</v>
      </c>
      <c r="AE198" t="s">
        <v>318</v>
      </c>
      <c r="AF198" t="s">
        <v>318</v>
      </c>
      <c r="AG198" t="s">
        <v>318</v>
      </c>
      <c r="AH198">
        <v>2.4159199999999998</v>
      </c>
      <c r="AI198" t="s">
        <v>318</v>
      </c>
      <c r="AJ198" t="s">
        <v>318</v>
      </c>
      <c r="AK198" t="s">
        <v>318</v>
      </c>
      <c r="AL198">
        <v>2.4626700000000001</v>
      </c>
      <c r="AM198" t="s">
        <v>318</v>
      </c>
      <c r="AN198">
        <v>1.57843</v>
      </c>
      <c r="AO198" t="s">
        <v>318</v>
      </c>
      <c r="AP198" t="s">
        <v>318</v>
      </c>
      <c r="AQ198" t="s">
        <v>318</v>
      </c>
      <c r="AR198" t="s">
        <v>318</v>
      </c>
      <c r="AS198">
        <v>0.92866000000000004</v>
      </c>
      <c r="AT198" t="s">
        <v>318</v>
      </c>
      <c r="AU198" t="s">
        <v>318</v>
      </c>
      <c r="AV198" t="s">
        <v>318</v>
      </c>
      <c r="AW198" t="s">
        <v>318</v>
      </c>
      <c r="AX198" t="s">
        <v>318</v>
      </c>
      <c r="AY198" t="s">
        <v>318</v>
      </c>
      <c r="AZ198" t="s">
        <v>318</v>
      </c>
      <c r="BA198">
        <v>6.8408100000000003</v>
      </c>
      <c r="BB198">
        <v>3.2680600000000002</v>
      </c>
      <c r="BC198" t="s">
        <v>318</v>
      </c>
      <c r="BD198" t="s">
        <v>318</v>
      </c>
      <c r="BE198">
        <v>1.0368200000000001</v>
      </c>
      <c r="BF198">
        <v>1.51058</v>
      </c>
      <c r="BG198">
        <v>1.60948</v>
      </c>
      <c r="BH198">
        <v>2.2409500000000002</v>
      </c>
      <c r="BI198">
        <v>3.4100899999999998</v>
      </c>
      <c r="BJ198">
        <v>14.00272</v>
      </c>
      <c r="BK198" t="s">
        <v>318</v>
      </c>
      <c r="BL198" t="s">
        <v>318</v>
      </c>
      <c r="BM198" t="s">
        <v>318</v>
      </c>
      <c r="BN198">
        <v>10.241210000000001</v>
      </c>
      <c r="BO198">
        <v>18.213760000000001</v>
      </c>
      <c r="BP198" t="s">
        <v>318</v>
      </c>
      <c r="BQ198" t="s">
        <v>318</v>
      </c>
      <c r="BR198" t="s">
        <v>318</v>
      </c>
      <c r="BS198" t="s">
        <v>318</v>
      </c>
      <c r="BT198" t="s">
        <v>318</v>
      </c>
      <c r="BU198" t="s">
        <v>318</v>
      </c>
      <c r="BV198" t="s">
        <v>318</v>
      </c>
      <c r="BW198" t="s">
        <v>318</v>
      </c>
      <c r="BX198">
        <v>10.10586</v>
      </c>
      <c r="BY198" t="s">
        <v>318</v>
      </c>
      <c r="BZ198" t="s">
        <v>318</v>
      </c>
      <c r="CA198">
        <v>16.113700000000001</v>
      </c>
      <c r="CB198" t="s">
        <v>318</v>
      </c>
      <c r="CC198" t="s">
        <v>318</v>
      </c>
      <c r="CD198" t="s">
        <v>318</v>
      </c>
      <c r="CE198" t="s">
        <v>318</v>
      </c>
      <c r="CF198" t="s">
        <v>318</v>
      </c>
      <c r="CG198" t="s">
        <v>318</v>
      </c>
      <c r="CH198" t="s">
        <v>318</v>
      </c>
      <c r="CI198" t="s">
        <v>318</v>
      </c>
      <c r="CJ198" t="s">
        <v>318</v>
      </c>
      <c r="CK198" t="s">
        <v>318</v>
      </c>
      <c r="CL198" t="s">
        <v>318</v>
      </c>
      <c r="CM198" t="s">
        <v>318</v>
      </c>
      <c r="CN198" t="s">
        <v>318</v>
      </c>
      <c r="CO198">
        <v>2.2990599999999999</v>
      </c>
      <c r="CP198" t="s">
        <v>318</v>
      </c>
      <c r="CQ198" t="s">
        <v>318</v>
      </c>
      <c r="CR198">
        <v>3.5177800000000001</v>
      </c>
      <c r="CS198" t="s">
        <v>318</v>
      </c>
      <c r="CT198">
        <v>3.4451700000000001</v>
      </c>
      <c r="CU198" t="s">
        <v>318</v>
      </c>
      <c r="CV198" t="s">
        <v>318</v>
      </c>
      <c r="CW198">
        <v>0.43908999999999998</v>
      </c>
      <c r="CX198" t="s">
        <v>318</v>
      </c>
      <c r="CY198" t="s">
        <v>318</v>
      </c>
      <c r="CZ198" t="s">
        <v>318</v>
      </c>
      <c r="DA198">
        <v>2.1742300000000001</v>
      </c>
      <c r="DB198" t="s">
        <v>318</v>
      </c>
      <c r="DC198" t="s">
        <v>318</v>
      </c>
      <c r="DD198" t="s">
        <v>318</v>
      </c>
      <c r="DE198" t="s">
        <v>318</v>
      </c>
      <c r="DF198">
        <v>8.6852699999999992</v>
      </c>
      <c r="DG198">
        <v>5.5785799999999997</v>
      </c>
      <c r="DH198">
        <v>6.4182300000000003</v>
      </c>
      <c r="DI198">
        <v>3.12384</v>
      </c>
      <c r="DJ198">
        <v>0.4279</v>
      </c>
      <c r="DK198">
        <v>1.7614000000000001</v>
      </c>
      <c r="DL198" t="s">
        <v>318</v>
      </c>
      <c r="DM198" t="s">
        <v>318</v>
      </c>
      <c r="DN198" t="s">
        <v>318</v>
      </c>
      <c r="DO198">
        <v>1.2217100000000001</v>
      </c>
      <c r="DP198">
        <v>0.92015999999999998</v>
      </c>
      <c r="DQ198" t="s">
        <v>318</v>
      </c>
      <c r="DR198">
        <v>3.4736600000000002</v>
      </c>
      <c r="DS198" t="s">
        <v>318</v>
      </c>
      <c r="DT198" t="s">
        <v>318</v>
      </c>
      <c r="DU198">
        <v>7.2337400000000001</v>
      </c>
      <c r="DV198" t="s">
        <v>318</v>
      </c>
      <c r="DW198" t="s">
        <v>318</v>
      </c>
      <c r="DX198" t="s">
        <v>318</v>
      </c>
      <c r="DY198" t="s">
        <v>318</v>
      </c>
      <c r="DZ198" t="s">
        <v>318</v>
      </c>
      <c r="EA198" t="s">
        <v>318</v>
      </c>
      <c r="EB198">
        <v>2.1302300000000001</v>
      </c>
      <c r="EC198" t="s">
        <v>318</v>
      </c>
      <c r="ED198" t="s">
        <v>318</v>
      </c>
      <c r="EE198" t="s">
        <v>318</v>
      </c>
      <c r="EF198">
        <v>3.7553800000000002</v>
      </c>
      <c r="EG198">
        <v>5.0349500000000003</v>
      </c>
      <c r="EH198">
        <v>0.21360000000000001</v>
      </c>
      <c r="EI198" t="s">
        <v>318</v>
      </c>
      <c r="EJ198">
        <v>8.6611899999999995</v>
      </c>
      <c r="EK198" t="s">
        <v>318</v>
      </c>
      <c r="EL198" t="s">
        <v>318</v>
      </c>
      <c r="EM198">
        <v>1.3532299999999999</v>
      </c>
      <c r="EN198" t="s">
        <v>318</v>
      </c>
      <c r="EO198">
        <v>5.61686</v>
      </c>
      <c r="EQ198">
        <v>501.21</v>
      </c>
      <c r="ER198">
        <v>45.614570000000001</v>
      </c>
      <c r="ES198" t="s">
        <v>318</v>
      </c>
      <c r="ET198" t="s">
        <v>318</v>
      </c>
      <c r="EU198" t="s">
        <v>318</v>
      </c>
      <c r="EV198">
        <v>33.57152</v>
      </c>
      <c r="EW198" t="s">
        <v>318</v>
      </c>
      <c r="EX198">
        <v>212.39406</v>
      </c>
      <c r="EY198">
        <v>224.49319</v>
      </c>
      <c r="EZ198" t="s">
        <v>318</v>
      </c>
      <c r="FA198">
        <v>32.759520000000002</v>
      </c>
      <c r="FB198" t="s">
        <v>318</v>
      </c>
      <c r="FC198" t="s">
        <v>318</v>
      </c>
      <c r="FD198" t="s">
        <v>318</v>
      </c>
      <c r="FE198">
        <v>123.46102</v>
      </c>
      <c r="FF198" t="s">
        <v>318</v>
      </c>
      <c r="FG198" t="s">
        <v>318</v>
      </c>
      <c r="FH198" t="s">
        <v>318</v>
      </c>
      <c r="FI198" t="s">
        <v>318</v>
      </c>
      <c r="FJ198" t="s">
        <v>318</v>
      </c>
      <c r="FK198" t="s">
        <v>318</v>
      </c>
      <c r="FL198" t="s">
        <v>318</v>
      </c>
      <c r="FM198">
        <v>33.312240000000003</v>
      </c>
      <c r="FN198" t="s">
        <v>318</v>
      </c>
      <c r="FO198" t="s">
        <v>318</v>
      </c>
      <c r="FP198" t="s">
        <v>318</v>
      </c>
      <c r="FQ198" t="s">
        <v>318</v>
      </c>
      <c r="FR198" t="s">
        <v>318</v>
      </c>
      <c r="FS198" t="s">
        <v>318</v>
      </c>
      <c r="FT198" t="s">
        <v>318</v>
      </c>
      <c r="FU198" t="s">
        <v>318</v>
      </c>
      <c r="FV198" t="s">
        <v>318</v>
      </c>
      <c r="FW198">
        <v>51.243400000000001</v>
      </c>
      <c r="FX198" t="s">
        <v>318</v>
      </c>
      <c r="FY198" t="s">
        <v>318</v>
      </c>
      <c r="FZ198" t="s">
        <v>318</v>
      </c>
      <c r="GA198">
        <v>34.70767</v>
      </c>
      <c r="GB198" t="s">
        <v>318</v>
      </c>
      <c r="GC198">
        <v>57.378909999999998</v>
      </c>
      <c r="GD198" t="s">
        <v>318</v>
      </c>
      <c r="GE198" t="s">
        <v>318</v>
      </c>
      <c r="GF198" t="s">
        <v>318</v>
      </c>
      <c r="GG198" t="s">
        <v>318</v>
      </c>
      <c r="GH198">
        <v>27.046009999999999</v>
      </c>
      <c r="GI198" t="s">
        <v>318</v>
      </c>
      <c r="GJ198" t="s">
        <v>318</v>
      </c>
      <c r="GK198" t="s">
        <v>318</v>
      </c>
      <c r="GL198" t="s">
        <v>318</v>
      </c>
      <c r="GM198" t="s">
        <v>318</v>
      </c>
      <c r="GN198" t="s">
        <v>318</v>
      </c>
      <c r="GO198" t="s">
        <v>318</v>
      </c>
      <c r="GP198">
        <v>57.135190000000001</v>
      </c>
      <c r="GQ198">
        <v>50.95628</v>
      </c>
      <c r="GR198" t="s">
        <v>318</v>
      </c>
      <c r="GS198" t="s">
        <v>318</v>
      </c>
      <c r="GT198">
        <v>114.53169</v>
      </c>
      <c r="GU198">
        <v>38.959910000000001</v>
      </c>
      <c r="GV198">
        <v>34.432369999999999</v>
      </c>
      <c r="GW198">
        <v>41.59384</v>
      </c>
      <c r="GX198">
        <v>72.00694</v>
      </c>
      <c r="GY198">
        <v>670.84460999999999</v>
      </c>
      <c r="GZ198" t="s">
        <v>318</v>
      </c>
      <c r="HA198" t="s">
        <v>318</v>
      </c>
      <c r="HB198" t="s">
        <v>318</v>
      </c>
      <c r="HC198">
        <v>161.4</v>
      </c>
      <c r="HD198">
        <v>824.00158999999996</v>
      </c>
      <c r="HE198" t="s">
        <v>318</v>
      </c>
      <c r="HF198" t="s">
        <v>318</v>
      </c>
      <c r="HG198" t="s">
        <v>318</v>
      </c>
      <c r="HH198" t="s">
        <v>318</v>
      </c>
      <c r="HI198" t="s">
        <v>318</v>
      </c>
      <c r="HJ198" t="s">
        <v>318</v>
      </c>
      <c r="HK198" t="s">
        <v>318</v>
      </c>
      <c r="HL198" t="s">
        <v>318</v>
      </c>
      <c r="HM198">
        <v>132.99557999999999</v>
      </c>
      <c r="HN198" t="s">
        <v>318</v>
      </c>
      <c r="HO198" t="s">
        <v>318</v>
      </c>
      <c r="HP198">
        <v>195</v>
      </c>
      <c r="HQ198" t="s">
        <v>318</v>
      </c>
      <c r="HR198" t="s">
        <v>318</v>
      </c>
      <c r="HS198" t="s">
        <v>318</v>
      </c>
      <c r="HT198" t="s">
        <v>318</v>
      </c>
      <c r="HU198" t="s">
        <v>318</v>
      </c>
      <c r="HV198" t="s">
        <v>318</v>
      </c>
      <c r="HW198" t="s">
        <v>318</v>
      </c>
      <c r="HX198" t="s">
        <v>318</v>
      </c>
      <c r="HY198" t="s">
        <v>318</v>
      </c>
      <c r="HZ198" t="s">
        <v>318</v>
      </c>
      <c r="IA198" t="s">
        <v>318</v>
      </c>
      <c r="IB198" t="s">
        <v>318</v>
      </c>
      <c r="IC198" t="s">
        <v>318</v>
      </c>
      <c r="ID198">
        <v>45.873159999999999</v>
      </c>
      <c r="IE198" t="s">
        <v>318</v>
      </c>
      <c r="IF198" t="s">
        <v>318</v>
      </c>
      <c r="IG198">
        <v>49.545810000000003</v>
      </c>
      <c r="IH198" t="s">
        <v>318</v>
      </c>
      <c r="II198">
        <v>54.794359999999998</v>
      </c>
      <c r="IJ198" t="s">
        <v>318</v>
      </c>
      <c r="IK198" t="s">
        <v>318</v>
      </c>
      <c r="IL198">
        <v>26.969629999999999</v>
      </c>
      <c r="IM198" t="s">
        <v>318</v>
      </c>
      <c r="IN198" t="s">
        <v>318</v>
      </c>
      <c r="IO198" t="s">
        <v>318</v>
      </c>
      <c r="IP198">
        <v>29.66254</v>
      </c>
      <c r="IQ198" t="s">
        <v>318</v>
      </c>
      <c r="IR198" t="s">
        <v>318</v>
      </c>
      <c r="IS198" t="s">
        <v>318</v>
      </c>
      <c r="IT198" t="s">
        <v>318</v>
      </c>
      <c r="IU198">
        <v>38.957279999999997</v>
      </c>
      <c r="IV198">
        <v>37.712919999999997</v>
      </c>
      <c r="IW198">
        <v>79.98366</v>
      </c>
      <c r="IX198">
        <v>38.689160000000001</v>
      </c>
      <c r="IY198">
        <v>29.542539999999999</v>
      </c>
      <c r="IZ198">
        <v>39.667430000000003</v>
      </c>
      <c r="JA198" t="s">
        <v>318</v>
      </c>
      <c r="JB198" t="s">
        <v>318</v>
      </c>
      <c r="JC198" t="s">
        <v>318</v>
      </c>
      <c r="JD198">
        <v>57.954689999999999</v>
      </c>
      <c r="JE198">
        <v>27.85267</v>
      </c>
      <c r="JF198" t="s">
        <v>318</v>
      </c>
      <c r="JG198">
        <v>44.384860000000003</v>
      </c>
      <c r="JH198" t="s">
        <v>318</v>
      </c>
      <c r="JI198" t="s">
        <v>318</v>
      </c>
      <c r="JJ198">
        <v>53.18</v>
      </c>
      <c r="JK198" t="s">
        <v>318</v>
      </c>
      <c r="JL198" t="s">
        <v>318</v>
      </c>
      <c r="JM198" t="s">
        <v>318</v>
      </c>
      <c r="JN198" t="s">
        <v>318</v>
      </c>
      <c r="JO198" t="s">
        <v>318</v>
      </c>
      <c r="JP198" t="s">
        <v>318</v>
      </c>
      <c r="JQ198">
        <v>76.528319999999994</v>
      </c>
      <c r="JR198" t="s">
        <v>318</v>
      </c>
      <c r="JS198" t="s">
        <v>318</v>
      </c>
      <c r="JT198" t="s">
        <v>318</v>
      </c>
      <c r="JU198">
        <v>26.193370000000002</v>
      </c>
      <c r="JV198">
        <v>55.006390000000003</v>
      </c>
      <c r="JW198">
        <v>54.078429999999997</v>
      </c>
      <c r="JX198" t="s">
        <v>318</v>
      </c>
      <c r="JY198">
        <v>41.16366</v>
      </c>
      <c r="JZ198" t="s">
        <v>318</v>
      </c>
      <c r="KA198" t="s">
        <v>318</v>
      </c>
      <c r="KB198">
        <v>76.614339999999999</v>
      </c>
      <c r="KC198" t="s">
        <v>318</v>
      </c>
      <c r="KD198">
        <v>90.507350000000002</v>
      </c>
    </row>
    <row r="199" spans="1:290" x14ac:dyDescent="0.2">
      <c r="A199" s="1">
        <v>42438</v>
      </c>
      <c r="B199">
        <v>7.1426100000000003</v>
      </c>
      <c r="C199">
        <v>4.7161200000000001</v>
      </c>
      <c r="D199" t="s">
        <v>318</v>
      </c>
      <c r="E199" t="s">
        <v>318</v>
      </c>
      <c r="F199" t="s">
        <v>318</v>
      </c>
      <c r="G199">
        <v>0.77154</v>
      </c>
      <c r="H199" t="s">
        <v>318</v>
      </c>
      <c r="I199">
        <v>4.23346</v>
      </c>
      <c r="J199">
        <v>9.76525</v>
      </c>
      <c r="K199" t="s">
        <v>318</v>
      </c>
      <c r="L199">
        <v>0.95262000000000002</v>
      </c>
      <c r="M199" t="s">
        <v>318</v>
      </c>
      <c r="N199" t="s">
        <v>318</v>
      </c>
      <c r="O199" t="s">
        <v>318</v>
      </c>
      <c r="P199">
        <v>12.77571</v>
      </c>
      <c r="Q199" t="s">
        <v>318</v>
      </c>
      <c r="R199" t="s">
        <v>318</v>
      </c>
      <c r="S199" t="s">
        <v>318</v>
      </c>
      <c r="T199" t="s">
        <v>318</v>
      </c>
      <c r="U199" t="s">
        <v>318</v>
      </c>
      <c r="V199" t="s">
        <v>318</v>
      </c>
      <c r="W199" t="s">
        <v>318</v>
      </c>
      <c r="X199">
        <v>2.01844</v>
      </c>
      <c r="Y199" t="s">
        <v>318</v>
      </c>
      <c r="Z199" t="s">
        <v>318</v>
      </c>
      <c r="AA199" t="s">
        <v>318</v>
      </c>
      <c r="AB199" t="s">
        <v>318</v>
      </c>
      <c r="AC199" t="s">
        <v>318</v>
      </c>
      <c r="AD199" t="s">
        <v>318</v>
      </c>
      <c r="AE199" t="s">
        <v>318</v>
      </c>
      <c r="AF199" t="s">
        <v>318</v>
      </c>
      <c r="AG199" t="s">
        <v>318</v>
      </c>
      <c r="AH199">
        <v>2.5842999999999998</v>
      </c>
      <c r="AI199" t="s">
        <v>318</v>
      </c>
      <c r="AJ199" t="s">
        <v>318</v>
      </c>
      <c r="AK199" t="s">
        <v>318</v>
      </c>
      <c r="AL199">
        <v>1.85961</v>
      </c>
      <c r="AM199" t="s">
        <v>318</v>
      </c>
      <c r="AN199">
        <v>1.5688299999999999</v>
      </c>
      <c r="AO199" t="s">
        <v>318</v>
      </c>
      <c r="AP199" t="s">
        <v>318</v>
      </c>
      <c r="AQ199" t="s">
        <v>318</v>
      </c>
      <c r="AR199" t="s">
        <v>318</v>
      </c>
      <c r="AS199">
        <v>0.66478000000000004</v>
      </c>
      <c r="AT199" t="s">
        <v>318</v>
      </c>
      <c r="AU199" t="s">
        <v>318</v>
      </c>
      <c r="AV199" t="s">
        <v>318</v>
      </c>
      <c r="AW199" t="s">
        <v>318</v>
      </c>
      <c r="AX199" t="s">
        <v>318</v>
      </c>
      <c r="AY199" t="s">
        <v>318</v>
      </c>
      <c r="AZ199" t="s">
        <v>318</v>
      </c>
      <c r="BA199">
        <v>5.7697700000000003</v>
      </c>
      <c r="BB199">
        <v>3.9525800000000002</v>
      </c>
      <c r="BC199" t="s">
        <v>318</v>
      </c>
      <c r="BD199" t="s">
        <v>318</v>
      </c>
      <c r="BE199">
        <v>1.2209399999999999</v>
      </c>
      <c r="BF199">
        <v>1.0913999999999999</v>
      </c>
      <c r="BG199">
        <v>1.21427</v>
      </c>
      <c r="BH199">
        <v>2.46258</v>
      </c>
      <c r="BI199">
        <v>3.7463600000000001</v>
      </c>
      <c r="BJ199">
        <v>10.188079999999999</v>
      </c>
      <c r="BK199" t="s">
        <v>318</v>
      </c>
      <c r="BL199" t="s">
        <v>318</v>
      </c>
      <c r="BM199" t="s">
        <v>318</v>
      </c>
      <c r="BN199">
        <v>9.6452600000000004</v>
      </c>
      <c r="BO199">
        <v>18.94256</v>
      </c>
      <c r="BP199" t="s">
        <v>318</v>
      </c>
      <c r="BQ199" t="s">
        <v>318</v>
      </c>
      <c r="BR199" t="s">
        <v>318</v>
      </c>
      <c r="BS199" t="s">
        <v>318</v>
      </c>
      <c r="BT199" t="s">
        <v>318</v>
      </c>
      <c r="BU199" t="s">
        <v>318</v>
      </c>
      <c r="BV199" t="s">
        <v>318</v>
      </c>
      <c r="BW199" t="s">
        <v>318</v>
      </c>
      <c r="BX199">
        <v>11.11449</v>
      </c>
      <c r="BY199" t="s">
        <v>318</v>
      </c>
      <c r="BZ199" t="s">
        <v>318</v>
      </c>
      <c r="CA199">
        <v>11.909079999999999</v>
      </c>
      <c r="CB199" t="s">
        <v>318</v>
      </c>
      <c r="CC199" t="s">
        <v>318</v>
      </c>
      <c r="CD199" t="s">
        <v>318</v>
      </c>
      <c r="CE199" t="s">
        <v>318</v>
      </c>
      <c r="CF199" t="s">
        <v>318</v>
      </c>
      <c r="CG199" t="s">
        <v>318</v>
      </c>
      <c r="CH199" t="s">
        <v>318</v>
      </c>
      <c r="CI199" t="s">
        <v>318</v>
      </c>
      <c r="CJ199" t="s">
        <v>318</v>
      </c>
      <c r="CK199" t="s">
        <v>318</v>
      </c>
      <c r="CL199" t="s">
        <v>318</v>
      </c>
      <c r="CM199" t="s">
        <v>318</v>
      </c>
      <c r="CN199" t="s">
        <v>318</v>
      </c>
      <c r="CO199">
        <v>2.3986299999999998</v>
      </c>
      <c r="CP199" t="s">
        <v>318</v>
      </c>
      <c r="CQ199" t="s">
        <v>318</v>
      </c>
      <c r="CR199">
        <v>3.3964599999999998</v>
      </c>
      <c r="CS199" t="s">
        <v>318</v>
      </c>
      <c r="CT199">
        <v>3.1661299999999999</v>
      </c>
      <c r="CU199" t="s">
        <v>318</v>
      </c>
      <c r="CV199" t="s">
        <v>318</v>
      </c>
      <c r="CW199">
        <v>0.41063</v>
      </c>
      <c r="CX199" t="s">
        <v>318</v>
      </c>
      <c r="CY199" t="s">
        <v>318</v>
      </c>
      <c r="CZ199" t="s">
        <v>318</v>
      </c>
      <c r="DA199">
        <v>3.1789800000000001</v>
      </c>
      <c r="DB199" t="s">
        <v>318</v>
      </c>
      <c r="DC199" t="s">
        <v>318</v>
      </c>
      <c r="DD199" t="s">
        <v>318</v>
      </c>
      <c r="DE199" t="s">
        <v>318</v>
      </c>
      <c r="DF199">
        <v>8.4610800000000008</v>
      </c>
      <c r="DG199">
        <v>6.5851100000000002</v>
      </c>
      <c r="DH199">
        <v>6.4250100000000003</v>
      </c>
      <c r="DI199">
        <v>3.4430000000000001</v>
      </c>
      <c r="DJ199">
        <v>0.46126</v>
      </c>
      <c r="DK199">
        <v>1.8798900000000001</v>
      </c>
      <c r="DL199" t="s">
        <v>318</v>
      </c>
      <c r="DM199" t="s">
        <v>318</v>
      </c>
      <c r="DN199" t="s">
        <v>318</v>
      </c>
      <c r="DO199">
        <v>1.2258899999999999</v>
      </c>
      <c r="DP199">
        <v>0.91385000000000005</v>
      </c>
      <c r="DQ199" t="s">
        <v>318</v>
      </c>
      <c r="DR199">
        <v>4.0038299999999998</v>
      </c>
      <c r="DS199" t="s">
        <v>318</v>
      </c>
      <c r="DT199" t="s">
        <v>318</v>
      </c>
      <c r="DU199">
        <v>7.62798</v>
      </c>
      <c r="DV199" t="s">
        <v>318</v>
      </c>
      <c r="DW199" t="s">
        <v>318</v>
      </c>
      <c r="DX199" t="s">
        <v>318</v>
      </c>
      <c r="DY199" t="s">
        <v>318</v>
      </c>
      <c r="DZ199" t="s">
        <v>318</v>
      </c>
      <c r="EA199" t="s">
        <v>318</v>
      </c>
      <c r="EB199">
        <v>2.1473399999999998</v>
      </c>
      <c r="EC199" t="s">
        <v>318</v>
      </c>
      <c r="ED199" t="s">
        <v>318</v>
      </c>
      <c r="EE199" t="s">
        <v>318</v>
      </c>
      <c r="EF199">
        <v>4.0816600000000003</v>
      </c>
      <c r="EG199">
        <v>5.4913699999999999</v>
      </c>
      <c r="EH199">
        <v>0.16766</v>
      </c>
      <c r="EI199" t="s">
        <v>318</v>
      </c>
      <c r="EJ199">
        <v>7.9397399999999996</v>
      </c>
      <c r="EK199" t="s">
        <v>318</v>
      </c>
      <c r="EL199" t="s">
        <v>318</v>
      </c>
      <c r="EM199">
        <v>1.2387600000000001</v>
      </c>
      <c r="EN199" t="s">
        <v>318</v>
      </c>
      <c r="EO199">
        <v>3.8187199999999999</v>
      </c>
      <c r="EQ199">
        <v>501.21427</v>
      </c>
      <c r="ER199">
        <v>45.582659999999997</v>
      </c>
      <c r="ES199" t="s">
        <v>318</v>
      </c>
      <c r="ET199" t="s">
        <v>318</v>
      </c>
      <c r="EU199" t="s">
        <v>318</v>
      </c>
      <c r="EV199">
        <v>33.57152</v>
      </c>
      <c r="EW199" t="s">
        <v>318</v>
      </c>
      <c r="EX199">
        <v>212.39406</v>
      </c>
      <c r="EY199">
        <v>224.4</v>
      </c>
      <c r="EZ199" t="s">
        <v>318</v>
      </c>
      <c r="FA199">
        <v>32.759520000000002</v>
      </c>
      <c r="FB199" t="s">
        <v>318</v>
      </c>
      <c r="FC199" t="s">
        <v>318</v>
      </c>
      <c r="FD199" t="s">
        <v>318</v>
      </c>
      <c r="FE199">
        <v>123.46102</v>
      </c>
      <c r="FF199" t="s">
        <v>318</v>
      </c>
      <c r="FG199" t="s">
        <v>318</v>
      </c>
      <c r="FH199" t="s">
        <v>318</v>
      </c>
      <c r="FI199" t="s">
        <v>318</v>
      </c>
      <c r="FJ199" t="s">
        <v>318</v>
      </c>
      <c r="FK199" t="s">
        <v>318</v>
      </c>
      <c r="FL199" t="s">
        <v>318</v>
      </c>
      <c r="FM199">
        <v>31.658000000000001</v>
      </c>
      <c r="FN199" t="s">
        <v>318</v>
      </c>
      <c r="FO199" t="s">
        <v>318</v>
      </c>
      <c r="FP199" t="s">
        <v>318</v>
      </c>
      <c r="FQ199" t="s">
        <v>318</v>
      </c>
      <c r="FR199" t="s">
        <v>318</v>
      </c>
      <c r="FS199" t="s">
        <v>318</v>
      </c>
      <c r="FT199" t="s">
        <v>318</v>
      </c>
      <c r="FU199" t="s">
        <v>318</v>
      </c>
      <c r="FV199" t="s">
        <v>318</v>
      </c>
      <c r="FW199">
        <v>51.243400000000001</v>
      </c>
      <c r="FX199" t="s">
        <v>318</v>
      </c>
      <c r="FY199" t="s">
        <v>318</v>
      </c>
      <c r="FZ199" t="s">
        <v>318</v>
      </c>
      <c r="GA199">
        <v>34.70767</v>
      </c>
      <c r="GB199" t="s">
        <v>318</v>
      </c>
      <c r="GC199">
        <v>57.308590000000002</v>
      </c>
      <c r="GD199" t="s">
        <v>318</v>
      </c>
      <c r="GE199" t="s">
        <v>318</v>
      </c>
      <c r="GF199" t="s">
        <v>318</v>
      </c>
      <c r="GG199" t="s">
        <v>318</v>
      </c>
      <c r="GH199">
        <v>27.046009999999999</v>
      </c>
      <c r="GI199" t="s">
        <v>318</v>
      </c>
      <c r="GJ199" t="s">
        <v>318</v>
      </c>
      <c r="GK199" t="s">
        <v>318</v>
      </c>
      <c r="GL199" t="s">
        <v>318</v>
      </c>
      <c r="GM199" t="s">
        <v>318</v>
      </c>
      <c r="GN199" t="s">
        <v>318</v>
      </c>
      <c r="GO199" t="s">
        <v>318</v>
      </c>
      <c r="GP199">
        <v>57.135190000000001</v>
      </c>
      <c r="GQ199">
        <v>50.95628</v>
      </c>
      <c r="GR199" t="s">
        <v>318</v>
      </c>
      <c r="GS199" t="s">
        <v>318</v>
      </c>
      <c r="GT199">
        <v>114.53169</v>
      </c>
      <c r="GU199">
        <v>38.959910000000001</v>
      </c>
      <c r="GV199">
        <v>34.432369999999999</v>
      </c>
      <c r="GW199">
        <v>41.59384</v>
      </c>
      <c r="GX199">
        <v>72.00694</v>
      </c>
      <c r="GY199">
        <v>670.84460999999999</v>
      </c>
      <c r="GZ199" t="s">
        <v>318</v>
      </c>
      <c r="HA199" t="s">
        <v>318</v>
      </c>
      <c r="HB199" t="s">
        <v>318</v>
      </c>
      <c r="HC199">
        <v>161.4</v>
      </c>
      <c r="HD199">
        <v>803.41012000000001</v>
      </c>
      <c r="HE199" t="s">
        <v>318</v>
      </c>
      <c r="HF199" t="s">
        <v>318</v>
      </c>
      <c r="HG199" t="s">
        <v>318</v>
      </c>
      <c r="HH199" t="s">
        <v>318</v>
      </c>
      <c r="HI199" t="s">
        <v>318</v>
      </c>
      <c r="HJ199" t="s">
        <v>318</v>
      </c>
      <c r="HK199" t="s">
        <v>318</v>
      </c>
      <c r="HL199" t="s">
        <v>318</v>
      </c>
      <c r="HM199">
        <v>132.99557999999999</v>
      </c>
      <c r="HN199" t="s">
        <v>318</v>
      </c>
      <c r="HO199" t="s">
        <v>318</v>
      </c>
      <c r="HP199">
        <v>194</v>
      </c>
      <c r="HQ199" t="s">
        <v>318</v>
      </c>
      <c r="HR199" t="s">
        <v>318</v>
      </c>
      <c r="HS199" t="s">
        <v>318</v>
      </c>
      <c r="HT199" t="s">
        <v>318</v>
      </c>
      <c r="HU199" t="s">
        <v>318</v>
      </c>
      <c r="HV199" t="s">
        <v>318</v>
      </c>
      <c r="HW199" t="s">
        <v>318</v>
      </c>
      <c r="HX199" t="s">
        <v>318</v>
      </c>
      <c r="HY199" t="s">
        <v>318</v>
      </c>
      <c r="HZ199" t="s">
        <v>318</v>
      </c>
      <c r="IA199" t="s">
        <v>318</v>
      </c>
      <c r="IB199" t="s">
        <v>318</v>
      </c>
      <c r="IC199" t="s">
        <v>318</v>
      </c>
      <c r="ID199">
        <v>45.873159999999999</v>
      </c>
      <c r="IE199" t="s">
        <v>318</v>
      </c>
      <c r="IF199" t="s">
        <v>318</v>
      </c>
      <c r="IG199">
        <v>49.545810000000003</v>
      </c>
      <c r="IH199" t="s">
        <v>318</v>
      </c>
      <c r="II199">
        <v>54.794359999999998</v>
      </c>
      <c r="IJ199" t="s">
        <v>318</v>
      </c>
      <c r="IK199" t="s">
        <v>318</v>
      </c>
      <c r="IL199">
        <v>26.969629999999999</v>
      </c>
      <c r="IM199" t="s">
        <v>318</v>
      </c>
      <c r="IN199" t="s">
        <v>318</v>
      </c>
      <c r="IO199" t="s">
        <v>318</v>
      </c>
      <c r="IP199">
        <v>29.66254</v>
      </c>
      <c r="IQ199" t="s">
        <v>318</v>
      </c>
      <c r="IR199" t="s">
        <v>318</v>
      </c>
      <c r="IS199" t="s">
        <v>318</v>
      </c>
      <c r="IT199" t="s">
        <v>318</v>
      </c>
      <c r="IU199">
        <v>38.957279999999997</v>
      </c>
      <c r="IV199">
        <v>37.712919999999997</v>
      </c>
      <c r="IW199">
        <v>79.98366</v>
      </c>
      <c r="IX199">
        <v>38.689160000000001</v>
      </c>
      <c r="IY199">
        <v>29.542539999999999</v>
      </c>
      <c r="IZ199">
        <v>39.667430000000003</v>
      </c>
      <c r="JA199" t="s">
        <v>318</v>
      </c>
      <c r="JB199" t="s">
        <v>318</v>
      </c>
      <c r="JC199" t="s">
        <v>318</v>
      </c>
      <c r="JD199">
        <v>57.954689999999999</v>
      </c>
      <c r="JE199">
        <v>27.85098</v>
      </c>
      <c r="JF199" t="s">
        <v>318</v>
      </c>
      <c r="JG199">
        <v>44.384860000000003</v>
      </c>
      <c r="JH199" t="s">
        <v>318</v>
      </c>
      <c r="JI199" t="s">
        <v>318</v>
      </c>
      <c r="JJ199">
        <v>53.18</v>
      </c>
      <c r="JK199" t="s">
        <v>318</v>
      </c>
      <c r="JL199" t="s">
        <v>318</v>
      </c>
      <c r="JM199" t="s">
        <v>318</v>
      </c>
      <c r="JN199" t="s">
        <v>318</v>
      </c>
      <c r="JO199" t="s">
        <v>318</v>
      </c>
      <c r="JP199" t="s">
        <v>318</v>
      </c>
      <c r="JQ199">
        <v>76.528319999999994</v>
      </c>
      <c r="JR199" t="s">
        <v>318</v>
      </c>
      <c r="JS199" t="s">
        <v>318</v>
      </c>
      <c r="JT199" t="s">
        <v>318</v>
      </c>
      <c r="JU199">
        <v>26.193370000000002</v>
      </c>
      <c r="JV199">
        <v>55.006390000000003</v>
      </c>
      <c r="JW199">
        <v>54.078429999999997</v>
      </c>
      <c r="JX199" t="s">
        <v>318</v>
      </c>
      <c r="JY199">
        <v>41.16366</v>
      </c>
      <c r="JZ199" t="s">
        <v>318</v>
      </c>
      <c r="KA199" t="s">
        <v>318</v>
      </c>
      <c r="KB199">
        <v>76.614339999999999</v>
      </c>
      <c r="KC199" t="s">
        <v>318</v>
      </c>
      <c r="KD199">
        <v>90.507350000000002</v>
      </c>
    </row>
    <row r="200" spans="1:290" x14ac:dyDescent="0.2">
      <c r="A200" s="1">
        <v>42424</v>
      </c>
      <c r="B200">
        <v>5.5560400000000003</v>
      </c>
      <c r="C200">
        <v>4.5490199999999996</v>
      </c>
      <c r="D200" t="s">
        <v>318</v>
      </c>
      <c r="E200" t="s">
        <v>318</v>
      </c>
      <c r="F200" t="s">
        <v>318</v>
      </c>
      <c r="G200">
        <v>0.85795999999999994</v>
      </c>
      <c r="H200" t="s">
        <v>318</v>
      </c>
      <c r="I200">
        <v>3.81548</v>
      </c>
      <c r="J200">
        <v>10.17173</v>
      </c>
      <c r="K200" t="s">
        <v>318</v>
      </c>
      <c r="L200">
        <v>1.02102</v>
      </c>
      <c r="M200" t="s">
        <v>318</v>
      </c>
      <c r="N200" t="s">
        <v>318</v>
      </c>
      <c r="O200" t="s">
        <v>318</v>
      </c>
      <c r="P200">
        <v>12.77571</v>
      </c>
      <c r="Q200" t="s">
        <v>318</v>
      </c>
      <c r="R200" t="s">
        <v>318</v>
      </c>
      <c r="S200" t="s">
        <v>318</v>
      </c>
      <c r="T200" t="s">
        <v>318</v>
      </c>
      <c r="U200" t="s">
        <v>318</v>
      </c>
      <c r="V200" t="s">
        <v>318</v>
      </c>
      <c r="W200" t="s">
        <v>318</v>
      </c>
      <c r="X200">
        <v>2.5201199999999999</v>
      </c>
      <c r="Y200" t="s">
        <v>318</v>
      </c>
      <c r="Z200" t="s">
        <v>318</v>
      </c>
      <c r="AA200" t="s">
        <v>318</v>
      </c>
      <c r="AB200" t="s">
        <v>318</v>
      </c>
      <c r="AC200" t="s">
        <v>318</v>
      </c>
      <c r="AD200" t="s">
        <v>318</v>
      </c>
      <c r="AE200" t="s">
        <v>318</v>
      </c>
      <c r="AF200" t="s">
        <v>318</v>
      </c>
      <c r="AG200" t="s">
        <v>318</v>
      </c>
      <c r="AH200">
        <v>2.0858400000000001</v>
      </c>
      <c r="AI200" t="s">
        <v>318</v>
      </c>
      <c r="AJ200" t="s">
        <v>318</v>
      </c>
      <c r="AK200" t="s">
        <v>318</v>
      </c>
      <c r="AL200">
        <v>1.85961</v>
      </c>
      <c r="AM200" t="s">
        <v>318</v>
      </c>
      <c r="AN200">
        <v>1.63341</v>
      </c>
      <c r="AO200" t="s">
        <v>318</v>
      </c>
      <c r="AP200" t="s">
        <v>318</v>
      </c>
      <c r="AQ200" t="s">
        <v>318</v>
      </c>
      <c r="AR200" t="s">
        <v>318</v>
      </c>
      <c r="AS200">
        <v>0.66478000000000004</v>
      </c>
      <c r="AT200" t="s">
        <v>318</v>
      </c>
      <c r="AU200" t="s">
        <v>318</v>
      </c>
      <c r="AV200" t="s">
        <v>318</v>
      </c>
      <c r="AW200" t="s">
        <v>318</v>
      </c>
      <c r="AX200" t="s">
        <v>318</v>
      </c>
      <c r="AY200" t="s">
        <v>318</v>
      </c>
      <c r="AZ200" t="s">
        <v>318</v>
      </c>
      <c r="BA200">
        <v>5.7697700000000003</v>
      </c>
      <c r="BB200">
        <v>3.5794999999999999</v>
      </c>
      <c r="BC200" t="s">
        <v>318</v>
      </c>
      <c r="BD200" t="s">
        <v>318</v>
      </c>
      <c r="BE200">
        <v>1.2475000000000001</v>
      </c>
      <c r="BF200">
        <v>1.0913999999999999</v>
      </c>
      <c r="BG200">
        <v>1.1767799999999999</v>
      </c>
      <c r="BH200">
        <v>2.4070399999999998</v>
      </c>
      <c r="BI200">
        <v>3.7463600000000001</v>
      </c>
      <c r="BJ200">
        <v>10.188079999999999</v>
      </c>
      <c r="BK200" t="s">
        <v>318</v>
      </c>
      <c r="BL200" t="s">
        <v>318</v>
      </c>
      <c r="BM200" t="s">
        <v>318</v>
      </c>
      <c r="BN200">
        <v>9.6452600000000004</v>
      </c>
      <c r="BO200">
        <v>18.94256</v>
      </c>
      <c r="BP200" t="s">
        <v>318</v>
      </c>
      <c r="BQ200" t="s">
        <v>318</v>
      </c>
      <c r="BR200" t="s">
        <v>318</v>
      </c>
      <c r="BS200" t="s">
        <v>318</v>
      </c>
      <c r="BT200" t="s">
        <v>318</v>
      </c>
      <c r="BU200" t="s">
        <v>318</v>
      </c>
      <c r="BV200" t="s">
        <v>318</v>
      </c>
      <c r="BW200" t="s">
        <v>318</v>
      </c>
      <c r="BX200">
        <v>11.11449</v>
      </c>
      <c r="BY200" t="s">
        <v>318</v>
      </c>
      <c r="BZ200" t="s">
        <v>318</v>
      </c>
      <c r="CA200">
        <v>11.909079999999999</v>
      </c>
      <c r="CB200" t="s">
        <v>318</v>
      </c>
      <c r="CC200" t="s">
        <v>318</v>
      </c>
      <c r="CD200" t="s">
        <v>318</v>
      </c>
      <c r="CE200" t="s">
        <v>318</v>
      </c>
      <c r="CF200" t="s">
        <v>318</v>
      </c>
      <c r="CG200" t="s">
        <v>318</v>
      </c>
      <c r="CH200" t="s">
        <v>318</v>
      </c>
      <c r="CI200" t="s">
        <v>318</v>
      </c>
      <c r="CJ200" t="s">
        <v>318</v>
      </c>
      <c r="CK200" t="s">
        <v>318</v>
      </c>
      <c r="CL200" t="s">
        <v>318</v>
      </c>
      <c r="CM200" t="s">
        <v>318</v>
      </c>
      <c r="CN200" t="s">
        <v>318</v>
      </c>
      <c r="CO200">
        <v>2.1736399999999998</v>
      </c>
      <c r="CP200" t="s">
        <v>318</v>
      </c>
      <c r="CQ200" t="s">
        <v>318</v>
      </c>
      <c r="CR200">
        <v>3.3964599999999998</v>
      </c>
      <c r="CS200" t="s">
        <v>318</v>
      </c>
      <c r="CT200">
        <v>3.9357000000000002</v>
      </c>
      <c r="CU200" t="s">
        <v>318</v>
      </c>
      <c r="CV200" t="s">
        <v>318</v>
      </c>
      <c r="CW200">
        <v>0.40825</v>
      </c>
      <c r="CX200" t="s">
        <v>318</v>
      </c>
      <c r="CY200" t="s">
        <v>318</v>
      </c>
      <c r="CZ200" t="s">
        <v>318</v>
      </c>
      <c r="DA200">
        <v>3.1789800000000001</v>
      </c>
      <c r="DB200" t="s">
        <v>318</v>
      </c>
      <c r="DC200" t="s">
        <v>318</v>
      </c>
      <c r="DD200" t="s">
        <v>318</v>
      </c>
      <c r="DE200" t="s">
        <v>318</v>
      </c>
      <c r="DF200">
        <v>8.58962</v>
      </c>
      <c r="DG200">
        <v>6.5851100000000002</v>
      </c>
      <c r="DH200">
        <v>6.4250100000000003</v>
      </c>
      <c r="DI200">
        <v>3.4430000000000001</v>
      </c>
      <c r="DJ200">
        <v>0.46126</v>
      </c>
      <c r="DK200">
        <v>1.8938900000000001</v>
      </c>
      <c r="DL200" t="s">
        <v>318</v>
      </c>
      <c r="DM200" t="s">
        <v>318</v>
      </c>
      <c r="DN200" t="s">
        <v>318</v>
      </c>
      <c r="DO200">
        <v>1.2258899999999999</v>
      </c>
      <c r="DP200">
        <v>0.92293999999999998</v>
      </c>
      <c r="DQ200" t="s">
        <v>318</v>
      </c>
      <c r="DR200">
        <v>3.8182200000000002</v>
      </c>
      <c r="DS200" t="s">
        <v>318</v>
      </c>
      <c r="DT200" t="s">
        <v>318</v>
      </c>
      <c r="DU200">
        <v>7.62798</v>
      </c>
      <c r="DV200" t="s">
        <v>318</v>
      </c>
      <c r="DW200" t="s">
        <v>318</v>
      </c>
      <c r="DX200" t="s">
        <v>318</v>
      </c>
      <c r="DY200" t="s">
        <v>318</v>
      </c>
      <c r="DZ200" t="s">
        <v>318</v>
      </c>
      <c r="EA200" t="s">
        <v>318</v>
      </c>
      <c r="EB200">
        <v>2.7904300000000002</v>
      </c>
      <c r="EC200" t="s">
        <v>318</v>
      </c>
      <c r="ED200" t="s">
        <v>318</v>
      </c>
      <c r="EE200" t="s">
        <v>318</v>
      </c>
      <c r="EF200">
        <v>4.0816600000000003</v>
      </c>
      <c r="EG200">
        <v>5.8681099999999997</v>
      </c>
      <c r="EH200">
        <v>0.30086000000000002</v>
      </c>
      <c r="EI200" t="s">
        <v>318</v>
      </c>
      <c r="EJ200">
        <v>6.9828999999999999</v>
      </c>
      <c r="EK200" t="s">
        <v>318</v>
      </c>
      <c r="EL200" t="s">
        <v>318</v>
      </c>
      <c r="EM200">
        <v>1.41761</v>
      </c>
      <c r="EN200" t="s">
        <v>318</v>
      </c>
      <c r="EO200">
        <v>3.8187199999999999</v>
      </c>
      <c r="EQ200">
        <v>498.33040999999997</v>
      </c>
      <c r="ER200">
        <v>45.574170000000002</v>
      </c>
      <c r="ES200" t="s">
        <v>318</v>
      </c>
      <c r="ET200" t="s">
        <v>318</v>
      </c>
      <c r="EU200" t="s">
        <v>318</v>
      </c>
      <c r="EV200">
        <v>33.545999999999999</v>
      </c>
      <c r="EW200" t="s">
        <v>318</v>
      </c>
      <c r="EX200">
        <v>212.39406</v>
      </c>
      <c r="EY200">
        <v>225.32316</v>
      </c>
      <c r="EZ200" t="s">
        <v>318</v>
      </c>
      <c r="FA200">
        <v>32.671329999999998</v>
      </c>
      <c r="FB200" t="s">
        <v>318</v>
      </c>
      <c r="FC200" t="s">
        <v>318</v>
      </c>
      <c r="FD200" t="s">
        <v>318</v>
      </c>
      <c r="FE200">
        <v>123.46102</v>
      </c>
      <c r="FF200" t="s">
        <v>318</v>
      </c>
      <c r="FG200" t="s">
        <v>318</v>
      </c>
      <c r="FH200" t="s">
        <v>318</v>
      </c>
      <c r="FI200" t="s">
        <v>318</v>
      </c>
      <c r="FJ200" t="s">
        <v>318</v>
      </c>
      <c r="FK200" t="s">
        <v>318</v>
      </c>
      <c r="FL200" t="s">
        <v>318</v>
      </c>
      <c r="FM200">
        <v>31.658000000000001</v>
      </c>
      <c r="FN200" t="s">
        <v>318</v>
      </c>
      <c r="FO200" t="s">
        <v>318</v>
      </c>
      <c r="FP200" t="s">
        <v>318</v>
      </c>
      <c r="FQ200" t="s">
        <v>318</v>
      </c>
      <c r="FR200" t="s">
        <v>318</v>
      </c>
      <c r="FS200" t="s">
        <v>318</v>
      </c>
      <c r="FT200" t="s">
        <v>318</v>
      </c>
      <c r="FU200" t="s">
        <v>318</v>
      </c>
      <c r="FV200" t="s">
        <v>318</v>
      </c>
      <c r="FW200">
        <v>50.504269999999998</v>
      </c>
      <c r="FX200" t="s">
        <v>318</v>
      </c>
      <c r="FY200" t="s">
        <v>318</v>
      </c>
      <c r="FZ200" t="s">
        <v>318</v>
      </c>
      <c r="GA200">
        <v>34.70767</v>
      </c>
      <c r="GB200" t="s">
        <v>318</v>
      </c>
      <c r="GC200">
        <v>57.308590000000002</v>
      </c>
      <c r="GD200" t="s">
        <v>318</v>
      </c>
      <c r="GE200" t="s">
        <v>318</v>
      </c>
      <c r="GF200" t="s">
        <v>318</v>
      </c>
      <c r="GG200" t="s">
        <v>318</v>
      </c>
      <c r="GH200">
        <v>27.046009999999999</v>
      </c>
      <c r="GI200" t="s">
        <v>318</v>
      </c>
      <c r="GJ200" t="s">
        <v>318</v>
      </c>
      <c r="GK200" t="s">
        <v>318</v>
      </c>
      <c r="GL200" t="s">
        <v>318</v>
      </c>
      <c r="GM200" t="s">
        <v>318</v>
      </c>
      <c r="GN200" t="s">
        <v>318</v>
      </c>
      <c r="GO200" t="s">
        <v>318</v>
      </c>
      <c r="GP200">
        <v>57.135190000000001</v>
      </c>
      <c r="GQ200">
        <v>50.95628</v>
      </c>
      <c r="GR200" t="s">
        <v>318</v>
      </c>
      <c r="GS200" t="s">
        <v>318</v>
      </c>
      <c r="GT200">
        <v>114.53169</v>
      </c>
      <c r="GU200">
        <v>38.959910000000001</v>
      </c>
      <c r="GV200">
        <v>34.194839999999999</v>
      </c>
      <c r="GW200">
        <v>41.59384</v>
      </c>
      <c r="GX200">
        <v>70.945890000000006</v>
      </c>
      <c r="GY200">
        <v>664</v>
      </c>
      <c r="GZ200" t="s">
        <v>318</v>
      </c>
      <c r="HA200" t="s">
        <v>318</v>
      </c>
      <c r="HB200" t="s">
        <v>318</v>
      </c>
      <c r="HC200">
        <v>159</v>
      </c>
      <c r="HD200">
        <v>803.41012000000001</v>
      </c>
      <c r="HE200" t="s">
        <v>318</v>
      </c>
      <c r="HF200" t="s">
        <v>318</v>
      </c>
      <c r="HG200" t="s">
        <v>318</v>
      </c>
      <c r="HH200" t="s">
        <v>318</v>
      </c>
      <c r="HI200" t="s">
        <v>318</v>
      </c>
      <c r="HJ200" t="s">
        <v>318</v>
      </c>
      <c r="HK200" t="s">
        <v>318</v>
      </c>
      <c r="HL200" t="s">
        <v>318</v>
      </c>
      <c r="HM200">
        <v>132.99557999999999</v>
      </c>
      <c r="HN200" t="s">
        <v>318</v>
      </c>
      <c r="HO200" t="s">
        <v>318</v>
      </c>
      <c r="HP200">
        <v>194</v>
      </c>
      <c r="HQ200" t="s">
        <v>318</v>
      </c>
      <c r="HR200" t="s">
        <v>318</v>
      </c>
      <c r="HS200" t="s">
        <v>318</v>
      </c>
      <c r="HT200" t="s">
        <v>318</v>
      </c>
      <c r="HU200" t="s">
        <v>318</v>
      </c>
      <c r="HV200" t="s">
        <v>318</v>
      </c>
      <c r="HW200" t="s">
        <v>318</v>
      </c>
      <c r="HX200" t="s">
        <v>318</v>
      </c>
      <c r="HY200" t="s">
        <v>318</v>
      </c>
      <c r="HZ200" t="s">
        <v>318</v>
      </c>
      <c r="IA200" t="s">
        <v>318</v>
      </c>
      <c r="IB200" t="s">
        <v>318</v>
      </c>
      <c r="IC200" t="s">
        <v>318</v>
      </c>
      <c r="ID200">
        <v>45.87482</v>
      </c>
      <c r="IE200" t="s">
        <v>318</v>
      </c>
      <c r="IF200" t="s">
        <v>318</v>
      </c>
      <c r="IG200">
        <v>49.545810000000003</v>
      </c>
      <c r="IH200" t="s">
        <v>318</v>
      </c>
      <c r="II200">
        <v>54.457839999999997</v>
      </c>
      <c r="IJ200" t="s">
        <v>318</v>
      </c>
      <c r="IK200" t="s">
        <v>318</v>
      </c>
      <c r="IL200">
        <v>27.253229999999999</v>
      </c>
      <c r="IM200" t="s">
        <v>318</v>
      </c>
      <c r="IN200" t="s">
        <v>318</v>
      </c>
      <c r="IO200" t="s">
        <v>318</v>
      </c>
      <c r="IP200">
        <v>29.566510000000001</v>
      </c>
      <c r="IQ200" t="s">
        <v>318</v>
      </c>
      <c r="IR200" t="s">
        <v>318</v>
      </c>
      <c r="IS200" t="s">
        <v>318</v>
      </c>
      <c r="IT200" t="s">
        <v>318</v>
      </c>
      <c r="IU200">
        <v>38.957279999999997</v>
      </c>
      <c r="IV200">
        <v>37.685769999999998</v>
      </c>
      <c r="IW200">
        <v>79.98366</v>
      </c>
      <c r="IX200">
        <v>38.583750000000002</v>
      </c>
      <c r="IY200">
        <v>29.184460000000001</v>
      </c>
      <c r="IZ200">
        <v>39.227359999999997</v>
      </c>
      <c r="JA200" t="s">
        <v>318</v>
      </c>
      <c r="JB200" t="s">
        <v>318</v>
      </c>
      <c r="JC200" t="s">
        <v>318</v>
      </c>
      <c r="JD200">
        <v>57.707940000000001</v>
      </c>
      <c r="JE200">
        <v>27.85098</v>
      </c>
      <c r="JF200" t="s">
        <v>318</v>
      </c>
      <c r="JG200">
        <v>43.301000000000002</v>
      </c>
      <c r="JH200" t="s">
        <v>318</v>
      </c>
      <c r="JI200" t="s">
        <v>318</v>
      </c>
      <c r="JJ200">
        <v>51.817999999999998</v>
      </c>
      <c r="JK200" t="s">
        <v>318</v>
      </c>
      <c r="JL200" t="s">
        <v>318</v>
      </c>
      <c r="JM200" t="s">
        <v>318</v>
      </c>
      <c r="JN200" t="s">
        <v>318</v>
      </c>
      <c r="JO200" t="s">
        <v>318</v>
      </c>
      <c r="JP200" t="s">
        <v>318</v>
      </c>
      <c r="JQ200">
        <v>75.890199999999993</v>
      </c>
      <c r="JR200" t="s">
        <v>318</v>
      </c>
      <c r="JS200" t="s">
        <v>318</v>
      </c>
      <c r="JT200" t="s">
        <v>318</v>
      </c>
      <c r="JU200">
        <v>26.087</v>
      </c>
      <c r="JV200">
        <v>55.36889</v>
      </c>
      <c r="JW200">
        <v>54.078429999999997</v>
      </c>
      <c r="JX200" t="s">
        <v>318</v>
      </c>
      <c r="JY200">
        <v>40.840000000000003</v>
      </c>
      <c r="JZ200" t="s">
        <v>318</v>
      </c>
      <c r="KA200" t="s">
        <v>318</v>
      </c>
      <c r="KB200">
        <v>78.388329999999996</v>
      </c>
      <c r="KC200" t="s">
        <v>318</v>
      </c>
      <c r="KD200">
        <v>88.697509999999994</v>
      </c>
    </row>
    <row r="201" spans="1:290" x14ac:dyDescent="0.2">
      <c r="A201" s="1">
        <v>42409</v>
      </c>
      <c r="B201">
        <v>4.3894799999999998</v>
      </c>
      <c r="C201">
        <v>3.9342100000000002</v>
      </c>
      <c r="D201" t="s">
        <v>318</v>
      </c>
      <c r="E201" t="s">
        <v>318</v>
      </c>
      <c r="F201" t="s">
        <v>318</v>
      </c>
      <c r="G201">
        <v>0.69847999999999999</v>
      </c>
      <c r="H201" t="s">
        <v>318</v>
      </c>
      <c r="I201">
        <v>1.33541</v>
      </c>
      <c r="J201">
        <v>9.3340300000000003</v>
      </c>
      <c r="K201" t="s">
        <v>318</v>
      </c>
      <c r="L201">
        <v>0.89807000000000003</v>
      </c>
      <c r="M201" t="s">
        <v>318</v>
      </c>
      <c r="N201" t="s">
        <v>318</v>
      </c>
      <c r="O201" t="s">
        <v>318</v>
      </c>
      <c r="P201">
        <v>11.429500000000001</v>
      </c>
      <c r="Q201" t="s">
        <v>318</v>
      </c>
      <c r="R201" t="s">
        <v>318</v>
      </c>
      <c r="S201" t="s">
        <v>318</v>
      </c>
      <c r="T201" t="s">
        <v>318</v>
      </c>
      <c r="U201" t="s">
        <v>318</v>
      </c>
      <c r="V201" t="s">
        <v>318</v>
      </c>
      <c r="W201" t="s">
        <v>318</v>
      </c>
      <c r="X201">
        <v>2.2455699999999998</v>
      </c>
      <c r="Y201" t="s">
        <v>318</v>
      </c>
      <c r="Z201" t="s">
        <v>318</v>
      </c>
      <c r="AA201" t="s">
        <v>318</v>
      </c>
      <c r="AB201" t="s">
        <v>318</v>
      </c>
      <c r="AC201" t="s">
        <v>318</v>
      </c>
      <c r="AD201" t="s">
        <v>318</v>
      </c>
      <c r="AE201" t="s">
        <v>318</v>
      </c>
      <c r="AF201" t="s">
        <v>318</v>
      </c>
      <c r="AG201" t="s">
        <v>318</v>
      </c>
      <c r="AH201">
        <v>1.3091299999999999</v>
      </c>
      <c r="AI201" t="s">
        <v>318</v>
      </c>
      <c r="AJ201" t="s">
        <v>318</v>
      </c>
      <c r="AK201" t="s">
        <v>318</v>
      </c>
      <c r="AL201">
        <v>1.6601300000000001</v>
      </c>
      <c r="AM201" t="s">
        <v>318</v>
      </c>
      <c r="AN201">
        <v>1.51664</v>
      </c>
      <c r="AO201" t="s">
        <v>318</v>
      </c>
      <c r="AP201" t="s">
        <v>318</v>
      </c>
      <c r="AQ201" t="s">
        <v>318</v>
      </c>
      <c r="AR201" t="s">
        <v>318</v>
      </c>
      <c r="AS201">
        <v>0.54005999999999998</v>
      </c>
      <c r="AT201" t="s">
        <v>318</v>
      </c>
      <c r="AU201" t="s">
        <v>318</v>
      </c>
      <c r="AV201" t="s">
        <v>318</v>
      </c>
      <c r="AW201" t="s">
        <v>318</v>
      </c>
      <c r="AX201" t="s">
        <v>318</v>
      </c>
      <c r="AY201" t="s">
        <v>318</v>
      </c>
      <c r="AZ201" t="s">
        <v>318</v>
      </c>
      <c r="BA201">
        <v>6.8796299999999997</v>
      </c>
      <c r="BB201">
        <v>2.9011</v>
      </c>
      <c r="BC201" t="s">
        <v>318</v>
      </c>
      <c r="BD201" t="s">
        <v>318</v>
      </c>
      <c r="BE201">
        <v>1.2285900000000001</v>
      </c>
      <c r="BF201">
        <v>0.92508999999999997</v>
      </c>
      <c r="BG201">
        <v>1.5034799999999999</v>
      </c>
      <c r="BH201">
        <v>2.66126</v>
      </c>
      <c r="BI201">
        <v>3.3567999999999998</v>
      </c>
      <c r="BJ201">
        <v>9.0910299999999999</v>
      </c>
      <c r="BK201" t="s">
        <v>318</v>
      </c>
      <c r="BL201" t="s">
        <v>318</v>
      </c>
      <c r="BM201" t="s">
        <v>318</v>
      </c>
      <c r="BN201">
        <v>7.7106700000000004</v>
      </c>
      <c r="BO201">
        <v>15.478020000000001</v>
      </c>
      <c r="BP201" t="s">
        <v>318</v>
      </c>
      <c r="BQ201" t="s">
        <v>318</v>
      </c>
      <c r="BR201" t="s">
        <v>318</v>
      </c>
      <c r="BS201" t="s">
        <v>318</v>
      </c>
      <c r="BT201" t="s">
        <v>318</v>
      </c>
      <c r="BU201" t="s">
        <v>318</v>
      </c>
      <c r="BV201" t="s">
        <v>318</v>
      </c>
      <c r="BW201" t="s">
        <v>318</v>
      </c>
      <c r="BX201">
        <v>11.48804</v>
      </c>
      <c r="BY201" t="s">
        <v>318</v>
      </c>
      <c r="BZ201" t="s">
        <v>318</v>
      </c>
      <c r="CA201">
        <v>9.9113399999999992</v>
      </c>
      <c r="CB201" t="s">
        <v>318</v>
      </c>
      <c r="CC201" t="s">
        <v>318</v>
      </c>
      <c r="CD201" t="s">
        <v>318</v>
      </c>
      <c r="CE201" t="s">
        <v>318</v>
      </c>
      <c r="CF201" t="s">
        <v>318</v>
      </c>
      <c r="CG201" t="s">
        <v>318</v>
      </c>
      <c r="CH201" t="s">
        <v>318</v>
      </c>
      <c r="CI201" t="s">
        <v>318</v>
      </c>
      <c r="CJ201" t="s">
        <v>318</v>
      </c>
      <c r="CK201" t="s">
        <v>318</v>
      </c>
      <c r="CL201" t="s">
        <v>318</v>
      </c>
      <c r="CM201" t="s">
        <v>318</v>
      </c>
      <c r="CN201" t="s">
        <v>318</v>
      </c>
      <c r="CO201">
        <v>2.0016400000000001</v>
      </c>
      <c r="CP201" t="s">
        <v>318</v>
      </c>
      <c r="CQ201" t="s">
        <v>318</v>
      </c>
      <c r="CR201">
        <v>2.1027800000000001</v>
      </c>
      <c r="CS201" t="s">
        <v>318</v>
      </c>
      <c r="CT201">
        <v>4.0988699999999998</v>
      </c>
      <c r="CU201" t="s">
        <v>318</v>
      </c>
      <c r="CV201" t="s">
        <v>318</v>
      </c>
      <c r="CW201">
        <v>0.36301</v>
      </c>
      <c r="CX201" t="s">
        <v>318</v>
      </c>
      <c r="CY201" t="s">
        <v>318</v>
      </c>
      <c r="CZ201" t="s">
        <v>318</v>
      </c>
      <c r="DA201">
        <v>3.2986800000000001</v>
      </c>
      <c r="DB201" t="s">
        <v>318</v>
      </c>
      <c r="DC201" t="s">
        <v>318</v>
      </c>
      <c r="DD201" t="s">
        <v>318</v>
      </c>
      <c r="DE201">
        <v>2.4834900000000002</v>
      </c>
      <c r="DF201">
        <v>8.9369700000000005</v>
      </c>
      <c r="DG201">
        <v>6.8638199999999996</v>
      </c>
      <c r="DH201">
        <v>5.2838700000000003</v>
      </c>
      <c r="DI201">
        <v>3.7654399999999999</v>
      </c>
      <c r="DJ201">
        <v>0.45911000000000002</v>
      </c>
      <c r="DK201">
        <v>1.86181</v>
      </c>
      <c r="DL201" t="s">
        <v>318</v>
      </c>
      <c r="DM201" t="s">
        <v>318</v>
      </c>
      <c r="DN201" t="s">
        <v>318</v>
      </c>
      <c r="DO201">
        <v>1.12801</v>
      </c>
      <c r="DP201">
        <v>0.96936</v>
      </c>
      <c r="DQ201" t="s">
        <v>318</v>
      </c>
      <c r="DR201">
        <v>2.81535</v>
      </c>
      <c r="DS201" t="s">
        <v>318</v>
      </c>
      <c r="DT201" t="s">
        <v>318</v>
      </c>
      <c r="DU201">
        <v>7.4488599999999998</v>
      </c>
      <c r="DV201" t="s">
        <v>318</v>
      </c>
      <c r="DW201" t="s">
        <v>318</v>
      </c>
      <c r="DX201" t="s">
        <v>318</v>
      </c>
      <c r="DY201" t="s">
        <v>318</v>
      </c>
      <c r="DZ201" t="s">
        <v>318</v>
      </c>
      <c r="EA201" t="s">
        <v>318</v>
      </c>
      <c r="EB201">
        <v>2.7483900000000001</v>
      </c>
      <c r="EC201" t="s">
        <v>318</v>
      </c>
      <c r="ED201" t="s">
        <v>318</v>
      </c>
      <c r="EE201" t="s">
        <v>318</v>
      </c>
      <c r="EF201">
        <v>4.6102400000000001</v>
      </c>
      <c r="EG201">
        <v>5.0743299999999998</v>
      </c>
      <c r="EH201">
        <v>0.1323</v>
      </c>
      <c r="EI201" t="s">
        <v>318</v>
      </c>
      <c r="EJ201">
        <v>6.7603400000000002</v>
      </c>
      <c r="EK201" t="s">
        <v>318</v>
      </c>
      <c r="EL201" t="s">
        <v>318</v>
      </c>
      <c r="EM201">
        <v>1.3949</v>
      </c>
      <c r="EN201" t="s">
        <v>318</v>
      </c>
      <c r="EO201">
        <v>3.0306299999999999</v>
      </c>
      <c r="EQ201">
        <v>498.33040999999997</v>
      </c>
      <c r="ER201">
        <v>45.574170000000002</v>
      </c>
      <c r="ES201" t="s">
        <v>318</v>
      </c>
      <c r="ET201" t="s">
        <v>318</v>
      </c>
      <c r="EU201" t="s">
        <v>318</v>
      </c>
      <c r="EV201">
        <v>33.528939999999999</v>
      </c>
      <c r="EW201" t="s">
        <v>318</v>
      </c>
      <c r="EX201">
        <v>208.67513</v>
      </c>
      <c r="EY201">
        <v>225.32316</v>
      </c>
      <c r="EZ201" t="s">
        <v>318</v>
      </c>
      <c r="FA201">
        <v>32.671329999999998</v>
      </c>
      <c r="FB201" t="s">
        <v>318</v>
      </c>
      <c r="FC201" t="s">
        <v>318</v>
      </c>
      <c r="FD201" t="s">
        <v>318</v>
      </c>
      <c r="FE201">
        <v>123.46102</v>
      </c>
      <c r="FF201" t="s">
        <v>318</v>
      </c>
      <c r="FG201" t="s">
        <v>318</v>
      </c>
      <c r="FH201" t="s">
        <v>318</v>
      </c>
      <c r="FI201" t="s">
        <v>318</v>
      </c>
      <c r="FJ201" t="s">
        <v>318</v>
      </c>
      <c r="FK201" t="s">
        <v>318</v>
      </c>
      <c r="FL201" t="s">
        <v>318</v>
      </c>
      <c r="FM201">
        <v>31.658000000000001</v>
      </c>
      <c r="FN201" t="s">
        <v>318</v>
      </c>
      <c r="FO201" t="s">
        <v>318</v>
      </c>
      <c r="FP201" t="s">
        <v>318</v>
      </c>
      <c r="FQ201" t="s">
        <v>318</v>
      </c>
      <c r="FR201" t="s">
        <v>318</v>
      </c>
      <c r="FS201" t="s">
        <v>318</v>
      </c>
      <c r="FT201" t="s">
        <v>318</v>
      </c>
      <c r="FU201" t="s">
        <v>318</v>
      </c>
      <c r="FV201" t="s">
        <v>318</v>
      </c>
      <c r="FW201">
        <v>50.504269999999998</v>
      </c>
      <c r="FX201" t="s">
        <v>318</v>
      </c>
      <c r="FY201" t="s">
        <v>318</v>
      </c>
      <c r="FZ201" t="s">
        <v>318</v>
      </c>
      <c r="GA201">
        <v>34.096620000000001</v>
      </c>
      <c r="GB201" t="s">
        <v>318</v>
      </c>
      <c r="GC201">
        <v>57.308590000000002</v>
      </c>
      <c r="GD201" t="s">
        <v>318</v>
      </c>
      <c r="GE201" t="s">
        <v>318</v>
      </c>
      <c r="GF201" t="s">
        <v>318</v>
      </c>
      <c r="GG201" t="s">
        <v>318</v>
      </c>
      <c r="GH201">
        <v>27.046009999999999</v>
      </c>
      <c r="GI201" t="s">
        <v>318</v>
      </c>
      <c r="GJ201" t="s">
        <v>318</v>
      </c>
      <c r="GK201" t="s">
        <v>318</v>
      </c>
      <c r="GL201" t="s">
        <v>318</v>
      </c>
      <c r="GM201" t="s">
        <v>318</v>
      </c>
      <c r="GN201" t="s">
        <v>318</v>
      </c>
      <c r="GO201" t="s">
        <v>318</v>
      </c>
      <c r="GP201">
        <v>57.119869999999999</v>
      </c>
      <c r="GQ201">
        <v>50.95628</v>
      </c>
      <c r="GR201" t="s">
        <v>318</v>
      </c>
      <c r="GS201" t="s">
        <v>318</v>
      </c>
      <c r="GT201">
        <v>114.5317</v>
      </c>
      <c r="GU201">
        <v>38.71499</v>
      </c>
      <c r="GV201">
        <v>34.194839999999999</v>
      </c>
      <c r="GW201">
        <v>41.59384</v>
      </c>
      <c r="GX201">
        <v>70.945890000000006</v>
      </c>
      <c r="GY201">
        <v>664</v>
      </c>
      <c r="GZ201" t="s">
        <v>318</v>
      </c>
      <c r="HA201" t="s">
        <v>318</v>
      </c>
      <c r="HB201" t="s">
        <v>318</v>
      </c>
      <c r="HC201">
        <v>159</v>
      </c>
      <c r="HD201">
        <v>766.05535999999995</v>
      </c>
      <c r="HE201" t="s">
        <v>318</v>
      </c>
      <c r="HF201" t="s">
        <v>318</v>
      </c>
      <c r="HG201" t="s">
        <v>318</v>
      </c>
      <c r="HH201" t="s">
        <v>318</v>
      </c>
      <c r="HI201" t="s">
        <v>318</v>
      </c>
      <c r="HJ201" t="s">
        <v>318</v>
      </c>
      <c r="HK201" t="s">
        <v>318</v>
      </c>
      <c r="HL201" t="s">
        <v>318</v>
      </c>
      <c r="HM201">
        <v>132.99557999999999</v>
      </c>
      <c r="HN201" t="s">
        <v>318</v>
      </c>
      <c r="HO201" t="s">
        <v>318</v>
      </c>
      <c r="HP201">
        <v>194</v>
      </c>
      <c r="HQ201" t="s">
        <v>318</v>
      </c>
      <c r="HR201" t="s">
        <v>318</v>
      </c>
      <c r="HS201" t="s">
        <v>318</v>
      </c>
      <c r="HT201" t="s">
        <v>318</v>
      </c>
      <c r="HU201" t="s">
        <v>318</v>
      </c>
      <c r="HV201" t="s">
        <v>318</v>
      </c>
      <c r="HW201" t="s">
        <v>318</v>
      </c>
      <c r="HX201" t="s">
        <v>318</v>
      </c>
      <c r="HY201" t="s">
        <v>318</v>
      </c>
      <c r="HZ201" t="s">
        <v>318</v>
      </c>
      <c r="IA201" t="s">
        <v>318</v>
      </c>
      <c r="IB201" t="s">
        <v>318</v>
      </c>
      <c r="IC201" t="s">
        <v>318</v>
      </c>
      <c r="ID201">
        <v>46.08764</v>
      </c>
      <c r="IE201" t="s">
        <v>318</v>
      </c>
      <c r="IF201" t="s">
        <v>318</v>
      </c>
      <c r="IG201">
        <v>49.545810000000003</v>
      </c>
      <c r="IH201" t="s">
        <v>318</v>
      </c>
      <c r="II201">
        <v>54.457839999999997</v>
      </c>
      <c r="IJ201" t="s">
        <v>318</v>
      </c>
      <c r="IK201" t="s">
        <v>318</v>
      </c>
      <c r="IL201">
        <v>27.253229999999999</v>
      </c>
      <c r="IM201" t="s">
        <v>318</v>
      </c>
      <c r="IN201" t="s">
        <v>318</v>
      </c>
      <c r="IO201" t="s">
        <v>318</v>
      </c>
      <c r="IP201">
        <v>29.822040000000001</v>
      </c>
      <c r="IQ201" t="s">
        <v>318</v>
      </c>
      <c r="IR201" t="s">
        <v>318</v>
      </c>
      <c r="IS201" t="s">
        <v>318</v>
      </c>
      <c r="IT201">
        <v>32.213540000000002</v>
      </c>
      <c r="IU201">
        <v>38.957279999999997</v>
      </c>
      <c r="IV201">
        <v>37.685769999999998</v>
      </c>
      <c r="IW201">
        <v>79.488560000000007</v>
      </c>
      <c r="IX201">
        <v>38.583750000000002</v>
      </c>
      <c r="IY201">
        <v>29.184460000000001</v>
      </c>
      <c r="IZ201">
        <v>39.211799999999997</v>
      </c>
      <c r="JA201" t="s">
        <v>318</v>
      </c>
      <c r="JB201" t="s">
        <v>318</v>
      </c>
      <c r="JC201" t="s">
        <v>318</v>
      </c>
      <c r="JD201">
        <v>57.707940000000001</v>
      </c>
      <c r="JE201">
        <v>27.850999999999999</v>
      </c>
      <c r="JF201" t="s">
        <v>318</v>
      </c>
      <c r="JG201">
        <v>43.301000000000002</v>
      </c>
      <c r="JH201" t="s">
        <v>318</v>
      </c>
      <c r="JI201" t="s">
        <v>318</v>
      </c>
      <c r="JJ201">
        <v>51.817999999999998</v>
      </c>
      <c r="JK201" t="s">
        <v>318</v>
      </c>
      <c r="JL201" t="s">
        <v>318</v>
      </c>
      <c r="JM201" t="s">
        <v>318</v>
      </c>
      <c r="JN201" t="s">
        <v>318</v>
      </c>
      <c r="JO201" t="s">
        <v>318</v>
      </c>
      <c r="JP201" t="s">
        <v>318</v>
      </c>
      <c r="JQ201">
        <v>75.890199999999993</v>
      </c>
      <c r="JR201" t="s">
        <v>318</v>
      </c>
      <c r="JS201" t="s">
        <v>318</v>
      </c>
      <c r="JT201" t="s">
        <v>318</v>
      </c>
      <c r="JU201">
        <v>26.087</v>
      </c>
      <c r="JV201">
        <v>55.36889</v>
      </c>
      <c r="JW201">
        <v>54.002600000000001</v>
      </c>
      <c r="JX201" t="s">
        <v>318</v>
      </c>
      <c r="JY201">
        <v>40.840000000000003</v>
      </c>
      <c r="JZ201" t="s">
        <v>318</v>
      </c>
      <c r="KA201" t="s">
        <v>318</v>
      </c>
      <c r="KB201">
        <v>78.388329999999996</v>
      </c>
      <c r="KC201" t="s">
        <v>318</v>
      </c>
      <c r="KD201">
        <v>88.697509999999994</v>
      </c>
    </row>
    <row r="202" spans="1:290" x14ac:dyDescent="0.2">
      <c r="A202" s="1">
        <v>42396</v>
      </c>
      <c r="B202">
        <v>4.8891200000000001</v>
      </c>
      <c r="C202">
        <v>3.3204199999999999</v>
      </c>
      <c r="D202" t="s">
        <v>318</v>
      </c>
      <c r="E202" t="s">
        <v>318</v>
      </c>
      <c r="F202" t="s">
        <v>318</v>
      </c>
      <c r="G202">
        <v>0.66327999999999998</v>
      </c>
      <c r="H202" t="s">
        <v>318</v>
      </c>
      <c r="I202">
        <v>0.60038999999999998</v>
      </c>
      <c r="J202">
        <v>9.3375299999999992</v>
      </c>
      <c r="K202" t="s">
        <v>318</v>
      </c>
      <c r="L202">
        <v>0.91578999999999999</v>
      </c>
      <c r="M202" t="s">
        <v>318</v>
      </c>
      <c r="N202" t="s">
        <v>318</v>
      </c>
      <c r="O202" t="s">
        <v>318</v>
      </c>
      <c r="P202">
        <v>10.867520000000001</v>
      </c>
      <c r="Q202" t="s">
        <v>318</v>
      </c>
      <c r="R202" t="s">
        <v>318</v>
      </c>
      <c r="S202" t="s">
        <v>318</v>
      </c>
      <c r="T202" t="s">
        <v>318</v>
      </c>
      <c r="U202" t="s">
        <v>318</v>
      </c>
      <c r="V202" t="s">
        <v>318</v>
      </c>
      <c r="W202" t="s">
        <v>318</v>
      </c>
      <c r="X202">
        <v>2.7837900000000002</v>
      </c>
      <c r="Y202" t="s">
        <v>318</v>
      </c>
      <c r="Z202" t="s">
        <v>318</v>
      </c>
      <c r="AA202" t="s">
        <v>318</v>
      </c>
      <c r="AB202" t="s">
        <v>318</v>
      </c>
      <c r="AC202" t="s">
        <v>318</v>
      </c>
      <c r="AD202" t="s">
        <v>318</v>
      </c>
      <c r="AE202" t="s">
        <v>318</v>
      </c>
      <c r="AF202" t="s">
        <v>318</v>
      </c>
      <c r="AG202" t="s">
        <v>318</v>
      </c>
      <c r="AH202">
        <v>0.84211999999999998</v>
      </c>
      <c r="AI202" t="s">
        <v>318</v>
      </c>
      <c r="AJ202" t="s">
        <v>318</v>
      </c>
      <c r="AK202" t="s">
        <v>318</v>
      </c>
      <c r="AL202">
        <v>1.58053</v>
      </c>
      <c r="AM202" t="s">
        <v>318</v>
      </c>
      <c r="AN202">
        <v>1.2923100000000001</v>
      </c>
      <c r="AO202" t="s">
        <v>318</v>
      </c>
      <c r="AP202" t="s">
        <v>318</v>
      </c>
      <c r="AQ202" t="s">
        <v>318</v>
      </c>
      <c r="AR202" t="s">
        <v>318</v>
      </c>
      <c r="AS202">
        <v>0.58587999999999996</v>
      </c>
      <c r="AT202" t="s">
        <v>318</v>
      </c>
      <c r="AU202" t="s">
        <v>318</v>
      </c>
      <c r="AV202" t="s">
        <v>318</v>
      </c>
      <c r="AW202" t="s">
        <v>318</v>
      </c>
      <c r="AX202" t="s">
        <v>318</v>
      </c>
      <c r="AY202" t="s">
        <v>318</v>
      </c>
      <c r="AZ202" t="s">
        <v>318</v>
      </c>
      <c r="BA202">
        <v>7.1454700000000004</v>
      </c>
      <c r="BB202">
        <v>2.6465299999999998</v>
      </c>
      <c r="BC202" t="s">
        <v>318</v>
      </c>
      <c r="BD202" t="s">
        <v>318</v>
      </c>
      <c r="BE202">
        <v>1.41025</v>
      </c>
      <c r="BF202">
        <v>0.88075000000000003</v>
      </c>
      <c r="BG202">
        <v>1.60626</v>
      </c>
      <c r="BH202">
        <v>2.6882700000000002</v>
      </c>
      <c r="BI202">
        <v>3.9252799999999999</v>
      </c>
      <c r="BJ202">
        <v>9.8249499999999994</v>
      </c>
      <c r="BK202" t="s">
        <v>318</v>
      </c>
      <c r="BL202" t="s">
        <v>318</v>
      </c>
      <c r="BM202" t="s">
        <v>318</v>
      </c>
      <c r="BN202">
        <v>7.1904700000000004</v>
      </c>
      <c r="BO202">
        <v>14.47977</v>
      </c>
      <c r="BP202" t="s">
        <v>318</v>
      </c>
      <c r="BQ202" t="s">
        <v>318</v>
      </c>
      <c r="BR202" t="s">
        <v>318</v>
      </c>
      <c r="BS202" t="s">
        <v>318</v>
      </c>
      <c r="BT202" t="s">
        <v>318</v>
      </c>
      <c r="BU202" t="s">
        <v>318</v>
      </c>
      <c r="BV202" t="s">
        <v>318</v>
      </c>
      <c r="BW202" t="s">
        <v>318</v>
      </c>
      <c r="BX202">
        <v>12.39954</v>
      </c>
      <c r="BY202" t="s">
        <v>318</v>
      </c>
      <c r="BZ202" t="s">
        <v>318</v>
      </c>
      <c r="CA202">
        <v>9.9647100000000002</v>
      </c>
      <c r="CB202" t="s">
        <v>318</v>
      </c>
      <c r="CC202" t="s">
        <v>318</v>
      </c>
      <c r="CD202" t="s">
        <v>318</v>
      </c>
      <c r="CE202" t="s">
        <v>318</v>
      </c>
      <c r="CF202" t="s">
        <v>318</v>
      </c>
      <c r="CG202" t="s">
        <v>318</v>
      </c>
      <c r="CH202" t="s">
        <v>318</v>
      </c>
      <c r="CI202" t="s">
        <v>318</v>
      </c>
      <c r="CJ202" t="s">
        <v>318</v>
      </c>
      <c r="CK202" t="s">
        <v>318</v>
      </c>
      <c r="CL202" t="s">
        <v>318</v>
      </c>
      <c r="CM202" t="s">
        <v>318</v>
      </c>
      <c r="CN202" t="s">
        <v>318</v>
      </c>
      <c r="CO202">
        <v>1.9726999999999999</v>
      </c>
      <c r="CP202" t="s">
        <v>318</v>
      </c>
      <c r="CQ202" t="s">
        <v>318</v>
      </c>
      <c r="CR202">
        <v>1.9893000000000001</v>
      </c>
      <c r="CS202" t="s">
        <v>318</v>
      </c>
      <c r="CT202">
        <v>3.9955099999999999</v>
      </c>
      <c r="CU202" t="s">
        <v>318</v>
      </c>
      <c r="CV202" t="s">
        <v>318</v>
      </c>
      <c r="CW202">
        <v>0.35819000000000001</v>
      </c>
      <c r="CX202" t="s">
        <v>318</v>
      </c>
      <c r="CY202" t="s">
        <v>318</v>
      </c>
      <c r="CZ202" t="s">
        <v>318</v>
      </c>
      <c r="DA202">
        <v>4.20749</v>
      </c>
      <c r="DB202" t="s">
        <v>318</v>
      </c>
      <c r="DC202" t="s">
        <v>318</v>
      </c>
      <c r="DD202" t="s">
        <v>318</v>
      </c>
      <c r="DE202">
        <v>2.62304</v>
      </c>
      <c r="DF202">
        <v>9.4269599999999993</v>
      </c>
      <c r="DG202">
        <v>6.4017400000000002</v>
      </c>
      <c r="DH202">
        <v>5.2957999999999998</v>
      </c>
      <c r="DI202">
        <v>3.7425899999999999</v>
      </c>
      <c r="DJ202">
        <v>0.49946000000000002</v>
      </c>
      <c r="DK202">
        <v>1.9331100000000001</v>
      </c>
      <c r="DL202" t="s">
        <v>318</v>
      </c>
      <c r="DM202" t="s">
        <v>318</v>
      </c>
      <c r="DN202" t="s">
        <v>318</v>
      </c>
      <c r="DO202">
        <v>1.07308</v>
      </c>
      <c r="DP202">
        <v>0.96128000000000002</v>
      </c>
      <c r="DQ202" t="s">
        <v>318</v>
      </c>
      <c r="DR202">
        <v>2.50664</v>
      </c>
      <c r="DS202" t="s">
        <v>318</v>
      </c>
      <c r="DT202" t="s">
        <v>318</v>
      </c>
      <c r="DU202">
        <v>7.5625</v>
      </c>
      <c r="DV202" t="s">
        <v>318</v>
      </c>
      <c r="DW202" t="s">
        <v>318</v>
      </c>
      <c r="DX202" t="s">
        <v>318</v>
      </c>
      <c r="DY202" t="s">
        <v>318</v>
      </c>
      <c r="DZ202" t="s">
        <v>318</v>
      </c>
      <c r="EA202" t="s">
        <v>318</v>
      </c>
      <c r="EB202">
        <v>2.7360799999999998</v>
      </c>
      <c r="EC202" t="s">
        <v>318</v>
      </c>
      <c r="ED202" t="s">
        <v>318</v>
      </c>
      <c r="EE202" t="s">
        <v>318</v>
      </c>
      <c r="EF202">
        <v>5.1718599999999997</v>
      </c>
      <c r="EG202">
        <v>5.1160600000000001</v>
      </c>
      <c r="EH202">
        <v>0.17208000000000001</v>
      </c>
      <c r="EI202" t="s">
        <v>318</v>
      </c>
      <c r="EJ202">
        <v>6.6095800000000002</v>
      </c>
      <c r="EK202" t="s">
        <v>318</v>
      </c>
      <c r="EL202" t="s">
        <v>318</v>
      </c>
      <c r="EM202">
        <v>1.4212800000000001</v>
      </c>
      <c r="EN202" t="s">
        <v>318</v>
      </c>
      <c r="EO202">
        <v>2.9788299999999999</v>
      </c>
      <c r="EQ202">
        <v>498.33040999999997</v>
      </c>
      <c r="ER202">
        <v>45.574170000000002</v>
      </c>
      <c r="ES202" t="s">
        <v>318</v>
      </c>
      <c r="ET202" t="s">
        <v>318</v>
      </c>
      <c r="EU202" t="s">
        <v>318</v>
      </c>
      <c r="EV202">
        <v>33.528939999999999</v>
      </c>
      <c r="EW202" t="s">
        <v>318</v>
      </c>
      <c r="EX202">
        <v>208.67513</v>
      </c>
      <c r="EY202">
        <v>225.32316</v>
      </c>
      <c r="EZ202" t="s">
        <v>318</v>
      </c>
      <c r="FA202">
        <v>32.671329999999998</v>
      </c>
      <c r="FB202" t="s">
        <v>318</v>
      </c>
      <c r="FC202" t="s">
        <v>318</v>
      </c>
      <c r="FD202" t="s">
        <v>318</v>
      </c>
      <c r="FE202">
        <v>123.46102</v>
      </c>
      <c r="FF202" t="s">
        <v>318</v>
      </c>
      <c r="FG202" t="s">
        <v>318</v>
      </c>
      <c r="FH202" t="s">
        <v>318</v>
      </c>
      <c r="FI202" t="s">
        <v>318</v>
      </c>
      <c r="FJ202" t="s">
        <v>318</v>
      </c>
      <c r="FK202" t="s">
        <v>318</v>
      </c>
      <c r="FL202" t="s">
        <v>318</v>
      </c>
      <c r="FM202">
        <v>31.658000000000001</v>
      </c>
      <c r="FN202" t="s">
        <v>318</v>
      </c>
      <c r="FO202" t="s">
        <v>318</v>
      </c>
      <c r="FP202" t="s">
        <v>318</v>
      </c>
      <c r="FQ202" t="s">
        <v>318</v>
      </c>
      <c r="FR202" t="s">
        <v>318</v>
      </c>
      <c r="FS202" t="s">
        <v>318</v>
      </c>
      <c r="FT202" t="s">
        <v>318</v>
      </c>
      <c r="FU202" t="s">
        <v>318</v>
      </c>
      <c r="FV202" t="s">
        <v>318</v>
      </c>
      <c r="FW202">
        <v>50.504269999999998</v>
      </c>
      <c r="FX202" t="s">
        <v>318</v>
      </c>
      <c r="FY202" t="s">
        <v>318</v>
      </c>
      <c r="FZ202" t="s">
        <v>318</v>
      </c>
      <c r="GA202">
        <v>34.096620000000001</v>
      </c>
      <c r="GB202" t="s">
        <v>318</v>
      </c>
      <c r="GC202">
        <v>57.308590000000002</v>
      </c>
      <c r="GD202" t="s">
        <v>318</v>
      </c>
      <c r="GE202" t="s">
        <v>318</v>
      </c>
      <c r="GF202" t="s">
        <v>318</v>
      </c>
      <c r="GG202" t="s">
        <v>318</v>
      </c>
      <c r="GH202">
        <v>27.028220000000001</v>
      </c>
      <c r="GI202" t="s">
        <v>318</v>
      </c>
      <c r="GJ202" t="s">
        <v>318</v>
      </c>
      <c r="GK202" t="s">
        <v>318</v>
      </c>
      <c r="GL202" t="s">
        <v>318</v>
      </c>
      <c r="GM202" t="s">
        <v>318</v>
      </c>
      <c r="GN202" t="s">
        <v>318</v>
      </c>
      <c r="GO202" t="s">
        <v>318</v>
      </c>
      <c r="GP202">
        <v>59.105139999999999</v>
      </c>
      <c r="GQ202">
        <v>50.835000000000001</v>
      </c>
      <c r="GR202" t="s">
        <v>318</v>
      </c>
      <c r="GS202" t="s">
        <v>318</v>
      </c>
      <c r="GT202">
        <v>114.5317</v>
      </c>
      <c r="GU202">
        <v>38.71499</v>
      </c>
      <c r="GV202">
        <v>34.194839999999999</v>
      </c>
      <c r="GW202">
        <v>41.59384</v>
      </c>
      <c r="GX202">
        <v>70.945890000000006</v>
      </c>
      <c r="GY202">
        <v>664</v>
      </c>
      <c r="GZ202" t="s">
        <v>318</v>
      </c>
      <c r="HA202" t="s">
        <v>318</v>
      </c>
      <c r="HB202" t="s">
        <v>318</v>
      </c>
      <c r="HC202">
        <v>159</v>
      </c>
      <c r="HD202">
        <v>766.05535999999995</v>
      </c>
      <c r="HE202" t="s">
        <v>318</v>
      </c>
      <c r="HF202" t="s">
        <v>318</v>
      </c>
      <c r="HG202" t="s">
        <v>318</v>
      </c>
      <c r="HH202" t="s">
        <v>318</v>
      </c>
      <c r="HI202" t="s">
        <v>318</v>
      </c>
      <c r="HJ202" t="s">
        <v>318</v>
      </c>
      <c r="HK202" t="s">
        <v>318</v>
      </c>
      <c r="HL202" t="s">
        <v>318</v>
      </c>
      <c r="HM202">
        <v>132.99557999999999</v>
      </c>
      <c r="HN202" t="s">
        <v>318</v>
      </c>
      <c r="HO202" t="s">
        <v>318</v>
      </c>
      <c r="HP202">
        <v>194</v>
      </c>
      <c r="HQ202" t="s">
        <v>318</v>
      </c>
      <c r="HR202" t="s">
        <v>318</v>
      </c>
      <c r="HS202" t="s">
        <v>318</v>
      </c>
      <c r="HT202" t="s">
        <v>318</v>
      </c>
      <c r="HU202" t="s">
        <v>318</v>
      </c>
      <c r="HV202" t="s">
        <v>318</v>
      </c>
      <c r="HW202" t="s">
        <v>318</v>
      </c>
      <c r="HX202" t="s">
        <v>318</v>
      </c>
      <c r="HY202" t="s">
        <v>318</v>
      </c>
      <c r="HZ202" t="s">
        <v>318</v>
      </c>
      <c r="IA202" t="s">
        <v>318</v>
      </c>
      <c r="IB202" t="s">
        <v>318</v>
      </c>
      <c r="IC202" t="s">
        <v>318</v>
      </c>
      <c r="ID202">
        <v>46.08764</v>
      </c>
      <c r="IE202" t="s">
        <v>318</v>
      </c>
      <c r="IF202" t="s">
        <v>318</v>
      </c>
      <c r="IG202">
        <v>48.689100000000003</v>
      </c>
      <c r="IH202" t="s">
        <v>318</v>
      </c>
      <c r="II202">
        <v>54.457839999999997</v>
      </c>
      <c r="IJ202" t="s">
        <v>318</v>
      </c>
      <c r="IK202" t="s">
        <v>318</v>
      </c>
      <c r="IL202">
        <v>27.253229999999999</v>
      </c>
      <c r="IM202" t="s">
        <v>318</v>
      </c>
      <c r="IN202" t="s">
        <v>318</v>
      </c>
      <c r="IO202" t="s">
        <v>318</v>
      </c>
      <c r="IP202">
        <v>29.822040000000001</v>
      </c>
      <c r="IQ202" t="s">
        <v>318</v>
      </c>
      <c r="IR202" t="s">
        <v>318</v>
      </c>
      <c r="IS202" t="s">
        <v>318</v>
      </c>
      <c r="IT202">
        <v>32.213540000000002</v>
      </c>
      <c r="IU202">
        <v>38.829970000000003</v>
      </c>
      <c r="IV202">
        <v>37.685769999999998</v>
      </c>
      <c r="IW202">
        <v>79.488560000000007</v>
      </c>
      <c r="IX202">
        <v>38.583750000000002</v>
      </c>
      <c r="IY202">
        <v>29.184460000000001</v>
      </c>
      <c r="IZ202">
        <v>39.211799999999997</v>
      </c>
      <c r="JA202" t="s">
        <v>318</v>
      </c>
      <c r="JB202" t="s">
        <v>318</v>
      </c>
      <c r="JC202" t="s">
        <v>318</v>
      </c>
      <c r="JD202">
        <v>57.707940000000001</v>
      </c>
      <c r="JE202">
        <v>27.8155</v>
      </c>
      <c r="JF202" t="s">
        <v>318</v>
      </c>
      <c r="JG202">
        <v>43.301000000000002</v>
      </c>
      <c r="JH202" t="s">
        <v>318</v>
      </c>
      <c r="JI202" t="s">
        <v>318</v>
      </c>
      <c r="JJ202">
        <v>51.817999999999998</v>
      </c>
      <c r="JK202" t="s">
        <v>318</v>
      </c>
      <c r="JL202" t="s">
        <v>318</v>
      </c>
      <c r="JM202" t="s">
        <v>318</v>
      </c>
      <c r="JN202" t="s">
        <v>318</v>
      </c>
      <c r="JO202" t="s">
        <v>318</v>
      </c>
      <c r="JP202" t="s">
        <v>318</v>
      </c>
      <c r="JQ202">
        <v>75.890199999999993</v>
      </c>
      <c r="JR202" t="s">
        <v>318</v>
      </c>
      <c r="JS202" t="s">
        <v>318</v>
      </c>
      <c r="JT202" t="s">
        <v>318</v>
      </c>
      <c r="JU202">
        <v>26.087</v>
      </c>
      <c r="JV202">
        <v>55.36889</v>
      </c>
      <c r="JW202">
        <v>54.002600000000001</v>
      </c>
      <c r="JX202" t="s">
        <v>318</v>
      </c>
      <c r="JY202">
        <v>40.386699999999998</v>
      </c>
      <c r="JZ202" t="s">
        <v>318</v>
      </c>
      <c r="KA202" t="s">
        <v>318</v>
      </c>
      <c r="KB202">
        <v>78.388329999999996</v>
      </c>
      <c r="KC202" t="s">
        <v>318</v>
      </c>
      <c r="KD202">
        <v>88.697509999999994</v>
      </c>
    </row>
    <row r="203" spans="1:290" x14ac:dyDescent="0.2">
      <c r="A203" s="1">
        <v>42381</v>
      </c>
      <c r="B203">
        <v>4.8866199999999997</v>
      </c>
      <c r="C203">
        <v>2.5410200000000001</v>
      </c>
      <c r="D203" t="s">
        <v>318</v>
      </c>
      <c r="E203" t="s">
        <v>318</v>
      </c>
      <c r="F203" t="s">
        <v>318</v>
      </c>
      <c r="G203">
        <v>0.60189999999999999</v>
      </c>
      <c r="H203" t="s">
        <v>318</v>
      </c>
      <c r="I203">
        <v>0.40046999999999999</v>
      </c>
      <c r="J203">
        <v>8.1005199999999995</v>
      </c>
      <c r="K203" t="s">
        <v>318</v>
      </c>
      <c r="L203">
        <v>0.83660999999999996</v>
      </c>
      <c r="M203" t="s">
        <v>318</v>
      </c>
      <c r="N203" t="s">
        <v>318</v>
      </c>
      <c r="O203" t="s">
        <v>318</v>
      </c>
      <c r="P203">
        <v>10.21916</v>
      </c>
      <c r="Q203" t="s">
        <v>318</v>
      </c>
      <c r="R203" t="s">
        <v>318</v>
      </c>
      <c r="S203" t="s">
        <v>318</v>
      </c>
      <c r="T203" t="s">
        <v>318</v>
      </c>
      <c r="U203" t="s">
        <v>318</v>
      </c>
      <c r="V203" t="s">
        <v>318</v>
      </c>
      <c r="W203" t="s">
        <v>318</v>
      </c>
      <c r="X203">
        <v>2.9709099999999999</v>
      </c>
      <c r="Y203" t="s">
        <v>318</v>
      </c>
      <c r="Z203" t="s">
        <v>318</v>
      </c>
      <c r="AA203" t="s">
        <v>318</v>
      </c>
      <c r="AB203" t="s">
        <v>318</v>
      </c>
      <c r="AC203" t="s">
        <v>318</v>
      </c>
      <c r="AD203" t="s">
        <v>318</v>
      </c>
      <c r="AE203" t="s">
        <v>318</v>
      </c>
      <c r="AF203" t="s">
        <v>318</v>
      </c>
      <c r="AG203" t="s">
        <v>318</v>
      </c>
      <c r="AH203">
        <v>0.84901000000000004</v>
      </c>
      <c r="AI203" t="s">
        <v>318</v>
      </c>
      <c r="AJ203" t="s">
        <v>318</v>
      </c>
      <c r="AK203" t="s">
        <v>318</v>
      </c>
      <c r="AL203">
        <v>1.4460599999999999</v>
      </c>
      <c r="AM203" t="s">
        <v>318</v>
      </c>
      <c r="AN203">
        <v>1.29776</v>
      </c>
      <c r="AO203" t="s">
        <v>318</v>
      </c>
      <c r="AP203" t="s">
        <v>318</v>
      </c>
      <c r="AQ203" t="s">
        <v>318</v>
      </c>
      <c r="AR203" t="s">
        <v>318</v>
      </c>
      <c r="AS203">
        <v>0.56274000000000002</v>
      </c>
      <c r="AT203" t="s">
        <v>318</v>
      </c>
      <c r="AU203" t="s">
        <v>318</v>
      </c>
      <c r="AV203" t="s">
        <v>318</v>
      </c>
      <c r="AW203" t="s">
        <v>318</v>
      </c>
      <c r="AX203" t="s">
        <v>318</v>
      </c>
      <c r="AY203" t="s">
        <v>318</v>
      </c>
      <c r="AZ203" t="s">
        <v>318</v>
      </c>
      <c r="BA203">
        <v>6.35907</v>
      </c>
      <c r="BB203">
        <v>2.55782</v>
      </c>
      <c r="BC203" t="s">
        <v>318</v>
      </c>
      <c r="BD203" t="s">
        <v>318</v>
      </c>
      <c r="BE203">
        <v>1.3752200000000001</v>
      </c>
      <c r="BF203">
        <v>0.87522</v>
      </c>
      <c r="BG203">
        <v>1.5129300000000001</v>
      </c>
      <c r="BH203">
        <v>2.4244300000000001</v>
      </c>
      <c r="BI203">
        <v>3.6004399999999999</v>
      </c>
      <c r="BJ203">
        <v>9.0088299999999997</v>
      </c>
      <c r="BK203" t="s">
        <v>318</v>
      </c>
      <c r="BL203" t="s">
        <v>318</v>
      </c>
      <c r="BM203" t="s">
        <v>318</v>
      </c>
      <c r="BN203">
        <v>7.7815099999999999</v>
      </c>
      <c r="BO203">
        <v>13.742570000000001</v>
      </c>
      <c r="BP203" t="s">
        <v>318</v>
      </c>
      <c r="BQ203" t="s">
        <v>318</v>
      </c>
      <c r="BR203" t="s">
        <v>318</v>
      </c>
      <c r="BS203" t="s">
        <v>318</v>
      </c>
      <c r="BT203" t="s">
        <v>318</v>
      </c>
      <c r="BU203" t="s">
        <v>318</v>
      </c>
      <c r="BV203" t="s">
        <v>318</v>
      </c>
      <c r="BW203" t="s">
        <v>318</v>
      </c>
      <c r="BX203">
        <v>11.72634</v>
      </c>
      <c r="BY203" t="s">
        <v>318</v>
      </c>
      <c r="BZ203" t="s">
        <v>318</v>
      </c>
      <c r="CA203">
        <v>10.202159999999999</v>
      </c>
      <c r="CB203" t="s">
        <v>318</v>
      </c>
      <c r="CC203" t="s">
        <v>318</v>
      </c>
      <c r="CD203" t="s">
        <v>318</v>
      </c>
      <c r="CE203" t="s">
        <v>318</v>
      </c>
      <c r="CF203" t="s">
        <v>318</v>
      </c>
      <c r="CG203" t="s">
        <v>318</v>
      </c>
      <c r="CH203" t="s">
        <v>318</v>
      </c>
      <c r="CI203" t="s">
        <v>318</v>
      </c>
      <c r="CJ203" t="s">
        <v>318</v>
      </c>
      <c r="CK203" t="s">
        <v>318</v>
      </c>
      <c r="CL203" t="s">
        <v>318</v>
      </c>
      <c r="CM203" t="s">
        <v>318</v>
      </c>
      <c r="CN203" t="s">
        <v>318</v>
      </c>
      <c r="CO203">
        <v>1.8933199999999999</v>
      </c>
      <c r="CP203" t="s">
        <v>318</v>
      </c>
      <c r="CQ203" t="s">
        <v>318</v>
      </c>
      <c r="CR203">
        <v>1.6220300000000001</v>
      </c>
      <c r="CS203" t="s">
        <v>318</v>
      </c>
      <c r="CT203">
        <v>3.3233799999999998</v>
      </c>
      <c r="CU203" t="s">
        <v>318</v>
      </c>
      <c r="CV203" t="s">
        <v>318</v>
      </c>
      <c r="CW203">
        <v>0.33006000000000002</v>
      </c>
      <c r="CX203" t="s">
        <v>318</v>
      </c>
      <c r="CY203" t="s">
        <v>318</v>
      </c>
      <c r="CZ203" t="s">
        <v>318</v>
      </c>
      <c r="DA203">
        <v>4.1948299999999996</v>
      </c>
      <c r="DB203" t="s">
        <v>318</v>
      </c>
      <c r="DC203" t="s">
        <v>318</v>
      </c>
      <c r="DD203" t="s">
        <v>318</v>
      </c>
      <c r="DE203">
        <v>3.0026000000000002</v>
      </c>
      <c r="DF203">
        <v>9.7385599999999997</v>
      </c>
      <c r="DG203">
        <v>5.8962599999999998</v>
      </c>
      <c r="DH203">
        <v>5.1866599999999998</v>
      </c>
      <c r="DI203">
        <v>3.59877</v>
      </c>
      <c r="DJ203">
        <v>0.43478</v>
      </c>
      <c r="DK203">
        <v>1.80406</v>
      </c>
      <c r="DL203" t="s">
        <v>318</v>
      </c>
      <c r="DM203" t="s">
        <v>318</v>
      </c>
      <c r="DN203" t="s">
        <v>318</v>
      </c>
      <c r="DO203">
        <v>0.94305000000000005</v>
      </c>
      <c r="DP203">
        <v>0.91378999999999999</v>
      </c>
      <c r="DQ203" t="s">
        <v>318</v>
      </c>
      <c r="DR203">
        <v>2.3333400000000002</v>
      </c>
      <c r="DS203" t="s">
        <v>318</v>
      </c>
      <c r="DT203" t="s">
        <v>318</v>
      </c>
      <c r="DU203">
        <v>7.3612900000000003</v>
      </c>
      <c r="DV203" t="s">
        <v>318</v>
      </c>
      <c r="DW203" t="s">
        <v>318</v>
      </c>
      <c r="DX203" t="s">
        <v>318</v>
      </c>
      <c r="DY203" t="s">
        <v>318</v>
      </c>
      <c r="DZ203" t="s">
        <v>318</v>
      </c>
      <c r="EA203" t="s">
        <v>318</v>
      </c>
      <c r="EB203">
        <v>2.5899100000000002</v>
      </c>
      <c r="EC203" t="s">
        <v>318</v>
      </c>
      <c r="ED203" t="s">
        <v>318</v>
      </c>
      <c r="EE203" t="s">
        <v>318</v>
      </c>
      <c r="EF203">
        <v>5.2987700000000002</v>
      </c>
      <c r="EG203">
        <v>4.9320899999999996</v>
      </c>
      <c r="EH203">
        <v>0.15937999999999999</v>
      </c>
      <c r="EI203" t="s">
        <v>318</v>
      </c>
      <c r="EJ203">
        <v>6.1531599999999997</v>
      </c>
      <c r="EK203" t="s">
        <v>318</v>
      </c>
      <c r="EL203" t="s">
        <v>318</v>
      </c>
      <c r="EM203">
        <v>1.1979</v>
      </c>
      <c r="EN203" t="s">
        <v>318</v>
      </c>
      <c r="EO203">
        <v>3.0643699999999998</v>
      </c>
      <c r="EQ203">
        <v>498.79935</v>
      </c>
      <c r="ER203">
        <v>45.574170000000002</v>
      </c>
      <c r="ES203" t="s">
        <v>318</v>
      </c>
      <c r="ET203" t="s">
        <v>318</v>
      </c>
      <c r="EU203" t="s">
        <v>318</v>
      </c>
      <c r="EV203">
        <v>33.528939999999999</v>
      </c>
      <c r="EW203" t="s">
        <v>318</v>
      </c>
      <c r="EX203">
        <v>208.67513</v>
      </c>
      <c r="EY203">
        <v>225.32316</v>
      </c>
      <c r="EZ203" t="s">
        <v>318</v>
      </c>
      <c r="FA203">
        <v>32.671329999999998</v>
      </c>
      <c r="FB203" t="s">
        <v>318</v>
      </c>
      <c r="FC203" t="s">
        <v>318</v>
      </c>
      <c r="FD203" t="s">
        <v>318</v>
      </c>
      <c r="FE203">
        <v>123.46102</v>
      </c>
      <c r="FF203" t="s">
        <v>318</v>
      </c>
      <c r="FG203" t="s">
        <v>318</v>
      </c>
      <c r="FH203" t="s">
        <v>318</v>
      </c>
      <c r="FI203" t="s">
        <v>318</v>
      </c>
      <c r="FJ203" t="s">
        <v>318</v>
      </c>
      <c r="FK203" t="s">
        <v>318</v>
      </c>
      <c r="FL203" t="s">
        <v>318</v>
      </c>
      <c r="FM203">
        <v>31.658000000000001</v>
      </c>
      <c r="FN203" t="s">
        <v>318</v>
      </c>
      <c r="FO203" t="s">
        <v>318</v>
      </c>
      <c r="FP203" t="s">
        <v>318</v>
      </c>
      <c r="FQ203" t="s">
        <v>318</v>
      </c>
      <c r="FR203" t="s">
        <v>318</v>
      </c>
      <c r="FS203" t="s">
        <v>318</v>
      </c>
      <c r="FT203" t="s">
        <v>318</v>
      </c>
      <c r="FU203" t="s">
        <v>318</v>
      </c>
      <c r="FV203" t="s">
        <v>318</v>
      </c>
      <c r="FW203">
        <v>50.504269999999998</v>
      </c>
      <c r="FX203" t="s">
        <v>318</v>
      </c>
      <c r="FY203" t="s">
        <v>318</v>
      </c>
      <c r="FZ203" t="s">
        <v>318</v>
      </c>
      <c r="GA203">
        <v>34.096620000000001</v>
      </c>
      <c r="GB203" t="s">
        <v>318</v>
      </c>
      <c r="GC203">
        <v>57.308590000000002</v>
      </c>
      <c r="GD203" t="s">
        <v>318</v>
      </c>
      <c r="GE203" t="s">
        <v>318</v>
      </c>
      <c r="GF203" t="s">
        <v>318</v>
      </c>
      <c r="GG203" t="s">
        <v>318</v>
      </c>
      <c r="GH203">
        <v>27.028220000000001</v>
      </c>
      <c r="GI203" t="s">
        <v>318</v>
      </c>
      <c r="GJ203" t="s">
        <v>318</v>
      </c>
      <c r="GK203" t="s">
        <v>318</v>
      </c>
      <c r="GL203" t="s">
        <v>318</v>
      </c>
      <c r="GM203" t="s">
        <v>318</v>
      </c>
      <c r="GN203" t="s">
        <v>318</v>
      </c>
      <c r="GO203" t="s">
        <v>318</v>
      </c>
      <c r="GP203">
        <v>59.105139999999999</v>
      </c>
      <c r="GQ203">
        <v>50.835000000000001</v>
      </c>
      <c r="GR203" t="s">
        <v>318</v>
      </c>
      <c r="GS203" t="s">
        <v>318</v>
      </c>
      <c r="GT203">
        <v>114.52946</v>
      </c>
      <c r="GU203">
        <v>38.71499</v>
      </c>
      <c r="GV203">
        <v>34.194839999999999</v>
      </c>
      <c r="GW203">
        <v>41.59384</v>
      </c>
      <c r="GX203">
        <v>70.945890000000006</v>
      </c>
      <c r="GY203">
        <v>664</v>
      </c>
      <c r="GZ203" t="s">
        <v>318</v>
      </c>
      <c r="HA203" t="s">
        <v>318</v>
      </c>
      <c r="HB203" t="s">
        <v>318</v>
      </c>
      <c r="HC203">
        <v>159</v>
      </c>
      <c r="HD203">
        <v>766.05535999999995</v>
      </c>
      <c r="HE203" t="s">
        <v>318</v>
      </c>
      <c r="HF203" t="s">
        <v>318</v>
      </c>
      <c r="HG203" t="s">
        <v>318</v>
      </c>
      <c r="HH203" t="s">
        <v>318</v>
      </c>
      <c r="HI203" t="s">
        <v>318</v>
      </c>
      <c r="HJ203" t="s">
        <v>318</v>
      </c>
      <c r="HK203" t="s">
        <v>318</v>
      </c>
      <c r="HL203" t="s">
        <v>318</v>
      </c>
      <c r="HM203">
        <v>132.99557999999999</v>
      </c>
      <c r="HN203" t="s">
        <v>318</v>
      </c>
      <c r="HO203" t="s">
        <v>318</v>
      </c>
      <c r="HP203">
        <v>194</v>
      </c>
      <c r="HQ203" t="s">
        <v>318</v>
      </c>
      <c r="HR203" t="s">
        <v>318</v>
      </c>
      <c r="HS203" t="s">
        <v>318</v>
      </c>
      <c r="HT203" t="s">
        <v>318</v>
      </c>
      <c r="HU203" t="s">
        <v>318</v>
      </c>
      <c r="HV203" t="s">
        <v>318</v>
      </c>
      <c r="HW203" t="s">
        <v>318</v>
      </c>
      <c r="HX203" t="s">
        <v>318</v>
      </c>
      <c r="HY203" t="s">
        <v>318</v>
      </c>
      <c r="HZ203" t="s">
        <v>318</v>
      </c>
      <c r="IA203" t="s">
        <v>318</v>
      </c>
      <c r="IB203" t="s">
        <v>318</v>
      </c>
      <c r="IC203" t="s">
        <v>318</v>
      </c>
      <c r="ID203">
        <v>46.08764</v>
      </c>
      <c r="IE203" t="s">
        <v>318</v>
      </c>
      <c r="IF203" t="s">
        <v>318</v>
      </c>
      <c r="IG203">
        <v>48.689100000000003</v>
      </c>
      <c r="IH203" t="s">
        <v>318</v>
      </c>
      <c r="II203">
        <v>54.457839999999997</v>
      </c>
      <c r="IJ203" t="s">
        <v>318</v>
      </c>
      <c r="IK203" t="s">
        <v>318</v>
      </c>
      <c r="IL203">
        <v>27.253229999999999</v>
      </c>
      <c r="IM203" t="s">
        <v>318</v>
      </c>
      <c r="IN203" t="s">
        <v>318</v>
      </c>
      <c r="IO203" t="s">
        <v>318</v>
      </c>
      <c r="IP203">
        <v>29.822040000000001</v>
      </c>
      <c r="IQ203" t="s">
        <v>318</v>
      </c>
      <c r="IR203" t="s">
        <v>318</v>
      </c>
      <c r="IS203" t="s">
        <v>318</v>
      </c>
      <c r="IT203">
        <v>32.213540000000002</v>
      </c>
      <c r="IU203">
        <v>38.829970000000003</v>
      </c>
      <c r="IV203">
        <v>37.685769999999998</v>
      </c>
      <c r="IW203">
        <v>79.488560000000007</v>
      </c>
      <c r="IX203">
        <v>38.583750000000002</v>
      </c>
      <c r="IY203">
        <v>29.184460000000001</v>
      </c>
      <c r="IZ203">
        <v>39.211799999999997</v>
      </c>
      <c r="JA203" t="s">
        <v>318</v>
      </c>
      <c r="JB203" t="s">
        <v>318</v>
      </c>
      <c r="JC203" t="s">
        <v>318</v>
      </c>
      <c r="JD203">
        <v>57.707940000000001</v>
      </c>
      <c r="JE203">
        <v>27.8155</v>
      </c>
      <c r="JF203" t="s">
        <v>318</v>
      </c>
      <c r="JG203">
        <v>43.301000000000002</v>
      </c>
      <c r="JH203" t="s">
        <v>318</v>
      </c>
      <c r="JI203" t="s">
        <v>318</v>
      </c>
      <c r="JJ203">
        <v>51.817999999999998</v>
      </c>
      <c r="JK203" t="s">
        <v>318</v>
      </c>
      <c r="JL203" t="s">
        <v>318</v>
      </c>
      <c r="JM203" t="s">
        <v>318</v>
      </c>
      <c r="JN203" t="s">
        <v>318</v>
      </c>
      <c r="JO203" t="s">
        <v>318</v>
      </c>
      <c r="JP203" t="s">
        <v>318</v>
      </c>
      <c r="JQ203">
        <v>75.890199999999993</v>
      </c>
      <c r="JR203" t="s">
        <v>318</v>
      </c>
      <c r="JS203" t="s">
        <v>318</v>
      </c>
      <c r="JT203" t="s">
        <v>318</v>
      </c>
      <c r="JU203">
        <v>26.087</v>
      </c>
      <c r="JV203">
        <v>55.36889</v>
      </c>
      <c r="JW203">
        <v>54.002600000000001</v>
      </c>
      <c r="JX203" t="s">
        <v>318</v>
      </c>
      <c r="JY203">
        <v>40.386699999999998</v>
      </c>
      <c r="JZ203" t="s">
        <v>318</v>
      </c>
      <c r="KA203" t="s">
        <v>318</v>
      </c>
      <c r="KB203">
        <v>78.388329999999996</v>
      </c>
      <c r="KC203" t="s">
        <v>318</v>
      </c>
      <c r="KD203">
        <v>88.697509999999994</v>
      </c>
    </row>
    <row r="204" spans="1:290" x14ac:dyDescent="0.2">
      <c r="A204" s="1">
        <v>42362</v>
      </c>
      <c r="B204">
        <v>3.93716</v>
      </c>
      <c r="C204">
        <v>2.6170300000000002</v>
      </c>
      <c r="D204" t="s">
        <v>318</v>
      </c>
      <c r="E204" t="s">
        <v>318</v>
      </c>
      <c r="F204" t="s">
        <v>318</v>
      </c>
      <c r="G204">
        <v>0.56472999999999995</v>
      </c>
      <c r="H204" t="s">
        <v>318</v>
      </c>
      <c r="I204">
        <v>0.47547</v>
      </c>
      <c r="J204">
        <v>8.9841200000000008</v>
      </c>
      <c r="K204" t="s">
        <v>318</v>
      </c>
      <c r="L204">
        <v>0.94291999999999998</v>
      </c>
      <c r="M204" t="s">
        <v>318</v>
      </c>
      <c r="N204" t="s">
        <v>318</v>
      </c>
      <c r="O204" t="s">
        <v>318</v>
      </c>
      <c r="P204">
        <v>10.68393</v>
      </c>
      <c r="Q204" t="s">
        <v>318</v>
      </c>
      <c r="R204" t="s">
        <v>318</v>
      </c>
      <c r="S204" t="s">
        <v>318</v>
      </c>
      <c r="T204" t="s">
        <v>318</v>
      </c>
      <c r="U204" t="s">
        <v>318</v>
      </c>
      <c r="V204" t="s">
        <v>318</v>
      </c>
      <c r="W204" t="s">
        <v>318</v>
      </c>
      <c r="X204">
        <v>2.37609</v>
      </c>
      <c r="Y204" t="s">
        <v>318</v>
      </c>
      <c r="Z204" t="s">
        <v>318</v>
      </c>
      <c r="AA204" t="s">
        <v>318</v>
      </c>
      <c r="AB204" t="s">
        <v>318</v>
      </c>
      <c r="AC204" t="s">
        <v>318</v>
      </c>
      <c r="AD204" t="s">
        <v>318</v>
      </c>
      <c r="AE204" t="s">
        <v>318</v>
      </c>
      <c r="AF204" t="s">
        <v>318</v>
      </c>
      <c r="AG204" t="s">
        <v>318</v>
      </c>
      <c r="AH204">
        <v>0.75971999999999995</v>
      </c>
      <c r="AI204" t="s">
        <v>318</v>
      </c>
      <c r="AJ204" t="s">
        <v>318</v>
      </c>
      <c r="AK204" t="s">
        <v>318</v>
      </c>
      <c r="AL204">
        <v>1.5316700000000001</v>
      </c>
      <c r="AM204" t="s">
        <v>318</v>
      </c>
      <c r="AN204">
        <v>1.2688200000000001</v>
      </c>
      <c r="AO204" t="s">
        <v>318</v>
      </c>
      <c r="AP204" t="s">
        <v>318</v>
      </c>
      <c r="AQ204" t="s">
        <v>318</v>
      </c>
      <c r="AR204" t="s">
        <v>318</v>
      </c>
      <c r="AS204">
        <v>0.50212999999999997</v>
      </c>
      <c r="AT204" t="s">
        <v>318</v>
      </c>
      <c r="AU204" t="s">
        <v>318</v>
      </c>
      <c r="AV204" t="s">
        <v>318</v>
      </c>
      <c r="AW204" t="s">
        <v>318</v>
      </c>
      <c r="AX204" t="s">
        <v>318</v>
      </c>
      <c r="AY204" t="s">
        <v>318</v>
      </c>
      <c r="AZ204" t="s">
        <v>318</v>
      </c>
      <c r="BA204">
        <v>5.5434700000000001</v>
      </c>
      <c r="BB204">
        <v>2.3942600000000001</v>
      </c>
      <c r="BC204" t="s">
        <v>318</v>
      </c>
      <c r="BD204" t="s">
        <v>318</v>
      </c>
      <c r="BE204">
        <v>1.3744700000000001</v>
      </c>
      <c r="BF204">
        <v>0.86006000000000005</v>
      </c>
      <c r="BG204">
        <v>1.9442299999999999</v>
      </c>
      <c r="BH204">
        <v>2.3926799999999999</v>
      </c>
      <c r="BI204">
        <v>3.7294700000000001</v>
      </c>
      <c r="BJ204">
        <v>9.6785200000000007</v>
      </c>
      <c r="BK204" t="s">
        <v>318</v>
      </c>
      <c r="BL204" t="s">
        <v>318</v>
      </c>
      <c r="BM204" t="s">
        <v>318</v>
      </c>
      <c r="BN204">
        <v>7.5710300000000004</v>
      </c>
      <c r="BO204">
        <v>15.2013</v>
      </c>
      <c r="BP204" t="s">
        <v>318</v>
      </c>
      <c r="BQ204" t="s">
        <v>318</v>
      </c>
      <c r="BR204" t="s">
        <v>318</v>
      </c>
      <c r="BS204" t="s">
        <v>318</v>
      </c>
      <c r="BT204" t="s">
        <v>318</v>
      </c>
      <c r="BU204" t="s">
        <v>318</v>
      </c>
      <c r="BV204" t="s">
        <v>318</v>
      </c>
      <c r="BW204" t="s">
        <v>318</v>
      </c>
      <c r="BX204">
        <v>11.06029</v>
      </c>
      <c r="BY204" t="s">
        <v>318</v>
      </c>
      <c r="BZ204" t="s">
        <v>318</v>
      </c>
      <c r="CA204">
        <v>11.08385</v>
      </c>
      <c r="CB204" t="s">
        <v>318</v>
      </c>
      <c r="CC204" t="s">
        <v>318</v>
      </c>
      <c r="CD204" t="s">
        <v>318</v>
      </c>
      <c r="CE204" t="s">
        <v>318</v>
      </c>
      <c r="CF204" t="s">
        <v>318</v>
      </c>
      <c r="CG204" t="s">
        <v>318</v>
      </c>
      <c r="CH204" t="s">
        <v>318</v>
      </c>
      <c r="CI204" t="s">
        <v>318</v>
      </c>
      <c r="CJ204" t="s">
        <v>318</v>
      </c>
      <c r="CK204" t="s">
        <v>318</v>
      </c>
      <c r="CL204" t="s">
        <v>318</v>
      </c>
      <c r="CM204" t="s">
        <v>318</v>
      </c>
      <c r="CN204" t="s">
        <v>318</v>
      </c>
      <c r="CO204">
        <v>1.8628199999999999</v>
      </c>
      <c r="CP204" t="s">
        <v>318</v>
      </c>
      <c r="CQ204" t="s">
        <v>318</v>
      </c>
      <c r="CR204">
        <v>1.2981</v>
      </c>
      <c r="CS204" t="s">
        <v>318</v>
      </c>
      <c r="CT204">
        <v>3.0314800000000002</v>
      </c>
      <c r="CU204" t="s">
        <v>318</v>
      </c>
      <c r="CV204" t="s">
        <v>318</v>
      </c>
      <c r="CW204">
        <v>0.29388999999999998</v>
      </c>
      <c r="CX204" t="s">
        <v>318</v>
      </c>
      <c r="CY204" t="s">
        <v>318</v>
      </c>
      <c r="CZ204" t="s">
        <v>318</v>
      </c>
      <c r="DA204">
        <v>3.3647800000000001</v>
      </c>
      <c r="DB204" t="s">
        <v>318</v>
      </c>
      <c r="DC204" t="s">
        <v>318</v>
      </c>
      <c r="DD204" t="s">
        <v>318</v>
      </c>
      <c r="DE204">
        <v>1.4890399999999999</v>
      </c>
      <c r="DF204">
        <v>9.4989000000000008</v>
      </c>
      <c r="DG204">
        <v>5.7573699999999999</v>
      </c>
      <c r="DH204">
        <v>4.8952</v>
      </c>
      <c r="DI204">
        <v>3.5663999999999998</v>
      </c>
      <c r="DJ204">
        <v>0.42375000000000002</v>
      </c>
      <c r="DK204">
        <v>2.0001699999999998</v>
      </c>
      <c r="DL204" t="s">
        <v>318</v>
      </c>
      <c r="DM204" t="s">
        <v>318</v>
      </c>
      <c r="DN204" t="s">
        <v>318</v>
      </c>
      <c r="DO204">
        <v>0.93152999999999997</v>
      </c>
      <c r="DP204">
        <v>0.90922999999999998</v>
      </c>
      <c r="DQ204" t="s">
        <v>318</v>
      </c>
      <c r="DR204">
        <v>2.16107</v>
      </c>
      <c r="DS204" t="s">
        <v>318</v>
      </c>
      <c r="DT204" t="s">
        <v>318</v>
      </c>
      <c r="DU204">
        <v>7.7382900000000001</v>
      </c>
      <c r="DV204" t="s">
        <v>318</v>
      </c>
      <c r="DW204" t="s">
        <v>318</v>
      </c>
      <c r="DX204" t="s">
        <v>318</v>
      </c>
      <c r="DY204" t="s">
        <v>318</v>
      </c>
      <c r="DZ204" t="s">
        <v>318</v>
      </c>
      <c r="EA204" t="s">
        <v>318</v>
      </c>
      <c r="EB204">
        <v>2.6203699999999999</v>
      </c>
      <c r="EC204" t="s">
        <v>318</v>
      </c>
      <c r="ED204" t="s">
        <v>318</v>
      </c>
      <c r="EE204" t="s">
        <v>318</v>
      </c>
      <c r="EF204">
        <v>5.2428699999999999</v>
      </c>
      <c r="EG204">
        <v>4.6481000000000003</v>
      </c>
      <c r="EH204">
        <v>8.1259999999999999E-2</v>
      </c>
      <c r="EI204" t="s">
        <v>318</v>
      </c>
      <c r="EJ204">
        <v>5.8809199999999997</v>
      </c>
      <c r="EK204" t="s">
        <v>318</v>
      </c>
      <c r="EL204" t="s">
        <v>318</v>
      </c>
      <c r="EM204">
        <v>1.2178</v>
      </c>
      <c r="EN204" t="s">
        <v>318</v>
      </c>
      <c r="EO204">
        <v>3.4153500000000001</v>
      </c>
      <c r="EQ204">
        <v>498.79935</v>
      </c>
      <c r="ER204">
        <v>45.574170000000002</v>
      </c>
      <c r="ES204" t="s">
        <v>318</v>
      </c>
      <c r="ET204" t="s">
        <v>318</v>
      </c>
      <c r="EU204" t="s">
        <v>318</v>
      </c>
      <c r="EV204">
        <v>33.528939999999999</v>
      </c>
      <c r="EW204" t="s">
        <v>318</v>
      </c>
      <c r="EX204">
        <v>208.67513</v>
      </c>
      <c r="EY204">
        <v>225.32316</v>
      </c>
      <c r="EZ204" t="s">
        <v>318</v>
      </c>
      <c r="FA204">
        <v>32.671329999999998</v>
      </c>
      <c r="FB204" t="s">
        <v>318</v>
      </c>
      <c r="FC204" t="s">
        <v>318</v>
      </c>
      <c r="FD204" t="s">
        <v>318</v>
      </c>
      <c r="FE204">
        <v>123.46102</v>
      </c>
      <c r="FF204" t="s">
        <v>318</v>
      </c>
      <c r="FG204" t="s">
        <v>318</v>
      </c>
      <c r="FH204" t="s">
        <v>318</v>
      </c>
      <c r="FI204" t="s">
        <v>318</v>
      </c>
      <c r="FJ204" t="s">
        <v>318</v>
      </c>
      <c r="FK204" t="s">
        <v>318</v>
      </c>
      <c r="FL204" t="s">
        <v>318</v>
      </c>
      <c r="FM204">
        <v>31.658000000000001</v>
      </c>
      <c r="FN204" t="s">
        <v>318</v>
      </c>
      <c r="FO204" t="s">
        <v>318</v>
      </c>
      <c r="FP204" t="s">
        <v>318</v>
      </c>
      <c r="FQ204" t="s">
        <v>318</v>
      </c>
      <c r="FR204" t="s">
        <v>318</v>
      </c>
      <c r="FS204" t="s">
        <v>318</v>
      </c>
      <c r="FT204" t="s">
        <v>318</v>
      </c>
      <c r="FU204" t="s">
        <v>318</v>
      </c>
      <c r="FV204" t="s">
        <v>318</v>
      </c>
      <c r="FW204">
        <v>50.504269999999998</v>
      </c>
      <c r="FX204" t="s">
        <v>318</v>
      </c>
      <c r="FY204" t="s">
        <v>318</v>
      </c>
      <c r="FZ204" t="s">
        <v>318</v>
      </c>
      <c r="GA204">
        <v>34.096620000000001</v>
      </c>
      <c r="GB204" t="s">
        <v>318</v>
      </c>
      <c r="GC204">
        <v>57.308590000000002</v>
      </c>
      <c r="GD204" t="s">
        <v>318</v>
      </c>
      <c r="GE204" t="s">
        <v>318</v>
      </c>
      <c r="GF204" t="s">
        <v>318</v>
      </c>
      <c r="GG204" t="s">
        <v>318</v>
      </c>
      <c r="GH204">
        <v>26.666830000000001</v>
      </c>
      <c r="GI204" t="s">
        <v>318</v>
      </c>
      <c r="GJ204" t="s">
        <v>318</v>
      </c>
      <c r="GK204" t="s">
        <v>318</v>
      </c>
      <c r="GL204" t="s">
        <v>318</v>
      </c>
      <c r="GM204" t="s">
        <v>318</v>
      </c>
      <c r="GN204" t="s">
        <v>318</v>
      </c>
      <c r="GO204" t="s">
        <v>318</v>
      </c>
      <c r="GP204">
        <v>59.105139999999999</v>
      </c>
      <c r="GQ204">
        <v>50.835000000000001</v>
      </c>
      <c r="GR204" t="s">
        <v>318</v>
      </c>
      <c r="GS204" t="s">
        <v>318</v>
      </c>
      <c r="GT204">
        <v>114.52946</v>
      </c>
      <c r="GU204">
        <v>38.71499</v>
      </c>
      <c r="GV204">
        <v>34.194839999999999</v>
      </c>
      <c r="GW204">
        <v>41.59384</v>
      </c>
      <c r="GX204">
        <v>70.945890000000006</v>
      </c>
      <c r="GY204">
        <v>664</v>
      </c>
      <c r="GZ204" t="s">
        <v>318</v>
      </c>
      <c r="HA204" t="s">
        <v>318</v>
      </c>
      <c r="HB204" t="s">
        <v>318</v>
      </c>
      <c r="HC204">
        <v>159</v>
      </c>
      <c r="HD204">
        <v>766.05535999999995</v>
      </c>
      <c r="HE204" t="s">
        <v>318</v>
      </c>
      <c r="HF204" t="s">
        <v>318</v>
      </c>
      <c r="HG204" t="s">
        <v>318</v>
      </c>
      <c r="HH204" t="s">
        <v>318</v>
      </c>
      <c r="HI204" t="s">
        <v>318</v>
      </c>
      <c r="HJ204" t="s">
        <v>318</v>
      </c>
      <c r="HK204" t="s">
        <v>318</v>
      </c>
      <c r="HL204" t="s">
        <v>318</v>
      </c>
      <c r="HM204">
        <v>132.99557999999999</v>
      </c>
      <c r="HN204" t="s">
        <v>318</v>
      </c>
      <c r="HO204" t="s">
        <v>318</v>
      </c>
      <c r="HP204">
        <v>194</v>
      </c>
      <c r="HQ204" t="s">
        <v>318</v>
      </c>
      <c r="HR204" t="s">
        <v>318</v>
      </c>
      <c r="HS204" t="s">
        <v>318</v>
      </c>
      <c r="HT204" t="s">
        <v>318</v>
      </c>
      <c r="HU204" t="s">
        <v>318</v>
      </c>
      <c r="HV204" t="s">
        <v>318</v>
      </c>
      <c r="HW204" t="s">
        <v>318</v>
      </c>
      <c r="HX204" t="s">
        <v>318</v>
      </c>
      <c r="HY204" t="s">
        <v>318</v>
      </c>
      <c r="HZ204" t="s">
        <v>318</v>
      </c>
      <c r="IA204" t="s">
        <v>318</v>
      </c>
      <c r="IB204" t="s">
        <v>318</v>
      </c>
      <c r="IC204" t="s">
        <v>318</v>
      </c>
      <c r="ID204">
        <v>46.08764</v>
      </c>
      <c r="IE204" t="s">
        <v>318</v>
      </c>
      <c r="IF204" t="s">
        <v>318</v>
      </c>
      <c r="IG204">
        <v>48.689100000000003</v>
      </c>
      <c r="IH204" t="s">
        <v>318</v>
      </c>
      <c r="II204">
        <v>54.457839999999997</v>
      </c>
      <c r="IJ204" t="s">
        <v>318</v>
      </c>
      <c r="IK204" t="s">
        <v>318</v>
      </c>
      <c r="IL204">
        <v>27.253229999999999</v>
      </c>
      <c r="IM204" t="s">
        <v>318</v>
      </c>
      <c r="IN204" t="s">
        <v>318</v>
      </c>
      <c r="IO204" t="s">
        <v>318</v>
      </c>
      <c r="IP204">
        <v>29.822040000000001</v>
      </c>
      <c r="IQ204" t="s">
        <v>318</v>
      </c>
      <c r="IR204" t="s">
        <v>318</v>
      </c>
      <c r="IS204" t="s">
        <v>318</v>
      </c>
      <c r="IT204">
        <v>32.213540000000002</v>
      </c>
      <c r="IU204">
        <v>38.829970000000003</v>
      </c>
      <c r="IV204">
        <v>37.685769999999998</v>
      </c>
      <c r="IW204">
        <v>79.488560000000007</v>
      </c>
      <c r="IX204">
        <v>38.583750000000002</v>
      </c>
      <c r="IY204">
        <v>29.184460000000001</v>
      </c>
      <c r="IZ204">
        <v>39.211799999999997</v>
      </c>
      <c r="JA204" t="s">
        <v>318</v>
      </c>
      <c r="JB204" t="s">
        <v>318</v>
      </c>
      <c r="JC204" t="s">
        <v>318</v>
      </c>
      <c r="JD204">
        <v>57.707940000000001</v>
      </c>
      <c r="JE204">
        <v>27.8155</v>
      </c>
      <c r="JF204" t="s">
        <v>318</v>
      </c>
      <c r="JG204">
        <v>43.301000000000002</v>
      </c>
      <c r="JH204" t="s">
        <v>318</v>
      </c>
      <c r="JI204" t="s">
        <v>318</v>
      </c>
      <c r="JJ204">
        <v>51.817999999999998</v>
      </c>
      <c r="JK204" t="s">
        <v>318</v>
      </c>
      <c r="JL204" t="s">
        <v>318</v>
      </c>
      <c r="JM204" t="s">
        <v>318</v>
      </c>
      <c r="JN204" t="s">
        <v>318</v>
      </c>
      <c r="JO204" t="s">
        <v>318</v>
      </c>
      <c r="JP204" t="s">
        <v>318</v>
      </c>
      <c r="JQ204">
        <v>75.890199999999993</v>
      </c>
      <c r="JR204" t="s">
        <v>318</v>
      </c>
      <c r="JS204" t="s">
        <v>318</v>
      </c>
      <c r="JT204" t="s">
        <v>318</v>
      </c>
      <c r="JU204">
        <v>26.087</v>
      </c>
      <c r="JV204">
        <v>55.36889</v>
      </c>
      <c r="JW204">
        <v>54.002600000000001</v>
      </c>
      <c r="JX204" t="s">
        <v>318</v>
      </c>
      <c r="JY204">
        <v>40.386699999999998</v>
      </c>
      <c r="JZ204" t="s">
        <v>318</v>
      </c>
      <c r="KA204" t="s">
        <v>318</v>
      </c>
      <c r="KB204">
        <v>78.388329999999996</v>
      </c>
      <c r="KC204" t="s">
        <v>318</v>
      </c>
      <c r="KD204">
        <v>88.697509999999994</v>
      </c>
    </row>
    <row r="205" spans="1:290" x14ac:dyDescent="0.2">
      <c r="A205" s="1">
        <v>42347</v>
      </c>
      <c r="B205">
        <v>5.5437799999999999</v>
      </c>
      <c r="C205">
        <v>2.6371000000000002</v>
      </c>
      <c r="D205" t="s">
        <v>318</v>
      </c>
      <c r="E205" t="s">
        <v>318</v>
      </c>
      <c r="F205" t="s">
        <v>318</v>
      </c>
      <c r="G205">
        <v>0.51160000000000005</v>
      </c>
      <c r="H205" t="s">
        <v>318</v>
      </c>
      <c r="I205" t="s">
        <v>318</v>
      </c>
      <c r="J205">
        <v>8.8282600000000002</v>
      </c>
      <c r="K205" t="s">
        <v>318</v>
      </c>
      <c r="L205">
        <v>1.0933600000000001</v>
      </c>
      <c r="M205" t="s">
        <v>318</v>
      </c>
      <c r="N205" t="s">
        <v>318</v>
      </c>
      <c r="O205" t="s">
        <v>318</v>
      </c>
      <c r="P205">
        <v>7.6715600000000004</v>
      </c>
      <c r="Q205" t="s">
        <v>318</v>
      </c>
      <c r="R205" t="s">
        <v>318</v>
      </c>
      <c r="S205" t="s">
        <v>318</v>
      </c>
      <c r="T205" t="s">
        <v>318</v>
      </c>
      <c r="U205" t="s">
        <v>318</v>
      </c>
      <c r="V205" t="s">
        <v>318</v>
      </c>
      <c r="W205" t="s">
        <v>318</v>
      </c>
      <c r="X205">
        <v>2.49837</v>
      </c>
      <c r="Y205" t="s">
        <v>318</v>
      </c>
      <c r="Z205" t="s">
        <v>318</v>
      </c>
      <c r="AA205" t="s">
        <v>318</v>
      </c>
      <c r="AB205" t="s">
        <v>318</v>
      </c>
      <c r="AC205" t="s">
        <v>318</v>
      </c>
      <c r="AD205" t="s">
        <v>318</v>
      </c>
      <c r="AE205" t="s">
        <v>318</v>
      </c>
      <c r="AF205" t="s">
        <v>318</v>
      </c>
      <c r="AG205" t="s">
        <v>318</v>
      </c>
      <c r="AH205">
        <v>1.0386599999999999</v>
      </c>
      <c r="AI205" t="s">
        <v>318</v>
      </c>
      <c r="AJ205" t="s">
        <v>318</v>
      </c>
      <c r="AK205" t="s">
        <v>318</v>
      </c>
      <c r="AL205">
        <v>1.6232</v>
      </c>
      <c r="AM205" t="s">
        <v>318</v>
      </c>
      <c r="AN205">
        <v>1.4488300000000001</v>
      </c>
      <c r="AO205" t="s">
        <v>318</v>
      </c>
      <c r="AP205" t="s">
        <v>318</v>
      </c>
      <c r="AQ205" t="s">
        <v>318</v>
      </c>
      <c r="AR205" t="s">
        <v>318</v>
      </c>
      <c r="AS205">
        <v>0.50100999999999996</v>
      </c>
      <c r="AT205" t="s">
        <v>318</v>
      </c>
      <c r="AU205" t="s">
        <v>318</v>
      </c>
      <c r="AV205" t="s">
        <v>318</v>
      </c>
      <c r="AW205" t="s">
        <v>318</v>
      </c>
      <c r="AX205" t="s">
        <v>318</v>
      </c>
      <c r="AY205" t="s">
        <v>318</v>
      </c>
      <c r="AZ205" t="s">
        <v>318</v>
      </c>
      <c r="BA205">
        <v>4.2490699999999997</v>
      </c>
      <c r="BB205">
        <v>2.3308599999999999</v>
      </c>
      <c r="BC205" t="s">
        <v>318</v>
      </c>
      <c r="BD205" t="s">
        <v>318</v>
      </c>
      <c r="BE205">
        <v>1.4174</v>
      </c>
      <c r="BF205">
        <v>0.87058999999999997</v>
      </c>
      <c r="BG205">
        <v>1.8817299999999999</v>
      </c>
      <c r="BH205">
        <v>2.3986999999999998</v>
      </c>
      <c r="BI205">
        <v>3.6973600000000002</v>
      </c>
      <c r="BJ205">
        <v>9.8059700000000003</v>
      </c>
      <c r="BK205" t="s">
        <v>318</v>
      </c>
      <c r="BL205" t="s">
        <v>318</v>
      </c>
      <c r="BM205" t="s">
        <v>318</v>
      </c>
      <c r="BN205">
        <v>8.2201299999999993</v>
      </c>
      <c r="BO205">
        <v>23.839880000000001</v>
      </c>
      <c r="BP205" t="s">
        <v>318</v>
      </c>
      <c r="BQ205" t="s">
        <v>318</v>
      </c>
      <c r="BR205" t="s">
        <v>318</v>
      </c>
      <c r="BS205" t="s">
        <v>318</v>
      </c>
      <c r="BT205" t="s">
        <v>318</v>
      </c>
      <c r="BU205" t="s">
        <v>318</v>
      </c>
      <c r="BV205" t="s">
        <v>318</v>
      </c>
      <c r="BW205" t="s">
        <v>318</v>
      </c>
      <c r="BX205">
        <v>11.858750000000001</v>
      </c>
      <c r="BY205" t="s">
        <v>318</v>
      </c>
      <c r="BZ205" t="s">
        <v>318</v>
      </c>
      <c r="CA205">
        <v>11.47166</v>
      </c>
      <c r="CB205" t="s">
        <v>318</v>
      </c>
      <c r="CC205" t="s">
        <v>318</v>
      </c>
      <c r="CD205" t="s">
        <v>318</v>
      </c>
      <c r="CE205" t="s">
        <v>318</v>
      </c>
      <c r="CF205" t="s">
        <v>318</v>
      </c>
      <c r="CG205" t="s">
        <v>318</v>
      </c>
      <c r="CH205" t="s">
        <v>318</v>
      </c>
      <c r="CI205" t="s">
        <v>318</v>
      </c>
      <c r="CJ205" t="s">
        <v>318</v>
      </c>
      <c r="CK205" t="s">
        <v>318</v>
      </c>
      <c r="CL205" t="s">
        <v>318</v>
      </c>
      <c r="CM205" t="s">
        <v>318</v>
      </c>
      <c r="CN205" t="s">
        <v>318</v>
      </c>
      <c r="CO205">
        <v>1.8947700000000001</v>
      </c>
      <c r="CP205" t="s">
        <v>318</v>
      </c>
      <c r="CQ205" t="s">
        <v>318</v>
      </c>
      <c r="CR205">
        <v>1.33233</v>
      </c>
      <c r="CS205" t="s">
        <v>318</v>
      </c>
      <c r="CT205">
        <v>3.1446499999999999</v>
      </c>
      <c r="CU205" t="s">
        <v>318</v>
      </c>
      <c r="CV205" t="s">
        <v>318</v>
      </c>
      <c r="CW205">
        <v>0.32795000000000002</v>
      </c>
      <c r="CX205" t="s">
        <v>318</v>
      </c>
      <c r="CY205" t="s">
        <v>318</v>
      </c>
      <c r="CZ205" t="s">
        <v>318</v>
      </c>
      <c r="DA205">
        <v>3.0444499999999999</v>
      </c>
      <c r="DB205" t="s">
        <v>318</v>
      </c>
      <c r="DC205" t="s">
        <v>318</v>
      </c>
      <c r="DD205" t="s">
        <v>318</v>
      </c>
      <c r="DE205">
        <v>1.25369</v>
      </c>
      <c r="DF205">
        <v>10.032360000000001</v>
      </c>
      <c r="DG205">
        <v>5.3041600000000004</v>
      </c>
      <c r="DH205">
        <v>5.1977599999999997</v>
      </c>
      <c r="DI205">
        <v>3.7932600000000001</v>
      </c>
      <c r="DJ205">
        <v>0.40361999999999998</v>
      </c>
      <c r="DK205">
        <v>1.86128</v>
      </c>
      <c r="DL205" t="s">
        <v>318</v>
      </c>
      <c r="DM205" t="s">
        <v>318</v>
      </c>
      <c r="DN205" t="s">
        <v>318</v>
      </c>
      <c r="DO205">
        <v>0.89683999999999997</v>
      </c>
      <c r="DP205">
        <v>0.91117000000000004</v>
      </c>
      <c r="DQ205" t="s">
        <v>318</v>
      </c>
      <c r="DR205">
        <v>2.3737400000000002</v>
      </c>
      <c r="DS205" t="s">
        <v>318</v>
      </c>
      <c r="DT205" t="s">
        <v>318</v>
      </c>
      <c r="DU205">
        <v>7.8338900000000002</v>
      </c>
      <c r="DV205" t="s">
        <v>318</v>
      </c>
      <c r="DW205" t="s">
        <v>318</v>
      </c>
      <c r="DX205" t="s">
        <v>318</v>
      </c>
      <c r="DY205" t="s">
        <v>318</v>
      </c>
      <c r="DZ205" t="s">
        <v>318</v>
      </c>
      <c r="EA205" t="s">
        <v>318</v>
      </c>
      <c r="EB205">
        <v>2.5291399999999999</v>
      </c>
      <c r="EC205" t="s">
        <v>318</v>
      </c>
      <c r="ED205" t="s">
        <v>318</v>
      </c>
      <c r="EE205" t="s">
        <v>318</v>
      </c>
      <c r="EF205">
        <v>5.4975500000000004</v>
      </c>
      <c r="EG205">
        <v>4.9967800000000002</v>
      </c>
      <c r="EH205">
        <v>4.734E-2</v>
      </c>
      <c r="EI205" t="s">
        <v>318</v>
      </c>
      <c r="EJ205">
        <v>6.1866199999999996</v>
      </c>
      <c r="EK205" t="s">
        <v>318</v>
      </c>
      <c r="EL205" t="s">
        <v>318</v>
      </c>
      <c r="EM205">
        <v>1.0083800000000001</v>
      </c>
      <c r="EN205" t="s">
        <v>318</v>
      </c>
      <c r="EO205">
        <v>3.5771500000000001</v>
      </c>
      <c r="EQ205">
        <v>498.79935</v>
      </c>
      <c r="ER205">
        <v>45.574170000000002</v>
      </c>
      <c r="ES205" t="s">
        <v>318</v>
      </c>
      <c r="ET205" t="s">
        <v>318</v>
      </c>
      <c r="EU205" t="s">
        <v>318</v>
      </c>
      <c r="EV205">
        <v>33.528939999999999</v>
      </c>
      <c r="EW205" t="s">
        <v>318</v>
      </c>
      <c r="EX205" t="s">
        <v>318</v>
      </c>
      <c r="EY205">
        <v>225.32316</v>
      </c>
      <c r="EZ205" t="s">
        <v>318</v>
      </c>
      <c r="FA205">
        <v>32.671329999999998</v>
      </c>
      <c r="FB205" t="s">
        <v>318</v>
      </c>
      <c r="FC205" t="s">
        <v>318</v>
      </c>
      <c r="FD205" t="s">
        <v>318</v>
      </c>
      <c r="FE205">
        <v>121.45589</v>
      </c>
      <c r="FF205" t="s">
        <v>318</v>
      </c>
      <c r="FG205" t="s">
        <v>318</v>
      </c>
      <c r="FH205" t="s">
        <v>318</v>
      </c>
      <c r="FI205" t="s">
        <v>318</v>
      </c>
      <c r="FJ205" t="s">
        <v>318</v>
      </c>
      <c r="FK205" t="s">
        <v>318</v>
      </c>
      <c r="FL205" t="s">
        <v>318</v>
      </c>
      <c r="FM205">
        <v>31.658000000000001</v>
      </c>
      <c r="FN205" t="s">
        <v>318</v>
      </c>
      <c r="FO205" t="s">
        <v>318</v>
      </c>
      <c r="FP205" t="s">
        <v>318</v>
      </c>
      <c r="FQ205" t="s">
        <v>318</v>
      </c>
      <c r="FR205" t="s">
        <v>318</v>
      </c>
      <c r="FS205" t="s">
        <v>318</v>
      </c>
      <c r="FT205" t="s">
        <v>318</v>
      </c>
      <c r="FU205" t="s">
        <v>318</v>
      </c>
      <c r="FV205" t="s">
        <v>318</v>
      </c>
      <c r="FW205">
        <v>50.504269999999998</v>
      </c>
      <c r="FX205" t="s">
        <v>318</v>
      </c>
      <c r="FY205" t="s">
        <v>318</v>
      </c>
      <c r="FZ205" t="s">
        <v>318</v>
      </c>
      <c r="GA205">
        <v>34.096620000000001</v>
      </c>
      <c r="GB205" t="s">
        <v>318</v>
      </c>
      <c r="GC205">
        <v>57.308590000000002</v>
      </c>
      <c r="GD205" t="s">
        <v>318</v>
      </c>
      <c r="GE205" t="s">
        <v>318</v>
      </c>
      <c r="GF205" t="s">
        <v>318</v>
      </c>
      <c r="GG205" t="s">
        <v>318</v>
      </c>
      <c r="GH205">
        <v>26.666830000000001</v>
      </c>
      <c r="GI205" t="s">
        <v>318</v>
      </c>
      <c r="GJ205" t="s">
        <v>318</v>
      </c>
      <c r="GK205" t="s">
        <v>318</v>
      </c>
      <c r="GL205" t="s">
        <v>318</v>
      </c>
      <c r="GM205" t="s">
        <v>318</v>
      </c>
      <c r="GN205" t="s">
        <v>318</v>
      </c>
      <c r="GO205" t="s">
        <v>318</v>
      </c>
      <c r="GP205">
        <v>59.105139999999999</v>
      </c>
      <c r="GQ205">
        <v>50.835000000000001</v>
      </c>
      <c r="GR205" t="s">
        <v>318</v>
      </c>
      <c r="GS205" t="s">
        <v>318</v>
      </c>
      <c r="GT205">
        <v>114.52946</v>
      </c>
      <c r="GU205">
        <v>38.71499</v>
      </c>
      <c r="GV205">
        <v>34.194839999999999</v>
      </c>
      <c r="GW205">
        <v>41.59384</v>
      </c>
      <c r="GX205">
        <v>70.945890000000006</v>
      </c>
      <c r="GY205">
        <v>664</v>
      </c>
      <c r="GZ205" t="s">
        <v>318</v>
      </c>
      <c r="HA205" t="s">
        <v>318</v>
      </c>
      <c r="HB205" t="s">
        <v>318</v>
      </c>
      <c r="HC205">
        <v>159</v>
      </c>
      <c r="HD205">
        <v>764.01498000000004</v>
      </c>
      <c r="HE205" t="s">
        <v>318</v>
      </c>
      <c r="HF205" t="s">
        <v>318</v>
      </c>
      <c r="HG205" t="s">
        <v>318</v>
      </c>
      <c r="HH205" t="s">
        <v>318</v>
      </c>
      <c r="HI205" t="s">
        <v>318</v>
      </c>
      <c r="HJ205" t="s">
        <v>318</v>
      </c>
      <c r="HK205" t="s">
        <v>318</v>
      </c>
      <c r="HL205" t="s">
        <v>318</v>
      </c>
      <c r="HM205">
        <v>132.41349</v>
      </c>
      <c r="HN205" t="s">
        <v>318</v>
      </c>
      <c r="HO205" t="s">
        <v>318</v>
      </c>
      <c r="HP205">
        <v>194</v>
      </c>
      <c r="HQ205" t="s">
        <v>318</v>
      </c>
      <c r="HR205" t="s">
        <v>318</v>
      </c>
      <c r="HS205" t="s">
        <v>318</v>
      </c>
      <c r="HT205" t="s">
        <v>318</v>
      </c>
      <c r="HU205" t="s">
        <v>318</v>
      </c>
      <c r="HV205" t="s">
        <v>318</v>
      </c>
      <c r="HW205" t="s">
        <v>318</v>
      </c>
      <c r="HX205" t="s">
        <v>318</v>
      </c>
      <c r="HY205" t="s">
        <v>318</v>
      </c>
      <c r="HZ205" t="s">
        <v>318</v>
      </c>
      <c r="IA205" t="s">
        <v>318</v>
      </c>
      <c r="IB205" t="s">
        <v>318</v>
      </c>
      <c r="IC205" t="s">
        <v>318</v>
      </c>
      <c r="ID205">
        <v>46.08764</v>
      </c>
      <c r="IE205" t="s">
        <v>318</v>
      </c>
      <c r="IF205" t="s">
        <v>318</v>
      </c>
      <c r="IG205">
        <v>48.689100000000003</v>
      </c>
      <c r="IH205" t="s">
        <v>318</v>
      </c>
      <c r="II205">
        <v>54.457839999999997</v>
      </c>
      <c r="IJ205" t="s">
        <v>318</v>
      </c>
      <c r="IK205" t="s">
        <v>318</v>
      </c>
      <c r="IL205">
        <v>27.253229999999999</v>
      </c>
      <c r="IM205" t="s">
        <v>318</v>
      </c>
      <c r="IN205" t="s">
        <v>318</v>
      </c>
      <c r="IO205" t="s">
        <v>318</v>
      </c>
      <c r="IP205">
        <v>29.822040000000001</v>
      </c>
      <c r="IQ205" t="s">
        <v>318</v>
      </c>
      <c r="IR205" t="s">
        <v>318</v>
      </c>
      <c r="IS205" t="s">
        <v>318</v>
      </c>
      <c r="IT205">
        <v>32.125050000000002</v>
      </c>
      <c r="IU205">
        <v>38.829970000000003</v>
      </c>
      <c r="IV205">
        <v>37.685769999999998</v>
      </c>
      <c r="IW205">
        <v>79.488560000000007</v>
      </c>
      <c r="IX205">
        <v>38.583750000000002</v>
      </c>
      <c r="IY205">
        <v>29.184460000000001</v>
      </c>
      <c r="IZ205">
        <v>39.211799999999997</v>
      </c>
      <c r="JA205" t="s">
        <v>318</v>
      </c>
      <c r="JB205" t="s">
        <v>318</v>
      </c>
      <c r="JC205" t="s">
        <v>318</v>
      </c>
      <c r="JD205">
        <v>57.707940000000001</v>
      </c>
      <c r="JE205">
        <v>27.8155</v>
      </c>
      <c r="JF205" t="s">
        <v>318</v>
      </c>
      <c r="JG205">
        <v>43.301000000000002</v>
      </c>
      <c r="JH205" t="s">
        <v>318</v>
      </c>
      <c r="JI205" t="s">
        <v>318</v>
      </c>
      <c r="JJ205">
        <v>51.817999999999998</v>
      </c>
      <c r="JK205" t="s">
        <v>318</v>
      </c>
      <c r="JL205" t="s">
        <v>318</v>
      </c>
      <c r="JM205" t="s">
        <v>318</v>
      </c>
      <c r="JN205" t="s">
        <v>318</v>
      </c>
      <c r="JO205" t="s">
        <v>318</v>
      </c>
      <c r="JP205" t="s">
        <v>318</v>
      </c>
      <c r="JQ205">
        <v>75.890199999999993</v>
      </c>
      <c r="JR205" t="s">
        <v>318</v>
      </c>
      <c r="JS205" t="s">
        <v>318</v>
      </c>
      <c r="JT205" t="s">
        <v>318</v>
      </c>
      <c r="JU205">
        <v>26.087</v>
      </c>
      <c r="JV205">
        <v>55.36889</v>
      </c>
      <c r="JW205">
        <v>54.002600000000001</v>
      </c>
      <c r="JX205" t="s">
        <v>318</v>
      </c>
      <c r="JY205">
        <v>40.386699999999998</v>
      </c>
      <c r="JZ205" t="s">
        <v>318</v>
      </c>
      <c r="KA205" t="s">
        <v>318</v>
      </c>
      <c r="KB205">
        <v>78.388329999999996</v>
      </c>
      <c r="KC205" t="s">
        <v>318</v>
      </c>
      <c r="KD205">
        <v>88.697509999999994</v>
      </c>
    </row>
    <row r="206" spans="1:290" x14ac:dyDescent="0.2">
      <c r="A206" s="1">
        <v>42332</v>
      </c>
      <c r="B206">
        <v>5.9588999999999999</v>
      </c>
      <c r="C206">
        <v>2.6954600000000002</v>
      </c>
      <c r="D206" t="s">
        <v>318</v>
      </c>
      <c r="E206" t="s">
        <v>318</v>
      </c>
      <c r="F206" t="s">
        <v>318</v>
      </c>
      <c r="G206">
        <v>0.42895</v>
      </c>
      <c r="H206" t="s">
        <v>318</v>
      </c>
      <c r="I206" t="s">
        <v>318</v>
      </c>
      <c r="J206">
        <v>10.709</v>
      </c>
      <c r="K206" t="s">
        <v>318</v>
      </c>
      <c r="L206">
        <v>1.2017899999999999</v>
      </c>
      <c r="M206" t="s">
        <v>318</v>
      </c>
      <c r="N206" t="s">
        <v>318</v>
      </c>
      <c r="O206" t="s">
        <v>318</v>
      </c>
      <c r="P206">
        <v>7.0378299999999996</v>
      </c>
      <c r="Q206" t="s">
        <v>318</v>
      </c>
      <c r="R206" t="s">
        <v>318</v>
      </c>
      <c r="S206" t="s">
        <v>318</v>
      </c>
      <c r="T206" t="s">
        <v>318</v>
      </c>
      <c r="U206" t="s">
        <v>318</v>
      </c>
      <c r="V206" t="s">
        <v>318</v>
      </c>
      <c r="W206" t="s">
        <v>318</v>
      </c>
      <c r="X206">
        <v>2.62039</v>
      </c>
      <c r="Y206" t="s">
        <v>318</v>
      </c>
      <c r="Z206" t="s">
        <v>318</v>
      </c>
      <c r="AA206" t="s">
        <v>318</v>
      </c>
      <c r="AB206" t="s">
        <v>318</v>
      </c>
      <c r="AC206" t="s">
        <v>318</v>
      </c>
      <c r="AD206" t="s">
        <v>318</v>
      </c>
      <c r="AE206" t="s">
        <v>318</v>
      </c>
      <c r="AF206" t="s">
        <v>318</v>
      </c>
      <c r="AG206" t="s">
        <v>318</v>
      </c>
      <c r="AH206">
        <v>1.1069</v>
      </c>
      <c r="AI206" t="s">
        <v>318</v>
      </c>
      <c r="AJ206" t="s">
        <v>318</v>
      </c>
      <c r="AK206" t="s">
        <v>318</v>
      </c>
      <c r="AL206">
        <v>1.6198399999999999</v>
      </c>
      <c r="AM206" t="s">
        <v>318</v>
      </c>
      <c r="AN206">
        <v>1.5117400000000001</v>
      </c>
      <c r="AO206" t="s">
        <v>318</v>
      </c>
      <c r="AP206" t="s">
        <v>318</v>
      </c>
      <c r="AQ206" t="s">
        <v>318</v>
      </c>
      <c r="AR206" t="s">
        <v>318</v>
      </c>
      <c r="AS206">
        <v>0.47214</v>
      </c>
      <c r="AT206" t="s">
        <v>318</v>
      </c>
      <c r="AU206" t="s">
        <v>318</v>
      </c>
      <c r="AV206" t="s">
        <v>318</v>
      </c>
      <c r="AW206" t="s">
        <v>318</v>
      </c>
      <c r="AX206" t="s">
        <v>318</v>
      </c>
      <c r="AY206" t="s">
        <v>318</v>
      </c>
      <c r="AZ206" t="s">
        <v>318</v>
      </c>
      <c r="BA206">
        <v>4.9770700000000003</v>
      </c>
      <c r="BB206">
        <v>2.1911399999999999</v>
      </c>
      <c r="BC206" t="s">
        <v>318</v>
      </c>
      <c r="BD206" t="s">
        <v>318</v>
      </c>
      <c r="BE206">
        <v>1.43415</v>
      </c>
      <c r="BF206">
        <v>0.92874999999999996</v>
      </c>
      <c r="BG206">
        <v>1.7565200000000001</v>
      </c>
      <c r="BH206">
        <v>1.9387799999999999</v>
      </c>
      <c r="BI206">
        <v>3.79217</v>
      </c>
      <c r="BJ206">
        <v>10.50947</v>
      </c>
      <c r="BK206" t="s">
        <v>318</v>
      </c>
      <c r="BL206" t="s">
        <v>318</v>
      </c>
      <c r="BM206" t="s">
        <v>318</v>
      </c>
      <c r="BN206">
        <v>8.7559400000000007</v>
      </c>
      <c r="BO206">
        <v>32.337179999999996</v>
      </c>
      <c r="BP206" t="s">
        <v>318</v>
      </c>
      <c r="BQ206" t="s">
        <v>318</v>
      </c>
      <c r="BR206" t="s">
        <v>318</v>
      </c>
      <c r="BS206" t="s">
        <v>318</v>
      </c>
      <c r="BT206" t="s">
        <v>318</v>
      </c>
      <c r="BU206" t="s">
        <v>318</v>
      </c>
      <c r="BV206" t="s">
        <v>318</v>
      </c>
      <c r="BW206" t="s">
        <v>318</v>
      </c>
      <c r="BX206">
        <v>11.674620000000001</v>
      </c>
      <c r="BY206" t="s">
        <v>318</v>
      </c>
      <c r="BZ206" t="s">
        <v>318</v>
      </c>
      <c r="CA206">
        <v>11.2811</v>
      </c>
      <c r="CB206" t="s">
        <v>318</v>
      </c>
      <c r="CC206" t="s">
        <v>318</v>
      </c>
      <c r="CD206" t="s">
        <v>318</v>
      </c>
      <c r="CE206" t="s">
        <v>318</v>
      </c>
      <c r="CF206" t="s">
        <v>318</v>
      </c>
      <c r="CG206" t="s">
        <v>318</v>
      </c>
      <c r="CH206" t="s">
        <v>318</v>
      </c>
      <c r="CI206" t="s">
        <v>318</v>
      </c>
      <c r="CJ206" t="s">
        <v>318</v>
      </c>
      <c r="CK206" t="s">
        <v>318</v>
      </c>
      <c r="CL206" t="s">
        <v>318</v>
      </c>
      <c r="CM206" t="s">
        <v>318</v>
      </c>
      <c r="CN206" t="s">
        <v>318</v>
      </c>
      <c r="CO206">
        <v>1.9381999999999999</v>
      </c>
      <c r="CP206" t="s">
        <v>318</v>
      </c>
      <c r="CQ206" t="s">
        <v>318</v>
      </c>
      <c r="CR206">
        <v>1.35883</v>
      </c>
      <c r="CS206" t="s">
        <v>318</v>
      </c>
      <c r="CT206">
        <v>2.7707099999999998</v>
      </c>
      <c r="CU206" t="s">
        <v>318</v>
      </c>
      <c r="CV206" t="s">
        <v>318</v>
      </c>
      <c r="CW206">
        <v>0.31830999999999998</v>
      </c>
      <c r="CX206" t="s">
        <v>318</v>
      </c>
      <c r="CY206" t="s">
        <v>318</v>
      </c>
      <c r="CZ206" t="s">
        <v>318</v>
      </c>
      <c r="DA206">
        <v>2.3201100000000001</v>
      </c>
      <c r="DB206" t="s">
        <v>318</v>
      </c>
      <c r="DC206" t="s">
        <v>318</v>
      </c>
      <c r="DD206" t="s">
        <v>318</v>
      </c>
      <c r="DE206">
        <v>1.10205</v>
      </c>
      <c r="DF206">
        <v>10.213649999999999</v>
      </c>
      <c r="DG206">
        <v>4.8260899999999998</v>
      </c>
      <c r="DH206">
        <v>5.22851</v>
      </c>
      <c r="DI206">
        <v>3.80091</v>
      </c>
      <c r="DJ206">
        <v>0.37957999999999997</v>
      </c>
      <c r="DK206">
        <v>1.94017</v>
      </c>
      <c r="DL206" t="s">
        <v>318</v>
      </c>
      <c r="DM206" t="s">
        <v>318</v>
      </c>
      <c r="DN206" t="s">
        <v>318</v>
      </c>
      <c r="DO206">
        <v>0.89790000000000003</v>
      </c>
      <c r="DP206">
        <v>0.89529999999999998</v>
      </c>
      <c r="DQ206" t="s">
        <v>318</v>
      </c>
      <c r="DR206">
        <v>2.6737000000000002</v>
      </c>
      <c r="DS206" t="s">
        <v>318</v>
      </c>
      <c r="DT206" t="s">
        <v>318</v>
      </c>
      <c r="DU206">
        <v>7.8898299999999999</v>
      </c>
      <c r="DV206" t="s">
        <v>318</v>
      </c>
      <c r="DW206" t="s">
        <v>318</v>
      </c>
      <c r="DX206" t="s">
        <v>318</v>
      </c>
      <c r="DY206" t="s">
        <v>318</v>
      </c>
      <c r="DZ206" t="s">
        <v>318</v>
      </c>
      <c r="EA206" t="s">
        <v>318</v>
      </c>
      <c r="EB206">
        <v>2.5204200000000001</v>
      </c>
      <c r="EC206" t="s">
        <v>318</v>
      </c>
      <c r="ED206" t="s">
        <v>318</v>
      </c>
      <c r="EE206" t="s">
        <v>318</v>
      </c>
      <c r="EF206">
        <v>5.9122899999999996</v>
      </c>
      <c r="EG206">
        <v>5.1359899999999996</v>
      </c>
      <c r="EH206" t="s">
        <v>318</v>
      </c>
      <c r="EI206" t="s">
        <v>318</v>
      </c>
      <c r="EJ206">
        <v>6.4898899999999999</v>
      </c>
      <c r="EK206" t="s">
        <v>318</v>
      </c>
      <c r="EL206" t="s">
        <v>318</v>
      </c>
      <c r="EM206">
        <v>1.04358</v>
      </c>
      <c r="EN206" t="s">
        <v>318</v>
      </c>
      <c r="EO206">
        <v>3.8495400000000002</v>
      </c>
      <c r="EQ206">
        <v>498.79935</v>
      </c>
      <c r="ER206">
        <v>45.574170000000002</v>
      </c>
      <c r="ES206" t="s">
        <v>318</v>
      </c>
      <c r="ET206" t="s">
        <v>318</v>
      </c>
      <c r="EU206" t="s">
        <v>318</v>
      </c>
      <c r="EV206">
        <v>33.528939999999999</v>
      </c>
      <c r="EW206" t="s">
        <v>318</v>
      </c>
      <c r="EX206" t="s">
        <v>318</v>
      </c>
      <c r="EY206">
        <v>225.1</v>
      </c>
      <c r="EZ206" t="s">
        <v>318</v>
      </c>
      <c r="FA206">
        <v>32.671329999999998</v>
      </c>
      <c r="FB206" t="s">
        <v>318</v>
      </c>
      <c r="FC206" t="s">
        <v>318</v>
      </c>
      <c r="FD206" t="s">
        <v>318</v>
      </c>
      <c r="FE206">
        <v>121.45589</v>
      </c>
      <c r="FF206" t="s">
        <v>318</v>
      </c>
      <c r="FG206" t="s">
        <v>318</v>
      </c>
      <c r="FH206" t="s">
        <v>318</v>
      </c>
      <c r="FI206" t="s">
        <v>318</v>
      </c>
      <c r="FJ206" t="s">
        <v>318</v>
      </c>
      <c r="FK206" t="s">
        <v>318</v>
      </c>
      <c r="FL206" t="s">
        <v>318</v>
      </c>
      <c r="FM206">
        <v>31.658000000000001</v>
      </c>
      <c r="FN206" t="s">
        <v>318</v>
      </c>
      <c r="FO206" t="s">
        <v>318</v>
      </c>
      <c r="FP206" t="s">
        <v>318</v>
      </c>
      <c r="FQ206" t="s">
        <v>318</v>
      </c>
      <c r="FR206" t="s">
        <v>318</v>
      </c>
      <c r="FS206" t="s">
        <v>318</v>
      </c>
      <c r="FT206" t="s">
        <v>318</v>
      </c>
      <c r="FU206" t="s">
        <v>318</v>
      </c>
      <c r="FV206" t="s">
        <v>318</v>
      </c>
      <c r="FW206">
        <v>50.504269999999998</v>
      </c>
      <c r="FX206" t="s">
        <v>318</v>
      </c>
      <c r="FY206" t="s">
        <v>318</v>
      </c>
      <c r="FZ206" t="s">
        <v>318</v>
      </c>
      <c r="GA206">
        <v>34.096620000000001</v>
      </c>
      <c r="GB206" t="s">
        <v>318</v>
      </c>
      <c r="GC206">
        <v>57.308590000000002</v>
      </c>
      <c r="GD206" t="s">
        <v>318</v>
      </c>
      <c r="GE206" t="s">
        <v>318</v>
      </c>
      <c r="GF206" t="s">
        <v>318</v>
      </c>
      <c r="GG206" t="s">
        <v>318</v>
      </c>
      <c r="GH206">
        <v>26.666830000000001</v>
      </c>
      <c r="GI206" t="s">
        <v>318</v>
      </c>
      <c r="GJ206" t="s">
        <v>318</v>
      </c>
      <c r="GK206" t="s">
        <v>318</v>
      </c>
      <c r="GL206" t="s">
        <v>318</v>
      </c>
      <c r="GM206" t="s">
        <v>318</v>
      </c>
      <c r="GN206" t="s">
        <v>318</v>
      </c>
      <c r="GO206" t="s">
        <v>318</v>
      </c>
      <c r="GP206">
        <v>59.105139999999999</v>
      </c>
      <c r="GQ206">
        <v>50.835000000000001</v>
      </c>
      <c r="GR206" t="s">
        <v>318</v>
      </c>
      <c r="GS206" t="s">
        <v>318</v>
      </c>
      <c r="GT206">
        <v>114.52946</v>
      </c>
      <c r="GU206">
        <v>38.71499</v>
      </c>
      <c r="GV206">
        <v>34.194839999999999</v>
      </c>
      <c r="GW206">
        <v>41.59384</v>
      </c>
      <c r="GX206">
        <v>70.945890000000006</v>
      </c>
      <c r="GY206">
        <v>664</v>
      </c>
      <c r="GZ206" t="s">
        <v>318</v>
      </c>
      <c r="HA206" t="s">
        <v>318</v>
      </c>
      <c r="HB206" t="s">
        <v>318</v>
      </c>
      <c r="HC206">
        <v>159</v>
      </c>
      <c r="HD206">
        <v>764.01498000000004</v>
      </c>
      <c r="HE206" t="s">
        <v>318</v>
      </c>
      <c r="HF206" t="s">
        <v>318</v>
      </c>
      <c r="HG206" t="s">
        <v>318</v>
      </c>
      <c r="HH206" t="s">
        <v>318</v>
      </c>
      <c r="HI206" t="s">
        <v>318</v>
      </c>
      <c r="HJ206" t="s">
        <v>318</v>
      </c>
      <c r="HK206" t="s">
        <v>318</v>
      </c>
      <c r="HL206" t="s">
        <v>318</v>
      </c>
      <c r="HM206">
        <v>132.41349</v>
      </c>
      <c r="HN206" t="s">
        <v>318</v>
      </c>
      <c r="HO206" t="s">
        <v>318</v>
      </c>
      <c r="HP206">
        <v>192</v>
      </c>
      <c r="HQ206" t="s">
        <v>318</v>
      </c>
      <c r="HR206" t="s">
        <v>318</v>
      </c>
      <c r="HS206" t="s">
        <v>318</v>
      </c>
      <c r="HT206" t="s">
        <v>318</v>
      </c>
      <c r="HU206" t="s">
        <v>318</v>
      </c>
      <c r="HV206" t="s">
        <v>318</v>
      </c>
      <c r="HW206" t="s">
        <v>318</v>
      </c>
      <c r="HX206" t="s">
        <v>318</v>
      </c>
      <c r="HY206" t="s">
        <v>318</v>
      </c>
      <c r="HZ206" t="s">
        <v>318</v>
      </c>
      <c r="IA206" t="s">
        <v>318</v>
      </c>
      <c r="IB206" t="s">
        <v>318</v>
      </c>
      <c r="IC206" t="s">
        <v>318</v>
      </c>
      <c r="ID206">
        <v>46.08764</v>
      </c>
      <c r="IE206" t="s">
        <v>318</v>
      </c>
      <c r="IF206" t="s">
        <v>318</v>
      </c>
      <c r="IG206">
        <v>48.689100000000003</v>
      </c>
      <c r="IH206" t="s">
        <v>318</v>
      </c>
      <c r="II206">
        <v>54.457839999999997</v>
      </c>
      <c r="IJ206" t="s">
        <v>318</v>
      </c>
      <c r="IK206" t="s">
        <v>318</v>
      </c>
      <c r="IL206">
        <v>27.253229999999999</v>
      </c>
      <c r="IM206" t="s">
        <v>318</v>
      </c>
      <c r="IN206" t="s">
        <v>318</v>
      </c>
      <c r="IO206" t="s">
        <v>318</v>
      </c>
      <c r="IP206">
        <v>29.822040000000001</v>
      </c>
      <c r="IQ206" t="s">
        <v>318</v>
      </c>
      <c r="IR206" t="s">
        <v>318</v>
      </c>
      <c r="IS206" t="s">
        <v>318</v>
      </c>
      <c r="IT206">
        <v>32.125050000000002</v>
      </c>
      <c r="IU206">
        <v>38.829970000000003</v>
      </c>
      <c r="IV206">
        <v>37.685769999999998</v>
      </c>
      <c r="IW206">
        <v>79.488560000000007</v>
      </c>
      <c r="IX206">
        <v>38.583750000000002</v>
      </c>
      <c r="IY206">
        <v>29.150130000000001</v>
      </c>
      <c r="IZ206">
        <v>39.211799999999997</v>
      </c>
      <c r="JA206" t="s">
        <v>318</v>
      </c>
      <c r="JB206" t="s">
        <v>318</v>
      </c>
      <c r="JC206" t="s">
        <v>318</v>
      </c>
      <c r="JD206">
        <v>57.707940000000001</v>
      </c>
      <c r="JE206">
        <v>27.8155</v>
      </c>
      <c r="JF206" t="s">
        <v>318</v>
      </c>
      <c r="JG206">
        <v>43.301000000000002</v>
      </c>
      <c r="JH206" t="s">
        <v>318</v>
      </c>
      <c r="JI206" t="s">
        <v>318</v>
      </c>
      <c r="JJ206">
        <v>51.817999999999998</v>
      </c>
      <c r="JK206" t="s">
        <v>318</v>
      </c>
      <c r="JL206" t="s">
        <v>318</v>
      </c>
      <c r="JM206" t="s">
        <v>318</v>
      </c>
      <c r="JN206" t="s">
        <v>318</v>
      </c>
      <c r="JO206" t="s">
        <v>318</v>
      </c>
      <c r="JP206" t="s">
        <v>318</v>
      </c>
      <c r="JQ206">
        <v>75.890199999999993</v>
      </c>
      <c r="JR206" t="s">
        <v>318</v>
      </c>
      <c r="JS206" t="s">
        <v>318</v>
      </c>
      <c r="JT206" t="s">
        <v>318</v>
      </c>
      <c r="JU206">
        <v>26.087</v>
      </c>
      <c r="JV206">
        <v>55.36889</v>
      </c>
      <c r="JW206">
        <v>54.002600000000001</v>
      </c>
      <c r="JX206" t="s">
        <v>318</v>
      </c>
      <c r="JY206">
        <v>40.386699999999998</v>
      </c>
      <c r="JZ206" t="s">
        <v>318</v>
      </c>
      <c r="KA206" t="s">
        <v>318</v>
      </c>
      <c r="KB206">
        <v>78.388329999999996</v>
      </c>
      <c r="KC206" t="s">
        <v>318</v>
      </c>
      <c r="KD206">
        <v>88.697509999999994</v>
      </c>
    </row>
    <row r="207" spans="1:290" x14ac:dyDescent="0.2">
      <c r="A207" s="1">
        <v>42318</v>
      </c>
      <c r="B207">
        <v>6.9428900000000002</v>
      </c>
      <c r="C207">
        <v>2.4565899999999998</v>
      </c>
      <c r="D207" t="s">
        <v>318</v>
      </c>
      <c r="E207" t="s">
        <v>318</v>
      </c>
      <c r="F207" t="s">
        <v>318</v>
      </c>
      <c r="G207">
        <v>0.40132000000000001</v>
      </c>
      <c r="H207" t="s">
        <v>318</v>
      </c>
      <c r="I207" t="s">
        <v>318</v>
      </c>
      <c r="J207">
        <v>7.3013700000000004</v>
      </c>
      <c r="K207" t="s">
        <v>318</v>
      </c>
      <c r="L207">
        <v>1.18994</v>
      </c>
      <c r="M207" t="s">
        <v>318</v>
      </c>
      <c r="N207" t="s">
        <v>318</v>
      </c>
      <c r="O207" t="s">
        <v>318</v>
      </c>
      <c r="P207">
        <v>6.9368100000000004</v>
      </c>
      <c r="Q207" t="s">
        <v>318</v>
      </c>
      <c r="R207" t="s">
        <v>318</v>
      </c>
      <c r="S207" t="s">
        <v>318</v>
      </c>
      <c r="T207" t="s">
        <v>318</v>
      </c>
      <c r="U207" t="s">
        <v>318</v>
      </c>
      <c r="V207" t="s">
        <v>318</v>
      </c>
      <c r="W207" t="s">
        <v>318</v>
      </c>
      <c r="X207">
        <v>2.3865699999999999</v>
      </c>
      <c r="Y207" t="s">
        <v>318</v>
      </c>
      <c r="Z207" t="s">
        <v>318</v>
      </c>
      <c r="AA207" t="s">
        <v>318</v>
      </c>
      <c r="AB207" t="s">
        <v>318</v>
      </c>
      <c r="AC207" t="s">
        <v>318</v>
      </c>
      <c r="AD207" t="s">
        <v>318</v>
      </c>
      <c r="AE207" t="s">
        <v>318</v>
      </c>
      <c r="AF207" t="s">
        <v>318</v>
      </c>
      <c r="AG207" t="s">
        <v>318</v>
      </c>
      <c r="AH207">
        <v>1.15886</v>
      </c>
      <c r="AI207" t="s">
        <v>318</v>
      </c>
      <c r="AJ207" t="s">
        <v>318</v>
      </c>
      <c r="AK207" t="s">
        <v>318</v>
      </c>
      <c r="AL207">
        <v>1.7982800000000001</v>
      </c>
      <c r="AM207" t="s">
        <v>318</v>
      </c>
      <c r="AN207">
        <v>1.3493999999999999</v>
      </c>
      <c r="AO207" t="s">
        <v>318</v>
      </c>
      <c r="AP207" t="s">
        <v>318</v>
      </c>
      <c r="AQ207" t="s">
        <v>318</v>
      </c>
      <c r="AR207" t="s">
        <v>318</v>
      </c>
      <c r="AS207">
        <v>0.54552999999999996</v>
      </c>
      <c r="AT207" t="s">
        <v>318</v>
      </c>
      <c r="AU207" t="s">
        <v>318</v>
      </c>
      <c r="AV207" t="s">
        <v>318</v>
      </c>
      <c r="AW207" t="s">
        <v>318</v>
      </c>
      <c r="AX207" t="s">
        <v>318</v>
      </c>
      <c r="AY207" t="s">
        <v>318</v>
      </c>
      <c r="AZ207" t="s">
        <v>318</v>
      </c>
      <c r="BA207">
        <v>3.5259999999999998</v>
      </c>
      <c r="BB207">
        <v>2.2785199999999999</v>
      </c>
      <c r="BC207" t="s">
        <v>318</v>
      </c>
      <c r="BD207" t="s">
        <v>318</v>
      </c>
      <c r="BE207">
        <v>2.02718</v>
      </c>
      <c r="BF207">
        <v>0.94884999999999997</v>
      </c>
      <c r="BG207">
        <v>1.92411</v>
      </c>
      <c r="BH207">
        <v>2.0066600000000001</v>
      </c>
      <c r="BI207">
        <v>3.2835000000000001</v>
      </c>
      <c r="BJ207">
        <v>11.391109999999999</v>
      </c>
      <c r="BK207" t="s">
        <v>318</v>
      </c>
      <c r="BL207" t="s">
        <v>318</v>
      </c>
      <c r="BM207" t="s">
        <v>318</v>
      </c>
      <c r="BN207">
        <v>7.9581600000000003</v>
      </c>
      <c r="BO207">
        <v>26.400649999999999</v>
      </c>
      <c r="BP207" t="s">
        <v>318</v>
      </c>
      <c r="BQ207" t="s">
        <v>318</v>
      </c>
      <c r="BR207" t="s">
        <v>318</v>
      </c>
      <c r="BS207" t="s">
        <v>318</v>
      </c>
      <c r="BT207" t="s">
        <v>318</v>
      </c>
      <c r="BU207" t="s">
        <v>318</v>
      </c>
      <c r="BV207" t="s">
        <v>318</v>
      </c>
      <c r="BW207" t="s">
        <v>318</v>
      </c>
      <c r="BX207">
        <v>11.9533</v>
      </c>
      <c r="BY207" t="s">
        <v>318</v>
      </c>
      <c r="BZ207" t="s">
        <v>318</v>
      </c>
      <c r="CA207">
        <v>11.31874</v>
      </c>
      <c r="CB207" t="s">
        <v>318</v>
      </c>
      <c r="CC207" t="s">
        <v>318</v>
      </c>
      <c r="CD207" t="s">
        <v>318</v>
      </c>
      <c r="CE207" t="s">
        <v>318</v>
      </c>
      <c r="CF207" t="s">
        <v>318</v>
      </c>
      <c r="CG207" t="s">
        <v>318</v>
      </c>
      <c r="CH207" t="s">
        <v>318</v>
      </c>
      <c r="CI207" t="s">
        <v>318</v>
      </c>
      <c r="CJ207" t="s">
        <v>318</v>
      </c>
      <c r="CK207" t="s">
        <v>318</v>
      </c>
      <c r="CL207" t="s">
        <v>318</v>
      </c>
      <c r="CM207" t="s">
        <v>318</v>
      </c>
      <c r="CN207" t="s">
        <v>318</v>
      </c>
      <c r="CO207">
        <v>1.9694700000000001</v>
      </c>
      <c r="CP207" t="s">
        <v>318</v>
      </c>
      <c r="CQ207" t="s">
        <v>318</v>
      </c>
      <c r="CR207">
        <v>1.6611800000000001</v>
      </c>
      <c r="CS207" t="s">
        <v>318</v>
      </c>
      <c r="CT207">
        <v>2.8877799999999998</v>
      </c>
      <c r="CU207" t="s">
        <v>318</v>
      </c>
      <c r="CV207" t="s">
        <v>318</v>
      </c>
      <c r="CW207">
        <v>0.34321000000000002</v>
      </c>
      <c r="CX207" t="s">
        <v>318</v>
      </c>
      <c r="CY207" t="s">
        <v>318</v>
      </c>
      <c r="CZ207" t="s">
        <v>318</v>
      </c>
      <c r="DA207">
        <v>1.88558</v>
      </c>
      <c r="DB207" t="s">
        <v>318</v>
      </c>
      <c r="DC207" t="s">
        <v>318</v>
      </c>
      <c r="DD207" t="s">
        <v>318</v>
      </c>
      <c r="DE207">
        <v>1.55854</v>
      </c>
      <c r="DF207">
        <v>10.6335</v>
      </c>
      <c r="DG207">
        <v>4.6680700000000002</v>
      </c>
      <c r="DH207">
        <v>5.1317700000000004</v>
      </c>
      <c r="DI207">
        <v>3.9383400000000002</v>
      </c>
      <c r="DJ207">
        <v>0.35822999999999999</v>
      </c>
      <c r="DK207">
        <v>1.86144</v>
      </c>
      <c r="DL207" t="s">
        <v>318</v>
      </c>
      <c r="DM207" t="s">
        <v>318</v>
      </c>
      <c r="DN207" t="s">
        <v>318</v>
      </c>
      <c r="DO207">
        <v>0.98523000000000005</v>
      </c>
      <c r="DP207">
        <v>0.95806000000000002</v>
      </c>
      <c r="DQ207" t="s">
        <v>318</v>
      </c>
      <c r="DR207">
        <v>2.89879</v>
      </c>
      <c r="DS207">
        <v>0.75177000000000005</v>
      </c>
      <c r="DT207" t="s">
        <v>318</v>
      </c>
      <c r="DU207">
        <v>7.9093</v>
      </c>
      <c r="DV207" t="s">
        <v>318</v>
      </c>
      <c r="DW207" t="s">
        <v>318</v>
      </c>
      <c r="DX207" t="s">
        <v>318</v>
      </c>
      <c r="DY207" t="s">
        <v>318</v>
      </c>
      <c r="DZ207" t="s">
        <v>318</v>
      </c>
      <c r="EA207" t="s">
        <v>318</v>
      </c>
      <c r="EB207">
        <v>2.7073499999999999</v>
      </c>
      <c r="EC207" t="s">
        <v>318</v>
      </c>
      <c r="ED207" t="s">
        <v>318</v>
      </c>
      <c r="EE207" t="s">
        <v>318</v>
      </c>
      <c r="EF207">
        <v>6.04345</v>
      </c>
      <c r="EG207">
        <v>5.1862899999999996</v>
      </c>
      <c r="EH207" t="s">
        <v>318</v>
      </c>
      <c r="EI207" t="s">
        <v>318</v>
      </c>
      <c r="EJ207">
        <v>6.2401299999999997</v>
      </c>
      <c r="EK207" t="s">
        <v>318</v>
      </c>
      <c r="EL207" t="s">
        <v>318</v>
      </c>
      <c r="EM207">
        <v>1.1432</v>
      </c>
      <c r="EN207" t="s">
        <v>318</v>
      </c>
      <c r="EO207">
        <v>3.75319</v>
      </c>
      <c r="EQ207">
        <v>498.79935</v>
      </c>
      <c r="ER207">
        <v>45.443550000000002</v>
      </c>
      <c r="ES207" t="s">
        <v>318</v>
      </c>
      <c r="ET207" t="s">
        <v>318</v>
      </c>
      <c r="EU207" t="s">
        <v>318</v>
      </c>
      <c r="EV207">
        <v>33.528939999999999</v>
      </c>
      <c r="EW207" t="s">
        <v>318</v>
      </c>
      <c r="EX207" t="s">
        <v>318</v>
      </c>
      <c r="EY207">
        <v>226.19905</v>
      </c>
      <c r="EZ207" t="s">
        <v>318</v>
      </c>
      <c r="FA207">
        <v>32.671329999999998</v>
      </c>
      <c r="FB207" t="s">
        <v>318</v>
      </c>
      <c r="FC207" t="s">
        <v>318</v>
      </c>
      <c r="FD207" t="s">
        <v>318</v>
      </c>
      <c r="FE207">
        <v>121.45589</v>
      </c>
      <c r="FF207" t="s">
        <v>318</v>
      </c>
      <c r="FG207" t="s">
        <v>318</v>
      </c>
      <c r="FH207" t="s">
        <v>318</v>
      </c>
      <c r="FI207" t="s">
        <v>318</v>
      </c>
      <c r="FJ207" t="s">
        <v>318</v>
      </c>
      <c r="FK207" t="s">
        <v>318</v>
      </c>
      <c r="FL207" t="s">
        <v>318</v>
      </c>
      <c r="FM207">
        <v>31.658000000000001</v>
      </c>
      <c r="FN207" t="s">
        <v>318</v>
      </c>
      <c r="FO207" t="s">
        <v>318</v>
      </c>
      <c r="FP207" t="s">
        <v>318</v>
      </c>
      <c r="FQ207" t="s">
        <v>318</v>
      </c>
      <c r="FR207" t="s">
        <v>318</v>
      </c>
      <c r="FS207" t="s">
        <v>318</v>
      </c>
      <c r="FT207" t="s">
        <v>318</v>
      </c>
      <c r="FU207" t="s">
        <v>318</v>
      </c>
      <c r="FV207" t="s">
        <v>318</v>
      </c>
      <c r="FW207">
        <v>50.504269999999998</v>
      </c>
      <c r="FX207" t="s">
        <v>318</v>
      </c>
      <c r="FY207" t="s">
        <v>318</v>
      </c>
      <c r="FZ207" t="s">
        <v>318</v>
      </c>
      <c r="GA207">
        <v>34.096620000000001</v>
      </c>
      <c r="GB207" t="s">
        <v>318</v>
      </c>
      <c r="GC207">
        <v>57.308590000000002</v>
      </c>
      <c r="GD207" t="s">
        <v>318</v>
      </c>
      <c r="GE207" t="s">
        <v>318</v>
      </c>
      <c r="GF207" t="s">
        <v>318</v>
      </c>
      <c r="GG207" t="s">
        <v>318</v>
      </c>
      <c r="GH207">
        <v>26.443280000000001</v>
      </c>
      <c r="GI207" t="s">
        <v>318</v>
      </c>
      <c r="GJ207" t="s">
        <v>318</v>
      </c>
      <c r="GK207" t="s">
        <v>318</v>
      </c>
      <c r="GL207" t="s">
        <v>318</v>
      </c>
      <c r="GM207" t="s">
        <v>318</v>
      </c>
      <c r="GN207" t="s">
        <v>318</v>
      </c>
      <c r="GO207" t="s">
        <v>318</v>
      </c>
      <c r="GP207">
        <v>57.119669999999999</v>
      </c>
      <c r="GQ207">
        <v>50.835000000000001</v>
      </c>
      <c r="GR207" t="s">
        <v>318</v>
      </c>
      <c r="GS207" t="s">
        <v>318</v>
      </c>
      <c r="GT207">
        <v>114.16876000000001</v>
      </c>
      <c r="GU207">
        <v>38.71499</v>
      </c>
      <c r="GV207">
        <v>34.194839999999999</v>
      </c>
      <c r="GW207">
        <v>40.640839999999997</v>
      </c>
      <c r="GX207">
        <v>70.945890000000006</v>
      </c>
      <c r="GY207">
        <v>660</v>
      </c>
      <c r="GZ207" t="s">
        <v>318</v>
      </c>
      <c r="HA207" t="s">
        <v>318</v>
      </c>
      <c r="HB207" t="s">
        <v>318</v>
      </c>
      <c r="HC207">
        <v>159</v>
      </c>
      <c r="HD207">
        <v>752.84186</v>
      </c>
      <c r="HE207" t="s">
        <v>318</v>
      </c>
      <c r="HF207" t="s">
        <v>318</v>
      </c>
      <c r="HG207" t="s">
        <v>318</v>
      </c>
      <c r="HH207" t="s">
        <v>318</v>
      </c>
      <c r="HI207" t="s">
        <v>318</v>
      </c>
      <c r="HJ207" t="s">
        <v>318</v>
      </c>
      <c r="HK207" t="s">
        <v>318</v>
      </c>
      <c r="HL207" t="s">
        <v>318</v>
      </c>
      <c r="HM207">
        <v>132.41349</v>
      </c>
      <c r="HN207" t="s">
        <v>318</v>
      </c>
      <c r="HO207" t="s">
        <v>318</v>
      </c>
      <c r="HP207">
        <v>192</v>
      </c>
      <c r="HQ207" t="s">
        <v>318</v>
      </c>
      <c r="HR207" t="s">
        <v>318</v>
      </c>
      <c r="HS207" t="s">
        <v>318</v>
      </c>
      <c r="HT207" t="s">
        <v>318</v>
      </c>
      <c r="HU207" t="s">
        <v>318</v>
      </c>
      <c r="HV207" t="s">
        <v>318</v>
      </c>
      <c r="HW207" t="s">
        <v>318</v>
      </c>
      <c r="HX207" t="s">
        <v>318</v>
      </c>
      <c r="HY207" t="s">
        <v>318</v>
      </c>
      <c r="HZ207" t="s">
        <v>318</v>
      </c>
      <c r="IA207" t="s">
        <v>318</v>
      </c>
      <c r="IB207" t="s">
        <v>318</v>
      </c>
      <c r="IC207" t="s">
        <v>318</v>
      </c>
      <c r="ID207">
        <v>46.061230000000002</v>
      </c>
      <c r="IE207" t="s">
        <v>318</v>
      </c>
      <c r="IF207" t="s">
        <v>318</v>
      </c>
      <c r="IG207">
        <v>48.689100000000003</v>
      </c>
      <c r="IH207" t="s">
        <v>318</v>
      </c>
      <c r="II207">
        <v>54.457839999999997</v>
      </c>
      <c r="IJ207" t="s">
        <v>318</v>
      </c>
      <c r="IK207" t="s">
        <v>318</v>
      </c>
      <c r="IL207">
        <v>27.253229999999999</v>
      </c>
      <c r="IM207" t="s">
        <v>318</v>
      </c>
      <c r="IN207" t="s">
        <v>318</v>
      </c>
      <c r="IO207" t="s">
        <v>318</v>
      </c>
      <c r="IP207">
        <v>29.822040000000001</v>
      </c>
      <c r="IQ207" t="s">
        <v>318</v>
      </c>
      <c r="IR207" t="s">
        <v>318</v>
      </c>
      <c r="IS207" t="s">
        <v>318</v>
      </c>
      <c r="IT207">
        <v>31.925000000000001</v>
      </c>
      <c r="IU207">
        <v>38.829970000000003</v>
      </c>
      <c r="IV207">
        <v>37.685769999999998</v>
      </c>
      <c r="IW207">
        <v>79.488560000000007</v>
      </c>
      <c r="IX207">
        <v>38.583750000000002</v>
      </c>
      <c r="IY207">
        <v>29.150130000000001</v>
      </c>
      <c r="IZ207">
        <v>39.211799999999997</v>
      </c>
      <c r="JA207" t="s">
        <v>318</v>
      </c>
      <c r="JB207" t="s">
        <v>318</v>
      </c>
      <c r="JC207" t="s">
        <v>318</v>
      </c>
      <c r="JD207">
        <v>57.707940000000001</v>
      </c>
      <c r="JE207">
        <v>27.8155</v>
      </c>
      <c r="JF207" t="s">
        <v>318</v>
      </c>
      <c r="JG207">
        <v>43.301000000000002</v>
      </c>
      <c r="JH207">
        <v>30.87697</v>
      </c>
      <c r="JI207" t="s">
        <v>318</v>
      </c>
      <c r="JJ207">
        <v>51.467100000000002</v>
      </c>
      <c r="JK207" t="s">
        <v>318</v>
      </c>
      <c r="JL207" t="s">
        <v>318</v>
      </c>
      <c r="JM207" t="s">
        <v>318</v>
      </c>
      <c r="JN207" t="s">
        <v>318</v>
      </c>
      <c r="JO207" t="s">
        <v>318</v>
      </c>
      <c r="JP207" t="s">
        <v>318</v>
      </c>
      <c r="JQ207">
        <v>75.890199999999993</v>
      </c>
      <c r="JR207" t="s">
        <v>318</v>
      </c>
      <c r="JS207" t="s">
        <v>318</v>
      </c>
      <c r="JT207" t="s">
        <v>318</v>
      </c>
      <c r="JU207">
        <v>26.087</v>
      </c>
      <c r="JV207">
        <v>53.985889999999998</v>
      </c>
      <c r="JW207" t="s">
        <v>318</v>
      </c>
      <c r="JX207" t="s">
        <v>318</v>
      </c>
      <c r="JY207">
        <v>40.386699999999998</v>
      </c>
      <c r="JZ207" t="s">
        <v>318</v>
      </c>
      <c r="KA207" t="s">
        <v>318</v>
      </c>
      <c r="KB207">
        <v>79.185239999999993</v>
      </c>
      <c r="KC207" t="s">
        <v>318</v>
      </c>
      <c r="KD207">
        <v>88.697509999999994</v>
      </c>
    </row>
    <row r="208" spans="1:290" x14ac:dyDescent="0.2">
      <c r="A208" s="1">
        <v>42303</v>
      </c>
      <c r="B208">
        <v>9.0667899999999992</v>
      </c>
      <c r="C208">
        <v>2.3324699999999998</v>
      </c>
      <c r="D208" t="s">
        <v>318</v>
      </c>
      <c r="E208" t="s">
        <v>318</v>
      </c>
      <c r="F208" t="s">
        <v>318</v>
      </c>
      <c r="G208">
        <v>0.35835</v>
      </c>
      <c r="H208" t="s">
        <v>318</v>
      </c>
      <c r="I208" t="s">
        <v>318</v>
      </c>
      <c r="J208">
        <v>8.2901199999999999</v>
      </c>
      <c r="K208" t="s">
        <v>318</v>
      </c>
      <c r="L208">
        <v>1.32392</v>
      </c>
      <c r="M208" t="s">
        <v>318</v>
      </c>
      <c r="N208" t="s">
        <v>318</v>
      </c>
      <c r="O208" t="s">
        <v>318</v>
      </c>
      <c r="P208">
        <v>7.1659800000000002</v>
      </c>
      <c r="Q208" t="s">
        <v>318</v>
      </c>
      <c r="R208" t="s">
        <v>318</v>
      </c>
      <c r="S208" t="s">
        <v>318</v>
      </c>
      <c r="T208" t="s">
        <v>318</v>
      </c>
      <c r="U208" t="s">
        <v>318</v>
      </c>
      <c r="V208" t="s">
        <v>318</v>
      </c>
      <c r="W208" t="s">
        <v>318</v>
      </c>
      <c r="X208">
        <v>3.2372100000000001</v>
      </c>
      <c r="Y208" t="s">
        <v>318</v>
      </c>
      <c r="Z208" t="s">
        <v>318</v>
      </c>
      <c r="AA208" t="s">
        <v>318</v>
      </c>
      <c r="AB208" t="s">
        <v>318</v>
      </c>
      <c r="AC208" t="s">
        <v>318</v>
      </c>
      <c r="AD208" t="s">
        <v>318</v>
      </c>
      <c r="AE208" t="s">
        <v>318</v>
      </c>
      <c r="AF208" t="s">
        <v>318</v>
      </c>
      <c r="AG208" t="s">
        <v>318</v>
      </c>
      <c r="AH208">
        <v>1.1685399999999999</v>
      </c>
      <c r="AI208" t="s">
        <v>318</v>
      </c>
      <c r="AJ208" t="s">
        <v>318</v>
      </c>
      <c r="AK208" t="s">
        <v>318</v>
      </c>
      <c r="AL208">
        <v>1.8085199999999999</v>
      </c>
      <c r="AM208" t="s">
        <v>318</v>
      </c>
      <c r="AN208">
        <v>1.66953</v>
      </c>
      <c r="AO208" t="s">
        <v>318</v>
      </c>
      <c r="AP208" t="s">
        <v>318</v>
      </c>
      <c r="AQ208" t="s">
        <v>318</v>
      </c>
      <c r="AR208" t="s">
        <v>318</v>
      </c>
      <c r="AS208">
        <v>0.58243</v>
      </c>
      <c r="AT208" t="s">
        <v>318</v>
      </c>
      <c r="AU208" t="s">
        <v>318</v>
      </c>
      <c r="AV208" t="s">
        <v>318</v>
      </c>
      <c r="AW208" t="s">
        <v>318</v>
      </c>
      <c r="AX208" t="s">
        <v>318</v>
      </c>
      <c r="AY208" t="s">
        <v>318</v>
      </c>
      <c r="AZ208" t="s">
        <v>318</v>
      </c>
      <c r="BA208">
        <v>3.06359</v>
      </c>
      <c r="BB208">
        <v>2.1257600000000001</v>
      </c>
      <c r="BC208" t="s">
        <v>318</v>
      </c>
      <c r="BD208" t="s">
        <v>318</v>
      </c>
      <c r="BE208">
        <v>1.80962</v>
      </c>
      <c r="BF208">
        <v>1.5849899999999999</v>
      </c>
      <c r="BG208">
        <v>2.0138400000000001</v>
      </c>
      <c r="BH208">
        <v>2.1576499999999998</v>
      </c>
      <c r="BI208">
        <v>4.4396500000000003</v>
      </c>
      <c r="BJ208">
        <v>14.23734</v>
      </c>
      <c r="BK208" t="s">
        <v>318</v>
      </c>
      <c r="BL208" t="s">
        <v>318</v>
      </c>
      <c r="BM208" t="s">
        <v>318</v>
      </c>
      <c r="BN208">
        <v>8.0811499999999992</v>
      </c>
      <c r="BO208">
        <v>27.748750000000001</v>
      </c>
      <c r="BP208" t="s">
        <v>318</v>
      </c>
      <c r="BQ208" t="s">
        <v>318</v>
      </c>
      <c r="BR208" t="s">
        <v>318</v>
      </c>
      <c r="BS208" t="s">
        <v>318</v>
      </c>
      <c r="BT208" t="s">
        <v>318</v>
      </c>
      <c r="BU208" t="s">
        <v>318</v>
      </c>
      <c r="BV208" t="s">
        <v>318</v>
      </c>
      <c r="BW208" t="s">
        <v>318</v>
      </c>
      <c r="BX208">
        <v>11.7037</v>
      </c>
      <c r="BY208" t="s">
        <v>318</v>
      </c>
      <c r="BZ208" t="s">
        <v>318</v>
      </c>
      <c r="CA208">
        <v>11.17323</v>
      </c>
      <c r="CB208" t="s">
        <v>318</v>
      </c>
      <c r="CC208" t="s">
        <v>318</v>
      </c>
      <c r="CD208" t="s">
        <v>318</v>
      </c>
      <c r="CE208" t="s">
        <v>318</v>
      </c>
      <c r="CF208" t="s">
        <v>318</v>
      </c>
      <c r="CG208" t="s">
        <v>318</v>
      </c>
      <c r="CH208" t="s">
        <v>318</v>
      </c>
      <c r="CI208" t="s">
        <v>318</v>
      </c>
      <c r="CJ208" t="s">
        <v>318</v>
      </c>
      <c r="CK208" t="s">
        <v>318</v>
      </c>
      <c r="CL208" t="s">
        <v>318</v>
      </c>
      <c r="CM208" t="s">
        <v>318</v>
      </c>
      <c r="CN208" t="s">
        <v>318</v>
      </c>
      <c r="CO208">
        <v>2.13436</v>
      </c>
      <c r="CP208" t="s">
        <v>318</v>
      </c>
      <c r="CQ208" t="s">
        <v>318</v>
      </c>
      <c r="CR208">
        <v>1.7052700000000001</v>
      </c>
      <c r="CS208" t="s">
        <v>318</v>
      </c>
      <c r="CT208">
        <v>3.5367899999999999</v>
      </c>
      <c r="CU208" t="s">
        <v>318</v>
      </c>
      <c r="CV208" t="s">
        <v>318</v>
      </c>
      <c r="CW208">
        <v>0.42764000000000002</v>
      </c>
      <c r="CX208" t="s">
        <v>318</v>
      </c>
      <c r="CY208" t="s">
        <v>318</v>
      </c>
      <c r="CZ208" t="s">
        <v>318</v>
      </c>
      <c r="DA208">
        <v>1.84535</v>
      </c>
      <c r="DB208" t="s">
        <v>318</v>
      </c>
      <c r="DC208" t="s">
        <v>318</v>
      </c>
      <c r="DD208" t="s">
        <v>318</v>
      </c>
      <c r="DE208">
        <v>1.49685</v>
      </c>
      <c r="DF208">
        <v>11.35244</v>
      </c>
      <c r="DG208">
        <v>4.4926000000000004</v>
      </c>
      <c r="DH208">
        <v>4.7543100000000003</v>
      </c>
      <c r="DI208">
        <v>4.3342200000000002</v>
      </c>
      <c r="DJ208">
        <v>0.33084999999999998</v>
      </c>
      <c r="DK208">
        <v>1.7899799999999999</v>
      </c>
      <c r="DL208" t="s">
        <v>318</v>
      </c>
      <c r="DM208" t="s">
        <v>318</v>
      </c>
      <c r="DN208" t="s">
        <v>318</v>
      </c>
      <c r="DO208">
        <v>1.0839099999999999</v>
      </c>
      <c r="DP208">
        <v>1.0052700000000001</v>
      </c>
      <c r="DQ208" t="s">
        <v>318</v>
      </c>
      <c r="DR208">
        <v>3.8493599999999999</v>
      </c>
      <c r="DS208">
        <v>0.81808999999999998</v>
      </c>
      <c r="DT208" t="s">
        <v>318</v>
      </c>
      <c r="DU208">
        <v>7.9196200000000001</v>
      </c>
      <c r="DV208" t="s">
        <v>318</v>
      </c>
      <c r="DW208" t="s">
        <v>318</v>
      </c>
      <c r="DX208" t="s">
        <v>318</v>
      </c>
      <c r="DY208" t="s">
        <v>318</v>
      </c>
      <c r="DZ208" t="s">
        <v>318</v>
      </c>
      <c r="EA208" t="s">
        <v>318</v>
      </c>
      <c r="EB208">
        <v>2.86591</v>
      </c>
      <c r="EC208" t="s">
        <v>318</v>
      </c>
      <c r="ED208" t="s">
        <v>318</v>
      </c>
      <c r="EE208" t="s">
        <v>318</v>
      </c>
      <c r="EF208">
        <v>6.0512800000000002</v>
      </c>
      <c r="EG208">
        <v>5.3727799999999997</v>
      </c>
      <c r="EH208" t="s">
        <v>318</v>
      </c>
      <c r="EI208" t="s">
        <v>318</v>
      </c>
      <c r="EJ208">
        <v>5.9972000000000003</v>
      </c>
      <c r="EK208" t="s">
        <v>318</v>
      </c>
      <c r="EL208" t="s">
        <v>318</v>
      </c>
      <c r="EM208">
        <v>1.2764</v>
      </c>
      <c r="EN208" t="s">
        <v>318</v>
      </c>
      <c r="EO208">
        <v>3.4377599999999999</v>
      </c>
      <c r="EQ208">
        <v>498.79935</v>
      </c>
      <c r="ER208">
        <v>45.567120000000003</v>
      </c>
      <c r="ES208" t="s">
        <v>318</v>
      </c>
      <c r="ET208" t="s">
        <v>318</v>
      </c>
      <c r="EU208" t="s">
        <v>318</v>
      </c>
      <c r="EV208">
        <v>34.192520000000002</v>
      </c>
      <c r="EW208" t="s">
        <v>318</v>
      </c>
      <c r="EX208" t="s">
        <v>318</v>
      </c>
      <c r="EY208">
        <v>226.19905</v>
      </c>
      <c r="EZ208" t="s">
        <v>318</v>
      </c>
      <c r="FA208">
        <v>32.581940000000003</v>
      </c>
      <c r="FB208" t="s">
        <v>318</v>
      </c>
      <c r="FC208" t="s">
        <v>318</v>
      </c>
      <c r="FD208" t="s">
        <v>318</v>
      </c>
      <c r="FE208">
        <v>121.45589</v>
      </c>
      <c r="FF208" t="s">
        <v>318</v>
      </c>
      <c r="FG208" t="s">
        <v>318</v>
      </c>
      <c r="FH208" t="s">
        <v>318</v>
      </c>
      <c r="FI208" t="s">
        <v>318</v>
      </c>
      <c r="FJ208" t="s">
        <v>318</v>
      </c>
      <c r="FK208" t="s">
        <v>318</v>
      </c>
      <c r="FL208" t="s">
        <v>318</v>
      </c>
      <c r="FM208">
        <v>31.658000000000001</v>
      </c>
      <c r="FN208" t="s">
        <v>318</v>
      </c>
      <c r="FO208" t="s">
        <v>318</v>
      </c>
      <c r="FP208" t="s">
        <v>318</v>
      </c>
      <c r="FQ208" t="s">
        <v>318</v>
      </c>
      <c r="FR208" t="s">
        <v>318</v>
      </c>
      <c r="FS208" t="s">
        <v>318</v>
      </c>
      <c r="FT208" t="s">
        <v>318</v>
      </c>
      <c r="FU208" t="s">
        <v>318</v>
      </c>
      <c r="FV208" t="s">
        <v>318</v>
      </c>
      <c r="FW208">
        <v>50.25376</v>
      </c>
      <c r="FX208" t="s">
        <v>318</v>
      </c>
      <c r="FY208" t="s">
        <v>318</v>
      </c>
      <c r="FZ208" t="s">
        <v>318</v>
      </c>
      <c r="GA208">
        <v>33.754800000000003</v>
      </c>
      <c r="GB208" t="s">
        <v>318</v>
      </c>
      <c r="GC208">
        <v>57.163020000000003</v>
      </c>
      <c r="GD208" t="s">
        <v>318</v>
      </c>
      <c r="GE208" t="s">
        <v>318</v>
      </c>
      <c r="GF208" t="s">
        <v>318</v>
      </c>
      <c r="GG208" t="s">
        <v>318</v>
      </c>
      <c r="GH208">
        <v>26.443280000000001</v>
      </c>
      <c r="GI208" t="s">
        <v>318</v>
      </c>
      <c r="GJ208" t="s">
        <v>318</v>
      </c>
      <c r="GK208" t="s">
        <v>318</v>
      </c>
      <c r="GL208" t="s">
        <v>318</v>
      </c>
      <c r="GM208" t="s">
        <v>318</v>
      </c>
      <c r="GN208" t="s">
        <v>318</v>
      </c>
      <c r="GO208" t="s">
        <v>318</v>
      </c>
      <c r="GP208">
        <v>59.107190000000003</v>
      </c>
      <c r="GQ208">
        <v>50.833039999999997</v>
      </c>
      <c r="GR208" t="s">
        <v>318</v>
      </c>
      <c r="GS208" t="s">
        <v>318</v>
      </c>
      <c r="GT208">
        <v>114.16876000000001</v>
      </c>
      <c r="GU208">
        <v>38.446269999999998</v>
      </c>
      <c r="GV208">
        <v>34.090119999999999</v>
      </c>
      <c r="GW208">
        <v>40.640839999999997</v>
      </c>
      <c r="GX208">
        <v>70.364680000000007</v>
      </c>
      <c r="GY208">
        <v>660</v>
      </c>
      <c r="GZ208" t="s">
        <v>318</v>
      </c>
      <c r="HA208" t="s">
        <v>318</v>
      </c>
      <c r="HB208" t="s">
        <v>318</v>
      </c>
      <c r="HC208">
        <v>156.1</v>
      </c>
      <c r="HD208">
        <v>815.91819999999996</v>
      </c>
      <c r="HE208" t="s">
        <v>318</v>
      </c>
      <c r="HF208" t="s">
        <v>318</v>
      </c>
      <c r="HG208" t="s">
        <v>318</v>
      </c>
      <c r="HH208" t="s">
        <v>318</v>
      </c>
      <c r="HI208" t="s">
        <v>318</v>
      </c>
      <c r="HJ208" t="s">
        <v>318</v>
      </c>
      <c r="HK208" t="s">
        <v>318</v>
      </c>
      <c r="HL208" t="s">
        <v>318</v>
      </c>
      <c r="HM208">
        <v>132.41349</v>
      </c>
      <c r="HN208" t="s">
        <v>318</v>
      </c>
      <c r="HO208" t="s">
        <v>318</v>
      </c>
      <c r="HP208">
        <v>192</v>
      </c>
      <c r="HQ208" t="s">
        <v>318</v>
      </c>
      <c r="HR208" t="s">
        <v>318</v>
      </c>
      <c r="HS208" t="s">
        <v>318</v>
      </c>
      <c r="HT208" t="s">
        <v>318</v>
      </c>
      <c r="HU208" t="s">
        <v>318</v>
      </c>
      <c r="HV208" t="s">
        <v>318</v>
      </c>
      <c r="HW208" t="s">
        <v>318</v>
      </c>
      <c r="HX208" t="s">
        <v>318</v>
      </c>
      <c r="HY208" t="s">
        <v>318</v>
      </c>
      <c r="HZ208" t="s">
        <v>318</v>
      </c>
      <c r="IA208" t="s">
        <v>318</v>
      </c>
      <c r="IB208" t="s">
        <v>318</v>
      </c>
      <c r="IC208" t="s">
        <v>318</v>
      </c>
      <c r="ID208">
        <v>46.061230000000002</v>
      </c>
      <c r="IE208" t="s">
        <v>318</v>
      </c>
      <c r="IF208" t="s">
        <v>318</v>
      </c>
      <c r="IG208">
        <v>47.486750000000001</v>
      </c>
      <c r="IH208" t="s">
        <v>318</v>
      </c>
      <c r="II208">
        <v>54.201320000000003</v>
      </c>
      <c r="IJ208" t="s">
        <v>318</v>
      </c>
      <c r="IK208" t="s">
        <v>318</v>
      </c>
      <c r="IL208">
        <v>27.448350000000001</v>
      </c>
      <c r="IM208" t="s">
        <v>318</v>
      </c>
      <c r="IN208" t="s">
        <v>318</v>
      </c>
      <c r="IO208" t="s">
        <v>318</v>
      </c>
      <c r="IP208">
        <v>29.592549999999999</v>
      </c>
      <c r="IQ208" t="s">
        <v>318</v>
      </c>
      <c r="IR208" t="s">
        <v>318</v>
      </c>
      <c r="IS208" t="s">
        <v>318</v>
      </c>
      <c r="IT208">
        <v>32.158000000000001</v>
      </c>
      <c r="IU208">
        <v>38.829970000000003</v>
      </c>
      <c r="IV208">
        <v>37.630850000000002</v>
      </c>
      <c r="IW208">
        <v>79.040750000000003</v>
      </c>
      <c r="IX208">
        <v>38.466270000000002</v>
      </c>
      <c r="IY208">
        <v>29.150130000000001</v>
      </c>
      <c r="IZ208">
        <v>39.129600000000003</v>
      </c>
      <c r="JA208" t="s">
        <v>318</v>
      </c>
      <c r="JB208" t="s">
        <v>318</v>
      </c>
      <c r="JC208" t="s">
        <v>318</v>
      </c>
      <c r="JD208">
        <v>57.366489999999999</v>
      </c>
      <c r="JE208">
        <v>27.812580000000001</v>
      </c>
      <c r="JF208" t="s">
        <v>318</v>
      </c>
      <c r="JG208">
        <v>42.705840000000002</v>
      </c>
      <c r="JH208">
        <v>30.819120000000002</v>
      </c>
      <c r="JI208" t="s">
        <v>318</v>
      </c>
      <c r="JJ208">
        <v>51.467100000000002</v>
      </c>
      <c r="JK208" t="s">
        <v>318</v>
      </c>
      <c r="JL208" t="s">
        <v>318</v>
      </c>
      <c r="JM208" t="s">
        <v>318</v>
      </c>
      <c r="JN208" t="s">
        <v>318</v>
      </c>
      <c r="JO208" t="s">
        <v>318</v>
      </c>
      <c r="JP208" t="s">
        <v>318</v>
      </c>
      <c r="JQ208">
        <v>75.545720000000003</v>
      </c>
      <c r="JR208" t="s">
        <v>318</v>
      </c>
      <c r="JS208" t="s">
        <v>318</v>
      </c>
      <c r="JT208" t="s">
        <v>318</v>
      </c>
      <c r="JU208">
        <v>25.859749999999998</v>
      </c>
      <c r="JV208">
        <v>53.906280000000002</v>
      </c>
      <c r="JW208" t="s">
        <v>318</v>
      </c>
      <c r="JX208" t="s">
        <v>318</v>
      </c>
      <c r="JY208">
        <v>40.322000000000003</v>
      </c>
      <c r="JZ208" t="s">
        <v>318</v>
      </c>
      <c r="KA208" t="s">
        <v>318</v>
      </c>
      <c r="KB208">
        <v>79.185239999999993</v>
      </c>
      <c r="KC208" t="s">
        <v>318</v>
      </c>
      <c r="KD208">
        <v>87.990740000000002</v>
      </c>
    </row>
    <row r="209" spans="1:290" x14ac:dyDescent="0.2">
      <c r="A209" s="1">
        <v>42286</v>
      </c>
      <c r="B209">
        <v>7.6949199999999998</v>
      </c>
      <c r="C209">
        <v>1.70112</v>
      </c>
      <c r="D209" t="s">
        <v>318</v>
      </c>
      <c r="E209" t="s">
        <v>318</v>
      </c>
      <c r="F209" t="s">
        <v>318</v>
      </c>
      <c r="G209">
        <v>0.21171999999999999</v>
      </c>
      <c r="H209" t="s">
        <v>318</v>
      </c>
      <c r="I209" t="s">
        <v>318</v>
      </c>
      <c r="J209">
        <v>9.1783900000000003</v>
      </c>
      <c r="K209" t="s">
        <v>318</v>
      </c>
      <c r="L209">
        <v>1.3892800000000001</v>
      </c>
      <c r="M209" t="s">
        <v>318</v>
      </c>
      <c r="N209" t="s">
        <v>318</v>
      </c>
      <c r="O209" t="s">
        <v>318</v>
      </c>
      <c r="P209">
        <v>6.6844400000000004</v>
      </c>
      <c r="Q209" t="s">
        <v>318</v>
      </c>
      <c r="R209" t="s">
        <v>318</v>
      </c>
      <c r="S209" t="s">
        <v>318</v>
      </c>
      <c r="T209" t="s">
        <v>318</v>
      </c>
      <c r="U209" t="s">
        <v>318</v>
      </c>
      <c r="V209" t="s">
        <v>318</v>
      </c>
      <c r="W209" t="s">
        <v>318</v>
      </c>
      <c r="X209">
        <v>3.9450099999999999</v>
      </c>
      <c r="Y209" t="s">
        <v>318</v>
      </c>
      <c r="Z209" t="s">
        <v>318</v>
      </c>
      <c r="AA209" t="s">
        <v>318</v>
      </c>
      <c r="AB209" t="s">
        <v>318</v>
      </c>
      <c r="AC209" t="s">
        <v>318</v>
      </c>
      <c r="AD209" t="s">
        <v>318</v>
      </c>
      <c r="AE209" t="s">
        <v>318</v>
      </c>
      <c r="AF209" t="s">
        <v>318</v>
      </c>
      <c r="AG209" t="s">
        <v>318</v>
      </c>
      <c r="AH209">
        <v>1.3354699999999999</v>
      </c>
      <c r="AI209" t="s">
        <v>318</v>
      </c>
      <c r="AJ209" t="s">
        <v>318</v>
      </c>
      <c r="AK209" t="s">
        <v>318</v>
      </c>
      <c r="AL209">
        <v>1.9713700000000001</v>
      </c>
      <c r="AM209" t="s">
        <v>318</v>
      </c>
      <c r="AN209">
        <v>1.7779199999999999</v>
      </c>
      <c r="AO209" t="s">
        <v>318</v>
      </c>
      <c r="AP209" t="s">
        <v>318</v>
      </c>
      <c r="AQ209" t="s">
        <v>318</v>
      </c>
      <c r="AR209" t="s">
        <v>318</v>
      </c>
      <c r="AS209">
        <v>0.55959000000000003</v>
      </c>
      <c r="AT209" t="s">
        <v>318</v>
      </c>
      <c r="AU209" t="s">
        <v>318</v>
      </c>
      <c r="AV209" t="s">
        <v>318</v>
      </c>
      <c r="AW209" t="s">
        <v>318</v>
      </c>
      <c r="AX209" t="s">
        <v>318</v>
      </c>
      <c r="AY209" t="s">
        <v>318</v>
      </c>
      <c r="AZ209" t="s">
        <v>318</v>
      </c>
      <c r="BA209">
        <v>3.1923900000000001</v>
      </c>
      <c r="BB209">
        <v>2.2556500000000002</v>
      </c>
      <c r="BC209" t="s">
        <v>318</v>
      </c>
      <c r="BD209" t="s">
        <v>318</v>
      </c>
      <c r="BE209">
        <v>1.85304</v>
      </c>
      <c r="BF209">
        <v>1.1956</v>
      </c>
      <c r="BG209">
        <v>1.8735200000000001</v>
      </c>
      <c r="BH209">
        <v>1.6219300000000001</v>
      </c>
      <c r="BI209">
        <v>4.69102</v>
      </c>
      <c r="BJ209">
        <v>16.292439999999999</v>
      </c>
      <c r="BK209" t="s">
        <v>318</v>
      </c>
      <c r="BL209" t="s">
        <v>318</v>
      </c>
      <c r="BM209" t="s">
        <v>318</v>
      </c>
      <c r="BN209">
        <v>8.1962799999999998</v>
      </c>
      <c r="BO209">
        <v>24.307400000000001</v>
      </c>
      <c r="BP209" t="s">
        <v>318</v>
      </c>
      <c r="BQ209" t="s">
        <v>318</v>
      </c>
      <c r="BR209" t="s">
        <v>318</v>
      </c>
      <c r="BS209" t="s">
        <v>318</v>
      </c>
      <c r="BT209" t="s">
        <v>318</v>
      </c>
      <c r="BU209" t="s">
        <v>318</v>
      </c>
      <c r="BV209" t="s">
        <v>318</v>
      </c>
      <c r="BW209" t="s">
        <v>318</v>
      </c>
      <c r="BX209">
        <v>11.865180000000001</v>
      </c>
      <c r="BY209" t="s">
        <v>318</v>
      </c>
      <c r="BZ209" t="s">
        <v>318</v>
      </c>
      <c r="CA209">
        <v>9.8727199999999993</v>
      </c>
      <c r="CB209" t="s">
        <v>318</v>
      </c>
      <c r="CC209" t="s">
        <v>318</v>
      </c>
      <c r="CD209" t="s">
        <v>318</v>
      </c>
      <c r="CE209" t="s">
        <v>318</v>
      </c>
      <c r="CF209" t="s">
        <v>318</v>
      </c>
      <c r="CG209" t="s">
        <v>318</v>
      </c>
      <c r="CH209" t="s">
        <v>318</v>
      </c>
      <c r="CI209" t="s">
        <v>318</v>
      </c>
      <c r="CJ209" t="s">
        <v>318</v>
      </c>
      <c r="CK209" t="s">
        <v>318</v>
      </c>
      <c r="CL209" t="s">
        <v>318</v>
      </c>
      <c r="CM209" t="s">
        <v>318</v>
      </c>
      <c r="CN209" t="s">
        <v>318</v>
      </c>
      <c r="CO209">
        <v>2.0756899999999998</v>
      </c>
      <c r="CP209" t="s">
        <v>318</v>
      </c>
      <c r="CQ209" t="s">
        <v>318</v>
      </c>
      <c r="CR209">
        <v>1.64012</v>
      </c>
      <c r="CS209" t="s">
        <v>318</v>
      </c>
      <c r="CT209">
        <v>3.52643</v>
      </c>
      <c r="CU209" t="s">
        <v>318</v>
      </c>
      <c r="CV209" t="s">
        <v>318</v>
      </c>
      <c r="CW209">
        <v>0.44053999999999999</v>
      </c>
      <c r="CX209" t="s">
        <v>318</v>
      </c>
      <c r="CY209" t="s">
        <v>318</v>
      </c>
      <c r="CZ209" t="s">
        <v>318</v>
      </c>
      <c r="DA209">
        <v>2.2938399999999999</v>
      </c>
      <c r="DB209" t="s">
        <v>318</v>
      </c>
      <c r="DC209" t="s">
        <v>318</v>
      </c>
      <c r="DD209" t="s">
        <v>318</v>
      </c>
      <c r="DE209">
        <v>1.6151599999999999</v>
      </c>
      <c r="DF209">
        <v>11.518509999999999</v>
      </c>
      <c r="DG209">
        <v>4.4176099999999998</v>
      </c>
      <c r="DH209">
        <v>4.8318000000000003</v>
      </c>
      <c r="DI209">
        <v>4.4527099999999997</v>
      </c>
      <c r="DJ209">
        <v>0.17374999999999999</v>
      </c>
      <c r="DK209">
        <v>1.35042</v>
      </c>
      <c r="DL209" t="s">
        <v>318</v>
      </c>
      <c r="DM209" t="s">
        <v>318</v>
      </c>
      <c r="DN209" t="s">
        <v>318</v>
      </c>
      <c r="DO209">
        <v>1.1184499999999999</v>
      </c>
      <c r="DP209">
        <v>1.1397999999999999</v>
      </c>
      <c r="DQ209" t="s">
        <v>318</v>
      </c>
      <c r="DR209">
        <v>4.6880600000000001</v>
      </c>
      <c r="DS209">
        <v>0.82565</v>
      </c>
      <c r="DT209" t="s">
        <v>318</v>
      </c>
      <c r="DU209">
        <v>7.8884699999999999</v>
      </c>
      <c r="DV209" t="s">
        <v>318</v>
      </c>
      <c r="DW209" t="s">
        <v>318</v>
      </c>
      <c r="DX209" t="s">
        <v>318</v>
      </c>
      <c r="DY209" t="s">
        <v>318</v>
      </c>
      <c r="DZ209" t="s">
        <v>318</v>
      </c>
      <c r="EA209" t="s">
        <v>318</v>
      </c>
      <c r="EB209">
        <v>3.00908</v>
      </c>
      <c r="EC209" t="s">
        <v>318</v>
      </c>
      <c r="ED209" t="s">
        <v>318</v>
      </c>
      <c r="EE209" t="s">
        <v>318</v>
      </c>
      <c r="EF209">
        <v>6.06792</v>
      </c>
      <c r="EG209">
        <v>5.7850000000000001</v>
      </c>
      <c r="EH209" t="s">
        <v>318</v>
      </c>
      <c r="EI209" t="s">
        <v>318</v>
      </c>
      <c r="EJ209">
        <v>5.9566800000000004</v>
      </c>
      <c r="EK209" t="s">
        <v>318</v>
      </c>
      <c r="EL209" t="s">
        <v>318</v>
      </c>
      <c r="EM209">
        <v>1.3098099999999999</v>
      </c>
      <c r="EN209" t="s">
        <v>318</v>
      </c>
      <c r="EO209">
        <v>3.7150599999999998</v>
      </c>
      <c r="EQ209">
        <v>498.79935</v>
      </c>
      <c r="ER209">
        <v>45.567120000000003</v>
      </c>
      <c r="ES209" t="s">
        <v>318</v>
      </c>
      <c r="ET209" t="s">
        <v>318</v>
      </c>
      <c r="EU209" t="s">
        <v>318</v>
      </c>
      <c r="EV209">
        <v>33.525860000000002</v>
      </c>
      <c r="EW209" t="s">
        <v>318</v>
      </c>
      <c r="EX209" t="s">
        <v>318</v>
      </c>
      <c r="EY209">
        <v>226.19905</v>
      </c>
      <c r="EZ209" t="s">
        <v>318</v>
      </c>
      <c r="FA209">
        <v>32.581940000000003</v>
      </c>
      <c r="FB209" t="s">
        <v>318</v>
      </c>
      <c r="FC209" t="s">
        <v>318</v>
      </c>
      <c r="FD209" t="s">
        <v>318</v>
      </c>
      <c r="FE209">
        <v>121.45589</v>
      </c>
      <c r="FF209" t="s">
        <v>318</v>
      </c>
      <c r="FG209" t="s">
        <v>318</v>
      </c>
      <c r="FH209" t="s">
        <v>318</v>
      </c>
      <c r="FI209" t="s">
        <v>318</v>
      </c>
      <c r="FJ209" t="s">
        <v>318</v>
      </c>
      <c r="FK209" t="s">
        <v>318</v>
      </c>
      <c r="FL209" t="s">
        <v>318</v>
      </c>
      <c r="FM209">
        <v>31.658000000000001</v>
      </c>
      <c r="FN209" t="s">
        <v>318</v>
      </c>
      <c r="FO209" t="s">
        <v>318</v>
      </c>
      <c r="FP209" t="s">
        <v>318</v>
      </c>
      <c r="FQ209" t="s">
        <v>318</v>
      </c>
      <c r="FR209" t="s">
        <v>318</v>
      </c>
      <c r="FS209" t="s">
        <v>318</v>
      </c>
      <c r="FT209" t="s">
        <v>318</v>
      </c>
      <c r="FU209" t="s">
        <v>318</v>
      </c>
      <c r="FV209" t="s">
        <v>318</v>
      </c>
      <c r="FW209">
        <v>50.25376</v>
      </c>
      <c r="FX209" t="s">
        <v>318</v>
      </c>
      <c r="FY209" t="s">
        <v>318</v>
      </c>
      <c r="FZ209" t="s">
        <v>318</v>
      </c>
      <c r="GA209">
        <v>33.754800000000003</v>
      </c>
      <c r="GB209" t="s">
        <v>318</v>
      </c>
      <c r="GC209">
        <v>57.163020000000003</v>
      </c>
      <c r="GD209" t="s">
        <v>318</v>
      </c>
      <c r="GE209" t="s">
        <v>318</v>
      </c>
      <c r="GF209" t="s">
        <v>318</v>
      </c>
      <c r="GG209" t="s">
        <v>318</v>
      </c>
      <c r="GH209">
        <v>26.443280000000001</v>
      </c>
      <c r="GI209" t="s">
        <v>318</v>
      </c>
      <c r="GJ209" t="s">
        <v>318</v>
      </c>
      <c r="GK209" t="s">
        <v>318</v>
      </c>
      <c r="GL209" t="s">
        <v>318</v>
      </c>
      <c r="GM209" t="s">
        <v>318</v>
      </c>
      <c r="GN209" t="s">
        <v>318</v>
      </c>
      <c r="GO209" t="s">
        <v>318</v>
      </c>
      <c r="GP209">
        <v>59.107190000000003</v>
      </c>
      <c r="GQ209">
        <v>50.702869999999997</v>
      </c>
      <c r="GR209" t="s">
        <v>318</v>
      </c>
      <c r="GS209" t="s">
        <v>318</v>
      </c>
      <c r="GT209">
        <v>114.16876000000001</v>
      </c>
      <c r="GU209">
        <v>38.446269999999998</v>
      </c>
      <c r="GV209">
        <v>34.090119999999999</v>
      </c>
      <c r="GW209">
        <v>39.34084</v>
      </c>
      <c r="GX209">
        <v>70.364680000000007</v>
      </c>
      <c r="GY209">
        <v>660</v>
      </c>
      <c r="GZ209" t="s">
        <v>318</v>
      </c>
      <c r="HA209" t="s">
        <v>318</v>
      </c>
      <c r="HB209" t="s">
        <v>318</v>
      </c>
      <c r="HC209">
        <v>156.1</v>
      </c>
      <c r="HD209">
        <v>815.91819999999996</v>
      </c>
      <c r="HE209" t="s">
        <v>318</v>
      </c>
      <c r="HF209" t="s">
        <v>318</v>
      </c>
      <c r="HG209" t="s">
        <v>318</v>
      </c>
      <c r="HH209" t="s">
        <v>318</v>
      </c>
      <c r="HI209" t="s">
        <v>318</v>
      </c>
      <c r="HJ209" t="s">
        <v>318</v>
      </c>
      <c r="HK209" t="s">
        <v>318</v>
      </c>
      <c r="HL209" t="s">
        <v>318</v>
      </c>
      <c r="HM209">
        <v>132.41349</v>
      </c>
      <c r="HN209" t="s">
        <v>318</v>
      </c>
      <c r="HO209" t="s">
        <v>318</v>
      </c>
      <c r="HP209">
        <v>192</v>
      </c>
      <c r="HQ209" t="s">
        <v>318</v>
      </c>
      <c r="HR209" t="s">
        <v>318</v>
      </c>
      <c r="HS209" t="s">
        <v>318</v>
      </c>
      <c r="HT209" t="s">
        <v>318</v>
      </c>
      <c r="HU209" t="s">
        <v>318</v>
      </c>
      <c r="HV209" t="s">
        <v>318</v>
      </c>
      <c r="HW209" t="s">
        <v>318</v>
      </c>
      <c r="HX209" t="s">
        <v>318</v>
      </c>
      <c r="HY209" t="s">
        <v>318</v>
      </c>
      <c r="HZ209" t="s">
        <v>318</v>
      </c>
      <c r="IA209" t="s">
        <v>318</v>
      </c>
      <c r="IB209" t="s">
        <v>318</v>
      </c>
      <c r="IC209" t="s">
        <v>318</v>
      </c>
      <c r="ID209">
        <v>46.061230000000002</v>
      </c>
      <c r="IE209" t="s">
        <v>318</v>
      </c>
      <c r="IF209" t="s">
        <v>318</v>
      </c>
      <c r="IG209">
        <v>47.486750000000001</v>
      </c>
      <c r="IH209" t="s">
        <v>318</v>
      </c>
      <c r="II209">
        <v>54.201320000000003</v>
      </c>
      <c r="IJ209" t="s">
        <v>318</v>
      </c>
      <c r="IK209" t="s">
        <v>318</v>
      </c>
      <c r="IL209">
        <v>27.448350000000001</v>
      </c>
      <c r="IM209" t="s">
        <v>318</v>
      </c>
      <c r="IN209" t="s">
        <v>318</v>
      </c>
      <c r="IO209" t="s">
        <v>318</v>
      </c>
      <c r="IP209">
        <v>29.592549999999999</v>
      </c>
      <c r="IQ209" t="s">
        <v>318</v>
      </c>
      <c r="IR209" t="s">
        <v>318</v>
      </c>
      <c r="IS209" t="s">
        <v>318</v>
      </c>
      <c r="IT209">
        <v>32.158000000000001</v>
      </c>
      <c r="IU209">
        <v>38.637999999999998</v>
      </c>
      <c r="IV209">
        <v>37.630850000000002</v>
      </c>
      <c r="IW209">
        <v>79.040750000000003</v>
      </c>
      <c r="IX209">
        <v>38.466270000000002</v>
      </c>
      <c r="IY209">
        <v>29.150130000000001</v>
      </c>
      <c r="IZ209">
        <v>39.129600000000003</v>
      </c>
      <c r="JA209" t="s">
        <v>318</v>
      </c>
      <c r="JB209" t="s">
        <v>318</v>
      </c>
      <c r="JC209" t="s">
        <v>318</v>
      </c>
      <c r="JD209">
        <v>57.366489999999999</v>
      </c>
      <c r="JE209">
        <v>27.812580000000001</v>
      </c>
      <c r="JF209" t="s">
        <v>318</v>
      </c>
      <c r="JG209">
        <v>42.705840000000002</v>
      </c>
      <c r="JH209">
        <v>30.393370000000001</v>
      </c>
      <c r="JI209" t="s">
        <v>318</v>
      </c>
      <c r="JJ209">
        <v>51.467100000000002</v>
      </c>
      <c r="JK209" t="s">
        <v>318</v>
      </c>
      <c r="JL209" t="s">
        <v>318</v>
      </c>
      <c r="JM209" t="s">
        <v>318</v>
      </c>
      <c r="JN209" t="s">
        <v>318</v>
      </c>
      <c r="JO209" t="s">
        <v>318</v>
      </c>
      <c r="JP209" t="s">
        <v>318</v>
      </c>
      <c r="JQ209">
        <v>75.545720000000003</v>
      </c>
      <c r="JR209" t="s">
        <v>318</v>
      </c>
      <c r="JS209" t="s">
        <v>318</v>
      </c>
      <c r="JT209" t="s">
        <v>318</v>
      </c>
      <c r="JU209">
        <v>25.859749999999998</v>
      </c>
      <c r="JV209">
        <v>53.906280000000002</v>
      </c>
      <c r="JW209" t="s">
        <v>318</v>
      </c>
      <c r="JX209" t="s">
        <v>318</v>
      </c>
      <c r="JY209">
        <v>40.018940000000001</v>
      </c>
      <c r="JZ209" t="s">
        <v>318</v>
      </c>
      <c r="KA209" t="s">
        <v>318</v>
      </c>
      <c r="KB209">
        <v>79.185239999999993</v>
      </c>
      <c r="KC209" t="s">
        <v>318</v>
      </c>
      <c r="KD209">
        <v>87.990740000000002</v>
      </c>
    </row>
    <row r="210" spans="1:290" x14ac:dyDescent="0.2">
      <c r="A210" s="1">
        <v>42271</v>
      </c>
      <c r="B210">
        <v>6.3320299999999996</v>
      </c>
      <c r="C210">
        <v>1.17797</v>
      </c>
      <c r="D210" t="s">
        <v>318</v>
      </c>
      <c r="E210" t="s">
        <v>318</v>
      </c>
      <c r="F210" t="s">
        <v>318</v>
      </c>
      <c r="G210">
        <v>0.18351000000000001</v>
      </c>
      <c r="H210" t="s">
        <v>318</v>
      </c>
      <c r="I210" t="s">
        <v>318</v>
      </c>
      <c r="J210">
        <v>8.1046899999999997</v>
      </c>
      <c r="K210" t="s">
        <v>318</v>
      </c>
      <c r="L210">
        <v>1.28193</v>
      </c>
      <c r="M210" t="s">
        <v>318</v>
      </c>
      <c r="N210" t="s">
        <v>318</v>
      </c>
      <c r="O210" t="s">
        <v>318</v>
      </c>
      <c r="P210">
        <v>7.2701599999999997</v>
      </c>
      <c r="Q210" t="s">
        <v>318</v>
      </c>
      <c r="R210" t="s">
        <v>318</v>
      </c>
      <c r="S210" t="s">
        <v>318</v>
      </c>
      <c r="T210" t="s">
        <v>318</v>
      </c>
      <c r="U210" t="s">
        <v>318</v>
      </c>
      <c r="V210" t="s">
        <v>318</v>
      </c>
      <c r="W210" t="s">
        <v>318</v>
      </c>
      <c r="X210">
        <v>4.7006300000000003</v>
      </c>
      <c r="Y210" t="s">
        <v>318</v>
      </c>
      <c r="Z210" t="s">
        <v>318</v>
      </c>
      <c r="AA210" t="s">
        <v>318</v>
      </c>
      <c r="AB210" t="s">
        <v>318</v>
      </c>
      <c r="AC210" t="s">
        <v>318</v>
      </c>
      <c r="AD210" t="s">
        <v>318</v>
      </c>
      <c r="AE210" t="s">
        <v>318</v>
      </c>
      <c r="AF210" t="s">
        <v>318</v>
      </c>
      <c r="AG210" t="s">
        <v>318</v>
      </c>
      <c r="AH210">
        <v>1.44842</v>
      </c>
      <c r="AI210" t="s">
        <v>318</v>
      </c>
      <c r="AJ210" t="s">
        <v>318</v>
      </c>
      <c r="AK210" t="s">
        <v>318</v>
      </c>
      <c r="AL210">
        <v>1.80345</v>
      </c>
      <c r="AM210" t="s">
        <v>318</v>
      </c>
      <c r="AN210">
        <v>2.0973199999999999</v>
      </c>
      <c r="AO210" t="s">
        <v>318</v>
      </c>
      <c r="AP210" t="s">
        <v>318</v>
      </c>
      <c r="AQ210" t="s">
        <v>318</v>
      </c>
      <c r="AR210" t="s">
        <v>318</v>
      </c>
      <c r="AS210">
        <v>0.58743000000000001</v>
      </c>
      <c r="AT210" t="s">
        <v>318</v>
      </c>
      <c r="AU210" t="s">
        <v>318</v>
      </c>
      <c r="AV210" t="s">
        <v>318</v>
      </c>
      <c r="AW210" t="s">
        <v>318</v>
      </c>
      <c r="AX210" t="s">
        <v>318</v>
      </c>
      <c r="AY210" t="s">
        <v>318</v>
      </c>
      <c r="AZ210" t="s">
        <v>318</v>
      </c>
      <c r="BA210">
        <v>3.92442</v>
      </c>
      <c r="BB210">
        <v>2.4149099999999999</v>
      </c>
      <c r="BC210" t="s">
        <v>318</v>
      </c>
      <c r="BD210" t="s">
        <v>318</v>
      </c>
      <c r="BE210">
        <v>2.03674</v>
      </c>
      <c r="BF210">
        <v>1.2101</v>
      </c>
      <c r="BG210">
        <v>1.88836</v>
      </c>
      <c r="BH210">
        <v>1.1191199999999999</v>
      </c>
      <c r="BI210">
        <v>4.7960599999999998</v>
      </c>
      <c r="BJ210">
        <v>15.378819999999999</v>
      </c>
      <c r="BK210" t="s">
        <v>318</v>
      </c>
      <c r="BL210" t="s">
        <v>318</v>
      </c>
      <c r="BM210" t="s">
        <v>318</v>
      </c>
      <c r="BN210">
        <v>8.0921299999999992</v>
      </c>
      <c r="BO210">
        <v>15.629630000000001</v>
      </c>
      <c r="BP210" t="s">
        <v>318</v>
      </c>
      <c r="BQ210" t="s">
        <v>318</v>
      </c>
      <c r="BR210" t="s">
        <v>318</v>
      </c>
      <c r="BS210" t="s">
        <v>318</v>
      </c>
      <c r="BT210" t="s">
        <v>318</v>
      </c>
      <c r="BU210" t="s">
        <v>318</v>
      </c>
      <c r="BV210" t="s">
        <v>318</v>
      </c>
      <c r="BW210" t="s">
        <v>318</v>
      </c>
      <c r="BX210">
        <v>11.132210000000001</v>
      </c>
      <c r="BY210" t="s">
        <v>318</v>
      </c>
      <c r="BZ210" t="s">
        <v>318</v>
      </c>
      <c r="CA210">
        <v>9.4729399999999995</v>
      </c>
      <c r="CB210" t="s">
        <v>318</v>
      </c>
      <c r="CC210" t="s">
        <v>318</v>
      </c>
      <c r="CD210" t="s">
        <v>318</v>
      </c>
      <c r="CE210" t="s">
        <v>318</v>
      </c>
      <c r="CF210" t="s">
        <v>318</v>
      </c>
      <c r="CG210" t="s">
        <v>318</v>
      </c>
      <c r="CH210" t="s">
        <v>318</v>
      </c>
      <c r="CI210" t="s">
        <v>318</v>
      </c>
      <c r="CJ210" t="s">
        <v>318</v>
      </c>
      <c r="CK210" t="s">
        <v>318</v>
      </c>
      <c r="CL210" t="s">
        <v>318</v>
      </c>
      <c r="CM210" t="s">
        <v>318</v>
      </c>
      <c r="CN210" t="s">
        <v>318</v>
      </c>
      <c r="CO210">
        <v>2.2902499999999999</v>
      </c>
      <c r="CP210" t="s">
        <v>318</v>
      </c>
      <c r="CQ210" t="s">
        <v>318</v>
      </c>
      <c r="CR210">
        <v>1.24823</v>
      </c>
      <c r="CS210" t="s">
        <v>318</v>
      </c>
      <c r="CT210">
        <v>3.9752000000000001</v>
      </c>
      <c r="CU210" t="s">
        <v>318</v>
      </c>
      <c r="CV210" t="s">
        <v>318</v>
      </c>
      <c r="CW210">
        <v>0.46826000000000001</v>
      </c>
      <c r="CX210" t="s">
        <v>318</v>
      </c>
      <c r="CY210" t="s">
        <v>318</v>
      </c>
      <c r="CZ210" t="s">
        <v>318</v>
      </c>
      <c r="DA210">
        <v>1.9423600000000001</v>
      </c>
      <c r="DB210" t="s">
        <v>318</v>
      </c>
      <c r="DC210" t="s">
        <v>318</v>
      </c>
      <c r="DD210" t="s">
        <v>318</v>
      </c>
      <c r="DE210">
        <v>1.49539</v>
      </c>
      <c r="DF210">
        <v>11.78871</v>
      </c>
      <c r="DG210">
        <v>4.2107099999999997</v>
      </c>
      <c r="DH210">
        <v>4.5015099999999997</v>
      </c>
      <c r="DI210">
        <v>4.3273999999999999</v>
      </c>
      <c r="DJ210">
        <v>0.15908</v>
      </c>
      <c r="DK210">
        <v>1.1018600000000001</v>
      </c>
      <c r="DL210" t="s">
        <v>318</v>
      </c>
      <c r="DM210" t="s">
        <v>318</v>
      </c>
      <c r="DN210" t="s">
        <v>318</v>
      </c>
      <c r="DO210">
        <v>1.1577200000000001</v>
      </c>
      <c r="DP210">
        <v>1.1591</v>
      </c>
      <c r="DQ210" t="s">
        <v>318</v>
      </c>
      <c r="DR210">
        <v>4.8929499999999999</v>
      </c>
      <c r="DS210">
        <v>0.85597000000000001</v>
      </c>
      <c r="DT210" t="s">
        <v>318</v>
      </c>
      <c r="DU210">
        <v>7.1500199999999996</v>
      </c>
      <c r="DV210" t="s">
        <v>318</v>
      </c>
      <c r="DW210" t="s">
        <v>318</v>
      </c>
      <c r="DX210" t="s">
        <v>318</v>
      </c>
      <c r="DY210" t="s">
        <v>318</v>
      </c>
      <c r="DZ210" t="s">
        <v>318</v>
      </c>
      <c r="EA210" t="s">
        <v>318</v>
      </c>
      <c r="EB210">
        <v>2.6642600000000001</v>
      </c>
      <c r="EC210" t="s">
        <v>318</v>
      </c>
      <c r="ED210" t="s">
        <v>318</v>
      </c>
      <c r="EE210" t="s">
        <v>318</v>
      </c>
      <c r="EF210">
        <v>6.25047</v>
      </c>
      <c r="EG210">
        <v>5.6890299999999998</v>
      </c>
      <c r="EH210" t="s">
        <v>318</v>
      </c>
      <c r="EI210" t="s">
        <v>318</v>
      </c>
      <c r="EJ210">
        <v>5.1670100000000003</v>
      </c>
      <c r="EK210" t="s">
        <v>318</v>
      </c>
      <c r="EL210" t="s">
        <v>318</v>
      </c>
      <c r="EM210">
        <v>1.3564700000000001</v>
      </c>
      <c r="EN210" t="s">
        <v>318</v>
      </c>
      <c r="EO210">
        <v>3.69509</v>
      </c>
      <c r="EQ210">
        <v>498.79935</v>
      </c>
      <c r="ER210">
        <v>45.567120000000003</v>
      </c>
      <c r="ES210" t="s">
        <v>318</v>
      </c>
      <c r="ET210" t="s">
        <v>318</v>
      </c>
      <c r="EU210" t="s">
        <v>318</v>
      </c>
      <c r="EV210">
        <v>33.525860000000002</v>
      </c>
      <c r="EW210" t="s">
        <v>318</v>
      </c>
      <c r="EX210" t="s">
        <v>318</v>
      </c>
      <c r="EY210">
        <v>226.19905</v>
      </c>
      <c r="EZ210" t="s">
        <v>318</v>
      </c>
      <c r="FA210">
        <v>32.581940000000003</v>
      </c>
      <c r="FB210" t="s">
        <v>318</v>
      </c>
      <c r="FC210" t="s">
        <v>318</v>
      </c>
      <c r="FD210" t="s">
        <v>318</v>
      </c>
      <c r="FE210">
        <v>121.45589</v>
      </c>
      <c r="FF210" t="s">
        <v>318</v>
      </c>
      <c r="FG210" t="s">
        <v>318</v>
      </c>
      <c r="FH210" t="s">
        <v>318</v>
      </c>
      <c r="FI210" t="s">
        <v>318</v>
      </c>
      <c r="FJ210" t="s">
        <v>318</v>
      </c>
      <c r="FK210" t="s">
        <v>318</v>
      </c>
      <c r="FL210" t="s">
        <v>318</v>
      </c>
      <c r="FM210">
        <v>31.658000000000001</v>
      </c>
      <c r="FN210" t="s">
        <v>318</v>
      </c>
      <c r="FO210" t="s">
        <v>318</v>
      </c>
      <c r="FP210" t="s">
        <v>318</v>
      </c>
      <c r="FQ210" t="s">
        <v>318</v>
      </c>
      <c r="FR210" t="s">
        <v>318</v>
      </c>
      <c r="FS210" t="s">
        <v>318</v>
      </c>
      <c r="FT210" t="s">
        <v>318</v>
      </c>
      <c r="FU210" t="s">
        <v>318</v>
      </c>
      <c r="FV210" t="s">
        <v>318</v>
      </c>
      <c r="FW210">
        <v>50.25376</v>
      </c>
      <c r="FX210" t="s">
        <v>318</v>
      </c>
      <c r="FY210" t="s">
        <v>318</v>
      </c>
      <c r="FZ210" t="s">
        <v>318</v>
      </c>
      <c r="GA210">
        <v>33.754800000000003</v>
      </c>
      <c r="GB210" t="s">
        <v>318</v>
      </c>
      <c r="GC210">
        <v>57.163020000000003</v>
      </c>
      <c r="GD210" t="s">
        <v>318</v>
      </c>
      <c r="GE210" t="s">
        <v>318</v>
      </c>
      <c r="GF210" t="s">
        <v>318</v>
      </c>
      <c r="GG210" t="s">
        <v>318</v>
      </c>
      <c r="GH210">
        <v>26.443280000000001</v>
      </c>
      <c r="GI210" t="s">
        <v>318</v>
      </c>
      <c r="GJ210" t="s">
        <v>318</v>
      </c>
      <c r="GK210" t="s">
        <v>318</v>
      </c>
      <c r="GL210" t="s">
        <v>318</v>
      </c>
      <c r="GM210" t="s">
        <v>318</v>
      </c>
      <c r="GN210" t="s">
        <v>318</v>
      </c>
      <c r="GO210" t="s">
        <v>318</v>
      </c>
      <c r="GP210">
        <v>59.107190000000003</v>
      </c>
      <c r="GQ210">
        <v>50.776290000000003</v>
      </c>
      <c r="GR210" t="s">
        <v>318</v>
      </c>
      <c r="GS210" t="s">
        <v>318</v>
      </c>
      <c r="GT210">
        <v>114.16876000000001</v>
      </c>
      <c r="GU210">
        <v>37.323340000000002</v>
      </c>
      <c r="GV210">
        <v>34.090119999999999</v>
      </c>
      <c r="GW210">
        <v>39.34084</v>
      </c>
      <c r="GX210">
        <v>70.364680000000007</v>
      </c>
      <c r="GY210">
        <v>660</v>
      </c>
      <c r="GZ210" t="s">
        <v>318</v>
      </c>
      <c r="HA210" t="s">
        <v>318</v>
      </c>
      <c r="HB210" t="s">
        <v>318</v>
      </c>
      <c r="HC210">
        <v>156.1</v>
      </c>
      <c r="HD210">
        <v>814.80611999999996</v>
      </c>
      <c r="HE210" t="s">
        <v>318</v>
      </c>
      <c r="HF210" t="s">
        <v>318</v>
      </c>
      <c r="HG210" t="s">
        <v>318</v>
      </c>
      <c r="HH210" t="s">
        <v>318</v>
      </c>
      <c r="HI210" t="s">
        <v>318</v>
      </c>
      <c r="HJ210" t="s">
        <v>318</v>
      </c>
      <c r="HK210" t="s">
        <v>318</v>
      </c>
      <c r="HL210" t="s">
        <v>318</v>
      </c>
      <c r="HM210">
        <v>132.41349</v>
      </c>
      <c r="HN210" t="s">
        <v>318</v>
      </c>
      <c r="HO210" t="s">
        <v>318</v>
      </c>
      <c r="HP210">
        <v>192</v>
      </c>
      <c r="HQ210" t="s">
        <v>318</v>
      </c>
      <c r="HR210" t="s">
        <v>318</v>
      </c>
      <c r="HS210" t="s">
        <v>318</v>
      </c>
      <c r="HT210" t="s">
        <v>318</v>
      </c>
      <c r="HU210" t="s">
        <v>318</v>
      </c>
      <c r="HV210" t="s">
        <v>318</v>
      </c>
      <c r="HW210" t="s">
        <v>318</v>
      </c>
      <c r="HX210" t="s">
        <v>318</v>
      </c>
      <c r="HY210" t="s">
        <v>318</v>
      </c>
      <c r="HZ210" t="s">
        <v>318</v>
      </c>
      <c r="IA210" t="s">
        <v>318</v>
      </c>
      <c r="IB210" t="s">
        <v>318</v>
      </c>
      <c r="IC210" t="s">
        <v>318</v>
      </c>
      <c r="ID210">
        <v>46.061230000000002</v>
      </c>
      <c r="IE210" t="s">
        <v>318</v>
      </c>
      <c r="IF210" t="s">
        <v>318</v>
      </c>
      <c r="IG210">
        <v>47.486750000000001</v>
      </c>
      <c r="IH210" t="s">
        <v>318</v>
      </c>
      <c r="II210">
        <v>54.201320000000003</v>
      </c>
      <c r="IJ210" t="s">
        <v>318</v>
      </c>
      <c r="IK210" t="s">
        <v>318</v>
      </c>
      <c r="IL210">
        <v>27.448350000000001</v>
      </c>
      <c r="IM210" t="s">
        <v>318</v>
      </c>
      <c r="IN210" t="s">
        <v>318</v>
      </c>
      <c r="IO210" t="s">
        <v>318</v>
      </c>
      <c r="IP210">
        <v>29.592549999999999</v>
      </c>
      <c r="IQ210" t="s">
        <v>318</v>
      </c>
      <c r="IR210" t="s">
        <v>318</v>
      </c>
      <c r="IS210" t="s">
        <v>318</v>
      </c>
      <c r="IT210">
        <v>32.158000000000001</v>
      </c>
      <c r="IU210">
        <v>38.637999999999998</v>
      </c>
      <c r="IV210">
        <v>37.630850000000002</v>
      </c>
      <c r="IW210">
        <v>79.040750000000003</v>
      </c>
      <c r="IX210">
        <v>38.466270000000002</v>
      </c>
      <c r="IY210">
        <v>29.150130000000001</v>
      </c>
      <c r="IZ210">
        <v>39.129600000000003</v>
      </c>
      <c r="JA210" t="s">
        <v>318</v>
      </c>
      <c r="JB210" t="s">
        <v>318</v>
      </c>
      <c r="JC210" t="s">
        <v>318</v>
      </c>
      <c r="JD210">
        <v>57.366489999999999</v>
      </c>
      <c r="JE210">
        <v>27.812580000000001</v>
      </c>
      <c r="JF210" t="s">
        <v>318</v>
      </c>
      <c r="JG210">
        <v>42.705840000000002</v>
      </c>
      <c r="JH210">
        <v>30.393370000000001</v>
      </c>
      <c r="JI210" t="s">
        <v>318</v>
      </c>
      <c r="JJ210">
        <v>51.467100000000002</v>
      </c>
      <c r="JK210" t="s">
        <v>318</v>
      </c>
      <c r="JL210" t="s">
        <v>318</v>
      </c>
      <c r="JM210" t="s">
        <v>318</v>
      </c>
      <c r="JN210" t="s">
        <v>318</v>
      </c>
      <c r="JO210" t="s">
        <v>318</v>
      </c>
      <c r="JP210" t="s">
        <v>318</v>
      </c>
      <c r="JQ210">
        <v>75.545720000000003</v>
      </c>
      <c r="JR210" t="s">
        <v>318</v>
      </c>
      <c r="JS210" t="s">
        <v>318</v>
      </c>
      <c r="JT210" t="s">
        <v>318</v>
      </c>
      <c r="JU210">
        <v>25.859749999999998</v>
      </c>
      <c r="JV210">
        <v>53.906280000000002</v>
      </c>
      <c r="JW210" t="s">
        <v>318</v>
      </c>
      <c r="JX210" t="s">
        <v>318</v>
      </c>
      <c r="JY210">
        <v>40.018940000000001</v>
      </c>
      <c r="JZ210" t="s">
        <v>318</v>
      </c>
      <c r="KA210" t="s">
        <v>318</v>
      </c>
      <c r="KB210">
        <v>79.185239999999993</v>
      </c>
      <c r="KC210" t="s">
        <v>318</v>
      </c>
      <c r="KD210">
        <v>87.990740000000002</v>
      </c>
    </row>
    <row r="211" spans="1:290" x14ac:dyDescent="0.2">
      <c r="A211" s="1">
        <v>42257</v>
      </c>
      <c r="B211">
        <v>5.3703700000000003</v>
      </c>
      <c r="C211">
        <v>1.0632699999999999</v>
      </c>
      <c r="D211" t="s">
        <v>318</v>
      </c>
      <c r="E211" t="s">
        <v>318</v>
      </c>
      <c r="F211" t="s">
        <v>318</v>
      </c>
      <c r="G211">
        <v>0.17019999999999999</v>
      </c>
      <c r="H211" t="s">
        <v>318</v>
      </c>
      <c r="I211" t="s">
        <v>318</v>
      </c>
      <c r="J211">
        <v>6.28986</v>
      </c>
      <c r="K211" t="s">
        <v>318</v>
      </c>
      <c r="L211">
        <v>1.2983100000000001</v>
      </c>
      <c r="M211" t="s">
        <v>318</v>
      </c>
      <c r="N211" t="s">
        <v>318</v>
      </c>
      <c r="O211" t="s">
        <v>318</v>
      </c>
      <c r="P211">
        <v>6.5164200000000001</v>
      </c>
      <c r="Q211" t="s">
        <v>318</v>
      </c>
      <c r="R211" t="s">
        <v>318</v>
      </c>
      <c r="S211" t="s">
        <v>318</v>
      </c>
      <c r="T211" t="s">
        <v>318</v>
      </c>
      <c r="U211" t="s">
        <v>318</v>
      </c>
      <c r="V211" t="s">
        <v>318</v>
      </c>
      <c r="W211" t="s">
        <v>318</v>
      </c>
      <c r="X211">
        <v>4.5266299999999999</v>
      </c>
      <c r="Y211" t="s">
        <v>318</v>
      </c>
      <c r="Z211" t="s">
        <v>318</v>
      </c>
      <c r="AA211" t="s">
        <v>318</v>
      </c>
      <c r="AB211" t="s">
        <v>318</v>
      </c>
      <c r="AC211" t="s">
        <v>318</v>
      </c>
      <c r="AD211" t="s">
        <v>318</v>
      </c>
      <c r="AE211" t="s">
        <v>318</v>
      </c>
      <c r="AF211" t="s">
        <v>318</v>
      </c>
      <c r="AG211" t="s">
        <v>318</v>
      </c>
      <c r="AH211">
        <v>1.60866</v>
      </c>
      <c r="AI211" t="s">
        <v>318</v>
      </c>
      <c r="AJ211" t="s">
        <v>318</v>
      </c>
      <c r="AK211" t="s">
        <v>318</v>
      </c>
      <c r="AL211">
        <v>1.7173</v>
      </c>
      <c r="AM211" t="s">
        <v>318</v>
      </c>
      <c r="AN211">
        <v>2.0142000000000002</v>
      </c>
      <c r="AO211" t="s">
        <v>318</v>
      </c>
      <c r="AP211" t="s">
        <v>318</v>
      </c>
      <c r="AQ211" t="s">
        <v>318</v>
      </c>
      <c r="AR211" t="s">
        <v>318</v>
      </c>
      <c r="AS211">
        <v>0.53225999999999996</v>
      </c>
      <c r="AT211" t="s">
        <v>318</v>
      </c>
      <c r="AU211" t="s">
        <v>318</v>
      </c>
      <c r="AV211" t="s">
        <v>318</v>
      </c>
      <c r="AW211" t="s">
        <v>318</v>
      </c>
      <c r="AX211" t="s">
        <v>318</v>
      </c>
      <c r="AY211" t="s">
        <v>318</v>
      </c>
      <c r="AZ211" t="s">
        <v>318</v>
      </c>
      <c r="BA211">
        <v>3.5099300000000002</v>
      </c>
      <c r="BB211">
        <v>2.0684300000000002</v>
      </c>
      <c r="BC211" t="s">
        <v>318</v>
      </c>
      <c r="BD211" t="s">
        <v>318</v>
      </c>
      <c r="BE211">
        <v>1.9849000000000001</v>
      </c>
      <c r="BF211">
        <v>1.17954</v>
      </c>
      <c r="BG211">
        <v>2.0171700000000001</v>
      </c>
      <c r="BH211">
        <v>0.78700000000000003</v>
      </c>
      <c r="BI211">
        <v>4.2195499999999999</v>
      </c>
      <c r="BJ211">
        <v>13.88917</v>
      </c>
      <c r="BK211" t="s">
        <v>318</v>
      </c>
      <c r="BL211" t="s">
        <v>318</v>
      </c>
      <c r="BM211" t="s">
        <v>318</v>
      </c>
      <c r="BN211">
        <v>7.5114000000000001</v>
      </c>
      <c r="BO211">
        <v>15.006779999999999</v>
      </c>
      <c r="BP211" t="s">
        <v>318</v>
      </c>
      <c r="BQ211" t="s">
        <v>318</v>
      </c>
      <c r="BR211" t="s">
        <v>318</v>
      </c>
      <c r="BS211" t="s">
        <v>318</v>
      </c>
      <c r="BT211" t="s">
        <v>318</v>
      </c>
      <c r="BU211" t="s">
        <v>318</v>
      </c>
      <c r="BV211" t="s">
        <v>318</v>
      </c>
      <c r="BW211" t="s">
        <v>318</v>
      </c>
      <c r="BX211">
        <v>10.41305</v>
      </c>
      <c r="BY211" t="s">
        <v>318</v>
      </c>
      <c r="BZ211" t="s">
        <v>318</v>
      </c>
      <c r="CA211">
        <v>7.8695700000000004</v>
      </c>
      <c r="CB211" t="s">
        <v>318</v>
      </c>
      <c r="CC211" t="s">
        <v>318</v>
      </c>
      <c r="CD211" t="s">
        <v>318</v>
      </c>
      <c r="CE211" t="s">
        <v>318</v>
      </c>
      <c r="CF211" t="s">
        <v>318</v>
      </c>
      <c r="CG211" t="s">
        <v>318</v>
      </c>
      <c r="CH211" t="s">
        <v>318</v>
      </c>
      <c r="CI211" t="s">
        <v>318</v>
      </c>
      <c r="CJ211" t="s">
        <v>318</v>
      </c>
      <c r="CK211" t="s">
        <v>318</v>
      </c>
      <c r="CL211" t="s">
        <v>318</v>
      </c>
      <c r="CM211" t="s">
        <v>318</v>
      </c>
      <c r="CN211" t="s">
        <v>318</v>
      </c>
      <c r="CO211">
        <v>2.2430699999999999</v>
      </c>
      <c r="CP211" t="s">
        <v>318</v>
      </c>
      <c r="CQ211" t="s">
        <v>318</v>
      </c>
      <c r="CR211">
        <v>1.2302200000000001</v>
      </c>
      <c r="CS211" t="s">
        <v>318</v>
      </c>
      <c r="CT211">
        <v>4.1345099999999997</v>
      </c>
      <c r="CU211" t="s">
        <v>318</v>
      </c>
      <c r="CV211" t="s">
        <v>318</v>
      </c>
      <c r="CW211">
        <v>0.47533999999999998</v>
      </c>
      <c r="CX211" t="s">
        <v>318</v>
      </c>
      <c r="CY211" t="s">
        <v>318</v>
      </c>
      <c r="CZ211" t="s">
        <v>318</v>
      </c>
      <c r="DA211">
        <v>2.06589</v>
      </c>
      <c r="DB211" t="s">
        <v>318</v>
      </c>
      <c r="DC211" t="s">
        <v>318</v>
      </c>
      <c r="DD211" t="s">
        <v>318</v>
      </c>
      <c r="DE211">
        <v>1.37429</v>
      </c>
      <c r="DF211">
        <v>11.88842</v>
      </c>
      <c r="DG211">
        <v>4.2454999999999998</v>
      </c>
      <c r="DH211">
        <v>3.87364</v>
      </c>
      <c r="DI211">
        <v>4.3272300000000001</v>
      </c>
      <c r="DJ211">
        <v>0.1492</v>
      </c>
      <c r="DK211">
        <v>0.95396000000000003</v>
      </c>
      <c r="DL211" t="s">
        <v>318</v>
      </c>
      <c r="DM211" t="s">
        <v>318</v>
      </c>
      <c r="DN211" t="s">
        <v>318</v>
      </c>
      <c r="DO211">
        <v>1.0881400000000001</v>
      </c>
      <c r="DP211">
        <v>1.2110399999999999</v>
      </c>
      <c r="DQ211" t="s">
        <v>318</v>
      </c>
      <c r="DR211">
        <v>5.0866499999999997</v>
      </c>
      <c r="DS211">
        <v>0.84097</v>
      </c>
      <c r="DT211" t="s">
        <v>318</v>
      </c>
      <c r="DU211">
        <v>6.3653300000000002</v>
      </c>
      <c r="DV211" t="s">
        <v>318</v>
      </c>
      <c r="DW211" t="s">
        <v>318</v>
      </c>
      <c r="DX211" t="s">
        <v>318</v>
      </c>
      <c r="DY211" t="s">
        <v>318</v>
      </c>
      <c r="DZ211" t="s">
        <v>318</v>
      </c>
      <c r="EA211" t="s">
        <v>318</v>
      </c>
      <c r="EB211">
        <v>2.2494800000000001</v>
      </c>
      <c r="EC211" t="s">
        <v>318</v>
      </c>
      <c r="ED211" t="s">
        <v>318</v>
      </c>
      <c r="EE211" t="s">
        <v>318</v>
      </c>
      <c r="EF211">
        <v>6.2564700000000002</v>
      </c>
      <c r="EG211">
        <v>5.5977399999999999</v>
      </c>
      <c r="EH211" t="s">
        <v>318</v>
      </c>
      <c r="EI211" t="s">
        <v>318</v>
      </c>
      <c r="EJ211">
        <v>4.7042799999999998</v>
      </c>
      <c r="EK211" t="s">
        <v>318</v>
      </c>
      <c r="EL211" t="s">
        <v>318</v>
      </c>
      <c r="EM211">
        <v>1.2892699999999999</v>
      </c>
      <c r="EN211" t="s">
        <v>318</v>
      </c>
      <c r="EO211">
        <v>3.5732400000000002</v>
      </c>
      <c r="EQ211">
        <v>497.64537000000001</v>
      </c>
      <c r="ER211">
        <v>45.567120000000003</v>
      </c>
      <c r="ES211" t="s">
        <v>318</v>
      </c>
      <c r="ET211" t="s">
        <v>318</v>
      </c>
      <c r="EU211" t="s">
        <v>318</v>
      </c>
      <c r="EV211">
        <v>33.525860000000002</v>
      </c>
      <c r="EW211" t="s">
        <v>318</v>
      </c>
      <c r="EX211" t="s">
        <v>318</v>
      </c>
      <c r="EY211">
        <v>226.19905</v>
      </c>
      <c r="EZ211" t="s">
        <v>318</v>
      </c>
      <c r="FA211">
        <v>32.581940000000003</v>
      </c>
      <c r="FB211" t="s">
        <v>318</v>
      </c>
      <c r="FC211" t="s">
        <v>318</v>
      </c>
      <c r="FD211" t="s">
        <v>318</v>
      </c>
      <c r="FE211">
        <v>119.50771</v>
      </c>
      <c r="FF211" t="s">
        <v>318</v>
      </c>
      <c r="FG211" t="s">
        <v>318</v>
      </c>
      <c r="FH211" t="s">
        <v>318</v>
      </c>
      <c r="FI211" t="s">
        <v>318</v>
      </c>
      <c r="FJ211" t="s">
        <v>318</v>
      </c>
      <c r="FK211" t="s">
        <v>318</v>
      </c>
      <c r="FL211" t="s">
        <v>318</v>
      </c>
      <c r="FM211">
        <v>31.658000000000001</v>
      </c>
      <c r="FN211" t="s">
        <v>318</v>
      </c>
      <c r="FO211" t="s">
        <v>318</v>
      </c>
      <c r="FP211" t="s">
        <v>318</v>
      </c>
      <c r="FQ211" t="s">
        <v>318</v>
      </c>
      <c r="FR211" t="s">
        <v>318</v>
      </c>
      <c r="FS211" t="s">
        <v>318</v>
      </c>
      <c r="FT211" t="s">
        <v>318</v>
      </c>
      <c r="FU211" t="s">
        <v>318</v>
      </c>
      <c r="FV211" t="s">
        <v>318</v>
      </c>
      <c r="FW211">
        <v>50.25376</v>
      </c>
      <c r="FX211" t="s">
        <v>318</v>
      </c>
      <c r="FY211" t="s">
        <v>318</v>
      </c>
      <c r="FZ211" t="s">
        <v>318</v>
      </c>
      <c r="GA211">
        <v>33.754800000000003</v>
      </c>
      <c r="GB211" t="s">
        <v>318</v>
      </c>
      <c r="GC211">
        <v>57.163020000000003</v>
      </c>
      <c r="GD211" t="s">
        <v>318</v>
      </c>
      <c r="GE211" t="s">
        <v>318</v>
      </c>
      <c r="GF211" t="s">
        <v>318</v>
      </c>
      <c r="GG211" t="s">
        <v>318</v>
      </c>
      <c r="GH211">
        <v>26.443280000000001</v>
      </c>
      <c r="GI211" t="s">
        <v>318</v>
      </c>
      <c r="GJ211" t="s">
        <v>318</v>
      </c>
      <c r="GK211" t="s">
        <v>318</v>
      </c>
      <c r="GL211" t="s">
        <v>318</v>
      </c>
      <c r="GM211" t="s">
        <v>318</v>
      </c>
      <c r="GN211" t="s">
        <v>318</v>
      </c>
      <c r="GO211" t="s">
        <v>318</v>
      </c>
      <c r="GP211">
        <v>57.05068</v>
      </c>
      <c r="GQ211">
        <v>50.71293</v>
      </c>
      <c r="GR211" t="s">
        <v>318</v>
      </c>
      <c r="GS211" t="s">
        <v>318</v>
      </c>
      <c r="GT211">
        <v>114.16876000000001</v>
      </c>
      <c r="GU211">
        <v>37.323340000000002</v>
      </c>
      <c r="GV211">
        <v>34.090119999999999</v>
      </c>
      <c r="GW211">
        <v>39.34084</v>
      </c>
      <c r="GX211">
        <v>70.364680000000007</v>
      </c>
      <c r="GY211">
        <v>660</v>
      </c>
      <c r="GZ211" t="s">
        <v>318</v>
      </c>
      <c r="HA211" t="s">
        <v>318</v>
      </c>
      <c r="HB211" t="s">
        <v>318</v>
      </c>
      <c r="HC211">
        <v>156.1</v>
      </c>
      <c r="HD211">
        <v>814.80611999999996</v>
      </c>
      <c r="HE211" t="s">
        <v>318</v>
      </c>
      <c r="HF211" t="s">
        <v>318</v>
      </c>
      <c r="HG211" t="s">
        <v>318</v>
      </c>
      <c r="HH211" t="s">
        <v>318</v>
      </c>
      <c r="HI211" t="s">
        <v>318</v>
      </c>
      <c r="HJ211" t="s">
        <v>318</v>
      </c>
      <c r="HK211" t="s">
        <v>318</v>
      </c>
      <c r="HL211" t="s">
        <v>318</v>
      </c>
      <c r="HM211">
        <v>132.41349</v>
      </c>
      <c r="HN211" t="s">
        <v>318</v>
      </c>
      <c r="HO211" t="s">
        <v>318</v>
      </c>
      <c r="HP211">
        <v>192</v>
      </c>
      <c r="HQ211" t="s">
        <v>318</v>
      </c>
      <c r="HR211" t="s">
        <v>318</v>
      </c>
      <c r="HS211" t="s">
        <v>318</v>
      </c>
      <c r="HT211" t="s">
        <v>318</v>
      </c>
      <c r="HU211" t="s">
        <v>318</v>
      </c>
      <c r="HV211" t="s">
        <v>318</v>
      </c>
      <c r="HW211" t="s">
        <v>318</v>
      </c>
      <c r="HX211" t="s">
        <v>318</v>
      </c>
      <c r="HY211" t="s">
        <v>318</v>
      </c>
      <c r="HZ211" t="s">
        <v>318</v>
      </c>
      <c r="IA211" t="s">
        <v>318</v>
      </c>
      <c r="IB211" t="s">
        <v>318</v>
      </c>
      <c r="IC211" t="s">
        <v>318</v>
      </c>
      <c r="ID211">
        <v>46.061230000000002</v>
      </c>
      <c r="IE211" t="s">
        <v>318</v>
      </c>
      <c r="IF211" t="s">
        <v>318</v>
      </c>
      <c r="IG211">
        <v>47.486750000000001</v>
      </c>
      <c r="IH211" t="s">
        <v>318</v>
      </c>
      <c r="II211">
        <v>54.201320000000003</v>
      </c>
      <c r="IJ211" t="s">
        <v>318</v>
      </c>
      <c r="IK211" t="s">
        <v>318</v>
      </c>
      <c r="IL211">
        <v>27.448350000000001</v>
      </c>
      <c r="IM211" t="s">
        <v>318</v>
      </c>
      <c r="IN211" t="s">
        <v>318</v>
      </c>
      <c r="IO211" t="s">
        <v>318</v>
      </c>
      <c r="IP211">
        <v>29.592549999999999</v>
      </c>
      <c r="IQ211" t="s">
        <v>318</v>
      </c>
      <c r="IR211" t="s">
        <v>318</v>
      </c>
      <c r="IS211" t="s">
        <v>318</v>
      </c>
      <c r="IT211">
        <v>32.158000000000001</v>
      </c>
      <c r="IU211">
        <v>38.637999999999998</v>
      </c>
      <c r="IV211">
        <v>37.630850000000002</v>
      </c>
      <c r="IW211">
        <v>79.040750000000003</v>
      </c>
      <c r="IX211">
        <v>38.466270000000002</v>
      </c>
      <c r="IY211">
        <v>29.149760000000001</v>
      </c>
      <c r="IZ211">
        <v>39.129600000000003</v>
      </c>
      <c r="JA211" t="s">
        <v>318</v>
      </c>
      <c r="JB211" t="s">
        <v>318</v>
      </c>
      <c r="JC211" t="s">
        <v>318</v>
      </c>
      <c r="JD211">
        <v>57.366489999999999</v>
      </c>
      <c r="JE211">
        <v>27.812580000000001</v>
      </c>
      <c r="JF211" t="s">
        <v>318</v>
      </c>
      <c r="JG211">
        <v>42.705840000000002</v>
      </c>
      <c r="JH211">
        <v>30.393370000000001</v>
      </c>
      <c r="JI211" t="s">
        <v>318</v>
      </c>
      <c r="JJ211">
        <v>51.467100000000002</v>
      </c>
      <c r="JK211" t="s">
        <v>318</v>
      </c>
      <c r="JL211" t="s">
        <v>318</v>
      </c>
      <c r="JM211" t="s">
        <v>318</v>
      </c>
      <c r="JN211" t="s">
        <v>318</v>
      </c>
      <c r="JO211" t="s">
        <v>318</v>
      </c>
      <c r="JP211" t="s">
        <v>318</v>
      </c>
      <c r="JQ211">
        <v>75.545720000000003</v>
      </c>
      <c r="JR211" t="s">
        <v>318</v>
      </c>
      <c r="JS211" t="s">
        <v>318</v>
      </c>
      <c r="JT211" t="s">
        <v>318</v>
      </c>
      <c r="JU211">
        <v>25.859749999999998</v>
      </c>
      <c r="JV211">
        <v>53.906280000000002</v>
      </c>
      <c r="JW211" t="s">
        <v>318</v>
      </c>
      <c r="JX211" t="s">
        <v>318</v>
      </c>
      <c r="JY211">
        <v>40.018940000000001</v>
      </c>
      <c r="JZ211" t="s">
        <v>318</v>
      </c>
      <c r="KA211" t="s">
        <v>318</v>
      </c>
      <c r="KB211">
        <v>79.185239999999993</v>
      </c>
      <c r="KC211" t="s">
        <v>318</v>
      </c>
      <c r="KD211">
        <v>87.990740000000002</v>
      </c>
    </row>
    <row r="212" spans="1:290" x14ac:dyDescent="0.2">
      <c r="A212" s="1">
        <v>42241</v>
      </c>
      <c r="B212">
        <v>4.6442199999999998</v>
      </c>
      <c r="C212">
        <v>0.93408000000000002</v>
      </c>
      <c r="D212" t="s">
        <v>318</v>
      </c>
      <c r="E212" t="s">
        <v>318</v>
      </c>
      <c r="F212" t="s">
        <v>318</v>
      </c>
      <c r="G212">
        <v>0.15919</v>
      </c>
      <c r="H212" t="s">
        <v>318</v>
      </c>
      <c r="I212" t="s">
        <v>318</v>
      </c>
      <c r="J212">
        <v>7.0891000000000002</v>
      </c>
      <c r="K212" t="s">
        <v>318</v>
      </c>
      <c r="L212">
        <v>1.1966300000000001</v>
      </c>
      <c r="M212" t="s">
        <v>318</v>
      </c>
      <c r="N212" t="s">
        <v>318</v>
      </c>
      <c r="O212" t="s">
        <v>318</v>
      </c>
      <c r="P212">
        <v>5.7388899999999996</v>
      </c>
      <c r="Q212" t="s">
        <v>318</v>
      </c>
      <c r="R212" t="s">
        <v>318</v>
      </c>
      <c r="S212" t="s">
        <v>318</v>
      </c>
      <c r="T212" t="s">
        <v>318</v>
      </c>
      <c r="U212" t="s">
        <v>318</v>
      </c>
      <c r="V212" t="s">
        <v>318</v>
      </c>
      <c r="W212" t="s">
        <v>318</v>
      </c>
      <c r="X212">
        <v>3.9627500000000002</v>
      </c>
      <c r="Y212" t="s">
        <v>318</v>
      </c>
      <c r="Z212" t="s">
        <v>318</v>
      </c>
      <c r="AA212" t="s">
        <v>318</v>
      </c>
      <c r="AB212" t="s">
        <v>318</v>
      </c>
      <c r="AC212" t="s">
        <v>318</v>
      </c>
      <c r="AD212" t="s">
        <v>318</v>
      </c>
      <c r="AE212" t="s">
        <v>318</v>
      </c>
      <c r="AF212" t="s">
        <v>318</v>
      </c>
      <c r="AG212" t="s">
        <v>318</v>
      </c>
      <c r="AH212">
        <v>1.5494699999999999</v>
      </c>
      <c r="AI212" t="s">
        <v>318</v>
      </c>
      <c r="AJ212" t="s">
        <v>318</v>
      </c>
      <c r="AK212" t="s">
        <v>318</v>
      </c>
      <c r="AL212">
        <v>1.498</v>
      </c>
      <c r="AM212" t="s">
        <v>318</v>
      </c>
      <c r="AN212">
        <v>2.0814900000000001</v>
      </c>
      <c r="AO212" t="s">
        <v>318</v>
      </c>
      <c r="AP212" t="s">
        <v>318</v>
      </c>
      <c r="AQ212" t="s">
        <v>318</v>
      </c>
      <c r="AR212" t="s">
        <v>318</v>
      </c>
      <c r="AS212">
        <v>0.45307999999999998</v>
      </c>
      <c r="AT212" t="s">
        <v>318</v>
      </c>
      <c r="AU212" t="s">
        <v>318</v>
      </c>
      <c r="AV212" t="s">
        <v>318</v>
      </c>
      <c r="AW212" t="s">
        <v>318</v>
      </c>
      <c r="AX212" t="s">
        <v>318</v>
      </c>
      <c r="AY212" t="s">
        <v>318</v>
      </c>
      <c r="AZ212" t="s">
        <v>318</v>
      </c>
      <c r="BA212">
        <v>2.2538800000000001</v>
      </c>
      <c r="BB212">
        <v>1.96651</v>
      </c>
      <c r="BC212" t="s">
        <v>318</v>
      </c>
      <c r="BD212" t="s">
        <v>318</v>
      </c>
      <c r="BE212">
        <v>1.9133599999999999</v>
      </c>
      <c r="BF212">
        <v>0.87590000000000001</v>
      </c>
      <c r="BG212">
        <v>2.5846800000000001</v>
      </c>
      <c r="BH212">
        <v>0.62282999999999999</v>
      </c>
      <c r="BI212">
        <v>3.1746400000000001</v>
      </c>
      <c r="BJ212">
        <v>14.064310000000001</v>
      </c>
      <c r="BK212" t="s">
        <v>318</v>
      </c>
      <c r="BL212" t="s">
        <v>318</v>
      </c>
      <c r="BM212" t="s">
        <v>318</v>
      </c>
      <c r="BN212">
        <v>6.9776800000000003</v>
      </c>
      <c r="BO212">
        <v>13.32902</v>
      </c>
      <c r="BP212" t="s">
        <v>318</v>
      </c>
      <c r="BQ212" t="s">
        <v>318</v>
      </c>
      <c r="BR212" t="s">
        <v>318</v>
      </c>
      <c r="BS212" t="s">
        <v>318</v>
      </c>
      <c r="BT212" t="s">
        <v>318</v>
      </c>
      <c r="BU212" t="s">
        <v>318</v>
      </c>
      <c r="BV212" t="s">
        <v>318</v>
      </c>
      <c r="BW212" t="s">
        <v>318</v>
      </c>
      <c r="BX212">
        <v>11.23851</v>
      </c>
      <c r="BY212" t="s">
        <v>318</v>
      </c>
      <c r="BZ212" t="s">
        <v>318</v>
      </c>
      <c r="CA212">
        <v>9.6994100000000003</v>
      </c>
      <c r="CB212" t="s">
        <v>318</v>
      </c>
      <c r="CC212" t="s">
        <v>318</v>
      </c>
      <c r="CD212" t="s">
        <v>318</v>
      </c>
      <c r="CE212" t="s">
        <v>318</v>
      </c>
      <c r="CF212" t="s">
        <v>318</v>
      </c>
      <c r="CG212" t="s">
        <v>318</v>
      </c>
      <c r="CH212" t="s">
        <v>318</v>
      </c>
      <c r="CI212" t="s">
        <v>318</v>
      </c>
      <c r="CJ212" t="s">
        <v>318</v>
      </c>
      <c r="CK212" t="s">
        <v>318</v>
      </c>
      <c r="CL212" t="s">
        <v>318</v>
      </c>
      <c r="CM212" t="s">
        <v>318</v>
      </c>
      <c r="CN212" t="s">
        <v>318</v>
      </c>
      <c r="CO212">
        <v>2.2795800000000002</v>
      </c>
      <c r="CP212" t="s">
        <v>318</v>
      </c>
      <c r="CQ212" t="s">
        <v>318</v>
      </c>
      <c r="CR212">
        <v>1.3153600000000001</v>
      </c>
      <c r="CS212" t="s">
        <v>318</v>
      </c>
      <c r="CT212">
        <v>3.86416</v>
      </c>
      <c r="CU212" t="s">
        <v>318</v>
      </c>
      <c r="CV212" t="s">
        <v>318</v>
      </c>
      <c r="CW212">
        <v>0.41960999999999998</v>
      </c>
      <c r="CX212" t="s">
        <v>318</v>
      </c>
      <c r="CY212" t="s">
        <v>318</v>
      </c>
      <c r="CZ212" t="s">
        <v>318</v>
      </c>
      <c r="DA212">
        <v>1.9433199999999999</v>
      </c>
      <c r="DB212" t="s">
        <v>318</v>
      </c>
      <c r="DC212" t="s">
        <v>318</v>
      </c>
      <c r="DD212" t="s">
        <v>318</v>
      </c>
      <c r="DE212">
        <v>1.27216</v>
      </c>
      <c r="DF212">
        <v>11.897779999999999</v>
      </c>
      <c r="DG212">
        <v>3.8624299999999998</v>
      </c>
      <c r="DH212">
        <v>3.7586400000000002</v>
      </c>
      <c r="DI212">
        <v>4.5738000000000003</v>
      </c>
      <c r="DJ212">
        <v>0.11921</v>
      </c>
      <c r="DK212">
        <v>0.82230000000000003</v>
      </c>
      <c r="DL212" t="s">
        <v>318</v>
      </c>
      <c r="DM212" t="s">
        <v>318</v>
      </c>
      <c r="DN212" t="s">
        <v>318</v>
      </c>
      <c r="DO212">
        <v>1.31402</v>
      </c>
      <c r="DP212">
        <v>1.1269499999999999</v>
      </c>
      <c r="DQ212" t="s">
        <v>318</v>
      </c>
      <c r="DR212">
        <v>4.9356799999999996</v>
      </c>
      <c r="DS212">
        <v>0.76756000000000002</v>
      </c>
      <c r="DT212" t="s">
        <v>318</v>
      </c>
      <c r="DU212">
        <v>5.9259899999999996</v>
      </c>
      <c r="DV212" t="s">
        <v>318</v>
      </c>
      <c r="DW212" t="s">
        <v>318</v>
      </c>
      <c r="DX212" t="s">
        <v>318</v>
      </c>
      <c r="DY212" t="s">
        <v>318</v>
      </c>
      <c r="DZ212" t="s">
        <v>318</v>
      </c>
      <c r="EA212" t="s">
        <v>318</v>
      </c>
      <c r="EB212">
        <v>1.4013899999999999</v>
      </c>
      <c r="EC212" t="s">
        <v>318</v>
      </c>
      <c r="ED212" t="s">
        <v>318</v>
      </c>
      <c r="EE212" t="s">
        <v>318</v>
      </c>
      <c r="EF212">
        <v>6.3463399999999996</v>
      </c>
      <c r="EG212">
        <v>5.6620699999999999</v>
      </c>
      <c r="EH212" t="s">
        <v>318</v>
      </c>
      <c r="EI212" t="s">
        <v>318</v>
      </c>
      <c r="EJ212">
        <v>4.5607499999999996</v>
      </c>
      <c r="EK212" t="s">
        <v>318</v>
      </c>
      <c r="EL212" t="s">
        <v>318</v>
      </c>
      <c r="EM212">
        <v>1.1535500000000001</v>
      </c>
      <c r="EN212" t="s">
        <v>318</v>
      </c>
      <c r="EO212">
        <v>3.0662199999999999</v>
      </c>
      <c r="EQ212">
        <v>497.64537000000001</v>
      </c>
      <c r="ER212">
        <v>45.567120000000003</v>
      </c>
      <c r="ES212" t="s">
        <v>318</v>
      </c>
      <c r="ET212" t="s">
        <v>318</v>
      </c>
      <c r="EU212" t="s">
        <v>318</v>
      </c>
      <c r="EV212">
        <v>33.525860000000002</v>
      </c>
      <c r="EW212" t="s">
        <v>318</v>
      </c>
      <c r="EX212" t="s">
        <v>318</v>
      </c>
      <c r="EY212">
        <v>227.65223</v>
      </c>
      <c r="EZ212" t="s">
        <v>318</v>
      </c>
      <c r="FA212">
        <v>32.581940000000003</v>
      </c>
      <c r="FB212" t="s">
        <v>318</v>
      </c>
      <c r="FC212" t="s">
        <v>318</v>
      </c>
      <c r="FD212" t="s">
        <v>318</v>
      </c>
      <c r="FE212">
        <v>119.50771</v>
      </c>
      <c r="FF212" t="s">
        <v>318</v>
      </c>
      <c r="FG212" t="s">
        <v>318</v>
      </c>
      <c r="FH212" t="s">
        <v>318</v>
      </c>
      <c r="FI212" t="s">
        <v>318</v>
      </c>
      <c r="FJ212" t="s">
        <v>318</v>
      </c>
      <c r="FK212" t="s">
        <v>318</v>
      </c>
      <c r="FL212" t="s">
        <v>318</v>
      </c>
      <c r="FM212">
        <v>31.658000000000001</v>
      </c>
      <c r="FN212" t="s">
        <v>318</v>
      </c>
      <c r="FO212" t="s">
        <v>318</v>
      </c>
      <c r="FP212" t="s">
        <v>318</v>
      </c>
      <c r="FQ212" t="s">
        <v>318</v>
      </c>
      <c r="FR212" t="s">
        <v>318</v>
      </c>
      <c r="FS212" t="s">
        <v>318</v>
      </c>
      <c r="FT212" t="s">
        <v>318</v>
      </c>
      <c r="FU212" t="s">
        <v>318</v>
      </c>
      <c r="FV212" t="s">
        <v>318</v>
      </c>
      <c r="FW212">
        <v>50.25376</v>
      </c>
      <c r="FX212" t="s">
        <v>318</v>
      </c>
      <c r="FY212" t="s">
        <v>318</v>
      </c>
      <c r="FZ212" t="s">
        <v>318</v>
      </c>
      <c r="GA212">
        <v>33.754800000000003</v>
      </c>
      <c r="GB212" t="s">
        <v>318</v>
      </c>
      <c r="GC212">
        <v>57.163020000000003</v>
      </c>
      <c r="GD212" t="s">
        <v>318</v>
      </c>
      <c r="GE212" t="s">
        <v>318</v>
      </c>
      <c r="GF212" t="s">
        <v>318</v>
      </c>
      <c r="GG212" t="s">
        <v>318</v>
      </c>
      <c r="GH212">
        <v>26.443280000000001</v>
      </c>
      <c r="GI212" t="s">
        <v>318</v>
      </c>
      <c r="GJ212" t="s">
        <v>318</v>
      </c>
      <c r="GK212" t="s">
        <v>318</v>
      </c>
      <c r="GL212" t="s">
        <v>318</v>
      </c>
      <c r="GM212" t="s">
        <v>318</v>
      </c>
      <c r="GN212" t="s">
        <v>318</v>
      </c>
      <c r="GO212" t="s">
        <v>318</v>
      </c>
      <c r="GP212">
        <v>57.05068</v>
      </c>
      <c r="GQ212">
        <v>50.71293</v>
      </c>
      <c r="GR212" t="s">
        <v>318</v>
      </c>
      <c r="GS212" t="s">
        <v>318</v>
      </c>
      <c r="GT212">
        <v>114.16876000000001</v>
      </c>
      <c r="GU212">
        <v>37.323340000000002</v>
      </c>
      <c r="GV212">
        <v>34.090119999999999</v>
      </c>
      <c r="GW212">
        <v>39.34084</v>
      </c>
      <c r="GX212">
        <v>70.364680000000007</v>
      </c>
      <c r="GY212">
        <v>660</v>
      </c>
      <c r="GZ212" t="s">
        <v>318</v>
      </c>
      <c r="HA212" t="s">
        <v>318</v>
      </c>
      <c r="HB212" t="s">
        <v>318</v>
      </c>
      <c r="HC212">
        <v>156.1</v>
      </c>
      <c r="HD212">
        <v>758.52728999999999</v>
      </c>
      <c r="HE212" t="s">
        <v>318</v>
      </c>
      <c r="HF212" t="s">
        <v>318</v>
      </c>
      <c r="HG212" t="s">
        <v>318</v>
      </c>
      <c r="HH212" t="s">
        <v>318</v>
      </c>
      <c r="HI212" t="s">
        <v>318</v>
      </c>
      <c r="HJ212" t="s">
        <v>318</v>
      </c>
      <c r="HK212" t="s">
        <v>318</v>
      </c>
      <c r="HL212" t="s">
        <v>318</v>
      </c>
      <c r="HM212">
        <v>131.74292</v>
      </c>
      <c r="HN212" t="s">
        <v>318</v>
      </c>
      <c r="HO212" t="s">
        <v>318</v>
      </c>
      <c r="HP212">
        <v>191</v>
      </c>
      <c r="HQ212" t="s">
        <v>318</v>
      </c>
      <c r="HR212" t="s">
        <v>318</v>
      </c>
      <c r="HS212" t="s">
        <v>318</v>
      </c>
      <c r="HT212" t="s">
        <v>318</v>
      </c>
      <c r="HU212" t="s">
        <v>318</v>
      </c>
      <c r="HV212" t="s">
        <v>318</v>
      </c>
      <c r="HW212" t="s">
        <v>318</v>
      </c>
      <c r="HX212" t="s">
        <v>318</v>
      </c>
      <c r="HY212" t="s">
        <v>318</v>
      </c>
      <c r="HZ212" t="s">
        <v>318</v>
      </c>
      <c r="IA212" t="s">
        <v>318</v>
      </c>
      <c r="IB212" t="s">
        <v>318</v>
      </c>
      <c r="IC212" t="s">
        <v>318</v>
      </c>
      <c r="ID212">
        <v>46.061230000000002</v>
      </c>
      <c r="IE212" t="s">
        <v>318</v>
      </c>
      <c r="IF212" t="s">
        <v>318</v>
      </c>
      <c r="IG212">
        <v>47.486750000000001</v>
      </c>
      <c r="IH212" t="s">
        <v>318</v>
      </c>
      <c r="II212">
        <v>54.201320000000003</v>
      </c>
      <c r="IJ212" t="s">
        <v>318</v>
      </c>
      <c r="IK212" t="s">
        <v>318</v>
      </c>
      <c r="IL212">
        <v>27.448350000000001</v>
      </c>
      <c r="IM212" t="s">
        <v>318</v>
      </c>
      <c r="IN212" t="s">
        <v>318</v>
      </c>
      <c r="IO212" t="s">
        <v>318</v>
      </c>
      <c r="IP212">
        <v>29.592549999999999</v>
      </c>
      <c r="IQ212" t="s">
        <v>318</v>
      </c>
      <c r="IR212" t="s">
        <v>318</v>
      </c>
      <c r="IS212" t="s">
        <v>318</v>
      </c>
      <c r="IT212">
        <v>32.158000000000001</v>
      </c>
      <c r="IU212">
        <v>38.637999999999998</v>
      </c>
      <c r="IV212">
        <v>37.630850000000002</v>
      </c>
      <c r="IW212">
        <v>79.040750000000003</v>
      </c>
      <c r="IX212">
        <v>38.466270000000002</v>
      </c>
      <c r="IY212">
        <v>27.708159999999999</v>
      </c>
      <c r="IZ212">
        <v>39.129600000000003</v>
      </c>
      <c r="JA212" t="s">
        <v>318</v>
      </c>
      <c r="JB212" t="s">
        <v>318</v>
      </c>
      <c r="JC212" t="s">
        <v>318</v>
      </c>
      <c r="JD212">
        <v>57.366489999999999</v>
      </c>
      <c r="JE212">
        <v>27.812580000000001</v>
      </c>
      <c r="JF212" t="s">
        <v>318</v>
      </c>
      <c r="JG212">
        <v>42.705840000000002</v>
      </c>
      <c r="JH212">
        <v>30.393370000000001</v>
      </c>
      <c r="JI212" t="s">
        <v>318</v>
      </c>
      <c r="JJ212">
        <v>51.467100000000002</v>
      </c>
      <c r="JK212" t="s">
        <v>318</v>
      </c>
      <c r="JL212" t="s">
        <v>318</v>
      </c>
      <c r="JM212" t="s">
        <v>318</v>
      </c>
      <c r="JN212" t="s">
        <v>318</v>
      </c>
      <c r="JO212" t="s">
        <v>318</v>
      </c>
      <c r="JP212" t="s">
        <v>318</v>
      </c>
      <c r="JQ212">
        <v>75.545720000000003</v>
      </c>
      <c r="JR212" t="s">
        <v>318</v>
      </c>
      <c r="JS212" t="s">
        <v>318</v>
      </c>
      <c r="JT212" t="s">
        <v>318</v>
      </c>
      <c r="JU212">
        <v>25.859749999999998</v>
      </c>
      <c r="JV212">
        <v>53.906280000000002</v>
      </c>
      <c r="JW212" t="s">
        <v>318</v>
      </c>
      <c r="JX212" t="s">
        <v>318</v>
      </c>
      <c r="JY212">
        <v>40.018940000000001</v>
      </c>
      <c r="JZ212" t="s">
        <v>318</v>
      </c>
      <c r="KA212" t="s">
        <v>318</v>
      </c>
      <c r="KB212">
        <v>79.185239999999993</v>
      </c>
      <c r="KC212" t="s">
        <v>318</v>
      </c>
      <c r="KD212">
        <v>87.990740000000002</v>
      </c>
    </row>
    <row r="213" spans="1:290" x14ac:dyDescent="0.2">
      <c r="A213" s="1">
        <v>42227</v>
      </c>
      <c r="B213">
        <v>4.3061199999999999</v>
      </c>
      <c r="C213">
        <v>0.67723</v>
      </c>
      <c r="D213" t="s">
        <v>318</v>
      </c>
      <c r="E213" t="s">
        <v>318</v>
      </c>
      <c r="F213" t="s">
        <v>318</v>
      </c>
      <c r="G213">
        <v>0.12277</v>
      </c>
      <c r="H213" t="s">
        <v>318</v>
      </c>
      <c r="I213" t="s">
        <v>318</v>
      </c>
      <c r="J213">
        <v>7.3239200000000002</v>
      </c>
      <c r="K213" t="s">
        <v>318</v>
      </c>
      <c r="L213">
        <v>1.07006</v>
      </c>
      <c r="M213" t="s">
        <v>318</v>
      </c>
      <c r="N213" t="s">
        <v>318</v>
      </c>
      <c r="O213" t="s">
        <v>318</v>
      </c>
      <c r="P213">
        <v>5.4460899999999999</v>
      </c>
      <c r="Q213" t="s">
        <v>318</v>
      </c>
      <c r="R213" t="s">
        <v>318</v>
      </c>
      <c r="S213" t="s">
        <v>318</v>
      </c>
      <c r="T213" t="s">
        <v>318</v>
      </c>
      <c r="U213" t="s">
        <v>318</v>
      </c>
      <c r="V213" t="s">
        <v>318</v>
      </c>
      <c r="W213" t="s">
        <v>318</v>
      </c>
      <c r="X213">
        <v>3.1008100000000001</v>
      </c>
      <c r="Y213" t="s">
        <v>318</v>
      </c>
      <c r="Z213" t="s">
        <v>318</v>
      </c>
      <c r="AA213" t="s">
        <v>318</v>
      </c>
      <c r="AB213" t="s">
        <v>318</v>
      </c>
      <c r="AC213" t="s">
        <v>318</v>
      </c>
      <c r="AD213" t="s">
        <v>318</v>
      </c>
      <c r="AE213" t="s">
        <v>318</v>
      </c>
      <c r="AF213" t="s">
        <v>318</v>
      </c>
      <c r="AG213" t="s">
        <v>318</v>
      </c>
      <c r="AH213">
        <v>1.4071199999999999</v>
      </c>
      <c r="AI213" t="s">
        <v>318</v>
      </c>
      <c r="AJ213" t="s">
        <v>318</v>
      </c>
      <c r="AK213" t="s">
        <v>318</v>
      </c>
      <c r="AL213">
        <v>1.5719000000000001</v>
      </c>
      <c r="AM213" t="s">
        <v>318</v>
      </c>
      <c r="AN213">
        <v>2.2686500000000001</v>
      </c>
      <c r="AO213" t="s">
        <v>318</v>
      </c>
      <c r="AP213" t="s">
        <v>318</v>
      </c>
      <c r="AQ213" t="s">
        <v>318</v>
      </c>
      <c r="AR213" t="s">
        <v>318</v>
      </c>
      <c r="AS213">
        <v>0.41095999999999999</v>
      </c>
      <c r="AT213" t="s">
        <v>318</v>
      </c>
      <c r="AU213" t="s">
        <v>318</v>
      </c>
      <c r="AV213" t="s">
        <v>318</v>
      </c>
      <c r="AW213" t="s">
        <v>318</v>
      </c>
      <c r="AX213" t="s">
        <v>318</v>
      </c>
      <c r="AY213" t="s">
        <v>318</v>
      </c>
      <c r="AZ213" t="s">
        <v>318</v>
      </c>
      <c r="BA213">
        <v>1.4742599999999999</v>
      </c>
      <c r="BB213">
        <v>1.8186899999999999</v>
      </c>
      <c r="BC213" t="s">
        <v>318</v>
      </c>
      <c r="BD213" t="s">
        <v>318</v>
      </c>
      <c r="BE213">
        <v>1.6976599999999999</v>
      </c>
      <c r="BF213">
        <v>0.88585000000000003</v>
      </c>
      <c r="BG213">
        <v>2.5098199999999999</v>
      </c>
      <c r="BH213">
        <v>0.38524999999999998</v>
      </c>
      <c r="BI213">
        <v>3.10683</v>
      </c>
      <c r="BJ213">
        <v>15.077109999999999</v>
      </c>
      <c r="BK213" t="s">
        <v>318</v>
      </c>
      <c r="BL213" t="s">
        <v>318</v>
      </c>
      <c r="BM213" t="s">
        <v>318</v>
      </c>
      <c r="BN213">
        <v>6.2052899999999998</v>
      </c>
      <c r="BO213">
        <v>13.19872</v>
      </c>
      <c r="BP213" t="s">
        <v>318</v>
      </c>
      <c r="BQ213" t="s">
        <v>318</v>
      </c>
      <c r="BR213" t="s">
        <v>318</v>
      </c>
      <c r="BS213" t="s">
        <v>318</v>
      </c>
      <c r="BT213" t="s">
        <v>318</v>
      </c>
      <c r="BU213" t="s">
        <v>318</v>
      </c>
      <c r="BV213" t="s">
        <v>318</v>
      </c>
      <c r="BW213" t="s">
        <v>318</v>
      </c>
      <c r="BX213">
        <v>12.038309999999999</v>
      </c>
      <c r="BY213" t="s">
        <v>318</v>
      </c>
      <c r="BZ213" t="s">
        <v>318</v>
      </c>
      <c r="CA213">
        <v>9.2184500000000007</v>
      </c>
      <c r="CB213" t="s">
        <v>318</v>
      </c>
      <c r="CC213" t="s">
        <v>318</v>
      </c>
      <c r="CD213" t="s">
        <v>318</v>
      </c>
      <c r="CE213" t="s">
        <v>318</v>
      </c>
      <c r="CF213" t="s">
        <v>318</v>
      </c>
      <c r="CG213" t="s">
        <v>318</v>
      </c>
      <c r="CH213" t="s">
        <v>318</v>
      </c>
      <c r="CI213" t="s">
        <v>318</v>
      </c>
      <c r="CJ213" t="s">
        <v>318</v>
      </c>
      <c r="CK213" t="s">
        <v>318</v>
      </c>
      <c r="CL213" t="s">
        <v>318</v>
      </c>
      <c r="CM213" t="s">
        <v>318</v>
      </c>
      <c r="CN213" t="s">
        <v>318</v>
      </c>
      <c r="CO213">
        <v>2.3221500000000002</v>
      </c>
      <c r="CP213" t="s">
        <v>318</v>
      </c>
      <c r="CQ213" t="s">
        <v>318</v>
      </c>
      <c r="CR213">
        <v>1.40384</v>
      </c>
      <c r="CS213" t="s">
        <v>318</v>
      </c>
      <c r="CT213">
        <v>4.0497800000000002</v>
      </c>
      <c r="CU213" t="s">
        <v>318</v>
      </c>
      <c r="CV213" t="s">
        <v>318</v>
      </c>
      <c r="CW213">
        <v>0.39878999999999998</v>
      </c>
      <c r="CX213" t="s">
        <v>318</v>
      </c>
      <c r="CY213" t="s">
        <v>318</v>
      </c>
      <c r="CZ213" t="s">
        <v>318</v>
      </c>
      <c r="DA213">
        <v>2.11361</v>
      </c>
      <c r="DB213" t="s">
        <v>318</v>
      </c>
      <c r="DC213" t="s">
        <v>318</v>
      </c>
      <c r="DD213" t="s">
        <v>318</v>
      </c>
      <c r="DE213">
        <v>1.7359500000000001</v>
      </c>
      <c r="DF213">
        <v>12.07086</v>
      </c>
      <c r="DG213">
        <v>3.42971</v>
      </c>
      <c r="DH213">
        <v>3.7330000000000001</v>
      </c>
      <c r="DI213">
        <v>4.6675800000000001</v>
      </c>
      <c r="DJ213">
        <v>4.1590000000000002E-2</v>
      </c>
      <c r="DK213">
        <v>0.56352000000000002</v>
      </c>
      <c r="DL213" t="s">
        <v>318</v>
      </c>
      <c r="DM213" t="s">
        <v>318</v>
      </c>
      <c r="DN213" t="s">
        <v>318</v>
      </c>
      <c r="DO213">
        <v>1.2663599999999999</v>
      </c>
      <c r="DP213">
        <v>0.98206000000000004</v>
      </c>
      <c r="DQ213" t="s">
        <v>318</v>
      </c>
      <c r="DR213">
        <v>4.80471</v>
      </c>
      <c r="DS213">
        <v>0.88673000000000002</v>
      </c>
      <c r="DT213" t="s">
        <v>318</v>
      </c>
      <c r="DU213">
        <v>5.7721299999999998</v>
      </c>
      <c r="DV213" t="s">
        <v>318</v>
      </c>
      <c r="DW213" t="s">
        <v>318</v>
      </c>
      <c r="DX213" t="s">
        <v>318</v>
      </c>
      <c r="DY213" t="s">
        <v>318</v>
      </c>
      <c r="DZ213" t="s">
        <v>318</v>
      </c>
      <c r="EA213" t="s">
        <v>318</v>
      </c>
      <c r="EB213">
        <v>1.23847</v>
      </c>
      <c r="EC213" t="s">
        <v>318</v>
      </c>
      <c r="ED213" t="s">
        <v>318</v>
      </c>
      <c r="EE213" t="s">
        <v>318</v>
      </c>
      <c r="EF213">
        <v>6.3335499999999998</v>
      </c>
      <c r="EG213">
        <v>5.50915</v>
      </c>
      <c r="EH213" t="s">
        <v>318</v>
      </c>
      <c r="EI213" t="s">
        <v>318</v>
      </c>
      <c r="EJ213">
        <v>4.5638500000000004</v>
      </c>
      <c r="EK213" t="s">
        <v>318</v>
      </c>
      <c r="EL213" t="s">
        <v>318</v>
      </c>
      <c r="EM213">
        <v>1.0895699999999999</v>
      </c>
      <c r="EN213" t="s">
        <v>318</v>
      </c>
      <c r="EO213">
        <v>2.3462299999999998</v>
      </c>
      <c r="EQ213">
        <v>497.64537000000001</v>
      </c>
      <c r="ER213">
        <v>44.846440000000001</v>
      </c>
      <c r="ES213" t="s">
        <v>318</v>
      </c>
      <c r="ET213" t="s">
        <v>318</v>
      </c>
      <c r="EU213" t="s">
        <v>318</v>
      </c>
      <c r="EV213">
        <v>33.525860000000002</v>
      </c>
      <c r="EW213" t="s">
        <v>318</v>
      </c>
      <c r="EX213" t="s">
        <v>318</v>
      </c>
      <c r="EY213">
        <v>227.65223</v>
      </c>
      <c r="EZ213" t="s">
        <v>318</v>
      </c>
      <c r="FA213">
        <v>32.582000000000001</v>
      </c>
      <c r="FB213" t="s">
        <v>318</v>
      </c>
      <c r="FC213" t="s">
        <v>318</v>
      </c>
      <c r="FD213" t="s">
        <v>318</v>
      </c>
      <c r="FE213">
        <v>119.50771</v>
      </c>
      <c r="FF213" t="s">
        <v>318</v>
      </c>
      <c r="FG213" t="s">
        <v>318</v>
      </c>
      <c r="FH213" t="s">
        <v>318</v>
      </c>
      <c r="FI213" t="s">
        <v>318</v>
      </c>
      <c r="FJ213" t="s">
        <v>318</v>
      </c>
      <c r="FK213" t="s">
        <v>318</v>
      </c>
      <c r="FL213" t="s">
        <v>318</v>
      </c>
      <c r="FM213">
        <v>31.658000000000001</v>
      </c>
      <c r="FN213" t="s">
        <v>318</v>
      </c>
      <c r="FO213" t="s">
        <v>318</v>
      </c>
      <c r="FP213" t="s">
        <v>318</v>
      </c>
      <c r="FQ213" t="s">
        <v>318</v>
      </c>
      <c r="FR213" t="s">
        <v>318</v>
      </c>
      <c r="FS213" t="s">
        <v>318</v>
      </c>
      <c r="FT213" t="s">
        <v>318</v>
      </c>
      <c r="FU213" t="s">
        <v>318</v>
      </c>
      <c r="FV213" t="s">
        <v>318</v>
      </c>
      <c r="FW213">
        <v>50.25376</v>
      </c>
      <c r="FX213" t="s">
        <v>318</v>
      </c>
      <c r="FY213" t="s">
        <v>318</v>
      </c>
      <c r="FZ213" t="s">
        <v>318</v>
      </c>
      <c r="GA213">
        <v>33.754800000000003</v>
      </c>
      <c r="GB213" t="s">
        <v>318</v>
      </c>
      <c r="GC213">
        <v>57.163020000000003</v>
      </c>
      <c r="GD213" t="s">
        <v>318</v>
      </c>
      <c r="GE213" t="s">
        <v>318</v>
      </c>
      <c r="GF213" t="s">
        <v>318</v>
      </c>
      <c r="GG213" t="s">
        <v>318</v>
      </c>
      <c r="GH213">
        <v>26.443280000000001</v>
      </c>
      <c r="GI213" t="s">
        <v>318</v>
      </c>
      <c r="GJ213" t="s">
        <v>318</v>
      </c>
      <c r="GK213" t="s">
        <v>318</v>
      </c>
      <c r="GL213" t="s">
        <v>318</v>
      </c>
      <c r="GM213" t="s">
        <v>318</v>
      </c>
      <c r="GN213" t="s">
        <v>318</v>
      </c>
      <c r="GO213" t="s">
        <v>318</v>
      </c>
      <c r="GP213">
        <v>57.05068</v>
      </c>
      <c r="GQ213">
        <v>50.625</v>
      </c>
      <c r="GR213" t="s">
        <v>318</v>
      </c>
      <c r="GS213" t="s">
        <v>318</v>
      </c>
      <c r="GT213">
        <v>114.16876000000001</v>
      </c>
      <c r="GU213">
        <v>37.323340000000002</v>
      </c>
      <c r="GV213">
        <v>34.090119999999999</v>
      </c>
      <c r="GW213">
        <v>38.752420000000001</v>
      </c>
      <c r="GX213">
        <v>70.364680000000007</v>
      </c>
      <c r="GY213">
        <v>656</v>
      </c>
      <c r="GZ213" t="s">
        <v>318</v>
      </c>
      <c r="HA213" t="s">
        <v>318</v>
      </c>
      <c r="HB213" t="s">
        <v>318</v>
      </c>
      <c r="HC213">
        <v>156.1</v>
      </c>
      <c r="HD213">
        <v>758.52728999999999</v>
      </c>
      <c r="HE213" t="s">
        <v>318</v>
      </c>
      <c r="HF213" t="s">
        <v>318</v>
      </c>
      <c r="HG213" t="s">
        <v>318</v>
      </c>
      <c r="HH213" t="s">
        <v>318</v>
      </c>
      <c r="HI213" t="s">
        <v>318</v>
      </c>
      <c r="HJ213" t="s">
        <v>318</v>
      </c>
      <c r="HK213" t="s">
        <v>318</v>
      </c>
      <c r="HL213" t="s">
        <v>318</v>
      </c>
      <c r="HM213">
        <v>131.74292</v>
      </c>
      <c r="HN213" t="s">
        <v>318</v>
      </c>
      <c r="HO213" t="s">
        <v>318</v>
      </c>
      <c r="HP213">
        <v>191</v>
      </c>
      <c r="HQ213" t="s">
        <v>318</v>
      </c>
      <c r="HR213" t="s">
        <v>318</v>
      </c>
      <c r="HS213" t="s">
        <v>318</v>
      </c>
      <c r="HT213" t="s">
        <v>318</v>
      </c>
      <c r="HU213" t="s">
        <v>318</v>
      </c>
      <c r="HV213" t="s">
        <v>318</v>
      </c>
      <c r="HW213" t="s">
        <v>318</v>
      </c>
      <c r="HX213" t="s">
        <v>318</v>
      </c>
      <c r="HY213" t="s">
        <v>318</v>
      </c>
      <c r="HZ213" t="s">
        <v>318</v>
      </c>
      <c r="IA213" t="s">
        <v>318</v>
      </c>
      <c r="IB213" t="s">
        <v>318</v>
      </c>
      <c r="IC213" t="s">
        <v>318</v>
      </c>
      <c r="ID213">
        <v>46.055889999999998</v>
      </c>
      <c r="IE213" t="s">
        <v>318</v>
      </c>
      <c r="IF213" t="s">
        <v>318</v>
      </c>
      <c r="IG213">
        <v>47.445900000000002</v>
      </c>
      <c r="IH213" t="s">
        <v>318</v>
      </c>
      <c r="II213">
        <v>54.201320000000003</v>
      </c>
      <c r="IJ213" t="s">
        <v>318</v>
      </c>
      <c r="IK213" t="s">
        <v>318</v>
      </c>
      <c r="IL213">
        <v>27.448350000000001</v>
      </c>
      <c r="IM213" t="s">
        <v>318</v>
      </c>
      <c r="IN213" t="s">
        <v>318</v>
      </c>
      <c r="IO213" t="s">
        <v>318</v>
      </c>
      <c r="IP213">
        <v>29.592549999999999</v>
      </c>
      <c r="IQ213" t="s">
        <v>318</v>
      </c>
      <c r="IR213" t="s">
        <v>318</v>
      </c>
      <c r="IS213" t="s">
        <v>318</v>
      </c>
      <c r="IT213">
        <v>32.158000000000001</v>
      </c>
      <c r="IU213">
        <v>38.637999999999998</v>
      </c>
      <c r="IV213">
        <v>37.630850000000002</v>
      </c>
      <c r="IW213">
        <v>79.040750000000003</v>
      </c>
      <c r="IX213">
        <v>38.466000000000001</v>
      </c>
      <c r="IY213">
        <v>27.708159999999999</v>
      </c>
      <c r="IZ213">
        <v>39.129600000000003</v>
      </c>
      <c r="JA213" t="s">
        <v>318</v>
      </c>
      <c r="JB213" t="s">
        <v>318</v>
      </c>
      <c r="JC213" t="s">
        <v>318</v>
      </c>
      <c r="JD213">
        <v>57.366489999999999</v>
      </c>
      <c r="JE213">
        <v>27.812580000000001</v>
      </c>
      <c r="JF213" t="s">
        <v>318</v>
      </c>
      <c r="JG213">
        <v>42.706000000000003</v>
      </c>
      <c r="JH213">
        <v>30.393000000000001</v>
      </c>
      <c r="JI213" t="s">
        <v>318</v>
      </c>
      <c r="JJ213">
        <v>51.012</v>
      </c>
      <c r="JK213" t="s">
        <v>318</v>
      </c>
      <c r="JL213" t="s">
        <v>318</v>
      </c>
      <c r="JM213" t="s">
        <v>318</v>
      </c>
      <c r="JN213" t="s">
        <v>318</v>
      </c>
      <c r="JO213" t="s">
        <v>318</v>
      </c>
      <c r="JP213" t="s">
        <v>318</v>
      </c>
      <c r="JQ213">
        <v>75.546000000000006</v>
      </c>
      <c r="JR213" t="s">
        <v>318</v>
      </c>
      <c r="JS213" t="s">
        <v>318</v>
      </c>
      <c r="JT213" t="s">
        <v>318</v>
      </c>
      <c r="JU213">
        <v>25.86</v>
      </c>
      <c r="JV213">
        <v>53.906280000000002</v>
      </c>
      <c r="JW213" t="s">
        <v>318</v>
      </c>
      <c r="JX213" t="s">
        <v>318</v>
      </c>
      <c r="JY213">
        <v>40.018940000000001</v>
      </c>
      <c r="JZ213" t="s">
        <v>318</v>
      </c>
      <c r="KA213" t="s">
        <v>318</v>
      </c>
      <c r="KB213">
        <v>79.566100000000006</v>
      </c>
      <c r="KC213" t="s">
        <v>318</v>
      </c>
      <c r="KD213">
        <v>87.990740000000002</v>
      </c>
    </row>
    <row r="214" spans="1:290" x14ac:dyDescent="0.2">
      <c r="A214" s="1">
        <v>42209</v>
      </c>
      <c r="B214">
        <v>5.9669699999999999</v>
      </c>
      <c r="C214">
        <v>0.48457</v>
      </c>
      <c r="D214" t="s">
        <v>318</v>
      </c>
      <c r="E214" t="s">
        <v>318</v>
      </c>
      <c r="F214" t="s">
        <v>318</v>
      </c>
      <c r="G214">
        <v>1.968E-2</v>
      </c>
      <c r="H214" t="s">
        <v>318</v>
      </c>
      <c r="I214" t="s">
        <v>318</v>
      </c>
      <c r="J214">
        <v>7.7690099999999997</v>
      </c>
      <c r="K214" t="s">
        <v>318</v>
      </c>
      <c r="L214">
        <v>1.06389</v>
      </c>
      <c r="M214" t="s">
        <v>318</v>
      </c>
      <c r="N214" t="s">
        <v>318</v>
      </c>
      <c r="O214" t="s">
        <v>318</v>
      </c>
      <c r="P214">
        <v>5.5647200000000003</v>
      </c>
      <c r="Q214" t="s">
        <v>318</v>
      </c>
      <c r="R214" t="s">
        <v>318</v>
      </c>
      <c r="S214" t="s">
        <v>318</v>
      </c>
      <c r="T214" t="s">
        <v>318</v>
      </c>
      <c r="U214" t="s">
        <v>318</v>
      </c>
      <c r="V214" t="s">
        <v>318</v>
      </c>
      <c r="W214" t="s">
        <v>318</v>
      </c>
      <c r="X214">
        <v>2.90991</v>
      </c>
      <c r="Y214" t="s">
        <v>318</v>
      </c>
      <c r="Z214" t="s">
        <v>318</v>
      </c>
      <c r="AA214" t="s">
        <v>318</v>
      </c>
      <c r="AB214" t="s">
        <v>318</v>
      </c>
      <c r="AC214" t="s">
        <v>318</v>
      </c>
      <c r="AD214" t="s">
        <v>318</v>
      </c>
      <c r="AE214" t="s">
        <v>318</v>
      </c>
      <c r="AF214" t="s">
        <v>318</v>
      </c>
      <c r="AG214" t="s">
        <v>318</v>
      </c>
      <c r="AH214">
        <v>1.4620500000000001</v>
      </c>
      <c r="AI214" t="s">
        <v>318</v>
      </c>
      <c r="AJ214" t="s">
        <v>318</v>
      </c>
      <c r="AK214" t="s">
        <v>318</v>
      </c>
      <c r="AL214">
        <v>1.5078400000000001</v>
      </c>
      <c r="AM214" t="s">
        <v>318</v>
      </c>
      <c r="AN214">
        <v>2.4338799999999998</v>
      </c>
      <c r="AO214" t="s">
        <v>318</v>
      </c>
      <c r="AP214" t="s">
        <v>318</v>
      </c>
      <c r="AQ214" t="s">
        <v>318</v>
      </c>
      <c r="AR214" t="s">
        <v>318</v>
      </c>
      <c r="AS214">
        <v>0.44911000000000001</v>
      </c>
      <c r="AT214" t="s">
        <v>318</v>
      </c>
      <c r="AU214" t="s">
        <v>318</v>
      </c>
      <c r="AV214" t="s">
        <v>318</v>
      </c>
      <c r="AW214" t="s">
        <v>318</v>
      </c>
      <c r="AX214" t="s">
        <v>318</v>
      </c>
      <c r="AY214" t="s">
        <v>318</v>
      </c>
      <c r="AZ214" t="s">
        <v>318</v>
      </c>
      <c r="BA214">
        <v>1.5872999999999999</v>
      </c>
      <c r="BB214">
        <v>1.7553000000000001</v>
      </c>
      <c r="BC214" t="s">
        <v>318</v>
      </c>
      <c r="BD214" t="s">
        <v>318</v>
      </c>
      <c r="BE214">
        <v>2.24377</v>
      </c>
      <c r="BF214">
        <v>0.91261000000000003</v>
      </c>
      <c r="BG214">
        <v>2.6890399999999999</v>
      </c>
      <c r="BH214" t="s">
        <v>318</v>
      </c>
      <c r="BI214">
        <v>3.4938699999999998</v>
      </c>
      <c r="BJ214">
        <v>14.45457</v>
      </c>
      <c r="BK214" t="s">
        <v>318</v>
      </c>
      <c r="BL214" t="s">
        <v>318</v>
      </c>
      <c r="BM214" t="s">
        <v>318</v>
      </c>
      <c r="BN214">
        <v>6.7458999999999998</v>
      </c>
      <c r="BO214">
        <v>9.0443700000000007</v>
      </c>
      <c r="BP214" t="s">
        <v>318</v>
      </c>
      <c r="BQ214" t="s">
        <v>318</v>
      </c>
      <c r="BR214" t="s">
        <v>318</v>
      </c>
      <c r="BS214" t="s">
        <v>318</v>
      </c>
      <c r="BT214" t="s">
        <v>318</v>
      </c>
      <c r="BU214" t="s">
        <v>318</v>
      </c>
      <c r="BV214" t="s">
        <v>318</v>
      </c>
      <c r="BW214" t="s">
        <v>318</v>
      </c>
      <c r="BX214">
        <v>12.57715</v>
      </c>
      <c r="BY214" t="s">
        <v>318</v>
      </c>
      <c r="BZ214" t="s">
        <v>318</v>
      </c>
      <c r="CA214">
        <v>9.2126199999999994</v>
      </c>
      <c r="CB214" t="s">
        <v>318</v>
      </c>
      <c r="CC214" t="s">
        <v>318</v>
      </c>
      <c r="CD214" t="s">
        <v>318</v>
      </c>
      <c r="CE214" t="s">
        <v>318</v>
      </c>
      <c r="CF214" t="s">
        <v>318</v>
      </c>
      <c r="CG214" t="s">
        <v>318</v>
      </c>
      <c r="CH214" t="s">
        <v>318</v>
      </c>
      <c r="CI214" t="s">
        <v>318</v>
      </c>
      <c r="CJ214" t="s">
        <v>318</v>
      </c>
      <c r="CK214" t="s">
        <v>318</v>
      </c>
      <c r="CL214" t="s">
        <v>318</v>
      </c>
      <c r="CM214" t="s">
        <v>318</v>
      </c>
      <c r="CN214" t="s">
        <v>318</v>
      </c>
      <c r="CO214">
        <v>2.4717099999999999</v>
      </c>
      <c r="CP214" t="s">
        <v>318</v>
      </c>
      <c r="CQ214" t="s">
        <v>318</v>
      </c>
      <c r="CR214">
        <v>1.5496099999999999</v>
      </c>
      <c r="CS214" t="s">
        <v>318</v>
      </c>
      <c r="CT214">
        <v>4.40158</v>
      </c>
      <c r="CU214" t="s">
        <v>318</v>
      </c>
      <c r="CV214" t="s">
        <v>318</v>
      </c>
      <c r="CW214">
        <v>0.42336000000000001</v>
      </c>
      <c r="CX214" t="s">
        <v>318</v>
      </c>
      <c r="CY214" t="s">
        <v>318</v>
      </c>
      <c r="CZ214" t="s">
        <v>318</v>
      </c>
      <c r="DA214">
        <v>1.9450700000000001</v>
      </c>
      <c r="DB214" t="s">
        <v>318</v>
      </c>
      <c r="DC214" t="s">
        <v>318</v>
      </c>
      <c r="DD214" t="s">
        <v>318</v>
      </c>
      <c r="DE214">
        <v>2.40252</v>
      </c>
      <c r="DF214">
        <v>11.792770000000001</v>
      </c>
      <c r="DG214">
        <v>3.4025099999999999</v>
      </c>
      <c r="DH214">
        <v>3.80246</v>
      </c>
      <c r="DI214">
        <v>4.7315399999999999</v>
      </c>
      <c r="DJ214">
        <v>1.532E-2</v>
      </c>
      <c r="DK214">
        <v>0.35224</v>
      </c>
      <c r="DL214" t="s">
        <v>318</v>
      </c>
      <c r="DM214" t="s">
        <v>318</v>
      </c>
      <c r="DN214" t="s">
        <v>318</v>
      </c>
      <c r="DO214">
        <v>1.1256999999999999</v>
      </c>
      <c r="DP214">
        <v>0.94686999999999999</v>
      </c>
      <c r="DQ214" t="s">
        <v>318</v>
      </c>
      <c r="DR214">
        <v>5.2654300000000003</v>
      </c>
      <c r="DS214">
        <v>0.89332999999999996</v>
      </c>
      <c r="DT214" t="s">
        <v>318</v>
      </c>
      <c r="DU214">
        <v>5.8173199999999996</v>
      </c>
      <c r="DV214" t="s">
        <v>318</v>
      </c>
      <c r="DW214" t="s">
        <v>318</v>
      </c>
      <c r="DX214" t="s">
        <v>318</v>
      </c>
      <c r="DY214" t="s">
        <v>318</v>
      </c>
      <c r="DZ214" t="s">
        <v>318</v>
      </c>
      <c r="EA214" t="s">
        <v>318</v>
      </c>
      <c r="EB214">
        <v>1.4651000000000001</v>
      </c>
      <c r="EC214" t="s">
        <v>318</v>
      </c>
      <c r="ED214" t="s">
        <v>318</v>
      </c>
      <c r="EE214" t="s">
        <v>318</v>
      </c>
      <c r="EF214">
        <v>6.4781199999999997</v>
      </c>
      <c r="EG214">
        <v>5.1412399999999998</v>
      </c>
      <c r="EH214" t="s">
        <v>318</v>
      </c>
      <c r="EI214" t="s">
        <v>318</v>
      </c>
      <c r="EJ214">
        <v>4.7359499999999999</v>
      </c>
      <c r="EK214" t="s">
        <v>318</v>
      </c>
      <c r="EL214" t="s">
        <v>318</v>
      </c>
      <c r="EM214">
        <v>1.1644399999999999</v>
      </c>
      <c r="EN214" t="s">
        <v>318</v>
      </c>
      <c r="EO214">
        <v>2.3843100000000002</v>
      </c>
      <c r="EQ214">
        <v>497.64537000000001</v>
      </c>
      <c r="ER214">
        <v>44.846440000000001</v>
      </c>
      <c r="ES214" t="s">
        <v>318</v>
      </c>
      <c r="ET214" t="s">
        <v>318</v>
      </c>
      <c r="EU214" t="s">
        <v>318</v>
      </c>
      <c r="EV214">
        <v>32.323909999999998</v>
      </c>
      <c r="EW214" t="s">
        <v>318</v>
      </c>
      <c r="EX214" t="s">
        <v>318</v>
      </c>
      <c r="EY214">
        <v>227.65223</v>
      </c>
      <c r="EZ214" t="s">
        <v>318</v>
      </c>
      <c r="FA214">
        <v>32.527000000000001</v>
      </c>
      <c r="FB214" t="s">
        <v>318</v>
      </c>
      <c r="FC214" t="s">
        <v>318</v>
      </c>
      <c r="FD214" t="s">
        <v>318</v>
      </c>
      <c r="FE214">
        <v>119.50771</v>
      </c>
      <c r="FF214" t="s">
        <v>318</v>
      </c>
      <c r="FG214" t="s">
        <v>318</v>
      </c>
      <c r="FH214" t="s">
        <v>318</v>
      </c>
      <c r="FI214" t="s">
        <v>318</v>
      </c>
      <c r="FJ214" t="s">
        <v>318</v>
      </c>
      <c r="FK214" t="s">
        <v>318</v>
      </c>
      <c r="FL214" t="s">
        <v>318</v>
      </c>
      <c r="FM214">
        <v>31.658000000000001</v>
      </c>
      <c r="FN214" t="s">
        <v>318</v>
      </c>
      <c r="FO214" t="s">
        <v>318</v>
      </c>
      <c r="FP214" t="s">
        <v>318</v>
      </c>
      <c r="FQ214" t="s">
        <v>318</v>
      </c>
      <c r="FR214" t="s">
        <v>318</v>
      </c>
      <c r="FS214" t="s">
        <v>318</v>
      </c>
      <c r="FT214" t="s">
        <v>318</v>
      </c>
      <c r="FU214" t="s">
        <v>318</v>
      </c>
      <c r="FV214" t="s">
        <v>318</v>
      </c>
      <c r="FW214">
        <v>49.8371</v>
      </c>
      <c r="FX214" t="s">
        <v>318</v>
      </c>
      <c r="FY214" t="s">
        <v>318</v>
      </c>
      <c r="FZ214" t="s">
        <v>318</v>
      </c>
      <c r="GA214">
        <v>33.081180000000003</v>
      </c>
      <c r="GB214" t="s">
        <v>318</v>
      </c>
      <c r="GC214">
        <v>57.05115</v>
      </c>
      <c r="GD214" t="s">
        <v>318</v>
      </c>
      <c r="GE214" t="s">
        <v>318</v>
      </c>
      <c r="GF214" t="s">
        <v>318</v>
      </c>
      <c r="GG214" t="s">
        <v>318</v>
      </c>
      <c r="GH214">
        <v>26.247959999999999</v>
      </c>
      <c r="GI214" t="s">
        <v>318</v>
      </c>
      <c r="GJ214" t="s">
        <v>318</v>
      </c>
      <c r="GK214" t="s">
        <v>318</v>
      </c>
      <c r="GL214" t="s">
        <v>318</v>
      </c>
      <c r="GM214" t="s">
        <v>318</v>
      </c>
      <c r="GN214" t="s">
        <v>318</v>
      </c>
      <c r="GO214" t="s">
        <v>318</v>
      </c>
      <c r="GP214">
        <v>57.05068</v>
      </c>
      <c r="GQ214">
        <v>50.625</v>
      </c>
      <c r="GR214" t="s">
        <v>318</v>
      </c>
      <c r="GS214" t="s">
        <v>318</v>
      </c>
      <c r="GT214">
        <v>114.98663999999999</v>
      </c>
      <c r="GU214">
        <v>37.188809999999997</v>
      </c>
      <c r="GV214">
        <v>33.955829999999999</v>
      </c>
      <c r="GW214">
        <v>38.09742</v>
      </c>
      <c r="GX214">
        <v>69.06917</v>
      </c>
      <c r="GY214">
        <v>656</v>
      </c>
      <c r="GZ214" t="s">
        <v>318</v>
      </c>
      <c r="HA214" t="s">
        <v>318</v>
      </c>
      <c r="HB214" t="s">
        <v>318</v>
      </c>
      <c r="HC214">
        <v>153.80000000000001</v>
      </c>
      <c r="HD214">
        <v>757.83016999999995</v>
      </c>
      <c r="HE214" t="s">
        <v>318</v>
      </c>
      <c r="HF214" t="s">
        <v>318</v>
      </c>
      <c r="HG214" t="s">
        <v>318</v>
      </c>
      <c r="HH214" t="s">
        <v>318</v>
      </c>
      <c r="HI214" t="s">
        <v>318</v>
      </c>
      <c r="HJ214" t="s">
        <v>318</v>
      </c>
      <c r="HK214" t="s">
        <v>318</v>
      </c>
      <c r="HL214" t="s">
        <v>318</v>
      </c>
      <c r="HM214">
        <v>131.74292</v>
      </c>
      <c r="HN214" t="s">
        <v>318</v>
      </c>
      <c r="HO214" t="s">
        <v>318</v>
      </c>
      <c r="HP214">
        <v>191</v>
      </c>
      <c r="HQ214" t="s">
        <v>318</v>
      </c>
      <c r="HR214" t="s">
        <v>318</v>
      </c>
      <c r="HS214" t="s">
        <v>318</v>
      </c>
      <c r="HT214" t="s">
        <v>318</v>
      </c>
      <c r="HU214" t="s">
        <v>318</v>
      </c>
      <c r="HV214" t="s">
        <v>318</v>
      </c>
      <c r="HW214" t="s">
        <v>318</v>
      </c>
      <c r="HX214" t="s">
        <v>318</v>
      </c>
      <c r="HY214" t="s">
        <v>318</v>
      </c>
      <c r="HZ214" t="s">
        <v>318</v>
      </c>
      <c r="IA214" t="s">
        <v>318</v>
      </c>
      <c r="IB214" t="s">
        <v>318</v>
      </c>
      <c r="IC214" t="s">
        <v>318</v>
      </c>
      <c r="ID214">
        <v>46.061219999999999</v>
      </c>
      <c r="IE214" t="s">
        <v>318</v>
      </c>
      <c r="IF214" t="s">
        <v>318</v>
      </c>
      <c r="IG214">
        <v>47.445900000000002</v>
      </c>
      <c r="IH214" t="s">
        <v>318</v>
      </c>
      <c r="II214">
        <v>53.938490000000002</v>
      </c>
      <c r="IJ214" t="s">
        <v>318</v>
      </c>
      <c r="IK214" t="s">
        <v>318</v>
      </c>
      <c r="IL214">
        <v>27.33278</v>
      </c>
      <c r="IM214" t="s">
        <v>318</v>
      </c>
      <c r="IN214" t="s">
        <v>318</v>
      </c>
      <c r="IO214" t="s">
        <v>318</v>
      </c>
      <c r="IP214">
        <v>29.405139999999999</v>
      </c>
      <c r="IQ214" t="s">
        <v>318</v>
      </c>
      <c r="IR214" t="s">
        <v>318</v>
      </c>
      <c r="IS214" t="s">
        <v>318</v>
      </c>
      <c r="IT214">
        <v>32.158000000000001</v>
      </c>
      <c r="IU214">
        <v>38.637999999999998</v>
      </c>
      <c r="IV214">
        <v>37.4251</v>
      </c>
      <c r="IW214">
        <v>78.617670000000004</v>
      </c>
      <c r="IX214">
        <v>38.384</v>
      </c>
      <c r="IY214">
        <v>27.708159999999999</v>
      </c>
      <c r="IZ214">
        <v>39.117539999999998</v>
      </c>
      <c r="JA214" t="s">
        <v>318</v>
      </c>
      <c r="JB214" t="s">
        <v>318</v>
      </c>
      <c r="JC214" t="s">
        <v>318</v>
      </c>
      <c r="JD214">
        <v>56.800519999999999</v>
      </c>
      <c r="JE214">
        <v>27.58887</v>
      </c>
      <c r="JF214" t="s">
        <v>318</v>
      </c>
      <c r="JG214">
        <v>42.24</v>
      </c>
      <c r="JH214">
        <v>29.643999999999998</v>
      </c>
      <c r="JI214" t="s">
        <v>318</v>
      </c>
      <c r="JJ214">
        <v>51.012</v>
      </c>
      <c r="JK214" t="s">
        <v>318</v>
      </c>
      <c r="JL214" t="s">
        <v>318</v>
      </c>
      <c r="JM214" t="s">
        <v>318</v>
      </c>
      <c r="JN214" t="s">
        <v>318</v>
      </c>
      <c r="JO214" t="s">
        <v>318</v>
      </c>
      <c r="JP214" t="s">
        <v>318</v>
      </c>
      <c r="JQ214">
        <v>74.817999999999998</v>
      </c>
      <c r="JR214" t="s">
        <v>318</v>
      </c>
      <c r="JS214" t="s">
        <v>318</v>
      </c>
      <c r="JT214" t="s">
        <v>318</v>
      </c>
      <c r="JU214">
        <v>25.677</v>
      </c>
      <c r="JV214">
        <v>53.604999999999997</v>
      </c>
      <c r="JW214" t="s">
        <v>318</v>
      </c>
      <c r="JX214" t="s">
        <v>318</v>
      </c>
      <c r="JY214">
        <v>39.896999999999998</v>
      </c>
      <c r="JZ214" t="s">
        <v>318</v>
      </c>
      <c r="KA214" t="s">
        <v>318</v>
      </c>
      <c r="KB214">
        <v>79.566100000000006</v>
      </c>
      <c r="KC214" t="s">
        <v>318</v>
      </c>
      <c r="KD214">
        <v>86.093860000000006</v>
      </c>
    </row>
    <row r="215" spans="1:290" x14ac:dyDescent="0.2">
      <c r="A215" s="1">
        <v>42195</v>
      </c>
      <c r="B215">
        <v>7.2362099999999998</v>
      </c>
      <c r="C215">
        <v>2.7799999999999999E-3</v>
      </c>
      <c r="D215" t="s">
        <v>318</v>
      </c>
      <c r="E215" t="s">
        <v>318</v>
      </c>
      <c r="F215" t="s">
        <v>318</v>
      </c>
      <c r="G215">
        <v>0</v>
      </c>
      <c r="H215" t="s">
        <v>318</v>
      </c>
      <c r="I215" t="s">
        <v>318</v>
      </c>
      <c r="J215">
        <v>7.9673499999999997</v>
      </c>
      <c r="K215" t="s">
        <v>318</v>
      </c>
      <c r="L215">
        <v>1.05246</v>
      </c>
      <c r="M215" t="s">
        <v>318</v>
      </c>
      <c r="N215" t="s">
        <v>318</v>
      </c>
      <c r="O215" t="s">
        <v>318</v>
      </c>
      <c r="P215">
        <v>4.4313099999999999</v>
      </c>
      <c r="Q215" t="s">
        <v>318</v>
      </c>
      <c r="R215" t="s">
        <v>318</v>
      </c>
      <c r="S215" t="s">
        <v>318</v>
      </c>
      <c r="T215" t="s">
        <v>318</v>
      </c>
      <c r="U215" t="s">
        <v>318</v>
      </c>
      <c r="V215" t="s">
        <v>318</v>
      </c>
      <c r="W215" t="s">
        <v>318</v>
      </c>
      <c r="X215">
        <v>2.4588000000000001</v>
      </c>
      <c r="Y215" t="s">
        <v>318</v>
      </c>
      <c r="Z215" t="s">
        <v>318</v>
      </c>
      <c r="AA215" t="s">
        <v>318</v>
      </c>
      <c r="AB215" t="s">
        <v>318</v>
      </c>
      <c r="AC215" t="s">
        <v>318</v>
      </c>
      <c r="AD215" t="s">
        <v>318</v>
      </c>
      <c r="AE215" t="s">
        <v>318</v>
      </c>
      <c r="AF215" t="s">
        <v>318</v>
      </c>
      <c r="AG215" t="s">
        <v>318</v>
      </c>
      <c r="AH215">
        <v>0.73526000000000002</v>
      </c>
      <c r="AI215" t="s">
        <v>318</v>
      </c>
      <c r="AJ215" t="s">
        <v>318</v>
      </c>
      <c r="AK215" t="s">
        <v>318</v>
      </c>
      <c r="AL215">
        <v>1.2273799999999999</v>
      </c>
      <c r="AM215" t="s">
        <v>318</v>
      </c>
      <c r="AN215">
        <v>2.5082200000000001</v>
      </c>
      <c r="AO215" t="s">
        <v>318</v>
      </c>
      <c r="AP215" t="s">
        <v>318</v>
      </c>
      <c r="AQ215" t="s">
        <v>318</v>
      </c>
      <c r="AR215" t="s">
        <v>318</v>
      </c>
      <c r="AS215">
        <v>0.46295999999999998</v>
      </c>
      <c r="AT215" t="s">
        <v>318</v>
      </c>
      <c r="AU215" t="s">
        <v>318</v>
      </c>
      <c r="AV215" t="s">
        <v>318</v>
      </c>
      <c r="AW215" t="s">
        <v>318</v>
      </c>
      <c r="AX215" t="s">
        <v>318</v>
      </c>
      <c r="AY215" t="s">
        <v>318</v>
      </c>
      <c r="AZ215" t="s">
        <v>318</v>
      </c>
      <c r="BA215">
        <v>1.1555500000000001</v>
      </c>
      <c r="BB215">
        <v>1.6447499999999999</v>
      </c>
      <c r="BC215" t="s">
        <v>318</v>
      </c>
      <c r="BD215" t="s">
        <v>318</v>
      </c>
      <c r="BE215">
        <v>1.68272</v>
      </c>
      <c r="BF215">
        <v>0.64122999999999997</v>
      </c>
      <c r="BG215">
        <v>2.5757500000000002</v>
      </c>
      <c r="BH215" t="s">
        <v>318</v>
      </c>
      <c r="BI215">
        <v>2.9505400000000002</v>
      </c>
      <c r="BJ215">
        <v>14.86401</v>
      </c>
      <c r="BK215" t="s">
        <v>318</v>
      </c>
      <c r="BL215" t="s">
        <v>318</v>
      </c>
      <c r="BM215" t="s">
        <v>318</v>
      </c>
      <c r="BN215">
        <v>6.8076100000000004</v>
      </c>
      <c r="BO215">
        <v>7.3715599999999997</v>
      </c>
      <c r="BP215" t="s">
        <v>318</v>
      </c>
      <c r="BQ215" t="s">
        <v>318</v>
      </c>
      <c r="BR215" t="s">
        <v>318</v>
      </c>
      <c r="BS215" t="s">
        <v>318</v>
      </c>
      <c r="BT215" t="s">
        <v>318</v>
      </c>
      <c r="BU215" t="s">
        <v>318</v>
      </c>
      <c r="BV215" t="s">
        <v>318</v>
      </c>
      <c r="BW215" t="s">
        <v>318</v>
      </c>
      <c r="BX215">
        <v>11.521879999999999</v>
      </c>
      <c r="BY215" t="s">
        <v>318</v>
      </c>
      <c r="BZ215" t="s">
        <v>318</v>
      </c>
      <c r="CA215">
        <v>9.2927099999999996</v>
      </c>
      <c r="CB215" t="s">
        <v>318</v>
      </c>
      <c r="CC215" t="s">
        <v>318</v>
      </c>
      <c r="CD215" t="s">
        <v>318</v>
      </c>
      <c r="CE215" t="s">
        <v>318</v>
      </c>
      <c r="CF215" t="s">
        <v>318</v>
      </c>
      <c r="CG215" t="s">
        <v>318</v>
      </c>
      <c r="CH215" t="s">
        <v>318</v>
      </c>
      <c r="CI215" t="s">
        <v>318</v>
      </c>
      <c r="CJ215" t="s">
        <v>318</v>
      </c>
      <c r="CK215" t="s">
        <v>318</v>
      </c>
      <c r="CL215" t="s">
        <v>318</v>
      </c>
      <c r="CM215" t="s">
        <v>318</v>
      </c>
      <c r="CN215" t="s">
        <v>318</v>
      </c>
      <c r="CO215">
        <v>2.4548199999999998</v>
      </c>
      <c r="CP215" t="s">
        <v>318</v>
      </c>
      <c r="CQ215" t="s">
        <v>318</v>
      </c>
      <c r="CR215">
        <v>1.51664</v>
      </c>
      <c r="CS215" t="s">
        <v>318</v>
      </c>
      <c r="CT215">
        <v>4.5596399999999999</v>
      </c>
      <c r="CU215" t="s">
        <v>318</v>
      </c>
      <c r="CV215" t="s">
        <v>318</v>
      </c>
      <c r="CW215">
        <v>0.43769000000000002</v>
      </c>
      <c r="CX215" t="s">
        <v>318</v>
      </c>
      <c r="CY215" t="s">
        <v>318</v>
      </c>
      <c r="CZ215" t="s">
        <v>318</v>
      </c>
      <c r="DA215">
        <v>1.8519099999999999</v>
      </c>
      <c r="DB215" t="s">
        <v>318</v>
      </c>
      <c r="DC215" t="s">
        <v>318</v>
      </c>
      <c r="DD215" t="s">
        <v>318</v>
      </c>
      <c r="DE215">
        <v>1.4372499999999999</v>
      </c>
      <c r="DF215">
        <v>11.72574</v>
      </c>
      <c r="DG215">
        <v>3.7681499999999999</v>
      </c>
      <c r="DH215">
        <v>3.6290499999999999</v>
      </c>
      <c r="DI215">
        <v>4.4784199999999998</v>
      </c>
      <c r="DJ215">
        <v>2.3999999999999998E-3</v>
      </c>
      <c r="DK215">
        <v>0.11142000000000001</v>
      </c>
      <c r="DL215" t="s">
        <v>318</v>
      </c>
      <c r="DM215" t="s">
        <v>318</v>
      </c>
      <c r="DN215" t="s">
        <v>318</v>
      </c>
      <c r="DO215">
        <v>1.0038100000000001</v>
      </c>
      <c r="DP215">
        <v>0.98646999999999996</v>
      </c>
      <c r="DQ215" t="s">
        <v>318</v>
      </c>
      <c r="DR215">
        <v>4.7146600000000003</v>
      </c>
      <c r="DS215">
        <v>0.64758000000000004</v>
      </c>
      <c r="DT215" t="s">
        <v>318</v>
      </c>
      <c r="DU215">
        <v>5.1931000000000003</v>
      </c>
      <c r="DV215" t="s">
        <v>318</v>
      </c>
      <c r="DW215" t="s">
        <v>318</v>
      </c>
      <c r="DX215" t="s">
        <v>318</v>
      </c>
      <c r="DY215" t="s">
        <v>318</v>
      </c>
      <c r="DZ215" t="s">
        <v>318</v>
      </c>
      <c r="EA215" t="s">
        <v>318</v>
      </c>
      <c r="EB215">
        <v>1.33247</v>
      </c>
      <c r="EC215" t="s">
        <v>318</v>
      </c>
      <c r="ED215" t="s">
        <v>318</v>
      </c>
      <c r="EE215" t="s">
        <v>318</v>
      </c>
      <c r="EF215">
        <v>6.5124500000000003</v>
      </c>
      <c r="EG215">
        <v>5.5286200000000001</v>
      </c>
      <c r="EH215" t="s">
        <v>318</v>
      </c>
      <c r="EI215" t="s">
        <v>318</v>
      </c>
      <c r="EJ215">
        <v>5.0061900000000001</v>
      </c>
      <c r="EK215" t="s">
        <v>318</v>
      </c>
      <c r="EL215" t="s">
        <v>318</v>
      </c>
      <c r="EM215">
        <v>1.3967000000000001</v>
      </c>
      <c r="EN215" t="s">
        <v>318</v>
      </c>
      <c r="EO215">
        <v>1.5951500000000001</v>
      </c>
      <c r="EQ215">
        <v>497.64537000000001</v>
      </c>
      <c r="ER215">
        <v>44.846440000000001</v>
      </c>
      <c r="ES215" t="s">
        <v>318</v>
      </c>
      <c r="ET215" t="s">
        <v>318</v>
      </c>
      <c r="EU215" t="s">
        <v>318</v>
      </c>
      <c r="EV215">
        <v>32.323909999999998</v>
      </c>
      <c r="EW215" t="s">
        <v>318</v>
      </c>
      <c r="EX215" t="s">
        <v>318</v>
      </c>
      <c r="EY215">
        <v>227.65223</v>
      </c>
      <c r="EZ215" t="s">
        <v>318</v>
      </c>
      <c r="FA215">
        <v>32.527000000000001</v>
      </c>
      <c r="FB215" t="s">
        <v>318</v>
      </c>
      <c r="FC215" t="s">
        <v>318</v>
      </c>
      <c r="FD215" t="s">
        <v>318</v>
      </c>
      <c r="FE215">
        <v>119.50771</v>
      </c>
      <c r="FF215" t="s">
        <v>318</v>
      </c>
      <c r="FG215" t="s">
        <v>318</v>
      </c>
      <c r="FH215" t="s">
        <v>318</v>
      </c>
      <c r="FI215" t="s">
        <v>318</v>
      </c>
      <c r="FJ215" t="s">
        <v>318</v>
      </c>
      <c r="FK215" t="s">
        <v>318</v>
      </c>
      <c r="FL215" t="s">
        <v>318</v>
      </c>
      <c r="FM215">
        <v>31.658000000000001</v>
      </c>
      <c r="FN215" t="s">
        <v>318</v>
      </c>
      <c r="FO215" t="s">
        <v>318</v>
      </c>
      <c r="FP215" t="s">
        <v>318</v>
      </c>
      <c r="FQ215" t="s">
        <v>318</v>
      </c>
      <c r="FR215" t="s">
        <v>318</v>
      </c>
      <c r="FS215" t="s">
        <v>318</v>
      </c>
      <c r="FT215" t="s">
        <v>318</v>
      </c>
      <c r="FU215" t="s">
        <v>318</v>
      </c>
      <c r="FV215" t="s">
        <v>318</v>
      </c>
      <c r="FW215">
        <v>49.8371</v>
      </c>
      <c r="FX215" t="s">
        <v>318</v>
      </c>
      <c r="FY215" t="s">
        <v>318</v>
      </c>
      <c r="FZ215" t="s">
        <v>318</v>
      </c>
      <c r="GA215">
        <v>33.081180000000003</v>
      </c>
      <c r="GB215" t="s">
        <v>318</v>
      </c>
      <c r="GC215">
        <v>57.05115</v>
      </c>
      <c r="GD215" t="s">
        <v>318</v>
      </c>
      <c r="GE215" t="s">
        <v>318</v>
      </c>
      <c r="GF215" t="s">
        <v>318</v>
      </c>
      <c r="GG215" t="s">
        <v>318</v>
      </c>
      <c r="GH215">
        <v>26.247959999999999</v>
      </c>
      <c r="GI215" t="s">
        <v>318</v>
      </c>
      <c r="GJ215" t="s">
        <v>318</v>
      </c>
      <c r="GK215" t="s">
        <v>318</v>
      </c>
      <c r="GL215" t="s">
        <v>318</v>
      </c>
      <c r="GM215" t="s">
        <v>318</v>
      </c>
      <c r="GN215" t="s">
        <v>318</v>
      </c>
      <c r="GO215" t="s">
        <v>318</v>
      </c>
      <c r="GP215">
        <v>57.05068</v>
      </c>
      <c r="GQ215">
        <v>50.625</v>
      </c>
      <c r="GR215" t="s">
        <v>318</v>
      </c>
      <c r="GS215" t="s">
        <v>318</v>
      </c>
      <c r="GT215">
        <v>114.98663999999999</v>
      </c>
      <c r="GU215">
        <v>37.188809999999997</v>
      </c>
      <c r="GV215">
        <v>33.955829999999999</v>
      </c>
      <c r="GW215" t="s">
        <v>318</v>
      </c>
      <c r="GX215">
        <v>69.06917</v>
      </c>
      <c r="GY215">
        <v>656</v>
      </c>
      <c r="GZ215" t="s">
        <v>318</v>
      </c>
      <c r="HA215" t="s">
        <v>318</v>
      </c>
      <c r="HB215" t="s">
        <v>318</v>
      </c>
      <c r="HC215">
        <v>153.80000000000001</v>
      </c>
      <c r="HD215">
        <v>755.92417</v>
      </c>
      <c r="HE215" t="s">
        <v>318</v>
      </c>
      <c r="HF215" t="s">
        <v>318</v>
      </c>
      <c r="HG215" t="s">
        <v>318</v>
      </c>
      <c r="HH215" t="s">
        <v>318</v>
      </c>
      <c r="HI215" t="s">
        <v>318</v>
      </c>
      <c r="HJ215" t="s">
        <v>318</v>
      </c>
      <c r="HK215" t="s">
        <v>318</v>
      </c>
      <c r="HL215" t="s">
        <v>318</v>
      </c>
      <c r="HM215">
        <v>131.74292</v>
      </c>
      <c r="HN215" t="s">
        <v>318</v>
      </c>
      <c r="HO215" t="s">
        <v>318</v>
      </c>
      <c r="HP215">
        <v>191</v>
      </c>
      <c r="HQ215" t="s">
        <v>318</v>
      </c>
      <c r="HR215" t="s">
        <v>318</v>
      </c>
      <c r="HS215" t="s">
        <v>318</v>
      </c>
      <c r="HT215" t="s">
        <v>318</v>
      </c>
      <c r="HU215" t="s">
        <v>318</v>
      </c>
      <c r="HV215" t="s">
        <v>318</v>
      </c>
      <c r="HW215" t="s">
        <v>318</v>
      </c>
      <c r="HX215" t="s">
        <v>318</v>
      </c>
      <c r="HY215" t="s">
        <v>318</v>
      </c>
      <c r="HZ215" t="s">
        <v>318</v>
      </c>
      <c r="IA215" t="s">
        <v>318</v>
      </c>
      <c r="IB215" t="s">
        <v>318</v>
      </c>
      <c r="IC215" t="s">
        <v>318</v>
      </c>
      <c r="ID215">
        <v>46.061219999999999</v>
      </c>
      <c r="IE215" t="s">
        <v>318</v>
      </c>
      <c r="IF215" t="s">
        <v>318</v>
      </c>
      <c r="IG215">
        <v>47.445900000000002</v>
      </c>
      <c r="IH215" t="s">
        <v>318</v>
      </c>
      <c r="II215">
        <v>53.938490000000002</v>
      </c>
      <c r="IJ215" t="s">
        <v>318</v>
      </c>
      <c r="IK215" t="s">
        <v>318</v>
      </c>
      <c r="IL215">
        <v>27.33278</v>
      </c>
      <c r="IM215" t="s">
        <v>318</v>
      </c>
      <c r="IN215" t="s">
        <v>318</v>
      </c>
      <c r="IO215" t="s">
        <v>318</v>
      </c>
      <c r="IP215">
        <v>29.405139999999999</v>
      </c>
      <c r="IQ215" t="s">
        <v>318</v>
      </c>
      <c r="IR215" t="s">
        <v>318</v>
      </c>
      <c r="IS215" t="s">
        <v>318</v>
      </c>
      <c r="IT215">
        <v>32.158000000000001</v>
      </c>
      <c r="IU215">
        <v>38.552999999999997</v>
      </c>
      <c r="IV215">
        <v>37.4251</v>
      </c>
      <c r="IW215">
        <v>78.617670000000004</v>
      </c>
      <c r="IX215">
        <v>38.384</v>
      </c>
      <c r="IY215">
        <v>27.708159999999999</v>
      </c>
      <c r="IZ215">
        <v>39.117539999999998</v>
      </c>
      <c r="JA215" t="s">
        <v>318</v>
      </c>
      <c r="JB215" t="s">
        <v>318</v>
      </c>
      <c r="JC215" t="s">
        <v>318</v>
      </c>
      <c r="JD215">
        <v>56.800519999999999</v>
      </c>
      <c r="JE215">
        <v>27.58887</v>
      </c>
      <c r="JF215" t="s">
        <v>318</v>
      </c>
      <c r="JG215">
        <v>42.24</v>
      </c>
      <c r="JH215">
        <v>29.643999999999998</v>
      </c>
      <c r="JI215" t="s">
        <v>318</v>
      </c>
      <c r="JJ215">
        <v>51.012</v>
      </c>
      <c r="JK215" t="s">
        <v>318</v>
      </c>
      <c r="JL215" t="s">
        <v>318</v>
      </c>
      <c r="JM215" t="s">
        <v>318</v>
      </c>
      <c r="JN215" t="s">
        <v>318</v>
      </c>
      <c r="JO215" t="s">
        <v>318</v>
      </c>
      <c r="JP215" t="s">
        <v>318</v>
      </c>
      <c r="JQ215">
        <v>74.817999999999998</v>
      </c>
      <c r="JR215" t="s">
        <v>318</v>
      </c>
      <c r="JS215" t="s">
        <v>318</v>
      </c>
      <c r="JT215" t="s">
        <v>318</v>
      </c>
      <c r="JU215">
        <v>25.677</v>
      </c>
      <c r="JV215">
        <v>53.596699999999998</v>
      </c>
      <c r="JW215" t="s">
        <v>318</v>
      </c>
      <c r="JX215" t="s">
        <v>318</v>
      </c>
      <c r="JY215">
        <v>39.421210000000002</v>
      </c>
      <c r="JZ215" t="s">
        <v>318</v>
      </c>
      <c r="KA215" t="s">
        <v>318</v>
      </c>
      <c r="KB215">
        <v>79.566100000000006</v>
      </c>
      <c r="KC215" t="s">
        <v>318</v>
      </c>
      <c r="KD215">
        <v>86.093860000000006</v>
      </c>
    </row>
    <row r="216" spans="1:290" x14ac:dyDescent="0.2">
      <c r="A216" s="1">
        <v>42179</v>
      </c>
      <c r="B216">
        <v>5.9136899999999999</v>
      </c>
      <c r="C216" t="s">
        <v>318</v>
      </c>
      <c r="D216" t="s">
        <v>318</v>
      </c>
      <c r="E216" t="s">
        <v>318</v>
      </c>
      <c r="F216" t="s">
        <v>318</v>
      </c>
      <c r="G216" t="s">
        <v>318</v>
      </c>
      <c r="H216" t="s">
        <v>318</v>
      </c>
      <c r="I216" t="s">
        <v>318</v>
      </c>
      <c r="J216">
        <v>7.6960800000000003</v>
      </c>
      <c r="K216" t="s">
        <v>318</v>
      </c>
      <c r="L216">
        <v>1.0227200000000001</v>
      </c>
      <c r="M216" t="s">
        <v>318</v>
      </c>
      <c r="N216" t="s">
        <v>318</v>
      </c>
      <c r="O216" t="s">
        <v>318</v>
      </c>
      <c r="P216">
        <v>4.4943499999999998</v>
      </c>
      <c r="Q216" t="s">
        <v>318</v>
      </c>
      <c r="R216" t="s">
        <v>318</v>
      </c>
      <c r="S216" t="s">
        <v>318</v>
      </c>
      <c r="T216" t="s">
        <v>318</v>
      </c>
      <c r="U216" t="s">
        <v>318</v>
      </c>
      <c r="V216" t="s">
        <v>318</v>
      </c>
      <c r="W216" t="s">
        <v>318</v>
      </c>
      <c r="X216">
        <v>3.48238</v>
      </c>
      <c r="Y216" t="s">
        <v>318</v>
      </c>
      <c r="Z216" t="s">
        <v>318</v>
      </c>
      <c r="AA216" t="s">
        <v>318</v>
      </c>
      <c r="AB216" t="s">
        <v>318</v>
      </c>
      <c r="AC216" t="s">
        <v>318</v>
      </c>
      <c r="AD216" t="s">
        <v>318</v>
      </c>
      <c r="AE216" t="s">
        <v>318</v>
      </c>
      <c r="AF216" t="s">
        <v>318</v>
      </c>
      <c r="AG216" t="s">
        <v>318</v>
      </c>
      <c r="AH216">
        <v>0.80591000000000002</v>
      </c>
      <c r="AI216" t="s">
        <v>318</v>
      </c>
      <c r="AJ216" t="s">
        <v>318</v>
      </c>
      <c r="AK216" t="s">
        <v>318</v>
      </c>
      <c r="AL216">
        <v>1.24807</v>
      </c>
      <c r="AM216" t="s">
        <v>318</v>
      </c>
      <c r="AN216">
        <v>2.4320200000000001</v>
      </c>
      <c r="AO216" t="s">
        <v>318</v>
      </c>
      <c r="AP216" t="s">
        <v>318</v>
      </c>
      <c r="AQ216" t="s">
        <v>318</v>
      </c>
      <c r="AR216" t="s">
        <v>318</v>
      </c>
      <c r="AS216">
        <v>0.48682999999999998</v>
      </c>
      <c r="AT216" t="s">
        <v>318</v>
      </c>
      <c r="AU216" t="s">
        <v>318</v>
      </c>
      <c r="AV216" t="s">
        <v>318</v>
      </c>
      <c r="AW216" t="s">
        <v>318</v>
      </c>
      <c r="AX216" t="s">
        <v>318</v>
      </c>
      <c r="AY216" t="s">
        <v>318</v>
      </c>
      <c r="AZ216" t="s">
        <v>318</v>
      </c>
      <c r="BA216">
        <v>1.0067299999999999</v>
      </c>
      <c r="BB216">
        <v>1.85266</v>
      </c>
      <c r="BC216" t="s">
        <v>318</v>
      </c>
      <c r="BD216" t="s">
        <v>318</v>
      </c>
      <c r="BE216">
        <v>1.9704299999999999</v>
      </c>
      <c r="BF216">
        <v>0.55974000000000002</v>
      </c>
      <c r="BG216">
        <v>2.27501</v>
      </c>
      <c r="BH216" t="s">
        <v>318</v>
      </c>
      <c r="BI216">
        <v>2.78593</v>
      </c>
      <c r="BJ216">
        <v>16.996099999999998</v>
      </c>
      <c r="BK216" t="s">
        <v>318</v>
      </c>
      <c r="BL216" t="s">
        <v>318</v>
      </c>
      <c r="BM216" t="s">
        <v>318</v>
      </c>
      <c r="BN216">
        <v>6.6927300000000001</v>
      </c>
      <c r="BO216">
        <v>7.0513199999999996</v>
      </c>
      <c r="BP216" t="s">
        <v>318</v>
      </c>
      <c r="BQ216" t="s">
        <v>318</v>
      </c>
      <c r="BR216" t="s">
        <v>318</v>
      </c>
      <c r="BS216" t="s">
        <v>318</v>
      </c>
      <c r="BT216" t="s">
        <v>318</v>
      </c>
      <c r="BU216" t="s">
        <v>318</v>
      </c>
      <c r="BV216" t="s">
        <v>318</v>
      </c>
      <c r="BW216" t="s">
        <v>318</v>
      </c>
      <c r="BX216">
        <v>10.96697</v>
      </c>
      <c r="BY216" t="s">
        <v>318</v>
      </c>
      <c r="BZ216" t="s">
        <v>318</v>
      </c>
      <c r="CA216">
        <v>8.3712700000000009</v>
      </c>
      <c r="CB216" t="s">
        <v>318</v>
      </c>
      <c r="CC216" t="s">
        <v>318</v>
      </c>
      <c r="CD216" t="s">
        <v>318</v>
      </c>
      <c r="CE216" t="s">
        <v>318</v>
      </c>
      <c r="CF216" t="s">
        <v>318</v>
      </c>
      <c r="CG216" t="s">
        <v>318</v>
      </c>
      <c r="CH216" t="s">
        <v>318</v>
      </c>
      <c r="CI216" t="s">
        <v>318</v>
      </c>
      <c r="CJ216" t="s">
        <v>318</v>
      </c>
      <c r="CK216" t="s">
        <v>318</v>
      </c>
      <c r="CL216" t="s">
        <v>318</v>
      </c>
      <c r="CM216" t="s">
        <v>318</v>
      </c>
      <c r="CN216" t="s">
        <v>318</v>
      </c>
      <c r="CO216">
        <v>2.4382199999999998</v>
      </c>
      <c r="CP216" t="s">
        <v>318</v>
      </c>
      <c r="CQ216" t="s">
        <v>318</v>
      </c>
      <c r="CR216">
        <v>1.73715</v>
      </c>
      <c r="CS216" t="s">
        <v>318</v>
      </c>
      <c r="CT216">
        <v>4.8518999999999997</v>
      </c>
      <c r="CU216" t="s">
        <v>318</v>
      </c>
      <c r="CV216" t="s">
        <v>318</v>
      </c>
      <c r="CW216">
        <v>0.44366</v>
      </c>
      <c r="CX216" t="s">
        <v>318</v>
      </c>
      <c r="CY216" t="s">
        <v>318</v>
      </c>
      <c r="CZ216" t="s">
        <v>318</v>
      </c>
      <c r="DA216">
        <v>1.9412499999999999</v>
      </c>
      <c r="DB216" t="s">
        <v>318</v>
      </c>
      <c r="DC216" t="s">
        <v>318</v>
      </c>
      <c r="DD216">
        <v>0.89293999999999996</v>
      </c>
      <c r="DE216">
        <v>1.44442</v>
      </c>
      <c r="DF216">
        <v>12.040430000000001</v>
      </c>
      <c r="DG216">
        <v>3.82247</v>
      </c>
      <c r="DH216">
        <v>3.5937899999999998</v>
      </c>
      <c r="DI216">
        <v>4.4216199999999999</v>
      </c>
      <c r="DJ216" t="s">
        <v>318</v>
      </c>
      <c r="DK216" t="s">
        <v>318</v>
      </c>
      <c r="DL216" t="s">
        <v>318</v>
      </c>
      <c r="DM216" t="s">
        <v>318</v>
      </c>
      <c r="DN216" t="s">
        <v>318</v>
      </c>
      <c r="DO216">
        <v>1.10701</v>
      </c>
      <c r="DP216">
        <v>1.0059899999999999</v>
      </c>
      <c r="DQ216" t="s">
        <v>318</v>
      </c>
      <c r="DR216">
        <v>4.4627100000000004</v>
      </c>
      <c r="DS216">
        <v>0.62946999999999997</v>
      </c>
      <c r="DT216" t="s">
        <v>318</v>
      </c>
      <c r="DU216">
        <v>5.3083900000000002</v>
      </c>
      <c r="DV216" t="s">
        <v>318</v>
      </c>
      <c r="DW216">
        <v>0.39639999999999997</v>
      </c>
      <c r="DX216" t="s">
        <v>318</v>
      </c>
      <c r="DY216" t="s">
        <v>318</v>
      </c>
      <c r="DZ216" t="s">
        <v>318</v>
      </c>
      <c r="EA216" t="s">
        <v>318</v>
      </c>
      <c r="EB216">
        <v>1.4942899999999999</v>
      </c>
      <c r="EC216" t="s">
        <v>318</v>
      </c>
      <c r="ED216" t="s">
        <v>318</v>
      </c>
      <c r="EE216" t="s">
        <v>318</v>
      </c>
      <c r="EF216">
        <v>6.67286</v>
      </c>
      <c r="EG216">
        <v>5.2637499999999999</v>
      </c>
      <c r="EH216" t="s">
        <v>318</v>
      </c>
      <c r="EI216" t="s">
        <v>318</v>
      </c>
      <c r="EJ216">
        <v>4.85222</v>
      </c>
      <c r="EK216" t="s">
        <v>318</v>
      </c>
      <c r="EL216" t="s">
        <v>318</v>
      </c>
      <c r="EM216">
        <v>1.5161800000000001</v>
      </c>
      <c r="EN216" t="s">
        <v>318</v>
      </c>
      <c r="EO216">
        <v>1.8148200000000001</v>
      </c>
      <c r="EQ216">
        <v>497.64537000000001</v>
      </c>
      <c r="ER216" t="s">
        <v>318</v>
      </c>
      <c r="ES216" t="s">
        <v>318</v>
      </c>
      <c r="ET216" t="s">
        <v>318</v>
      </c>
      <c r="EU216" t="s">
        <v>318</v>
      </c>
      <c r="EV216" t="s">
        <v>318</v>
      </c>
      <c r="EW216" t="s">
        <v>318</v>
      </c>
      <c r="EX216" t="s">
        <v>318</v>
      </c>
      <c r="EY216">
        <v>227.65223</v>
      </c>
      <c r="EZ216" t="s">
        <v>318</v>
      </c>
      <c r="FA216">
        <v>32.527000000000001</v>
      </c>
      <c r="FB216" t="s">
        <v>318</v>
      </c>
      <c r="FC216" t="s">
        <v>318</v>
      </c>
      <c r="FD216" t="s">
        <v>318</v>
      </c>
      <c r="FE216">
        <v>119.50771</v>
      </c>
      <c r="FF216" t="s">
        <v>318</v>
      </c>
      <c r="FG216" t="s">
        <v>318</v>
      </c>
      <c r="FH216" t="s">
        <v>318</v>
      </c>
      <c r="FI216" t="s">
        <v>318</v>
      </c>
      <c r="FJ216" t="s">
        <v>318</v>
      </c>
      <c r="FK216" t="s">
        <v>318</v>
      </c>
      <c r="FL216" t="s">
        <v>318</v>
      </c>
      <c r="FM216">
        <v>31.658000000000001</v>
      </c>
      <c r="FN216" t="s">
        <v>318</v>
      </c>
      <c r="FO216" t="s">
        <v>318</v>
      </c>
      <c r="FP216" t="s">
        <v>318</v>
      </c>
      <c r="FQ216" t="s">
        <v>318</v>
      </c>
      <c r="FR216" t="s">
        <v>318</v>
      </c>
      <c r="FS216" t="s">
        <v>318</v>
      </c>
      <c r="FT216" t="s">
        <v>318</v>
      </c>
      <c r="FU216" t="s">
        <v>318</v>
      </c>
      <c r="FV216" t="s">
        <v>318</v>
      </c>
      <c r="FW216">
        <v>49.8371</v>
      </c>
      <c r="FX216" t="s">
        <v>318</v>
      </c>
      <c r="FY216" t="s">
        <v>318</v>
      </c>
      <c r="FZ216" t="s">
        <v>318</v>
      </c>
      <c r="GA216">
        <v>33.081180000000003</v>
      </c>
      <c r="GB216" t="s">
        <v>318</v>
      </c>
      <c r="GC216">
        <v>57.05115</v>
      </c>
      <c r="GD216" t="s">
        <v>318</v>
      </c>
      <c r="GE216" t="s">
        <v>318</v>
      </c>
      <c r="GF216" t="s">
        <v>318</v>
      </c>
      <c r="GG216" t="s">
        <v>318</v>
      </c>
      <c r="GH216">
        <v>26.247959999999999</v>
      </c>
      <c r="GI216" t="s">
        <v>318</v>
      </c>
      <c r="GJ216" t="s">
        <v>318</v>
      </c>
      <c r="GK216" t="s">
        <v>318</v>
      </c>
      <c r="GL216" t="s">
        <v>318</v>
      </c>
      <c r="GM216" t="s">
        <v>318</v>
      </c>
      <c r="GN216" t="s">
        <v>318</v>
      </c>
      <c r="GO216" t="s">
        <v>318</v>
      </c>
      <c r="GP216">
        <v>57.05068</v>
      </c>
      <c r="GQ216">
        <v>50.625</v>
      </c>
      <c r="GR216" t="s">
        <v>318</v>
      </c>
      <c r="GS216" t="s">
        <v>318</v>
      </c>
      <c r="GT216">
        <v>114.98663999999999</v>
      </c>
      <c r="GU216">
        <v>37.188809999999997</v>
      </c>
      <c r="GV216">
        <v>33.955829999999999</v>
      </c>
      <c r="GW216" t="s">
        <v>318</v>
      </c>
      <c r="GX216">
        <v>69.06917</v>
      </c>
      <c r="GY216">
        <v>656</v>
      </c>
      <c r="GZ216" t="s">
        <v>318</v>
      </c>
      <c r="HA216" t="s">
        <v>318</v>
      </c>
      <c r="HB216" t="s">
        <v>318</v>
      </c>
      <c r="HC216">
        <v>153.80000000000001</v>
      </c>
      <c r="HD216">
        <v>755.92417</v>
      </c>
      <c r="HE216" t="s">
        <v>318</v>
      </c>
      <c r="HF216" t="s">
        <v>318</v>
      </c>
      <c r="HG216" t="s">
        <v>318</v>
      </c>
      <c r="HH216" t="s">
        <v>318</v>
      </c>
      <c r="HI216" t="s">
        <v>318</v>
      </c>
      <c r="HJ216" t="s">
        <v>318</v>
      </c>
      <c r="HK216" t="s">
        <v>318</v>
      </c>
      <c r="HL216" t="s">
        <v>318</v>
      </c>
      <c r="HM216">
        <v>131.74292</v>
      </c>
      <c r="HN216" t="s">
        <v>318</v>
      </c>
      <c r="HO216" t="s">
        <v>318</v>
      </c>
      <c r="HP216">
        <v>191</v>
      </c>
      <c r="HQ216" t="s">
        <v>318</v>
      </c>
      <c r="HR216" t="s">
        <v>318</v>
      </c>
      <c r="HS216" t="s">
        <v>318</v>
      </c>
      <c r="HT216" t="s">
        <v>318</v>
      </c>
      <c r="HU216" t="s">
        <v>318</v>
      </c>
      <c r="HV216" t="s">
        <v>318</v>
      </c>
      <c r="HW216" t="s">
        <v>318</v>
      </c>
      <c r="HX216" t="s">
        <v>318</v>
      </c>
      <c r="HY216" t="s">
        <v>318</v>
      </c>
      <c r="HZ216" t="s">
        <v>318</v>
      </c>
      <c r="IA216" t="s">
        <v>318</v>
      </c>
      <c r="IB216" t="s">
        <v>318</v>
      </c>
      <c r="IC216" t="s">
        <v>318</v>
      </c>
      <c r="ID216">
        <v>46.061219999999999</v>
      </c>
      <c r="IE216" t="s">
        <v>318</v>
      </c>
      <c r="IF216" t="s">
        <v>318</v>
      </c>
      <c r="IG216">
        <v>47.222050000000003</v>
      </c>
      <c r="IH216" t="s">
        <v>318</v>
      </c>
      <c r="II216">
        <v>53.938490000000002</v>
      </c>
      <c r="IJ216" t="s">
        <v>318</v>
      </c>
      <c r="IK216" t="s">
        <v>318</v>
      </c>
      <c r="IL216">
        <v>27.33278</v>
      </c>
      <c r="IM216" t="s">
        <v>318</v>
      </c>
      <c r="IN216" t="s">
        <v>318</v>
      </c>
      <c r="IO216" t="s">
        <v>318</v>
      </c>
      <c r="IP216">
        <v>29.405139999999999</v>
      </c>
      <c r="IQ216" t="s">
        <v>318</v>
      </c>
      <c r="IR216" t="s">
        <v>318</v>
      </c>
      <c r="IS216">
        <v>25.648</v>
      </c>
      <c r="IT216">
        <v>32.158000000000001</v>
      </c>
      <c r="IU216">
        <v>38.552999999999997</v>
      </c>
      <c r="IV216">
        <v>37.4251</v>
      </c>
      <c r="IW216">
        <v>78.617670000000004</v>
      </c>
      <c r="IX216">
        <v>38.225999999999999</v>
      </c>
      <c r="IY216" t="s">
        <v>318</v>
      </c>
      <c r="IZ216">
        <v>39.117539999999998</v>
      </c>
      <c r="JA216" t="s">
        <v>318</v>
      </c>
      <c r="JB216" t="s">
        <v>318</v>
      </c>
      <c r="JC216" t="s">
        <v>318</v>
      </c>
      <c r="JD216">
        <v>56.800519999999999</v>
      </c>
      <c r="JE216">
        <v>27.58887</v>
      </c>
      <c r="JF216" t="s">
        <v>318</v>
      </c>
      <c r="JG216">
        <v>42.24</v>
      </c>
      <c r="JH216">
        <v>29.643999999999998</v>
      </c>
      <c r="JI216" t="s">
        <v>318</v>
      </c>
      <c r="JJ216">
        <v>51.012</v>
      </c>
      <c r="JK216" t="s">
        <v>318</v>
      </c>
      <c r="JL216">
        <v>32.067</v>
      </c>
      <c r="JM216" t="s">
        <v>318</v>
      </c>
      <c r="JN216" t="s">
        <v>318</v>
      </c>
      <c r="JO216" t="s">
        <v>318</v>
      </c>
      <c r="JP216" t="s">
        <v>318</v>
      </c>
      <c r="JQ216">
        <v>74.817999999999998</v>
      </c>
      <c r="JR216" t="s">
        <v>318</v>
      </c>
      <c r="JS216" t="s">
        <v>318</v>
      </c>
      <c r="JT216" t="s">
        <v>318</v>
      </c>
      <c r="JU216">
        <v>25.677</v>
      </c>
      <c r="JV216">
        <v>53.596699999999998</v>
      </c>
      <c r="JW216" t="s">
        <v>318</v>
      </c>
      <c r="JX216" t="s">
        <v>318</v>
      </c>
      <c r="JY216">
        <v>39.421210000000002</v>
      </c>
      <c r="JZ216" t="s">
        <v>318</v>
      </c>
      <c r="KA216" t="s">
        <v>318</v>
      </c>
      <c r="KB216">
        <v>79.566100000000006</v>
      </c>
      <c r="KC216" t="s">
        <v>318</v>
      </c>
      <c r="KD216">
        <v>86.093860000000006</v>
      </c>
    </row>
    <row r="217" spans="1:290" x14ac:dyDescent="0.2">
      <c r="A217" s="1">
        <v>42164</v>
      </c>
      <c r="B217">
        <v>5.6614100000000001</v>
      </c>
      <c r="C217" t="s">
        <v>318</v>
      </c>
      <c r="D217" t="s">
        <v>318</v>
      </c>
      <c r="E217" t="s">
        <v>318</v>
      </c>
      <c r="F217" t="s">
        <v>318</v>
      </c>
      <c r="G217" t="s">
        <v>318</v>
      </c>
      <c r="H217" t="s">
        <v>318</v>
      </c>
      <c r="I217" t="s">
        <v>318</v>
      </c>
      <c r="J217">
        <v>4.9860800000000003</v>
      </c>
      <c r="K217" t="s">
        <v>318</v>
      </c>
      <c r="L217">
        <v>1.05552</v>
      </c>
      <c r="M217" t="s">
        <v>318</v>
      </c>
      <c r="N217" t="s">
        <v>318</v>
      </c>
      <c r="O217" t="s">
        <v>318</v>
      </c>
      <c r="P217">
        <v>4.41974</v>
      </c>
      <c r="Q217" t="s">
        <v>318</v>
      </c>
      <c r="R217" t="s">
        <v>318</v>
      </c>
      <c r="S217" t="s">
        <v>318</v>
      </c>
      <c r="T217" t="s">
        <v>318</v>
      </c>
      <c r="U217" t="s">
        <v>318</v>
      </c>
      <c r="V217" t="s">
        <v>318</v>
      </c>
      <c r="W217" t="s">
        <v>318</v>
      </c>
      <c r="X217">
        <v>2.3449300000000002</v>
      </c>
      <c r="Y217" t="s">
        <v>318</v>
      </c>
      <c r="Z217" t="s">
        <v>318</v>
      </c>
      <c r="AA217" t="s">
        <v>318</v>
      </c>
      <c r="AB217" t="s">
        <v>318</v>
      </c>
      <c r="AC217" t="s">
        <v>318</v>
      </c>
      <c r="AD217" t="s">
        <v>318</v>
      </c>
      <c r="AE217" t="s">
        <v>318</v>
      </c>
      <c r="AF217" t="s">
        <v>318</v>
      </c>
      <c r="AG217" t="s">
        <v>318</v>
      </c>
      <c r="AH217">
        <v>0.90715999999999997</v>
      </c>
      <c r="AI217" t="s">
        <v>318</v>
      </c>
      <c r="AJ217" t="s">
        <v>318</v>
      </c>
      <c r="AK217" t="s">
        <v>318</v>
      </c>
      <c r="AL217">
        <v>1.31193</v>
      </c>
      <c r="AM217" t="s">
        <v>318</v>
      </c>
      <c r="AN217">
        <v>2.1131000000000002</v>
      </c>
      <c r="AO217" t="s">
        <v>318</v>
      </c>
      <c r="AP217" t="s">
        <v>318</v>
      </c>
      <c r="AQ217" t="s">
        <v>318</v>
      </c>
      <c r="AR217" t="s">
        <v>318</v>
      </c>
      <c r="AS217">
        <v>0.46278999999999998</v>
      </c>
      <c r="AT217" t="s">
        <v>318</v>
      </c>
      <c r="AU217" t="s">
        <v>318</v>
      </c>
      <c r="AV217" t="s">
        <v>318</v>
      </c>
      <c r="AW217" t="s">
        <v>318</v>
      </c>
      <c r="AX217" t="s">
        <v>318</v>
      </c>
      <c r="AY217" t="s">
        <v>318</v>
      </c>
      <c r="AZ217" t="s">
        <v>318</v>
      </c>
      <c r="BA217">
        <v>0.79679</v>
      </c>
      <c r="BB217">
        <v>1.8007599999999999</v>
      </c>
      <c r="BC217" t="s">
        <v>318</v>
      </c>
      <c r="BD217" t="s">
        <v>318</v>
      </c>
      <c r="BE217">
        <v>1.6525300000000001</v>
      </c>
      <c r="BF217">
        <v>0.54783999999999999</v>
      </c>
      <c r="BG217">
        <v>2.25766</v>
      </c>
      <c r="BH217" t="s">
        <v>318</v>
      </c>
      <c r="BI217">
        <v>2.8504800000000001</v>
      </c>
      <c r="BJ217">
        <v>16.69659</v>
      </c>
      <c r="BK217" t="s">
        <v>318</v>
      </c>
      <c r="BL217" t="s">
        <v>318</v>
      </c>
      <c r="BM217" t="s">
        <v>318</v>
      </c>
      <c r="BN217">
        <v>6.9973999999999998</v>
      </c>
      <c r="BO217">
        <v>2.31671</v>
      </c>
      <c r="BP217" t="s">
        <v>318</v>
      </c>
      <c r="BQ217" t="s">
        <v>318</v>
      </c>
      <c r="BR217" t="s">
        <v>318</v>
      </c>
      <c r="BS217" t="s">
        <v>318</v>
      </c>
      <c r="BT217" t="s">
        <v>318</v>
      </c>
      <c r="BU217" t="s">
        <v>318</v>
      </c>
      <c r="BV217" t="s">
        <v>318</v>
      </c>
      <c r="BW217" t="s">
        <v>318</v>
      </c>
      <c r="BX217">
        <v>11.106310000000001</v>
      </c>
      <c r="BY217" t="s">
        <v>318</v>
      </c>
      <c r="BZ217" t="s">
        <v>318</v>
      </c>
      <c r="CA217">
        <v>8.6754700000000007</v>
      </c>
      <c r="CB217" t="s">
        <v>318</v>
      </c>
      <c r="CC217" t="s">
        <v>318</v>
      </c>
      <c r="CD217" t="s">
        <v>318</v>
      </c>
      <c r="CE217" t="s">
        <v>318</v>
      </c>
      <c r="CF217" t="s">
        <v>318</v>
      </c>
      <c r="CG217" t="s">
        <v>318</v>
      </c>
      <c r="CH217" t="s">
        <v>318</v>
      </c>
      <c r="CI217" t="s">
        <v>318</v>
      </c>
      <c r="CJ217" t="s">
        <v>318</v>
      </c>
      <c r="CK217" t="s">
        <v>318</v>
      </c>
      <c r="CL217" t="s">
        <v>318</v>
      </c>
      <c r="CM217" t="s">
        <v>318</v>
      </c>
      <c r="CN217" t="s">
        <v>318</v>
      </c>
      <c r="CO217">
        <v>2.5272199999999998</v>
      </c>
      <c r="CP217" t="s">
        <v>318</v>
      </c>
      <c r="CQ217" t="s">
        <v>318</v>
      </c>
      <c r="CR217">
        <v>1.71933</v>
      </c>
      <c r="CS217" t="s">
        <v>318</v>
      </c>
      <c r="CT217">
        <v>4.9194300000000002</v>
      </c>
      <c r="CU217" t="s">
        <v>318</v>
      </c>
      <c r="CV217" t="s">
        <v>318</v>
      </c>
      <c r="CW217">
        <v>0.42370000000000002</v>
      </c>
      <c r="CX217" t="s">
        <v>318</v>
      </c>
      <c r="CY217" t="s">
        <v>318</v>
      </c>
      <c r="CZ217" t="s">
        <v>318</v>
      </c>
      <c r="DA217">
        <v>2.1143900000000002</v>
      </c>
      <c r="DB217" t="s">
        <v>318</v>
      </c>
      <c r="DC217" t="s">
        <v>318</v>
      </c>
      <c r="DD217">
        <v>1.38872</v>
      </c>
      <c r="DE217">
        <v>1.49298</v>
      </c>
      <c r="DF217">
        <v>11.30504</v>
      </c>
      <c r="DG217">
        <v>3.6259100000000002</v>
      </c>
      <c r="DH217">
        <v>3.6532499999999999</v>
      </c>
      <c r="DI217">
        <v>4.1295500000000001</v>
      </c>
      <c r="DJ217" t="s">
        <v>318</v>
      </c>
      <c r="DK217" t="s">
        <v>318</v>
      </c>
      <c r="DL217" t="s">
        <v>318</v>
      </c>
      <c r="DM217" t="s">
        <v>318</v>
      </c>
      <c r="DN217" t="s">
        <v>318</v>
      </c>
      <c r="DO217">
        <v>1.00953</v>
      </c>
      <c r="DP217">
        <v>1.0108900000000001</v>
      </c>
      <c r="DQ217" t="s">
        <v>318</v>
      </c>
      <c r="DR217">
        <v>4.5180199999999999</v>
      </c>
      <c r="DS217">
        <v>0.68555999999999995</v>
      </c>
      <c r="DT217" t="s">
        <v>318</v>
      </c>
      <c r="DU217">
        <v>5.1403400000000001</v>
      </c>
      <c r="DV217" t="s">
        <v>318</v>
      </c>
      <c r="DW217">
        <v>0.39639999999999997</v>
      </c>
      <c r="DX217" t="s">
        <v>318</v>
      </c>
      <c r="DY217" t="s">
        <v>318</v>
      </c>
      <c r="DZ217" t="s">
        <v>318</v>
      </c>
      <c r="EA217" t="s">
        <v>318</v>
      </c>
      <c r="EB217">
        <v>1.51905</v>
      </c>
      <c r="EC217" t="s">
        <v>318</v>
      </c>
      <c r="ED217" t="s">
        <v>318</v>
      </c>
      <c r="EE217" t="s">
        <v>318</v>
      </c>
      <c r="EF217">
        <v>6.9530099999999999</v>
      </c>
      <c r="EG217">
        <v>5.5090500000000002</v>
      </c>
      <c r="EH217" t="s">
        <v>318</v>
      </c>
      <c r="EI217" t="s">
        <v>318</v>
      </c>
      <c r="EJ217">
        <v>4.9493400000000003</v>
      </c>
      <c r="EK217" t="s">
        <v>318</v>
      </c>
      <c r="EL217" t="s">
        <v>318</v>
      </c>
      <c r="EM217">
        <v>1.51674</v>
      </c>
      <c r="EN217" t="s">
        <v>318</v>
      </c>
      <c r="EO217">
        <v>1.9239900000000001</v>
      </c>
      <c r="EQ217">
        <v>500.923</v>
      </c>
      <c r="ER217" t="s">
        <v>318</v>
      </c>
      <c r="ES217" t="s">
        <v>318</v>
      </c>
      <c r="ET217" t="s">
        <v>318</v>
      </c>
      <c r="EU217" t="s">
        <v>318</v>
      </c>
      <c r="EV217" t="s">
        <v>318</v>
      </c>
      <c r="EW217" t="s">
        <v>318</v>
      </c>
      <c r="EX217" t="s">
        <v>318</v>
      </c>
      <c r="EY217">
        <v>227.65223</v>
      </c>
      <c r="EZ217" t="s">
        <v>318</v>
      </c>
      <c r="FA217">
        <v>32.527000000000001</v>
      </c>
      <c r="FB217" t="s">
        <v>318</v>
      </c>
      <c r="FC217" t="s">
        <v>318</v>
      </c>
      <c r="FD217" t="s">
        <v>318</v>
      </c>
      <c r="FE217">
        <v>120.36673</v>
      </c>
      <c r="FF217" t="s">
        <v>318</v>
      </c>
      <c r="FG217" t="s">
        <v>318</v>
      </c>
      <c r="FH217" t="s">
        <v>318</v>
      </c>
      <c r="FI217" t="s">
        <v>318</v>
      </c>
      <c r="FJ217" t="s">
        <v>318</v>
      </c>
      <c r="FK217" t="s">
        <v>318</v>
      </c>
      <c r="FL217" t="s">
        <v>318</v>
      </c>
      <c r="FM217">
        <v>30.82</v>
      </c>
      <c r="FN217" t="s">
        <v>318</v>
      </c>
      <c r="FO217" t="s">
        <v>318</v>
      </c>
      <c r="FP217" t="s">
        <v>318</v>
      </c>
      <c r="FQ217" t="s">
        <v>318</v>
      </c>
      <c r="FR217" t="s">
        <v>318</v>
      </c>
      <c r="FS217" t="s">
        <v>318</v>
      </c>
      <c r="FT217" t="s">
        <v>318</v>
      </c>
      <c r="FU217" t="s">
        <v>318</v>
      </c>
      <c r="FV217" t="s">
        <v>318</v>
      </c>
      <c r="FW217">
        <v>49.8371</v>
      </c>
      <c r="FX217" t="s">
        <v>318</v>
      </c>
      <c r="FY217" t="s">
        <v>318</v>
      </c>
      <c r="FZ217" t="s">
        <v>318</v>
      </c>
      <c r="GA217">
        <v>33.081180000000003</v>
      </c>
      <c r="GB217" t="s">
        <v>318</v>
      </c>
      <c r="GC217">
        <v>57.05115</v>
      </c>
      <c r="GD217" t="s">
        <v>318</v>
      </c>
      <c r="GE217" t="s">
        <v>318</v>
      </c>
      <c r="GF217" t="s">
        <v>318</v>
      </c>
      <c r="GG217" t="s">
        <v>318</v>
      </c>
      <c r="GH217">
        <v>26.247959999999999</v>
      </c>
      <c r="GI217" t="s">
        <v>318</v>
      </c>
      <c r="GJ217" t="s">
        <v>318</v>
      </c>
      <c r="GK217" t="s">
        <v>318</v>
      </c>
      <c r="GL217" t="s">
        <v>318</v>
      </c>
      <c r="GM217" t="s">
        <v>318</v>
      </c>
      <c r="GN217" t="s">
        <v>318</v>
      </c>
      <c r="GO217" t="s">
        <v>318</v>
      </c>
      <c r="GP217">
        <v>57.05068</v>
      </c>
      <c r="GQ217">
        <v>50.625</v>
      </c>
      <c r="GR217" t="s">
        <v>318</v>
      </c>
      <c r="GS217" t="s">
        <v>318</v>
      </c>
      <c r="GT217">
        <v>114.98663999999999</v>
      </c>
      <c r="GU217">
        <v>37.188809999999997</v>
      </c>
      <c r="GV217">
        <v>33.955829999999999</v>
      </c>
      <c r="GW217" t="s">
        <v>318</v>
      </c>
      <c r="GX217">
        <v>69.068830000000005</v>
      </c>
      <c r="GY217">
        <v>656</v>
      </c>
      <c r="GZ217" t="s">
        <v>318</v>
      </c>
      <c r="HA217" t="s">
        <v>318</v>
      </c>
      <c r="HB217" t="s">
        <v>318</v>
      </c>
      <c r="HC217">
        <v>153.80000000000001</v>
      </c>
      <c r="HD217">
        <v>755.92417</v>
      </c>
      <c r="HE217" t="s">
        <v>318</v>
      </c>
      <c r="HF217" t="s">
        <v>318</v>
      </c>
      <c r="HG217" t="s">
        <v>318</v>
      </c>
      <c r="HH217" t="s">
        <v>318</v>
      </c>
      <c r="HI217" t="s">
        <v>318</v>
      </c>
      <c r="HJ217" t="s">
        <v>318</v>
      </c>
      <c r="HK217" t="s">
        <v>318</v>
      </c>
      <c r="HL217" t="s">
        <v>318</v>
      </c>
      <c r="HM217">
        <v>131.74292</v>
      </c>
      <c r="HN217" t="s">
        <v>318</v>
      </c>
      <c r="HO217" t="s">
        <v>318</v>
      </c>
      <c r="HP217">
        <v>191</v>
      </c>
      <c r="HQ217" t="s">
        <v>318</v>
      </c>
      <c r="HR217" t="s">
        <v>318</v>
      </c>
      <c r="HS217" t="s">
        <v>318</v>
      </c>
      <c r="HT217" t="s">
        <v>318</v>
      </c>
      <c r="HU217" t="s">
        <v>318</v>
      </c>
      <c r="HV217" t="s">
        <v>318</v>
      </c>
      <c r="HW217" t="s">
        <v>318</v>
      </c>
      <c r="HX217" t="s">
        <v>318</v>
      </c>
      <c r="HY217" t="s">
        <v>318</v>
      </c>
      <c r="HZ217" t="s">
        <v>318</v>
      </c>
      <c r="IA217" t="s">
        <v>318</v>
      </c>
      <c r="IB217" t="s">
        <v>318</v>
      </c>
      <c r="IC217" t="s">
        <v>318</v>
      </c>
      <c r="ID217">
        <v>46.061219999999999</v>
      </c>
      <c r="IE217" t="s">
        <v>318</v>
      </c>
      <c r="IF217" t="s">
        <v>318</v>
      </c>
      <c r="IG217">
        <v>47.222050000000003</v>
      </c>
      <c r="IH217" t="s">
        <v>318</v>
      </c>
      <c r="II217">
        <v>53.938490000000002</v>
      </c>
      <c r="IJ217" t="s">
        <v>318</v>
      </c>
      <c r="IK217" t="s">
        <v>318</v>
      </c>
      <c r="IL217">
        <v>27.33278</v>
      </c>
      <c r="IM217" t="s">
        <v>318</v>
      </c>
      <c r="IN217" t="s">
        <v>318</v>
      </c>
      <c r="IO217" t="s">
        <v>318</v>
      </c>
      <c r="IP217">
        <v>29.405139999999999</v>
      </c>
      <c r="IQ217" t="s">
        <v>318</v>
      </c>
      <c r="IR217" t="s">
        <v>318</v>
      </c>
      <c r="IS217">
        <v>25.648</v>
      </c>
      <c r="IT217">
        <v>32.158000000000001</v>
      </c>
      <c r="IU217">
        <v>38.552999999999997</v>
      </c>
      <c r="IV217">
        <v>37.4251</v>
      </c>
      <c r="IW217">
        <v>78.617670000000004</v>
      </c>
      <c r="IX217">
        <v>38.225999999999999</v>
      </c>
      <c r="IY217" t="s">
        <v>318</v>
      </c>
      <c r="IZ217" t="s">
        <v>318</v>
      </c>
      <c r="JA217" t="s">
        <v>318</v>
      </c>
      <c r="JB217" t="s">
        <v>318</v>
      </c>
      <c r="JC217" t="s">
        <v>318</v>
      </c>
      <c r="JD217">
        <v>56.800519999999999</v>
      </c>
      <c r="JE217">
        <v>27.58887</v>
      </c>
      <c r="JF217" t="s">
        <v>318</v>
      </c>
      <c r="JG217">
        <v>42.24</v>
      </c>
      <c r="JH217">
        <v>29.643999999999998</v>
      </c>
      <c r="JI217" t="s">
        <v>318</v>
      </c>
      <c r="JJ217">
        <v>51.012</v>
      </c>
      <c r="JK217" t="s">
        <v>318</v>
      </c>
      <c r="JL217">
        <v>32.067</v>
      </c>
      <c r="JM217" t="s">
        <v>318</v>
      </c>
      <c r="JN217" t="s">
        <v>318</v>
      </c>
      <c r="JO217" t="s">
        <v>318</v>
      </c>
      <c r="JP217" t="s">
        <v>318</v>
      </c>
      <c r="JQ217">
        <v>74.817999999999998</v>
      </c>
      <c r="JR217" t="s">
        <v>318</v>
      </c>
      <c r="JS217" t="s">
        <v>318</v>
      </c>
      <c r="JT217" t="s">
        <v>318</v>
      </c>
      <c r="JU217">
        <v>25.677</v>
      </c>
      <c r="JV217">
        <v>53.596699999999998</v>
      </c>
      <c r="JW217" t="s">
        <v>318</v>
      </c>
      <c r="JX217" t="s">
        <v>318</v>
      </c>
      <c r="JY217">
        <v>39.421210000000002</v>
      </c>
      <c r="JZ217" t="s">
        <v>318</v>
      </c>
      <c r="KA217" t="s">
        <v>318</v>
      </c>
      <c r="KB217">
        <v>79.566100000000006</v>
      </c>
      <c r="KC217" t="s">
        <v>318</v>
      </c>
      <c r="KD217">
        <v>86.093860000000006</v>
      </c>
    </row>
    <row r="218" spans="1:290" x14ac:dyDescent="0.2">
      <c r="A218" s="1">
        <v>42151</v>
      </c>
      <c r="B218">
        <v>4.3151400000000004</v>
      </c>
      <c r="C218" t="s">
        <v>318</v>
      </c>
      <c r="D218" t="s">
        <v>318</v>
      </c>
      <c r="E218" t="s">
        <v>318</v>
      </c>
      <c r="F218" t="s">
        <v>318</v>
      </c>
      <c r="G218" t="s">
        <v>318</v>
      </c>
      <c r="H218" t="s">
        <v>318</v>
      </c>
      <c r="I218" t="s">
        <v>318</v>
      </c>
      <c r="J218">
        <v>3.5541299999999998</v>
      </c>
      <c r="K218" t="s">
        <v>318</v>
      </c>
      <c r="L218">
        <v>1.0105900000000001</v>
      </c>
      <c r="M218" t="s">
        <v>318</v>
      </c>
      <c r="N218" t="s">
        <v>318</v>
      </c>
      <c r="O218" t="s">
        <v>318</v>
      </c>
      <c r="P218">
        <v>4.29434</v>
      </c>
      <c r="Q218" t="s">
        <v>318</v>
      </c>
      <c r="R218" t="s">
        <v>318</v>
      </c>
      <c r="S218" t="s">
        <v>318</v>
      </c>
      <c r="T218" t="s">
        <v>318</v>
      </c>
      <c r="U218" t="s">
        <v>318</v>
      </c>
      <c r="V218" t="s">
        <v>318</v>
      </c>
      <c r="W218" t="s">
        <v>318</v>
      </c>
      <c r="X218">
        <v>2.2978399999999999</v>
      </c>
      <c r="Y218" t="s">
        <v>318</v>
      </c>
      <c r="Z218" t="s">
        <v>318</v>
      </c>
      <c r="AA218" t="s">
        <v>318</v>
      </c>
      <c r="AB218" t="s">
        <v>318</v>
      </c>
      <c r="AC218" t="s">
        <v>318</v>
      </c>
      <c r="AD218" t="s">
        <v>318</v>
      </c>
      <c r="AE218" t="s">
        <v>318</v>
      </c>
      <c r="AF218" t="s">
        <v>318</v>
      </c>
      <c r="AG218" t="s">
        <v>318</v>
      </c>
      <c r="AH218">
        <v>0.94418999999999997</v>
      </c>
      <c r="AI218" t="s">
        <v>318</v>
      </c>
      <c r="AJ218" t="s">
        <v>318</v>
      </c>
      <c r="AK218" t="s">
        <v>318</v>
      </c>
      <c r="AL218">
        <v>1.37104</v>
      </c>
      <c r="AM218" t="s">
        <v>318</v>
      </c>
      <c r="AN218">
        <v>2.0077699999999998</v>
      </c>
      <c r="AO218" t="s">
        <v>318</v>
      </c>
      <c r="AP218" t="s">
        <v>318</v>
      </c>
      <c r="AQ218" t="s">
        <v>318</v>
      </c>
      <c r="AR218" t="s">
        <v>318</v>
      </c>
      <c r="AS218">
        <v>0.43745000000000001</v>
      </c>
      <c r="AT218" t="s">
        <v>318</v>
      </c>
      <c r="AU218" t="s">
        <v>318</v>
      </c>
      <c r="AV218" t="s">
        <v>318</v>
      </c>
      <c r="AW218" t="s">
        <v>318</v>
      </c>
      <c r="AX218" t="s">
        <v>318</v>
      </c>
      <c r="AY218" t="s">
        <v>318</v>
      </c>
      <c r="AZ218" t="s">
        <v>318</v>
      </c>
      <c r="BA218">
        <v>1.1877200000000001</v>
      </c>
      <c r="BB218">
        <v>1.95438</v>
      </c>
      <c r="BC218" t="s">
        <v>318</v>
      </c>
      <c r="BD218" t="s">
        <v>318</v>
      </c>
      <c r="BE218">
        <v>1.48478</v>
      </c>
      <c r="BF218">
        <v>0.66600999999999999</v>
      </c>
      <c r="BG218">
        <v>1.6980999999999999</v>
      </c>
      <c r="BH218" t="s">
        <v>318</v>
      </c>
      <c r="BI218">
        <v>2.9939300000000002</v>
      </c>
      <c r="BJ218">
        <v>16.348870000000002</v>
      </c>
      <c r="BK218" t="s">
        <v>318</v>
      </c>
      <c r="BL218" t="s">
        <v>318</v>
      </c>
      <c r="BM218" t="s">
        <v>318</v>
      </c>
      <c r="BN218">
        <v>6.8718899999999996</v>
      </c>
      <c r="BO218" t="s">
        <v>318</v>
      </c>
      <c r="BP218" t="s">
        <v>318</v>
      </c>
      <c r="BQ218" t="s">
        <v>318</v>
      </c>
      <c r="BR218" t="s">
        <v>318</v>
      </c>
      <c r="BS218" t="s">
        <v>318</v>
      </c>
      <c r="BT218" t="s">
        <v>318</v>
      </c>
      <c r="BU218" t="s">
        <v>318</v>
      </c>
      <c r="BV218" t="s">
        <v>318</v>
      </c>
      <c r="BW218" t="s">
        <v>318</v>
      </c>
      <c r="BX218">
        <v>11.55655</v>
      </c>
      <c r="BY218" t="s">
        <v>318</v>
      </c>
      <c r="BZ218" t="s">
        <v>318</v>
      </c>
      <c r="CA218">
        <v>9.5213000000000001</v>
      </c>
      <c r="CB218" t="s">
        <v>318</v>
      </c>
      <c r="CC218" t="s">
        <v>318</v>
      </c>
      <c r="CD218" t="s">
        <v>318</v>
      </c>
      <c r="CE218" t="s">
        <v>318</v>
      </c>
      <c r="CF218" t="s">
        <v>318</v>
      </c>
      <c r="CG218" t="s">
        <v>318</v>
      </c>
      <c r="CH218" t="s">
        <v>318</v>
      </c>
      <c r="CI218" t="s">
        <v>318</v>
      </c>
      <c r="CJ218" t="s">
        <v>318</v>
      </c>
      <c r="CK218" t="s">
        <v>318</v>
      </c>
      <c r="CL218" t="s">
        <v>318</v>
      </c>
      <c r="CM218" t="s">
        <v>318</v>
      </c>
      <c r="CN218" t="s">
        <v>318</v>
      </c>
      <c r="CO218">
        <v>2.85222</v>
      </c>
      <c r="CP218" t="s">
        <v>318</v>
      </c>
      <c r="CQ218" t="s">
        <v>318</v>
      </c>
      <c r="CR218">
        <v>1.3216699999999999</v>
      </c>
      <c r="CS218" t="s">
        <v>318</v>
      </c>
      <c r="CT218">
        <v>4.8593999999999999</v>
      </c>
      <c r="CU218" t="s">
        <v>318</v>
      </c>
      <c r="CV218" t="s">
        <v>318</v>
      </c>
      <c r="CW218">
        <v>0.32521</v>
      </c>
      <c r="CX218" t="s">
        <v>318</v>
      </c>
      <c r="CY218" t="s">
        <v>318</v>
      </c>
      <c r="CZ218" t="s">
        <v>318</v>
      </c>
      <c r="DA218">
        <v>1.91961</v>
      </c>
      <c r="DB218" t="s">
        <v>318</v>
      </c>
      <c r="DC218" t="s">
        <v>318</v>
      </c>
      <c r="DD218">
        <v>1.42516</v>
      </c>
      <c r="DE218">
        <v>1.8395999999999999</v>
      </c>
      <c r="DF218">
        <v>11.344340000000001</v>
      </c>
      <c r="DG218">
        <v>3.6360399999999999</v>
      </c>
      <c r="DH218">
        <v>3.6268799999999999</v>
      </c>
      <c r="DI218">
        <v>4.3796499999999998</v>
      </c>
      <c r="DJ218" t="s">
        <v>318</v>
      </c>
      <c r="DK218" t="s">
        <v>318</v>
      </c>
      <c r="DL218" t="s">
        <v>318</v>
      </c>
      <c r="DM218" t="s">
        <v>318</v>
      </c>
      <c r="DN218" t="s">
        <v>318</v>
      </c>
      <c r="DO218">
        <v>0.96201000000000003</v>
      </c>
      <c r="DP218">
        <v>0.99660000000000004</v>
      </c>
      <c r="DQ218" t="s">
        <v>318</v>
      </c>
      <c r="DR218">
        <v>4.4137300000000002</v>
      </c>
      <c r="DS218">
        <v>0.80228999999999995</v>
      </c>
      <c r="DT218" t="s">
        <v>318</v>
      </c>
      <c r="DU218">
        <v>5.1478099999999998</v>
      </c>
      <c r="DV218" t="s">
        <v>318</v>
      </c>
      <c r="DW218">
        <v>0.25888</v>
      </c>
      <c r="DX218" t="s">
        <v>318</v>
      </c>
      <c r="DY218" t="s">
        <v>318</v>
      </c>
      <c r="DZ218" t="s">
        <v>318</v>
      </c>
      <c r="EA218" t="s">
        <v>318</v>
      </c>
      <c r="EB218">
        <v>1.9001999999999999</v>
      </c>
      <c r="EC218" t="s">
        <v>318</v>
      </c>
      <c r="ED218" t="s">
        <v>318</v>
      </c>
      <c r="EE218" t="s">
        <v>318</v>
      </c>
      <c r="EF218">
        <v>7.2607900000000001</v>
      </c>
      <c r="EG218">
        <v>5.2403199999999996</v>
      </c>
      <c r="EH218" t="s">
        <v>318</v>
      </c>
      <c r="EI218" t="s">
        <v>318</v>
      </c>
      <c r="EJ218">
        <v>4.9008700000000003</v>
      </c>
      <c r="EK218" t="s">
        <v>318</v>
      </c>
      <c r="EL218" t="s">
        <v>318</v>
      </c>
      <c r="EM218">
        <v>1.53118</v>
      </c>
      <c r="EN218" t="s">
        <v>318</v>
      </c>
      <c r="EO218">
        <v>1.96723</v>
      </c>
      <c r="EQ218">
        <v>500.923</v>
      </c>
      <c r="ER218" t="s">
        <v>318</v>
      </c>
      <c r="ES218" t="s">
        <v>318</v>
      </c>
      <c r="ET218" t="s">
        <v>318</v>
      </c>
      <c r="EU218" t="s">
        <v>318</v>
      </c>
      <c r="EV218" t="s">
        <v>318</v>
      </c>
      <c r="EW218" t="s">
        <v>318</v>
      </c>
      <c r="EX218" t="s">
        <v>318</v>
      </c>
      <c r="EY218">
        <v>227.6</v>
      </c>
      <c r="EZ218" t="s">
        <v>318</v>
      </c>
      <c r="FA218">
        <v>32.527000000000001</v>
      </c>
      <c r="FB218" t="s">
        <v>318</v>
      </c>
      <c r="FC218" t="s">
        <v>318</v>
      </c>
      <c r="FD218" t="s">
        <v>318</v>
      </c>
      <c r="FE218">
        <v>120.36673</v>
      </c>
      <c r="FF218" t="s">
        <v>318</v>
      </c>
      <c r="FG218" t="s">
        <v>318</v>
      </c>
      <c r="FH218" t="s">
        <v>318</v>
      </c>
      <c r="FI218" t="s">
        <v>318</v>
      </c>
      <c r="FJ218" t="s">
        <v>318</v>
      </c>
      <c r="FK218" t="s">
        <v>318</v>
      </c>
      <c r="FL218" t="s">
        <v>318</v>
      </c>
      <c r="FM218">
        <v>30.82</v>
      </c>
      <c r="FN218" t="s">
        <v>318</v>
      </c>
      <c r="FO218" t="s">
        <v>318</v>
      </c>
      <c r="FP218" t="s">
        <v>318</v>
      </c>
      <c r="FQ218" t="s">
        <v>318</v>
      </c>
      <c r="FR218" t="s">
        <v>318</v>
      </c>
      <c r="FS218" t="s">
        <v>318</v>
      </c>
      <c r="FT218" t="s">
        <v>318</v>
      </c>
      <c r="FU218" t="s">
        <v>318</v>
      </c>
      <c r="FV218" t="s">
        <v>318</v>
      </c>
      <c r="FW218">
        <v>49.8371</v>
      </c>
      <c r="FX218" t="s">
        <v>318</v>
      </c>
      <c r="FY218" t="s">
        <v>318</v>
      </c>
      <c r="FZ218" t="s">
        <v>318</v>
      </c>
      <c r="GA218">
        <v>33.081000000000003</v>
      </c>
      <c r="GB218" t="s">
        <v>318</v>
      </c>
      <c r="GC218">
        <v>57.05115</v>
      </c>
      <c r="GD218" t="s">
        <v>318</v>
      </c>
      <c r="GE218" t="s">
        <v>318</v>
      </c>
      <c r="GF218" t="s">
        <v>318</v>
      </c>
      <c r="GG218" t="s">
        <v>318</v>
      </c>
      <c r="GH218">
        <v>26.248000000000001</v>
      </c>
      <c r="GI218" t="s">
        <v>318</v>
      </c>
      <c r="GJ218" t="s">
        <v>318</v>
      </c>
      <c r="GK218" t="s">
        <v>318</v>
      </c>
      <c r="GL218" t="s">
        <v>318</v>
      </c>
      <c r="GM218" t="s">
        <v>318</v>
      </c>
      <c r="GN218" t="s">
        <v>318</v>
      </c>
      <c r="GO218" t="s">
        <v>318</v>
      </c>
      <c r="GP218">
        <v>57.05068</v>
      </c>
      <c r="GQ218">
        <v>50.625</v>
      </c>
      <c r="GR218" t="s">
        <v>318</v>
      </c>
      <c r="GS218" t="s">
        <v>318</v>
      </c>
      <c r="GT218">
        <v>114.98663999999999</v>
      </c>
      <c r="GU218">
        <v>37.188000000000002</v>
      </c>
      <c r="GV218">
        <v>33.955829999999999</v>
      </c>
      <c r="GW218" t="s">
        <v>318</v>
      </c>
      <c r="GX218">
        <v>69.068830000000005</v>
      </c>
      <c r="GY218">
        <v>656</v>
      </c>
      <c r="GZ218" t="s">
        <v>318</v>
      </c>
      <c r="HA218" t="s">
        <v>318</v>
      </c>
      <c r="HB218" t="s">
        <v>318</v>
      </c>
      <c r="HC218">
        <v>153.80000000000001</v>
      </c>
      <c r="HD218">
        <v>755.92417</v>
      </c>
      <c r="HE218" t="s">
        <v>318</v>
      </c>
      <c r="HF218" t="s">
        <v>318</v>
      </c>
      <c r="HG218" t="s">
        <v>318</v>
      </c>
      <c r="HH218" t="s">
        <v>318</v>
      </c>
      <c r="HI218" t="s">
        <v>318</v>
      </c>
      <c r="HJ218" t="s">
        <v>318</v>
      </c>
      <c r="HK218" t="s">
        <v>318</v>
      </c>
      <c r="HL218" t="s">
        <v>318</v>
      </c>
      <c r="HM218">
        <v>131.63437999999999</v>
      </c>
      <c r="HN218" t="s">
        <v>318</v>
      </c>
      <c r="HO218" t="s">
        <v>318</v>
      </c>
      <c r="HP218">
        <v>189.48535999999999</v>
      </c>
      <c r="HQ218" t="s">
        <v>318</v>
      </c>
      <c r="HR218" t="s">
        <v>318</v>
      </c>
      <c r="HS218" t="s">
        <v>318</v>
      </c>
      <c r="HT218" t="s">
        <v>318</v>
      </c>
      <c r="HU218" t="s">
        <v>318</v>
      </c>
      <c r="HV218" t="s">
        <v>318</v>
      </c>
      <c r="HW218" t="s">
        <v>318</v>
      </c>
      <c r="HX218" t="s">
        <v>318</v>
      </c>
      <c r="HY218" t="s">
        <v>318</v>
      </c>
      <c r="HZ218" t="s">
        <v>318</v>
      </c>
      <c r="IA218" t="s">
        <v>318</v>
      </c>
      <c r="IB218" t="s">
        <v>318</v>
      </c>
      <c r="IC218" t="s">
        <v>318</v>
      </c>
      <c r="ID218">
        <v>46.06024</v>
      </c>
      <c r="IE218" t="s">
        <v>318</v>
      </c>
      <c r="IF218" t="s">
        <v>318</v>
      </c>
      <c r="IG218">
        <v>47.052</v>
      </c>
      <c r="IH218" t="s">
        <v>318</v>
      </c>
      <c r="II218">
        <v>53.938490000000002</v>
      </c>
      <c r="IJ218" t="s">
        <v>318</v>
      </c>
      <c r="IK218" t="s">
        <v>318</v>
      </c>
      <c r="IL218">
        <v>27.33278</v>
      </c>
      <c r="IM218" t="s">
        <v>318</v>
      </c>
      <c r="IN218" t="s">
        <v>318</v>
      </c>
      <c r="IO218" t="s">
        <v>318</v>
      </c>
      <c r="IP218">
        <v>29.405139999999999</v>
      </c>
      <c r="IQ218" t="s">
        <v>318</v>
      </c>
      <c r="IR218" t="s">
        <v>318</v>
      </c>
      <c r="IS218">
        <v>25.643000000000001</v>
      </c>
      <c r="IT218">
        <v>32.158000000000001</v>
      </c>
      <c r="IU218">
        <v>38.552999999999997</v>
      </c>
      <c r="IV218">
        <v>37.424999999999997</v>
      </c>
      <c r="IW218">
        <v>77.587000000000003</v>
      </c>
      <c r="IX218">
        <v>38.225999999999999</v>
      </c>
      <c r="IY218" t="s">
        <v>318</v>
      </c>
      <c r="IZ218" t="s">
        <v>318</v>
      </c>
      <c r="JA218" t="s">
        <v>318</v>
      </c>
      <c r="JB218" t="s">
        <v>318</v>
      </c>
      <c r="JC218" t="s">
        <v>318</v>
      </c>
      <c r="JD218">
        <v>56.800350000000002</v>
      </c>
      <c r="JE218">
        <v>27.58887</v>
      </c>
      <c r="JF218" t="s">
        <v>318</v>
      </c>
      <c r="JG218">
        <v>42.24</v>
      </c>
      <c r="JH218">
        <v>29.643999999999998</v>
      </c>
      <c r="JI218" t="s">
        <v>318</v>
      </c>
      <c r="JJ218">
        <v>51.012</v>
      </c>
      <c r="JK218" t="s">
        <v>318</v>
      </c>
      <c r="JL218">
        <v>32.067</v>
      </c>
      <c r="JM218" t="s">
        <v>318</v>
      </c>
      <c r="JN218" t="s">
        <v>318</v>
      </c>
      <c r="JO218" t="s">
        <v>318</v>
      </c>
      <c r="JP218" t="s">
        <v>318</v>
      </c>
      <c r="JQ218">
        <v>74.817999999999998</v>
      </c>
      <c r="JR218" t="s">
        <v>318</v>
      </c>
      <c r="JS218" t="s">
        <v>318</v>
      </c>
      <c r="JT218" t="s">
        <v>318</v>
      </c>
      <c r="JU218">
        <v>25.677</v>
      </c>
      <c r="JV218">
        <v>53.596699999999998</v>
      </c>
      <c r="JW218" t="s">
        <v>318</v>
      </c>
      <c r="JX218" t="s">
        <v>318</v>
      </c>
      <c r="JY218">
        <v>39.421210000000002</v>
      </c>
      <c r="JZ218" t="s">
        <v>318</v>
      </c>
      <c r="KA218" t="s">
        <v>318</v>
      </c>
      <c r="KB218">
        <v>79.551900000000003</v>
      </c>
      <c r="KC218" t="s">
        <v>318</v>
      </c>
      <c r="KD218">
        <v>86.093999999999994</v>
      </c>
    </row>
    <row r="219" spans="1:290" x14ac:dyDescent="0.2">
      <c r="A219" s="1">
        <v>42135</v>
      </c>
      <c r="B219">
        <v>4.3280799999999999</v>
      </c>
      <c r="C219" t="s">
        <v>318</v>
      </c>
      <c r="D219" t="s">
        <v>318</v>
      </c>
      <c r="E219" t="s">
        <v>318</v>
      </c>
      <c r="F219" t="s">
        <v>318</v>
      </c>
      <c r="G219" t="s">
        <v>318</v>
      </c>
      <c r="H219" t="s">
        <v>318</v>
      </c>
      <c r="I219" t="s">
        <v>318</v>
      </c>
      <c r="J219">
        <v>4.1412800000000001</v>
      </c>
      <c r="K219" t="s">
        <v>318</v>
      </c>
      <c r="L219">
        <v>1.01342</v>
      </c>
      <c r="M219" t="s">
        <v>318</v>
      </c>
      <c r="N219" t="s">
        <v>318</v>
      </c>
      <c r="O219" t="s">
        <v>318</v>
      </c>
      <c r="P219">
        <v>4.54793</v>
      </c>
      <c r="Q219" t="s">
        <v>318</v>
      </c>
      <c r="R219" t="s">
        <v>318</v>
      </c>
      <c r="S219" t="s">
        <v>318</v>
      </c>
      <c r="T219" t="s">
        <v>318</v>
      </c>
      <c r="U219" t="s">
        <v>318</v>
      </c>
      <c r="V219" t="s">
        <v>318</v>
      </c>
      <c r="W219" t="s">
        <v>318</v>
      </c>
      <c r="X219">
        <v>2.1765099999999999</v>
      </c>
      <c r="Y219" t="s">
        <v>318</v>
      </c>
      <c r="Z219" t="s">
        <v>318</v>
      </c>
      <c r="AA219" t="s">
        <v>318</v>
      </c>
      <c r="AB219" t="s">
        <v>318</v>
      </c>
      <c r="AC219" t="s">
        <v>318</v>
      </c>
      <c r="AD219" t="s">
        <v>318</v>
      </c>
      <c r="AE219" t="s">
        <v>318</v>
      </c>
      <c r="AF219" t="s">
        <v>318</v>
      </c>
      <c r="AG219" t="s">
        <v>318</v>
      </c>
      <c r="AH219">
        <v>0.86265000000000003</v>
      </c>
      <c r="AI219" t="s">
        <v>318</v>
      </c>
      <c r="AJ219" t="s">
        <v>318</v>
      </c>
      <c r="AK219" t="s">
        <v>318</v>
      </c>
      <c r="AL219">
        <v>1.47296</v>
      </c>
      <c r="AM219" t="s">
        <v>318</v>
      </c>
      <c r="AN219">
        <v>1.64249</v>
      </c>
      <c r="AO219" t="s">
        <v>318</v>
      </c>
      <c r="AP219" t="s">
        <v>318</v>
      </c>
      <c r="AQ219" t="s">
        <v>318</v>
      </c>
      <c r="AR219" t="s">
        <v>318</v>
      </c>
      <c r="AS219">
        <v>0.38056000000000001</v>
      </c>
      <c r="AT219" t="s">
        <v>318</v>
      </c>
      <c r="AU219" t="s">
        <v>318</v>
      </c>
      <c r="AV219" t="s">
        <v>318</v>
      </c>
      <c r="AW219" t="s">
        <v>318</v>
      </c>
      <c r="AX219" t="s">
        <v>318</v>
      </c>
      <c r="AY219" t="s">
        <v>318</v>
      </c>
      <c r="AZ219" t="s">
        <v>318</v>
      </c>
      <c r="BA219">
        <v>1.04105</v>
      </c>
      <c r="BB219">
        <v>1.98447</v>
      </c>
      <c r="BC219" t="s">
        <v>318</v>
      </c>
      <c r="BD219" t="s">
        <v>318</v>
      </c>
      <c r="BE219">
        <v>1.1057300000000001</v>
      </c>
      <c r="BF219">
        <v>0.45293</v>
      </c>
      <c r="BG219">
        <v>0.92325000000000002</v>
      </c>
      <c r="BH219" t="s">
        <v>318</v>
      </c>
      <c r="BI219">
        <v>2.7092299999999998</v>
      </c>
      <c r="BJ219">
        <v>24.535740000000001</v>
      </c>
      <c r="BK219" t="s">
        <v>318</v>
      </c>
      <c r="BL219" t="s">
        <v>318</v>
      </c>
      <c r="BM219" t="s">
        <v>318</v>
      </c>
      <c r="BN219">
        <v>6.9151300000000004</v>
      </c>
      <c r="BO219" t="s">
        <v>318</v>
      </c>
      <c r="BP219" t="s">
        <v>318</v>
      </c>
      <c r="BQ219" t="s">
        <v>318</v>
      </c>
      <c r="BR219" t="s">
        <v>318</v>
      </c>
      <c r="BS219" t="s">
        <v>318</v>
      </c>
      <c r="BT219" t="s">
        <v>318</v>
      </c>
      <c r="BU219" t="s">
        <v>318</v>
      </c>
      <c r="BV219" t="s">
        <v>318</v>
      </c>
      <c r="BW219" t="s">
        <v>318</v>
      </c>
      <c r="BX219">
        <v>10.49071</v>
      </c>
      <c r="BY219" t="s">
        <v>318</v>
      </c>
      <c r="BZ219" t="s">
        <v>318</v>
      </c>
      <c r="CA219">
        <v>10.10941</v>
      </c>
      <c r="CB219" t="s">
        <v>318</v>
      </c>
      <c r="CC219" t="s">
        <v>318</v>
      </c>
      <c r="CD219" t="s">
        <v>318</v>
      </c>
      <c r="CE219" t="s">
        <v>318</v>
      </c>
      <c r="CF219" t="s">
        <v>318</v>
      </c>
      <c r="CG219" t="s">
        <v>318</v>
      </c>
      <c r="CH219" t="s">
        <v>318</v>
      </c>
      <c r="CI219" t="s">
        <v>318</v>
      </c>
      <c r="CJ219" t="s">
        <v>318</v>
      </c>
      <c r="CK219" t="s">
        <v>318</v>
      </c>
      <c r="CL219" t="s">
        <v>318</v>
      </c>
      <c r="CM219" t="s">
        <v>318</v>
      </c>
      <c r="CN219" t="s">
        <v>318</v>
      </c>
      <c r="CO219">
        <v>2.94991</v>
      </c>
      <c r="CP219" t="s">
        <v>318</v>
      </c>
      <c r="CQ219" t="s">
        <v>318</v>
      </c>
      <c r="CR219">
        <v>1.1544000000000001</v>
      </c>
      <c r="CS219" t="s">
        <v>318</v>
      </c>
      <c r="CT219">
        <v>4.8308600000000004</v>
      </c>
      <c r="CU219" t="s">
        <v>318</v>
      </c>
      <c r="CV219" t="s">
        <v>318</v>
      </c>
      <c r="CW219">
        <v>0.24379000000000001</v>
      </c>
      <c r="CX219" t="s">
        <v>318</v>
      </c>
      <c r="CY219" t="s">
        <v>318</v>
      </c>
      <c r="CZ219" t="s">
        <v>318</v>
      </c>
      <c r="DA219">
        <v>1.7136899999999999</v>
      </c>
      <c r="DB219" t="s">
        <v>318</v>
      </c>
      <c r="DC219" t="s">
        <v>318</v>
      </c>
      <c r="DD219">
        <v>1.3320700000000001</v>
      </c>
      <c r="DE219">
        <v>1.69241</v>
      </c>
      <c r="DF219">
        <v>11.265700000000001</v>
      </c>
      <c r="DG219">
        <v>3.46631</v>
      </c>
      <c r="DH219">
        <v>3.4163100000000002</v>
      </c>
      <c r="DI219">
        <v>4.3360200000000004</v>
      </c>
      <c r="DJ219" t="s">
        <v>318</v>
      </c>
      <c r="DK219" t="s">
        <v>318</v>
      </c>
      <c r="DL219" t="s">
        <v>318</v>
      </c>
      <c r="DM219" t="s">
        <v>318</v>
      </c>
      <c r="DN219" t="s">
        <v>318</v>
      </c>
      <c r="DO219">
        <v>1.0379700000000001</v>
      </c>
      <c r="DP219">
        <v>0.92030000000000001</v>
      </c>
      <c r="DQ219" t="s">
        <v>318</v>
      </c>
      <c r="DR219">
        <v>3.9417499999999999</v>
      </c>
      <c r="DS219">
        <v>0.82962999999999998</v>
      </c>
      <c r="DT219" t="s">
        <v>318</v>
      </c>
      <c r="DU219">
        <v>5.0940700000000003</v>
      </c>
      <c r="DV219" t="s">
        <v>318</v>
      </c>
      <c r="DW219">
        <v>0.43065999999999999</v>
      </c>
      <c r="DX219" t="s">
        <v>318</v>
      </c>
      <c r="DY219" t="s">
        <v>318</v>
      </c>
      <c r="DZ219" t="s">
        <v>318</v>
      </c>
      <c r="EA219" t="s">
        <v>318</v>
      </c>
      <c r="EB219">
        <v>2.4074800000000001</v>
      </c>
      <c r="EC219" t="s">
        <v>318</v>
      </c>
      <c r="ED219" t="s">
        <v>318</v>
      </c>
      <c r="EE219" t="s">
        <v>318</v>
      </c>
      <c r="EF219">
        <v>7.2253499999999997</v>
      </c>
      <c r="EG219">
        <v>5.7113500000000004</v>
      </c>
      <c r="EH219" t="s">
        <v>318</v>
      </c>
      <c r="EI219" t="s">
        <v>318</v>
      </c>
      <c r="EJ219">
        <v>4.6133600000000001</v>
      </c>
      <c r="EK219" t="s">
        <v>318</v>
      </c>
      <c r="EL219" t="s">
        <v>318</v>
      </c>
      <c r="EM219">
        <v>1.48342</v>
      </c>
      <c r="EN219" t="s">
        <v>318</v>
      </c>
      <c r="EO219">
        <v>1.6093299999999999</v>
      </c>
      <c r="EQ219">
        <v>500.923</v>
      </c>
      <c r="ER219" t="s">
        <v>318</v>
      </c>
      <c r="ES219" t="s">
        <v>318</v>
      </c>
      <c r="ET219" t="s">
        <v>318</v>
      </c>
      <c r="EU219" t="s">
        <v>318</v>
      </c>
      <c r="EV219" t="s">
        <v>318</v>
      </c>
      <c r="EW219" t="s">
        <v>318</v>
      </c>
      <c r="EX219" t="s">
        <v>318</v>
      </c>
      <c r="EY219">
        <v>227.62075999999999</v>
      </c>
      <c r="EZ219" t="s">
        <v>318</v>
      </c>
      <c r="FA219">
        <v>32.527000000000001</v>
      </c>
      <c r="FB219" t="s">
        <v>318</v>
      </c>
      <c r="FC219" t="s">
        <v>318</v>
      </c>
      <c r="FD219" t="s">
        <v>318</v>
      </c>
      <c r="FE219">
        <v>120.36673</v>
      </c>
      <c r="FF219" t="s">
        <v>318</v>
      </c>
      <c r="FG219" t="s">
        <v>318</v>
      </c>
      <c r="FH219" t="s">
        <v>318</v>
      </c>
      <c r="FI219" t="s">
        <v>318</v>
      </c>
      <c r="FJ219" t="s">
        <v>318</v>
      </c>
      <c r="FK219" t="s">
        <v>318</v>
      </c>
      <c r="FL219" t="s">
        <v>318</v>
      </c>
      <c r="FM219">
        <v>30.577999999999999</v>
      </c>
      <c r="FN219" t="s">
        <v>318</v>
      </c>
      <c r="FO219" t="s">
        <v>318</v>
      </c>
      <c r="FP219" t="s">
        <v>318</v>
      </c>
      <c r="FQ219" t="s">
        <v>318</v>
      </c>
      <c r="FR219" t="s">
        <v>318</v>
      </c>
      <c r="FS219" t="s">
        <v>318</v>
      </c>
      <c r="FT219" t="s">
        <v>318</v>
      </c>
      <c r="FU219" t="s">
        <v>318</v>
      </c>
      <c r="FV219" t="s">
        <v>318</v>
      </c>
      <c r="FW219">
        <v>49.610990000000001</v>
      </c>
      <c r="FX219" t="s">
        <v>318</v>
      </c>
      <c r="FY219" t="s">
        <v>318</v>
      </c>
      <c r="FZ219" t="s">
        <v>318</v>
      </c>
      <c r="GA219">
        <v>33.081180000000003</v>
      </c>
      <c r="GB219" t="s">
        <v>318</v>
      </c>
      <c r="GC219">
        <v>57.05115</v>
      </c>
      <c r="GD219" t="s">
        <v>318</v>
      </c>
      <c r="GE219" t="s">
        <v>318</v>
      </c>
      <c r="GF219" t="s">
        <v>318</v>
      </c>
      <c r="GG219" t="s">
        <v>318</v>
      </c>
      <c r="GH219">
        <v>26.247959999999999</v>
      </c>
      <c r="GI219" t="s">
        <v>318</v>
      </c>
      <c r="GJ219" t="s">
        <v>318</v>
      </c>
      <c r="GK219" t="s">
        <v>318</v>
      </c>
      <c r="GL219" t="s">
        <v>318</v>
      </c>
      <c r="GM219" t="s">
        <v>318</v>
      </c>
      <c r="GN219" t="s">
        <v>318</v>
      </c>
      <c r="GO219" t="s">
        <v>318</v>
      </c>
      <c r="GP219">
        <v>58.371000000000002</v>
      </c>
      <c r="GQ219">
        <v>50.625</v>
      </c>
      <c r="GR219" t="s">
        <v>318</v>
      </c>
      <c r="GS219" t="s">
        <v>318</v>
      </c>
      <c r="GT219">
        <v>114.98663999999999</v>
      </c>
      <c r="GU219">
        <v>37.188000000000002</v>
      </c>
      <c r="GV219">
        <v>33.955829999999999</v>
      </c>
      <c r="GW219" t="s">
        <v>318</v>
      </c>
      <c r="GX219">
        <v>69.06917</v>
      </c>
      <c r="GY219">
        <v>655.55598999999995</v>
      </c>
      <c r="GZ219" t="s">
        <v>318</v>
      </c>
      <c r="HA219" t="s">
        <v>318</v>
      </c>
      <c r="HB219" t="s">
        <v>318</v>
      </c>
      <c r="HC219">
        <v>153.80000000000001</v>
      </c>
      <c r="HD219" t="s">
        <v>318</v>
      </c>
      <c r="HE219" t="s">
        <v>318</v>
      </c>
      <c r="HF219" t="s">
        <v>318</v>
      </c>
      <c r="HG219" t="s">
        <v>318</v>
      </c>
      <c r="HH219" t="s">
        <v>318</v>
      </c>
      <c r="HI219" t="s">
        <v>318</v>
      </c>
      <c r="HJ219" t="s">
        <v>318</v>
      </c>
      <c r="HK219" t="s">
        <v>318</v>
      </c>
      <c r="HL219" t="s">
        <v>318</v>
      </c>
      <c r="HM219">
        <v>131.63437999999999</v>
      </c>
      <c r="HN219" t="s">
        <v>318</v>
      </c>
      <c r="HO219" t="s">
        <v>318</v>
      </c>
      <c r="HP219">
        <v>189.48535999999999</v>
      </c>
      <c r="HQ219" t="s">
        <v>318</v>
      </c>
      <c r="HR219" t="s">
        <v>318</v>
      </c>
      <c r="HS219" t="s">
        <v>318</v>
      </c>
      <c r="HT219" t="s">
        <v>318</v>
      </c>
      <c r="HU219" t="s">
        <v>318</v>
      </c>
      <c r="HV219" t="s">
        <v>318</v>
      </c>
      <c r="HW219" t="s">
        <v>318</v>
      </c>
      <c r="HX219" t="s">
        <v>318</v>
      </c>
      <c r="HY219" t="s">
        <v>318</v>
      </c>
      <c r="HZ219" t="s">
        <v>318</v>
      </c>
      <c r="IA219" t="s">
        <v>318</v>
      </c>
      <c r="IB219" t="s">
        <v>318</v>
      </c>
      <c r="IC219" t="s">
        <v>318</v>
      </c>
      <c r="ID219">
        <v>46.06024</v>
      </c>
      <c r="IE219" t="s">
        <v>318</v>
      </c>
      <c r="IF219" t="s">
        <v>318</v>
      </c>
      <c r="IG219">
        <v>47.052</v>
      </c>
      <c r="IH219" t="s">
        <v>318</v>
      </c>
      <c r="II219">
        <v>53.938490000000002</v>
      </c>
      <c r="IJ219" t="s">
        <v>318</v>
      </c>
      <c r="IK219" t="s">
        <v>318</v>
      </c>
      <c r="IL219">
        <v>27.33278</v>
      </c>
      <c r="IM219" t="s">
        <v>318</v>
      </c>
      <c r="IN219" t="s">
        <v>318</v>
      </c>
      <c r="IO219" t="s">
        <v>318</v>
      </c>
      <c r="IP219">
        <v>29.405139999999999</v>
      </c>
      <c r="IQ219" t="s">
        <v>318</v>
      </c>
      <c r="IR219" t="s">
        <v>318</v>
      </c>
      <c r="IS219">
        <v>25.597000000000001</v>
      </c>
      <c r="IT219">
        <v>32.158000000000001</v>
      </c>
      <c r="IU219">
        <v>38.552999999999997</v>
      </c>
      <c r="IV219">
        <v>37.4251</v>
      </c>
      <c r="IW219">
        <v>77.587159999999997</v>
      </c>
      <c r="IX219">
        <v>38.225999999999999</v>
      </c>
      <c r="IY219" t="s">
        <v>318</v>
      </c>
      <c r="IZ219" t="s">
        <v>318</v>
      </c>
      <c r="JA219" t="s">
        <v>318</v>
      </c>
      <c r="JB219" t="s">
        <v>318</v>
      </c>
      <c r="JC219" t="s">
        <v>318</v>
      </c>
      <c r="JD219">
        <v>56.745350000000002</v>
      </c>
      <c r="JE219">
        <v>27.58887</v>
      </c>
      <c r="JF219" t="s">
        <v>318</v>
      </c>
      <c r="JG219">
        <v>42.24</v>
      </c>
      <c r="JH219">
        <v>29.643999999999998</v>
      </c>
      <c r="JI219" t="s">
        <v>318</v>
      </c>
      <c r="JJ219">
        <v>50.951000000000001</v>
      </c>
      <c r="JK219" t="s">
        <v>318</v>
      </c>
      <c r="JL219">
        <v>32.067</v>
      </c>
      <c r="JM219" t="s">
        <v>318</v>
      </c>
      <c r="JN219" t="s">
        <v>318</v>
      </c>
      <c r="JO219" t="s">
        <v>318</v>
      </c>
      <c r="JP219" t="s">
        <v>318</v>
      </c>
      <c r="JQ219">
        <v>74.817999999999998</v>
      </c>
      <c r="JR219" t="s">
        <v>318</v>
      </c>
      <c r="JS219" t="s">
        <v>318</v>
      </c>
      <c r="JT219" t="s">
        <v>318</v>
      </c>
      <c r="JU219">
        <v>25.677</v>
      </c>
      <c r="JV219">
        <v>53.596699999999998</v>
      </c>
      <c r="JW219" t="s">
        <v>318</v>
      </c>
      <c r="JX219" t="s">
        <v>318</v>
      </c>
      <c r="JY219">
        <v>39.421210000000002</v>
      </c>
      <c r="JZ219" t="s">
        <v>318</v>
      </c>
      <c r="KA219" t="s">
        <v>318</v>
      </c>
      <c r="KB219">
        <v>79.551900000000003</v>
      </c>
      <c r="KC219" t="s">
        <v>318</v>
      </c>
      <c r="KD219">
        <v>86.093860000000006</v>
      </c>
    </row>
    <row r="220" spans="1:290" x14ac:dyDescent="0.2">
      <c r="A220" s="1">
        <v>42118</v>
      </c>
      <c r="B220">
        <v>4.1214000000000004</v>
      </c>
      <c r="C220" t="s">
        <v>318</v>
      </c>
      <c r="D220" t="s">
        <v>318</v>
      </c>
      <c r="E220" t="s">
        <v>318</v>
      </c>
      <c r="F220" t="s">
        <v>318</v>
      </c>
      <c r="G220" t="s">
        <v>318</v>
      </c>
      <c r="H220" t="s">
        <v>318</v>
      </c>
      <c r="I220" t="s">
        <v>318</v>
      </c>
      <c r="J220">
        <v>3.26938</v>
      </c>
      <c r="K220" t="s">
        <v>318</v>
      </c>
      <c r="L220">
        <v>1.1332500000000001</v>
      </c>
      <c r="M220" t="s">
        <v>318</v>
      </c>
      <c r="N220" t="s">
        <v>318</v>
      </c>
      <c r="O220" t="s">
        <v>318</v>
      </c>
      <c r="P220">
        <v>5.24214</v>
      </c>
      <c r="Q220" t="s">
        <v>318</v>
      </c>
      <c r="R220" t="s">
        <v>318</v>
      </c>
      <c r="S220" t="s">
        <v>318</v>
      </c>
      <c r="T220" t="s">
        <v>318</v>
      </c>
      <c r="U220" t="s">
        <v>318</v>
      </c>
      <c r="V220" t="s">
        <v>318</v>
      </c>
      <c r="W220" t="s">
        <v>318</v>
      </c>
      <c r="X220">
        <v>1.62094</v>
      </c>
      <c r="Y220" t="s">
        <v>318</v>
      </c>
      <c r="Z220" t="s">
        <v>318</v>
      </c>
      <c r="AA220" t="s">
        <v>318</v>
      </c>
      <c r="AB220" t="s">
        <v>318</v>
      </c>
      <c r="AC220" t="s">
        <v>318</v>
      </c>
      <c r="AD220" t="s">
        <v>318</v>
      </c>
      <c r="AE220" t="s">
        <v>318</v>
      </c>
      <c r="AF220" t="s">
        <v>318</v>
      </c>
      <c r="AG220" t="s">
        <v>318</v>
      </c>
      <c r="AH220">
        <v>0.82677</v>
      </c>
      <c r="AI220" t="s">
        <v>318</v>
      </c>
      <c r="AJ220" t="s">
        <v>318</v>
      </c>
      <c r="AK220" t="s">
        <v>318</v>
      </c>
      <c r="AL220">
        <v>1.53257</v>
      </c>
      <c r="AM220" t="s">
        <v>318</v>
      </c>
      <c r="AN220">
        <v>1.5790299999999999</v>
      </c>
      <c r="AO220" t="s">
        <v>318</v>
      </c>
      <c r="AP220" t="s">
        <v>318</v>
      </c>
      <c r="AQ220" t="s">
        <v>318</v>
      </c>
      <c r="AR220" t="s">
        <v>318</v>
      </c>
      <c r="AS220">
        <v>0.43387999999999999</v>
      </c>
      <c r="AT220" t="s">
        <v>318</v>
      </c>
      <c r="AU220" t="s">
        <v>318</v>
      </c>
      <c r="AV220" t="s">
        <v>318</v>
      </c>
      <c r="AW220" t="s">
        <v>318</v>
      </c>
      <c r="AX220" t="s">
        <v>318</v>
      </c>
      <c r="AY220" t="s">
        <v>318</v>
      </c>
      <c r="AZ220" t="s">
        <v>318</v>
      </c>
      <c r="BA220">
        <v>0.94872999999999996</v>
      </c>
      <c r="BB220">
        <v>1.6006100000000001</v>
      </c>
      <c r="BC220" t="s">
        <v>318</v>
      </c>
      <c r="BD220" t="s">
        <v>318</v>
      </c>
      <c r="BE220">
        <v>1.6875</v>
      </c>
      <c r="BF220">
        <v>0.50739999999999996</v>
      </c>
      <c r="BG220">
        <v>0.88822999999999996</v>
      </c>
      <c r="BH220" t="s">
        <v>318</v>
      </c>
      <c r="BI220">
        <v>3.10731</v>
      </c>
      <c r="BJ220">
        <v>23.3582</v>
      </c>
      <c r="BK220" t="s">
        <v>318</v>
      </c>
      <c r="BL220" t="s">
        <v>318</v>
      </c>
      <c r="BM220" t="s">
        <v>318</v>
      </c>
      <c r="BN220">
        <v>6.0223300000000002</v>
      </c>
      <c r="BO220" t="s">
        <v>318</v>
      </c>
      <c r="BP220" t="s">
        <v>318</v>
      </c>
      <c r="BQ220" t="s">
        <v>318</v>
      </c>
      <c r="BR220" t="s">
        <v>318</v>
      </c>
      <c r="BS220" t="s">
        <v>318</v>
      </c>
      <c r="BT220" t="s">
        <v>318</v>
      </c>
      <c r="BU220" t="s">
        <v>318</v>
      </c>
      <c r="BV220" t="s">
        <v>318</v>
      </c>
      <c r="BW220" t="s">
        <v>318</v>
      </c>
      <c r="BX220">
        <v>10.668430000000001</v>
      </c>
      <c r="BY220" t="s">
        <v>318</v>
      </c>
      <c r="BZ220" t="s">
        <v>318</v>
      </c>
      <c r="CA220">
        <v>9.0176999999999996</v>
      </c>
      <c r="CB220" t="s">
        <v>318</v>
      </c>
      <c r="CC220" t="s">
        <v>318</v>
      </c>
      <c r="CD220" t="s">
        <v>318</v>
      </c>
      <c r="CE220" t="s">
        <v>318</v>
      </c>
      <c r="CF220" t="s">
        <v>318</v>
      </c>
      <c r="CG220" t="s">
        <v>318</v>
      </c>
      <c r="CH220" t="s">
        <v>318</v>
      </c>
      <c r="CI220" t="s">
        <v>318</v>
      </c>
      <c r="CJ220" t="s">
        <v>318</v>
      </c>
      <c r="CK220" t="s">
        <v>318</v>
      </c>
      <c r="CL220" t="s">
        <v>318</v>
      </c>
      <c r="CM220" t="s">
        <v>318</v>
      </c>
      <c r="CN220" t="s">
        <v>318</v>
      </c>
      <c r="CO220">
        <v>2.9668299999999999</v>
      </c>
      <c r="CP220" t="s">
        <v>318</v>
      </c>
      <c r="CQ220" t="s">
        <v>318</v>
      </c>
      <c r="CR220">
        <v>1.03942</v>
      </c>
      <c r="CS220" t="s">
        <v>318</v>
      </c>
      <c r="CT220">
        <v>4.8999600000000001</v>
      </c>
      <c r="CU220" t="s">
        <v>318</v>
      </c>
      <c r="CV220" t="s">
        <v>318</v>
      </c>
      <c r="CW220">
        <v>0.23191999999999999</v>
      </c>
      <c r="CX220" t="s">
        <v>318</v>
      </c>
      <c r="CY220" t="s">
        <v>318</v>
      </c>
      <c r="CZ220" t="s">
        <v>318</v>
      </c>
      <c r="DA220">
        <v>1.8115699999999999</v>
      </c>
      <c r="DB220" t="s">
        <v>318</v>
      </c>
      <c r="DC220" t="s">
        <v>318</v>
      </c>
      <c r="DD220">
        <v>1.58528</v>
      </c>
      <c r="DE220">
        <v>1.57504</v>
      </c>
      <c r="DF220">
        <v>10.700100000000001</v>
      </c>
      <c r="DG220">
        <v>3.7347600000000001</v>
      </c>
      <c r="DH220">
        <v>3.53247</v>
      </c>
      <c r="DI220">
        <v>4.42964</v>
      </c>
      <c r="DJ220" t="s">
        <v>318</v>
      </c>
      <c r="DK220" t="s">
        <v>318</v>
      </c>
      <c r="DL220" t="s">
        <v>318</v>
      </c>
      <c r="DM220" t="s">
        <v>318</v>
      </c>
      <c r="DN220" t="s">
        <v>318</v>
      </c>
      <c r="DO220">
        <v>1.0147200000000001</v>
      </c>
      <c r="DP220">
        <v>1.0555300000000001</v>
      </c>
      <c r="DQ220" t="s">
        <v>318</v>
      </c>
      <c r="DR220">
        <v>3.4349400000000001</v>
      </c>
      <c r="DS220">
        <v>1.05951</v>
      </c>
      <c r="DT220" t="s">
        <v>318</v>
      </c>
      <c r="DU220">
        <v>5.1692999999999998</v>
      </c>
      <c r="DV220" t="s">
        <v>318</v>
      </c>
      <c r="DW220">
        <v>0.46761999999999998</v>
      </c>
      <c r="DX220" t="s">
        <v>318</v>
      </c>
      <c r="DY220" t="s">
        <v>318</v>
      </c>
      <c r="DZ220" t="s">
        <v>318</v>
      </c>
      <c r="EA220" t="s">
        <v>318</v>
      </c>
      <c r="EB220">
        <v>2.4498600000000001</v>
      </c>
      <c r="EC220" t="s">
        <v>318</v>
      </c>
      <c r="ED220" t="s">
        <v>318</v>
      </c>
      <c r="EE220" t="s">
        <v>318</v>
      </c>
      <c r="EF220">
        <v>7.3990999999999998</v>
      </c>
      <c r="EG220">
        <v>6.3272399999999998</v>
      </c>
      <c r="EH220" t="s">
        <v>318</v>
      </c>
      <c r="EI220" t="s">
        <v>318</v>
      </c>
      <c r="EJ220">
        <v>4.9131600000000004</v>
      </c>
      <c r="EK220" t="s">
        <v>318</v>
      </c>
      <c r="EL220" t="s">
        <v>318</v>
      </c>
      <c r="EM220">
        <v>1.6836899999999999</v>
      </c>
      <c r="EN220" t="s">
        <v>318</v>
      </c>
      <c r="EO220">
        <v>1.7037899999999999</v>
      </c>
      <c r="EQ220">
        <v>500.923</v>
      </c>
      <c r="ER220" t="s">
        <v>318</v>
      </c>
      <c r="ES220" t="s">
        <v>318</v>
      </c>
      <c r="ET220" t="s">
        <v>318</v>
      </c>
      <c r="EU220" t="s">
        <v>318</v>
      </c>
      <c r="EV220" t="s">
        <v>318</v>
      </c>
      <c r="EW220" t="s">
        <v>318</v>
      </c>
      <c r="EX220" t="s">
        <v>318</v>
      </c>
      <c r="EY220">
        <v>227.52099999999999</v>
      </c>
      <c r="EZ220" t="s">
        <v>318</v>
      </c>
      <c r="FA220">
        <v>32.527000000000001</v>
      </c>
      <c r="FB220" t="s">
        <v>318</v>
      </c>
      <c r="FC220" t="s">
        <v>318</v>
      </c>
      <c r="FD220" t="s">
        <v>318</v>
      </c>
      <c r="FE220">
        <v>119.78838</v>
      </c>
      <c r="FF220" t="s">
        <v>318</v>
      </c>
      <c r="FG220" t="s">
        <v>318</v>
      </c>
      <c r="FH220" t="s">
        <v>318</v>
      </c>
      <c r="FI220" t="s">
        <v>318</v>
      </c>
      <c r="FJ220" t="s">
        <v>318</v>
      </c>
      <c r="FK220" t="s">
        <v>318</v>
      </c>
      <c r="FL220" t="s">
        <v>318</v>
      </c>
      <c r="FM220">
        <v>30.577999999999999</v>
      </c>
      <c r="FN220" t="s">
        <v>318</v>
      </c>
      <c r="FO220" t="s">
        <v>318</v>
      </c>
      <c r="FP220" t="s">
        <v>318</v>
      </c>
      <c r="FQ220" t="s">
        <v>318</v>
      </c>
      <c r="FR220" t="s">
        <v>318</v>
      </c>
      <c r="FS220" t="s">
        <v>318</v>
      </c>
      <c r="FT220" t="s">
        <v>318</v>
      </c>
      <c r="FU220" t="s">
        <v>318</v>
      </c>
      <c r="FV220" t="s">
        <v>318</v>
      </c>
      <c r="FW220">
        <v>49.610990000000001</v>
      </c>
      <c r="FX220" t="s">
        <v>318</v>
      </c>
      <c r="FY220" t="s">
        <v>318</v>
      </c>
      <c r="FZ220" t="s">
        <v>318</v>
      </c>
      <c r="GA220">
        <v>32.485999999999997</v>
      </c>
      <c r="GB220" t="s">
        <v>318</v>
      </c>
      <c r="GC220">
        <v>56.930320000000002</v>
      </c>
      <c r="GD220" t="s">
        <v>318</v>
      </c>
      <c r="GE220" t="s">
        <v>318</v>
      </c>
      <c r="GF220" t="s">
        <v>318</v>
      </c>
      <c r="GG220" t="s">
        <v>318</v>
      </c>
      <c r="GH220">
        <v>25.649000000000001</v>
      </c>
      <c r="GI220" t="s">
        <v>318</v>
      </c>
      <c r="GJ220" t="s">
        <v>318</v>
      </c>
      <c r="GK220" t="s">
        <v>318</v>
      </c>
      <c r="GL220" t="s">
        <v>318</v>
      </c>
      <c r="GM220" t="s">
        <v>318</v>
      </c>
      <c r="GN220" t="s">
        <v>318</v>
      </c>
      <c r="GO220" t="s">
        <v>318</v>
      </c>
      <c r="GP220">
        <v>58.371000000000002</v>
      </c>
      <c r="GQ220">
        <v>50.487000000000002</v>
      </c>
      <c r="GR220" t="s">
        <v>318</v>
      </c>
      <c r="GS220" t="s">
        <v>318</v>
      </c>
      <c r="GT220">
        <v>114.92700000000001</v>
      </c>
      <c r="GU220">
        <v>36.437130000000003</v>
      </c>
      <c r="GV220">
        <v>33.945650000000001</v>
      </c>
      <c r="GW220" t="s">
        <v>318</v>
      </c>
      <c r="GX220">
        <v>69.015190000000004</v>
      </c>
      <c r="GY220">
        <v>655.55598999999995</v>
      </c>
      <c r="GZ220" t="s">
        <v>318</v>
      </c>
      <c r="HA220" t="s">
        <v>318</v>
      </c>
      <c r="HB220" t="s">
        <v>318</v>
      </c>
      <c r="HC220">
        <v>150.5</v>
      </c>
      <c r="HD220" t="s">
        <v>318</v>
      </c>
      <c r="HE220" t="s">
        <v>318</v>
      </c>
      <c r="HF220" t="s">
        <v>318</v>
      </c>
      <c r="HG220" t="s">
        <v>318</v>
      </c>
      <c r="HH220" t="s">
        <v>318</v>
      </c>
      <c r="HI220" t="s">
        <v>318</v>
      </c>
      <c r="HJ220" t="s">
        <v>318</v>
      </c>
      <c r="HK220" t="s">
        <v>318</v>
      </c>
      <c r="HL220" t="s">
        <v>318</v>
      </c>
      <c r="HM220">
        <v>131.47139000000001</v>
      </c>
      <c r="HN220" t="s">
        <v>318</v>
      </c>
      <c r="HO220" t="s">
        <v>318</v>
      </c>
      <c r="HP220">
        <v>189.48535999999999</v>
      </c>
      <c r="HQ220" t="s">
        <v>318</v>
      </c>
      <c r="HR220" t="s">
        <v>318</v>
      </c>
      <c r="HS220" t="s">
        <v>318</v>
      </c>
      <c r="HT220" t="s">
        <v>318</v>
      </c>
      <c r="HU220" t="s">
        <v>318</v>
      </c>
      <c r="HV220" t="s">
        <v>318</v>
      </c>
      <c r="HW220" t="s">
        <v>318</v>
      </c>
      <c r="HX220" t="s">
        <v>318</v>
      </c>
      <c r="HY220" t="s">
        <v>318</v>
      </c>
      <c r="HZ220" t="s">
        <v>318</v>
      </c>
      <c r="IA220" t="s">
        <v>318</v>
      </c>
      <c r="IB220" t="s">
        <v>318</v>
      </c>
      <c r="IC220" t="s">
        <v>318</v>
      </c>
      <c r="ID220">
        <v>45.497549999999997</v>
      </c>
      <c r="IE220" t="s">
        <v>318</v>
      </c>
      <c r="IF220" t="s">
        <v>318</v>
      </c>
      <c r="IG220">
        <v>47.052</v>
      </c>
      <c r="IH220" t="s">
        <v>318</v>
      </c>
      <c r="II220">
        <v>53.929119999999998</v>
      </c>
      <c r="IJ220" t="s">
        <v>318</v>
      </c>
      <c r="IK220" t="s">
        <v>318</v>
      </c>
      <c r="IL220">
        <v>27.249580000000002</v>
      </c>
      <c r="IM220" t="s">
        <v>318</v>
      </c>
      <c r="IN220" t="s">
        <v>318</v>
      </c>
      <c r="IO220" t="s">
        <v>318</v>
      </c>
      <c r="IP220">
        <v>29.397220000000001</v>
      </c>
      <c r="IQ220" t="s">
        <v>318</v>
      </c>
      <c r="IR220" t="s">
        <v>318</v>
      </c>
      <c r="IS220">
        <v>25.597000000000001</v>
      </c>
      <c r="IT220">
        <v>32.177999999999997</v>
      </c>
      <c r="IU220">
        <v>38.195999999999998</v>
      </c>
      <c r="IV220">
        <v>36.56467</v>
      </c>
      <c r="IW220">
        <v>77.308999999999997</v>
      </c>
      <c r="IX220">
        <v>38.218000000000004</v>
      </c>
      <c r="IY220" t="s">
        <v>318</v>
      </c>
      <c r="IZ220" t="s">
        <v>318</v>
      </c>
      <c r="JA220" t="s">
        <v>318</v>
      </c>
      <c r="JB220" t="s">
        <v>318</v>
      </c>
      <c r="JC220" t="s">
        <v>318</v>
      </c>
      <c r="JD220">
        <v>56.745710000000003</v>
      </c>
      <c r="JE220">
        <v>27.661989999999999</v>
      </c>
      <c r="JF220" t="s">
        <v>318</v>
      </c>
      <c r="JG220">
        <v>42.12</v>
      </c>
      <c r="JH220">
        <v>29.402000000000001</v>
      </c>
      <c r="JI220" t="s">
        <v>318</v>
      </c>
      <c r="JJ220">
        <v>50.951000000000001</v>
      </c>
      <c r="JK220" t="s">
        <v>318</v>
      </c>
      <c r="JL220">
        <v>31.960999999999999</v>
      </c>
      <c r="JM220" t="s">
        <v>318</v>
      </c>
      <c r="JN220" t="s">
        <v>318</v>
      </c>
      <c r="JO220" t="s">
        <v>318</v>
      </c>
      <c r="JP220" t="s">
        <v>318</v>
      </c>
      <c r="JQ220">
        <v>74.784000000000006</v>
      </c>
      <c r="JR220" t="s">
        <v>318</v>
      </c>
      <c r="JS220" t="s">
        <v>318</v>
      </c>
      <c r="JT220" t="s">
        <v>318</v>
      </c>
      <c r="JU220">
        <v>25.673999999999999</v>
      </c>
      <c r="JV220">
        <v>53.811999999999998</v>
      </c>
      <c r="JW220" t="s">
        <v>318</v>
      </c>
      <c r="JX220" t="s">
        <v>318</v>
      </c>
      <c r="JY220">
        <v>39.406799999999997</v>
      </c>
      <c r="JZ220" t="s">
        <v>318</v>
      </c>
      <c r="KA220" t="s">
        <v>318</v>
      </c>
      <c r="KB220">
        <v>79.551900000000003</v>
      </c>
      <c r="KC220" t="s">
        <v>318</v>
      </c>
      <c r="KD220">
        <v>83.097080000000005</v>
      </c>
    </row>
    <row r="221" spans="1:290" x14ac:dyDescent="0.2">
      <c r="A221" s="1">
        <v>42104</v>
      </c>
      <c r="B221">
        <v>3.9302899999999998</v>
      </c>
      <c r="C221" t="s">
        <v>318</v>
      </c>
      <c r="D221" t="s">
        <v>318</v>
      </c>
      <c r="E221" t="s">
        <v>318</v>
      </c>
      <c r="F221" t="s">
        <v>318</v>
      </c>
      <c r="G221" t="s">
        <v>318</v>
      </c>
      <c r="H221" t="s">
        <v>318</v>
      </c>
      <c r="I221" t="s">
        <v>318</v>
      </c>
      <c r="J221">
        <v>4.2325799999999996</v>
      </c>
      <c r="K221" t="s">
        <v>318</v>
      </c>
      <c r="L221">
        <v>1.17662</v>
      </c>
      <c r="M221" t="s">
        <v>318</v>
      </c>
      <c r="N221" t="s">
        <v>318</v>
      </c>
      <c r="O221" t="s">
        <v>318</v>
      </c>
      <c r="P221">
        <v>5.5299300000000002</v>
      </c>
      <c r="Q221" t="s">
        <v>318</v>
      </c>
      <c r="R221" t="s">
        <v>318</v>
      </c>
      <c r="S221" t="s">
        <v>318</v>
      </c>
      <c r="T221" t="s">
        <v>318</v>
      </c>
      <c r="U221" t="s">
        <v>318</v>
      </c>
      <c r="V221" t="s">
        <v>318</v>
      </c>
      <c r="W221" t="s">
        <v>318</v>
      </c>
      <c r="X221">
        <v>1.26065</v>
      </c>
      <c r="Y221" t="s">
        <v>318</v>
      </c>
      <c r="Z221" t="s">
        <v>318</v>
      </c>
      <c r="AA221" t="s">
        <v>318</v>
      </c>
      <c r="AB221" t="s">
        <v>318</v>
      </c>
      <c r="AC221" t="s">
        <v>318</v>
      </c>
      <c r="AD221" t="s">
        <v>318</v>
      </c>
      <c r="AE221" t="s">
        <v>318</v>
      </c>
      <c r="AF221" t="s">
        <v>318</v>
      </c>
      <c r="AG221" t="s">
        <v>318</v>
      </c>
      <c r="AH221">
        <v>0.73929</v>
      </c>
      <c r="AI221" t="s">
        <v>318</v>
      </c>
      <c r="AJ221" t="s">
        <v>318</v>
      </c>
      <c r="AK221" t="s">
        <v>318</v>
      </c>
      <c r="AL221">
        <v>1.38181</v>
      </c>
      <c r="AM221" t="s">
        <v>318</v>
      </c>
      <c r="AN221">
        <v>1.6341399999999999</v>
      </c>
      <c r="AO221" t="s">
        <v>318</v>
      </c>
      <c r="AP221" t="s">
        <v>318</v>
      </c>
      <c r="AQ221" t="s">
        <v>318</v>
      </c>
      <c r="AR221" t="s">
        <v>318</v>
      </c>
      <c r="AS221">
        <v>0.41289999999999999</v>
      </c>
      <c r="AT221" t="s">
        <v>318</v>
      </c>
      <c r="AU221" t="s">
        <v>318</v>
      </c>
      <c r="AV221" t="s">
        <v>318</v>
      </c>
      <c r="AW221" t="s">
        <v>318</v>
      </c>
      <c r="AX221" t="s">
        <v>318</v>
      </c>
      <c r="AY221" t="s">
        <v>318</v>
      </c>
      <c r="AZ221" t="s">
        <v>318</v>
      </c>
      <c r="BA221">
        <v>0.74456999999999995</v>
      </c>
      <c r="BB221">
        <v>1.6160300000000001</v>
      </c>
      <c r="BC221" t="s">
        <v>318</v>
      </c>
      <c r="BD221" t="s">
        <v>318</v>
      </c>
      <c r="BE221">
        <v>1.38304</v>
      </c>
      <c r="BF221">
        <v>0.51949999999999996</v>
      </c>
      <c r="BG221">
        <v>0.63831000000000004</v>
      </c>
      <c r="BH221" t="s">
        <v>318</v>
      </c>
      <c r="BI221">
        <v>3.0942500000000002</v>
      </c>
      <c r="BJ221">
        <v>26.94811</v>
      </c>
      <c r="BK221" t="s">
        <v>318</v>
      </c>
      <c r="BL221" t="s">
        <v>318</v>
      </c>
      <c r="BM221" t="s">
        <v>318</v>
      </c>
      <c r="BN221">
        <v>6.0473800000000004</v>
      </c>
      <c r="BO221" t="s">
        <v>318</v>
      </c>
      <c r="BP221" t="s">
        <v>318</v>
      </c>
      <c r="BQ221" t="s">
        <v>318</v>
      </c>
      <c r="BR221" t="s">
        <v>318</v>
      </c>
      <c r="BS221" t="s">
        <v>318</v>
      </c>
      <c r="BT221" t="s">
        <v>318</v>
      </c>
      <c r="BU221" t="s">
        <v>318</v>
      </c>
      <c r="BV221" t="s">
        <v>318</v>
      </c>
      <c r="BW221" t="s">
        <v>318</v>
      </c>
      <c r="BX221">
        <v>10.418900000000001</v>
      </c>
      <c r="BY221" t="s">
        <v>318</v>
      </c>
      <c r="BZ221" t="s">
        <v>318</v>
      </c>
      <c r="CA221">
        <v>9.1702700000000004</v>
      </c>
      <c r="CB221" t="s">
        <v>318</v>
      </c>
      <c r="CC221" t="s">
        <v>318</v>
      </c>
      <c r="CD221" t="s">
        <v>318</v>
      </c>
      <c r="CE221" t="s">
        <v>318</v>
      </c>
      <c r="CF221" t="s">
        <v>318</v>
      </c>
      <c r="CG221" t="s">
        <v>318</v>
      </c>
      <c r="CH221" t="s">
        <v>318</v>
      </c>
      <c r="CI221" t="s">
        <v>318</v>
      </c>
      <c r="CJ221" t="s">
        <v>318</v>
      </c>
      <c r="CK221" t="s">
        <v>318</v>
      </c>
      <c r="CL221" t="s">
        <v>318</v>
      </c>
      <c r="CM221" t="s">
        <v>318</v>
      </c>
      <c r="CN221" t="s">
        <v>318</v>
      </c>
      <c r="CO221">
        <v>3.0272299999999999</v>
      </c>
      <c r="CP221" t="s">
        <v>318</v>
      </c>
      <c r="CQ221" t="s">
        <v>318</v>
      </c>
      <c r="CR221">
        <v>0.88566</v>
      </c>
      <c r="CS221" t="s">
        <v>318</v>
      </c>
      <c r="CT221">
        <v>5.3124900000000004</v>
      </c>
      <c r="CU221" t="s">
        <v>318</v>
      </c>
      <c r="CV221" t="s">
        <v>318</v>
      </c>
      <c r="CW221">
        <v>0.24221000000000001</v>
      </c>
      <c r="CX221" t="s">
        <v>318</v>
      </c>
      <c r="CY221" t="s">
        <v>318</v>
      </c>
      <c r="CZ221" t="s">
        <v>318</v>
      </c>
      <c r="DA221">
        <v>1.7270099999999999</v>
      </c>
      <c r="DB221" t="s">
        <v>318</v>
      </c>
      <c r="DC221" t="s">
        <v>318</v>
      </c>
      <c r="DD221">
        <v>1.68615</v>
      </c>
      <c r="DE221">
        <v>1.6752199999999999</v>
      </c>
      <c r="DF221">
        <v>9.8755400000000009</v>
      </c>
      <c r="DG221">
        <v>3.8038400000000001</v>
      </c>
      <c r="DH221">
        <v>3.4984099999999998</v>
      </c>
      <c r="DI221">
        <v>4.5143800000000001</v>
      </c>
      <c r="DJ221" t="s">
        <v>318</v>
      </c>
      <c r="DK221" t="s">
        <v>318</v>
      </c>
      <c r="DL221" t="s">
        <v>318</v>
      </c>
      <c r="DM221" t="s">
        <v>318</v>
      </c>
      <c r="DN221" t="s">
        <v>318</v>
      </c>
      <c r="DO221">
        <v>1.0451999999999999</v>
      </c>
      <c r="DP221">
        <v>1.1415299999999999</v>
      </c>
      <c r="DQ221" t="s">
        <v>318</v>
      </c>
      <c r="DR221">
        <v>3.6332900000000001</v>
      </c>
      <c r="DS221">
        <v>1.1203099999999999</v>
      </c>
      <c r="DT221" t="s">
        <v>318</v>
      </c>
      <c r="DU221">
        <v>4.9360799999999996</v>
      </c>
      <c r="DV221" t="s">
        <v>318</v>
      </c>
      <c r="DW221">
        <v>0.61758000000000002</v>
      </c>
      <c r="DX221" t="s">
        <v>318</v>
      </c>
      <c r="DY221" t="s">
        <v>318</v>
      </c>
      <c r="DZ221" t="s">
        <v>318</v>
      </c>
      <c r="EA221" t="s">
        <v>318</v>
      </c>
      <c r="EB221">
        <v>2.47831</v>
      </c>
      <c r="EC221" t="s">
        <v>318</v>
      </c>
      <c r="ED221" t="s">
        <v>318</v>
      </c>
      <c r="EE221" t="s">
        <v>318</v>
      </c>
      <c r="EF221">
        <v>7.2772500000000004</v>
      </c>
      <c r="EG221">
        <v>6.0621499999999999</v>
      </c>
      <c r="EH221" t="s">
        <v>318</v>
      </c>
      <c r="EI221" t="s">
        <v>318</v>
      </c>
      <c r="EJ221">
        <v>5.0208199999999996</v>
      </c>
      <c r="EK221" t="s">
        <v>318</v>
      </c>
      <c r="EL221" t="s">
        <v>318</v>
      </c>
      <c r="EM221">
        <v>1.75813</v>
      </c>
      <c r="EN221" t="s">
        <v>318</v>
      </c>
      <c r="EO221">
        <v>1.59897</v>
      </c>
      <c r="EQ221">
        <v>500.923</v>
      </c>
      <c r="ER221" t="s">
        <v>318</v>
      </c>
      <c r="ES221" t="s">
        <v>318</v>
      </c>
      <c r="ET221" t="s">
        <v>318</v>
      </c>
      <c r="EU221" t="s">
        <v>318</v>
      </c>
      <c r="EV221" t="s">
        <v>318</v>
      </c>
      <c r="EW221" t="s">
        <v>318</v>
      </c>
      <c r="EX221" t="s">
        <v>318</v>
      </c>
      <c r="EY221">
        <v>227.52099999999999</v>
      </c>
      <c r="EZ221" t="s">
        <v>318</v>
      </c>
      <c r="FA221">
        <v>32.527000000000001</v>
      </c>
      <c r="FB221" t="s">
        <v>318</v>
      </c>
      <c r="FC221" t="s">
        <v>318</v>
      </c>
      <c r="FD221" t="s">
        <v>318</v>
      </c>
      <c r="FE221">
        <v>119.78870999999999</v>
      </c>
      <c r="FF221" t="s">
        <v>318</v>
      </c>
      <c r="FG221" t="s">
        <v>318</v>
      </c>
      <c r="FH221" t="s">
        <v>318</v>
      </c>
      <c r="FI221" t="s">
        <v>318</v>
      </c>
      <c r="FJ221" t="s">
        <v>318</v>
      </c>
      <c r="FK221" t="s">
        <v>318</v>
      </c>
      <c r="FL221" t="s">
        <v>318</v>
      </c>
      <c r="FM221">
        <v>30.577999999999999</v>
      </c>
      <c r="FN221" t="s">
        <v>318</v>
      </c>
      <c r="FO221" t="s">
        <v>318</v>
      </c>
      <c r="FP221" t="s">
        <v>318</v>
      </c>
      <c r="FQ221" t="s">
        <v>318</v>
      </c>
      <c r="FR221" t="s">
        <v>318</v>
      </c>
      <c r="FS221" t="s">
        <v>318</v>
      </c>
      <c r="FT221" t="s">
        <v>318</v>
      </c>
      <c r="FU221" t="s">
        <v>318</v>
      </c>
      <c r="FV221" t="s">
        <v>318</v>
      </c>
      <c r="FW221">
        <v>49.610990000000001</v>
      </c>
      <c r="FX221" t="s">
        <v>318</v>
      </c>
      <c r="FY221" t="s">
        <v>318</v>
      </c>
      <c r="FZ221" t="s">
        <v>318</v>
      </c>
      <c r="GA221">
        <v>32.485860000000002</v>
      </c>
      <c r="GB221" t="s">
        <v>318</v>
      </c>
      <c r="GC221">
        <v>56.930320000000002</v>
      </c>
      <c r="GD221" t="s">
        <v>318</v>
      </c>
      <c r="GE221" t="s">
        <v>318</v>
      </c>
      <c r="GF221" t="s">
        <v>318</v>
      </c>
      <c r="GG221" t="s">
        <v>318</v>
      </c>
      <c r="GH221">
        <v>25.649000000000001</v>
      </c>
      <c r="GI221" t="s">
        <v>318</v>
      </c>
      <c r="GJ221" t="s">
        <v>318</v>
      </c>
      <c r="GK221" t="s">
        <v>318</v>
      </c>
      <c r="GL221" t="s">
        <v>318</v>
      </c>
      <c r="GM221" t="s">
        <v>318</v>
      </c>
      <c r="GN221" t="s">
        <v>318</v>
      </c>
      <c r="GO221" t="s">
        <v>318</v>
      </c>
      <c r="GP221">
        <v>58.370980000000003</v>
      </c>
      <c r="GQ221">
        <v>50.487000000000002</v>
      </c>
      <c r="GR221" t="s">
        <v>318</v>
      </c>
      <c r="GS221" t="s">
        <v>318</v>
      </c>
      <c r="GT221">
        <v>114.92700000000001</v>
      </c>
      <c r="GU221">
        <v>36.437130000000003</v>
      </c>
      <c r="GV221">
        <v>33.914999999999999</v>
      </c>
      <c r="GW221" t="s">
        <v>318</v>
      </c>
      <c r="GX221">
        <v>68.758570000000006</v>
      </c>
      <c r="GY221">
        <v>650.596</v>
      </c>
      <c r="GZ221" t="s">
        <v>318</v>
      </c>
      <c r="HA221" t="s">
        <v>318</v>
      </c>
      <c r="HB221" t="s">
        <v>318</v>
      </c>
      <c r="HC221">
        <v>150.5</v>
      </c>
      <c r="HD221" t="s">
        <v>318</v>
      </c>
      <c r="HE221" t="s">
        <v>318</v>
      </c>
      <c r="HF221" t="s">
        <v>318</v>
      </c>
      <c r="HG221" t="s">
        <v>318</v>
      </c>
      <c r="HH221" t="s">
        <v>318</v>
      </c>
      <c r="HI221" t="s">
        <v>318</v>
      </c>
      <c r="HJ221" t="s">
        <v>318</v>
      </c>
      <c r="HK221" t="s">
        <v>318</v>
      </c>
      <c r="HL221" t="s">
        <v>318</v>
      </c>
      <c r="HM221">
        <v>131.47187</v>
      </c>
      <c r="HN221" t="s">
        <v>318</v>
      </c>
      <c r="HO221" t="s">
        <v>318</v>
      </c>
      <c r="HP221">
        <v>189</v>
      </c>
      <c r="HQ221" t="s">
        <v>318</v>
      </c>
      <c r="HR221" t="s">
        <v>318</v>
      </c>
      <c r="HS221" t="s">
        <v>318</v>
      </c>
      <c r="HT221" t="s">
        <v>318</v>
      </c>
      <c r="HU221" t="s">
        <v>318</v>
      </c>
      <c r="HV221" t="s">
        <v>318</v>
      </c>
      <c r="HW221" t="s">
        <v>318</v>
      </c>
      <c r="HX221" t="s">
        <v>318</v>
      </c>
      <c r="HY221" t="s">
        <v>318</v>
      </c>
      <c r="HZ221" t="s">
        <v>318</v>
      </c>
      <c r="IA221" t="s">
        <v>318</v>
      </c>
      <c r="IB221" t="s">
        <v>318</v>
      </c>
      <c r="IC221" t="s">
        <v>318</v>
      </c>
      <c r="ID221">
        <v>45.497549999999997</v>
      </c>
      <c r="IE221" t="s">
        <v>318</v>
      </c>
      <c r="IF221" t="s">
        <v>318</v>
      </c>
      <c r="IG221">
        <v>47.052</v>
      </c>
      <c r="IH221" t="s">
        <v>318</v>
      </c>
      <c r="II221">
        <v>53.88252</v>
      </c>
      <c r="IJ221" t="s">
        <v>318</v>
      </c>
      <c r="IK221" t="s">
        <v>318</v>
      </c>
      <c r="IL221">
        <v>27.249580000000002</v>
      </c>
      <c r="IM221" t="s">
        <v>318</v>
      </c>
      <c r="IN221" t="s">
        <v>318</v>
      </c>
      <c r="IO221" t="s">
        <v>318</v>
      </c>
      <c r="IP221">
        <v>29.27469</v>
      </c>
      <c r="IQ221" t="s">
        <v>318</v>
      </c>
      <c r="IR221" t="s">
        <v>318</v>
      </c>
      <c r="IS221">
        <v>25.597000000000001</v>
      </c>
      <c r="IT221">
        <v>32.131999999999998</v>
      </c>
      <c r="IU221">
        <v>38.195999999999998</v>
      </c>
      <c r="IV221">
        <v>36.56467</v>
      </c>
      <c r="IW221">
        <v>77.308999999999997</v>
      </c>
      <c r="IX221">
        <v>37.896999999999998</v>
      </c>
      <c r="IY221" t="s">
        <v>318</v>
      </c>
      <c r="IZ221" t="s">
        <v>318</v>
      </c>
      <c r="JA221" t="s">
        <v>318</v>
      </c>
      <c r="JB221" t="s">
        <v>318</v>
      </c>
      <c r="JC221" t="s">
        <v>318</v>
      </c>
      <c r="JD221">
        <v>56.555349999999997</v>
      </c>
      <c r="JE221">
        <v>27.661989999999999</v>
      </c>
      <c r="JF221" t="s">
        <v>318</v>
      </c>
      <c r="JG221">
        <v>42.045999999999999</v>
      </c>
      <c r="JH221">
        <v>29.402000000000001</v>
      </c>
      <c r="JI221" t="s">
        <v>318</v>
      </c>
      <c r="JJ221">
        <v>50.734999999999999</v>
      </c>
      <c r="JK221" t="s">
        <v>318</v>
      </c>
      <c r="JL221">
        <v>31.960999999999999</v>
      </c>
      <c r="JM221" t="s">
        <v>318</v>
      </c>
      <c r="JN221" t="s">
        <v>318</v>
      </c>
      <c r="JO221" t="s">
        <v>318</v>
      </c>
      <c r="JP221" t="s">
        <v>318</v>
      </c>
      <c r="JQ221">
        <v>74.394999999999996</v>
      </c>
      <c r="JR221" t="s">
        <v>318</v>
      </c>
      <c r="JS221" t="s">
        <v>318</v>
      </c>
      <c r="JT221" t="s">
        <v>318</v>
      </c>
      <c r="JU221">
        <v>25.673999999999999</v>
      </c>
      <c r="JV221">
        <v>53.811999999999998</v>
      </c>
      <c r="JW221" t="s">
        <v>318</v>
      </c>
      <c r="JX221" t="s">
        <v>318</v>
      </c>
      <c r="JY221">
        <v>38.994</v>
      </c>
      <c r="JZ221" t="s">
        <v>318</v>
      </c>
      <c r="KA221" t="s">
        <v>318</v>
      </c>
      <c r="KB221">
        <v>78.924000000000007</v>
      </c>
      <c r="KC221" t="s">
        <v>318</v>
      </c>
      <c r="KD221">
        <v>83.097080000000005</v>
      </c>
    </row>
    <row r="222" spans="1:290" x14ac:dyDescent="0.2">
      <c r="A222" s="1">
        <v>42087</v>
      </c>
      <c r="B222">
        <v>3.6679400000000002</v>
      </c>
      <c r="C222" t="s">
        <v>318</v>
      </c>
      <c r="D222" t="s">
        <v>318</v>
      </c>
      <c r="E222" t="s">
        <v>318</v>
      </c>
      <c r="F222" t="s">
        <v>318</v>
      </c>
      <c r="G222" t="s">
        <v>318</v>
      </c>
      <c r="H222" t="s">
        <v>318</v>
      </c>
      <c r="I222" t="s">
        <v>318</v>
      </c>
      <c r="J222">
        <v>3.7347100000000002</v>
      </c>
      <c r="K222" t="s">
        <v>318</v>
      </c>
      <c r="L222">
        <v>1.25501</v>
      </c>
      <c r="M222" t="s">
        <v>318</v>
      </c>
      <c r="N222" t="s">
        <v>318</v>
      </c>
      <c r="O222" t="s">
        <v>318</v>
      </c>
      <c r="P222">
        <v>4.9992400000000004</v>
      </c>
      <c r="Q222" t="s">
        <v>318</v>
      </c>
      <c r="R222" t="s">
        <v>318</v>
      </c>
      <c r="S222" t="s">
        <v>318</v>
      </c>
      <c r="T222" t="s">
        <v>318</v>
      </c>
      <c r="U222" t="s">
        <v>318</v>
      </c>
      <c r="V222" t="s">
        <v>318</v>
      </c>
      <c r="W222" t="s">
        <v>318</v>
      </c>
      <c r="X222">
        <v>1.9130400000000001</v>
      </c>
      <c r="Y222" t="s">
        <v>318</v>
      </c>
      <c r="Z222" t="s">
        <v>318</v>
      </c>
      <c r="AA222" t="s">
        <v>318</v>
      </c>
      <c r="AB222" t="s">
        <v>318</v>
      </c>
      <c r="AC222" t="s">
        <v>318</v>
      </c>
      <c r="AD222" t="s">
        <v>318</v>
      </c>
      <c r="AE222" t="s">
        <v>318</v>
      </c>
      <c r="AF222" t="s">
        <v>318</v>
      </c>
      <c r="AG222" t="s">
        <v>318</v>
      </c>
      <c r="AH222">
        <v>0.74856</v>
      </c>
      <c r="AI222" t="s">
        <v>318</v>
      </c>
      <c r="AJ222" t="s">
        <v>318</v>
      </c>
      <c r="AK222" t="s">
        <v>318</v>
      </c>
      <c r="AL222">
        <v>1.07982</v>
      </c>
      <c r="AM222" t="s">
        <v>318</v>
      </c>
      <c r="AN222">
        <v>1.72797</v>
      </c>
      <c r="AO222" t="s">
        <v>318</v>
      </c>
      <c r="AP222" t="s">
        <v>318</v>
      </c>
      <c r="AQ222" t="s">
        <v>318</v>
      </c>
      <c r="AR222" t="s">
        <v>318</v>
      </c>
      <c r="AS222">
        <v>0.36776999999999999</v>
      </c>
      <c r="AT222" t="s">
        <v>318</v>
      </c>
      <c r="AU222" t="s">
        <v>318</v>
      </c>
      <c r="AV222" t="s">
        <v>318</v>
      </c>
      <c r="AW222" t="s">
        <v>318</v>
      </c>
      <c r="AX222" t="s">
        <v>318</v>
      </c>
      <c r="AY222" t="s">
        <v>318</v>
      </c>
      <c r="AZ222" t="s">
        <v>318</v>
      </c>
      <c r="BA222">
        <v>0.64344999999999997</v>
      </c>
      <c r="BB222">
        <v>1.58789</v>
      </c>
      <c r="BC222" t="s">
        <v>318</v>
      </c>
      <c r="BD222" t="s">
        <v>318</v>
      </c>
      <c r="BE222">
        <v>1.01918</v>
      </c>
      <c r="BF222">
        <v>0.57767000000000002</v>
      </c>
      <c r="BG222">
        <v>0.77234999999999998</v>
      </c>
      <c r="BH222" t="s">
        <v>318</v>
      </c>
      <c r="BI222">
        <v>2.9599299999999999</v>
      </c>
      <c r="BJ222">
        <v>25.931570000000001</v>
      </c>
      <c r="BK222" t="s">
        <v>318</v>
      </c>
      <c r="BL222" t="s">
        <v>318</v>
      </c>
      <c r="BM222" t="s">
        <v>318</v>
      </c>
      <c r="BN222">
        <v>4.88028</v>
      </c>
      <c r="BO222" t="s">
        <v>318</v>
      </c>
      <c r="BP222" t="s">
        <v>318</v>
      </c>
      <c r="BQ222" t="s">
        <v>318</v>
      </c>
      <c r="BR222" t="s">
        <v>318</v>
      </c>
      <c r="BS222" t="s">
        <v>318</v>
      </c>
      <c r="BT222" t="s">
        <v>318</v>
      </c>
      <c r="BU222" t="s">
        <v>318</v>
      </c>
      <c r="BV222" t="s">
        <v>318</v>
      </c>
      <c r="BW222" t="s">
        <v>318</v>
      </c>
      <c r="BX222">
        <v>9.7956900000000005</v>
      </c>
      <c r="BY222" t="s">
        <v>318</v>
      </c>
      <c r="BZ222" t="s">
        <v>318</v>
      </c>
      <c r="CA222">
        <v>8.8801699999999997</v>
      </c>
      <c r="CB222" t="s">
        <v>318</v>
      </c>
      <c r="CC222" t="s">
        <v>318</v>
      </c>
      <c r="CD222" t="s">
        <v>318</v>
      </c>
      <c r="CE222" t="s">
        <v>318</v>
      </c>
      <c r="CF222" t="s">
        <v>318</v>
      </c>
      <c r="CG222" t="s">
        <v>318</v>
      </c>
      <c r="CH222" t="s">
        <v>318</v>
      </c>
      <c r="CI222" t="s">
        <v>318</v>
      </c>
      <c r="CJ222" t="s">
        <v>318</v>
      </c>
      <c r="CK222" t="s">
        <v>318</v>
      </c>
      <c r="CL222" t="s">
        <v>318</v>
      </c>
      <c r="CM222" t="s">
        <v>318</v>
      </c>
      <c r="CN222" t="s">
        <v>318</v>
      </c>
      <c r="CO222">
        <v>2.95269</v>
      </c>
      <c r="CP222" t="s">
        <v>318</v>
      </c>
      <c r="CQ222" t="s">
        <v>318</v>
      </c>
      <c r="CR222">
        <v>0.93998000000000004</v>
      </c>
      <c r="CS222" t="s">
        <v>318</v>
      </c>
      <c r="CT222">
        <v>5.9188400000000003</v>
      </c>
      <c r="CU222" t="s">
        <v>318</v>
      </c>
      <c r="CV222" t="s">
        <v>318</v>
      </c>
      <c r="CW222">
        <v>0.28201999999999999</v>
      </c>
      <c r="CX222" t="s">
        <v>318</v>
      </c>
      <c r="CY222" t="s">
        <v>318</v>
      </c>
      <c r="CZ222" t="s">
        <v>318</v>
      </c>
      <c r="DA222">
        <v>1.79627</v>
      </c>
      <c r="DB222" t="s">
        <v>318</v>
      </c>
      <c r="DC222" t="s">
        <v>318</v>
      </c>
      <c r="DD222">
        <v>1.99502</v>
      </c>
      <c r="DE222">
        <v>1.49447</v>
      </c>
      <c r="DF222">
        <v>9.7020900000000001</v>
      </c>
      <c r="DG222">
        <v>4.0275800000000004</v>
      </c>
      <c r="DH222">
        <v>3.4339400000000002</v>
      </c>
      <c r="DI222">
        <v>4.6467200000000002</v>
      </c>
      <c r="DJ222" t="s">
        <v>318</v>
      </c>
      <c r="DK222" t="s">
        <v>318</v>
      </c>
      <c r="DL222" t="s">
        <v>318</v>
      </c>
      <c r="DM222" t="s">
        <v>318</v>
      </c>
      <c r="DN222" t="s">
        <v>318</v>
      </c>
      <c r="DO222">
        <v>1.0152699999999999</v>
      </c>
      <c r="DP222">
        <v>1.13486</v>
      </c>
      <c r="DQ222" t="s">
        <v>318</v>
      </c>
      <c r="DR222">
        <v>3.6526000000000001</v>
      </c>
      <c r="DS222">
        <v>1.01728</v>
      </c>
      <c r="DT222" t="s">
        <v>318</v>
      </c>
      <c r="DU222">
        <v>4.2234699999999998</v>
      </c>
      <c r="DV222" t="s">
        <v>318</v>
      </c>
      <c r="DW222">
        <v>0.64132999999999996</v>
      </c>
      <c r="DX222" t="s">
        <v>318</v>
      </c>
      <c r="DY222" t="s">
        <v>318</v>
      </c>
      <c r="DZ222" t="s">
        <v>318</v>
      </c>
      <c r="EA222" t="s">
        <v>318</v>
      </c>
      <c r="EB222">
        <v>2.7637800000000001</v>
      </c>
      <c r="EC222" t="s">
        <v>318</v>
      </c>
      <c r="ED222" t="s">
        <v>318</v>
      </c>
      <c r="EE222" t="s">
        <v>318</v>
      </c>
      <c r="EF222">
        <v>7.37974</v>
      </c>
      <c r="EG222">
        <v>5.9695200000000002</v>
      </c>
      <c r="EH222" t="s">
        <v>318</v>
      </c>
      <c r="EI222" t="s">
        <v>318</v>
      </c>
      <c r="EJ222">
        <v>4.8922499999999998</v>
      </c>
      <c r="EK222" t="s">
        <v>318</v>
      </c>
      <c r="EL222" t="s">
        <v>318</v>
      </c>
      <c r="EM222">
        <v>1.87717</v>
      </c>
      <c r="EN222" t="s">
        <v>318</v>
      </c>
      <c r="EO222">
        <v>1.74393</v>
      </c>
      <c r="EQ222">
        <v>502.37182000000001</v>
      </c>
      <c r="ER222" t="s">
        <v>318</v>
      </c>
      <c r="ES222" t="s">
        <v>318</v>
      </c>
      <c r="ET222" t="s">
        <v>318</v>
      </c>
      <c r="EU222" t="s">
        <v>318</v>
      </c>
      <c r="EV222" t="s">
        <v>318</v>
      </c>
      <c r="EW222" t="s">
        <v>318</v>
      </c>
      <c r="EX222" t="s">
        <v>318</v>
      </c>
      <c r="EY222">
        <v>227.20432</v>
      </c>
      <c r="EZ222" t="s">
        <v>318</v>
      </c>
      <c r="FA222">
        <v>32.521000000000001</v>
      </c>
      <c r="FB222" t="s">
        <v>318</v>
      </c>
      <c r="FC222" t="s">
        <v>318</v>
      </c>
      <c r="FD222" t="s">
        <v>318</v>
      </c>
      <c r="FE222">
        <v>116.4447</v>
      </c>
      <c r="FF222" t="s">
        <v>318</v>
      </c>
      <c r="FG222" t="s">
        <v>318</v>
      </c>
      <c r="FH222" t="s">
        <v>318</v>
      </c>
      <c r="FI222" t="s">
        <v>318</v>
      </c>
      <c r="FJ222" t="s">
        <v>318</v>
      </c>
      <c r="FK222" t="s">
        <v>318</v>
      </c>
      <c r="FL222" t="s">
        <v>318</v>
      </c>
      <c r="FM222">
        <v>30.577999999999999</v>
      </c>
      <c r="FN222" t="s">
        <v>318</v>
      </c>
      <c r="FO222" t="s">
        <v>318</v>
      </c>
      <c r="FP222" t="s">
        <v>318</v>
      </c>
      <c r="FQ222" t="s">
        <v>318</v>
      </c>
      <c r="FR222" t="s">
        <v>318</v>
      </c>
      <c r="FS222" t="s">
        <v>318</v>
      </c>
      <c r="FT222" t="s">
        <v>318</v>
      </c>
      <c r="FU222" t="s">
        <v>318</v>
      </c>
      <c r="FV222" t="s">
        <v>318</v>
      </c>
      <c r="FW222">
        <v>49.45917</v>
      </c>
      <c r="FX222" t="s">
        <v>318</v>
      </c>
      <c r="FY222" t="s">
        <v>318</v>
      </c>
      <c r="FZ222" t="s">
        <v>318</v>
      </c>
      <c r="GA222">
        <v>32.280769999999997</v>
      </c>
      <c r="GB222" t="s">
        <v>318</v>
      </c>
      <c r="GC222">
        <v>56.930320000000002</v>
      </c>
      <c r="GD222" t="s">
        <v>318</v>
      </c>
      <c r="GE222" t="s">
        <v>318</v>
      </c>
      <c r="GF222" t="s">
        <v>318</v>
      </c>
      <c r="GG222" t="s">
        <v>318</v>
      </c>
      <c r="GH222">
        <v>25.649000000000001</v>
      </c>
      <c r="GI222" t="s">
        <v>318</v>
      </c>
      <c r="GJ222" t="s">
        <v>318</v>
      </c>
      <c r="GK222" t="s">
        <v>318</v>
      </c>
      <c r="GL222" t="s">
        <v>318</v>
      </c>
      <c r="GM222" t="s">
        <v>318</v>
      </c>
      <c r="GN222" t="s">
        <v>318</v>
      </c>
      <c r="GO222" t="s">
        <v>318</v>
      </c>
      <c r="GP222">
        <v>58.372999999999998</v>
      </c>
      <c r="GQ222">
        <v>50.487000000000002</v>
      </c>
      <c r="GR222" t="s">
        <v>318</v>
      </c>
      <c r="GS222" t="s">
        <v>318</v>
      </c>
      <c r="GT222">
        <v>114.92698</v>
      </c>
      <c r="GU222">
        <v>36.437130000000003</v>
      </c>
      <c r="GV222">
        <v>33.915120000000002</v>
      </c>
      <c r="GW222" t="s">
        <v>318</v>
      </c>
      <c r="GX222">
        <v>68.758570000000006</v>
      </c>
      <c r="GY222">
        <v>650.596</v>
      </c>
      <c r="GZ222" t="s">
        <v>318</v>
      </c>
      <c r="HA222" t="s">
        <v>318</v>
      </c>
      <c r="HB222" t="s">
        <v>318</v>
      </c>
      <c r="HC222">
        <v>150.5</v>
      </c>
      <c r="HD222" t="s">
        <v>318</v>
      </c>
      <c r="HE222" t="s">
        <v>318</v>
      </c>
      <c r="HF222" t="s">
        <v>318</v>
      </c>
      <c r="HG222" t="s">
        <v>318</v>
      </c>
      <c r="HH222" t="s">
        <v>318</v>
      </c>
      <c r="HI222" t="s">
        <v>318</v>
      </c>
      <c r="HJ222" t="s">
        <v>318</v>
      </c>
      <c r="HK222" t="s">
        <v>318</v>
      </c>
      <c r="HL222" t="s">
        <v>318</v>
      </c>
      <c r="HM222">
        <v>130.59497999999999</v>
      </c>
      <c r="HN222" t="s">
        <v>318</v>
      </c>
      <c r="HO222" t="s">
        <v>318</v>
      </c>
      <c r="HP222">
        <v>187</v>
      </c>
      <c r="HQ222" t="s">
        <v>318</v>
      </c>
      <c r="HR222" t="s">
        <v>318</v>
      </c>
      <c r="HS222" t="s">
        <v>318</v>
      </c>
      <c r="HT222" t="s">
        <v>318</v>
      </c>
      <c r="HU222" t="s">
        <v>318</v>
      </c>
      <c r="HV222" t="s">
        <v>318</v>
      </c>
      <c r="HW222" t="s">
        <v>318</v>
      </c>
      <c r="HX222" t="s">
        <v>318</v>
      </c>
      <c r="HY222" t="s">
        <v>318</v>
      </c>
      <c r="HZ222" t="s">
        <v>318</v>
      </c>
      <c r="IA222" t="s">
        <v>318</v>
      </c>
      <c r="IB222" t="s">
        <v>318</v>
      </c>
      <c r="IC222" t="s">
        <v>318</v>
      </c>
      <c r="ID222">
        <v>45.497639999999997</v>
      </c>
      <c r="IE222" t="s">
        <v>318</v>
      </c>
      <c r="IF222" t="s">
        <v>318</v>
      </c>
      <c r="IG222">
        <v>47.052</v>
      </c>
      <c r="IH222" t="s">
        <v>318</v>
      </c>
      <c r="II222">
        <v>53.88252</v>
      </c>
      <c r="IJ222" t="s">
        <v>318</v>
      </c>
      <c r="IK222" t="s">
        <v>318</v>
      </c>
      <c r="IL222">
        <v>27.249580000000002</v>
      </c>
      <c r="IM222" t="s">
        <v>318</v>
      </c>
      <c r="IN222" t="s">
        <v>318</v>
      </c>
      <c r="IO222" t="s">
        <v>318</v>
      </c>
      <c r="IP222">
        <v>29.155999999999999</v>
      </c>
      <c r="IQ222" t="s">
        <v>318</v>
      </c>
      <c r="IR222" t="s">
        <v>318</v>
      </c>
      <c r="IS222">
        <v>25.219000000000001</v>
      </c>
      <c r="IT222">
        <v>32.131999999999998</v>
      </c>
      <c r="IU222">
        <v>38.195999999999998</v>
      </c>
      <c r="IV222">
        <v>36.499000000000002</v>
      </c>
      <c r="IW222">
        <v>77.308999999999997</v>
      </c>
      <c r="IX222">
        <v>37.896999999999998</v>
      </c>
      <c r="IY222" t="s">
        <v>318</v>
      </c>
      <c r="IZ222" t="s">
        <v>318</v>
      </c>
      <c r="JA222" t="s">
        <v>318</v>
      </c>
      <c r="JB222" t="s">
        <v>318</v>
      </c>
      <c r="JC222" t="s">
        <v>318</v>
      </c>
      <c r="JD222">
        <v>56.555349999999997</v>
      </c>
      <c r="JE222">
        <v>27.661989999999999</v>
      </c>
      <c r="JF222" t="s">
        <v>318</v>
      </c>
      <c r="JG222">
        <v>42.045999999999999</v>
      </c>
      <c r="JH222">
        <v>29.402000000000001</v>
      </c>
      <c r="JI222" t="s">
        <v>318</v>
      </c>
      <c r="JJ222">
        <v>50.734999999999999</v>
      </c>
      <c r="JK222" t="s">
        <v>318</v>
      </c>
      <c r="JL222">
        <v>31.960999999999999</v>
      </c>
      <c r="JM222" t="s">
        <v>318</v>
      </c>
      <c r="JN222" t="s">
        <v>318</v>
      </c>
      <c r="JO222" t="s">
        <v>318</v>
      </c>
      <c r="JP222" t="s">
        <v>318</v>
      </c>
      <c r="JQ222">
        <v>74.394999999999996</v>
      </c>
      <c r="JR222" t="s">
        <v>318</v>
      </c>
      <c r="JS222" t="s">
        <v>318</v>
      </c>
      <c r="JT222" t="s">
        <v>318</v>
      </c>
      <c r="JU222">
        <v>25.643000000000001</v>
      </c>
      <c r="JV222">
        <v>53.81185</v>
      </c>
      <c r="JW222" t="s">
        <v>318</v>
      </c>
      <c r="JX222" t="s">
        <v>318</v>
      </c>
      <c r="JY222">
        <v>38.993940000000002</v>
      </c>
      <c r="JZ222" t="s">
        <v>318</v>
      </c>
      <c r="KA222" t="s">
        <v>318</v>
      </c>
      <c r="KB222">
        <v>78.924390000000002</v>
      </c>
      <c r="KC222" t="s">
        <v>318</v>
      </c>
      <c r="KD222">
        <v>83.097080000000005</v>
      </c>
    </row>
    <row r="223" spans="1:290" x14ac:dyDescent="0.2">
      <c r="A223" s="1">
        <v>42073</v>
      </c>
      <c r="B223">
        <v>3.18458</v>
      </c>
      <c r="C223" t="s">
        <v>318</v>
      </c>
      <c r="D223" t="s">
        <v>318</v>
      </c>
      <c r="E223" t="s">
        <v>318</v>
      </c>
      <c r="F223" t="s">
        <v>318</v>
      </c>
      <c r="G223" t="s">
        <v>318</v>
      </c>
      <c r="H223" t="s">
        <v>318</v>
      </c>
      <c r="I223" t="s">
        <v>318</v>
      </c>
      <c r="J223">
        <v>3.1556799999999998</v>
      </c>
      <c r="K223" t="s">
        <v>318</v>
      </c>
      <c r="L223">
        <v>1.28427</v>
      </c>
      <c r="M223" t="s">
        <v>318</v>
      </c>
      <c r="N223" t="s">
        <v>318</v>
      </c>
      <c r="O223" t="s">
        <v>318</v>
      </c>
      <c r="P223">
        <v>4.8154899999999996</v>
      </c>
      <c r="Q223" t="s">
        <v>318</v>
      </c>
      <c r="R223" t="s">
        <v>318</v>
      </c>
      <c r="S223" t="s">
        <v>318</v>
      </c>
      <c r="T223" t="s">
        <v>318</v>
      </c>
      <c r="U223" t="s">
        <v>318</v>
      </c>
      <c r="V223" t="s">
        <v>318</v>
      </c>
      <c r="W223" t="s">
        <v>318</v>
      </c>
      <c r="X223">
        <v>1.60822</v>
      </c>
      <c r="Y223" t="s">
        <v>318</v>
      </c>
      <c r="Z223" t="s">
        <v>318</v>
      </c>
      <c r="AA223" t="s">
        <v>318</v>
      </c>
      <c r="AB223" t="s">
        <v>318</v>
      </c>
      <c r="AC223" t="s">
        <v>318</v>
      </c>
      <c r="AD223" t="s">
        <v>318</v>
      </c>
      <c r="AE223" t="s">
        <v>318</v>
      </c>
      <c r="AF223" t="s">
        <v>318</v>
      </c>
      <c r="AG223" t="s">
        <v>318</v>
      </c>
      <c r="AH223">
        <v>0.77361999999999997</v>
      </c>
      <c r="AI223" t="s">
        <v>318</v>
      </c>
      <c r="AJ223" t="s">
        <v>318</v>
      </c>
      <c r="AK223" t="s">
        <v>318</v>
      </c>
      <c r="AL223">
        <v>1.00726</v>
      </c>
      <c r="AM223" t="s">
        <v>318</v>
      </c>
      <c r="AN223">
        <v>1.7332099999999999</v>
      </c>
      <c r="AO223" t="s">
        <v>318</v>
      </c>
      <c r="AP223" t="s">
        <v>318</v>
      </c>
      <c r="AQ223" t="s">
        <v>318</v>
      </c>
      <c r="AR223" t="s">
        <v>318</v>
      </c>
      <c r="AS223">
        <v>0.38702999999999999</v>
      </c>
      <c r="AT223" t="s">
        <v>318</v>
      </c>
      <c r="AU223" t="s">
        <v>318</v>
      </c>
      <c r="AV223" t="s">
        <v>318</v>
      </c>
      <c r="AW223" t="s">
        <v>318</v>
      </c>
      <c r="AX223" t="s">
        <v>318</v>
      </c>
      <c r="AY223" t="s">
        <v>318</v>
      </c>
      <c r="AZ223" t="s">
        <v>318</v>
      </c>
      <c r="BA223">
        <v>0.66454000000000002</v>
      </c>
      <c r="BB223">
        <v>1.47533</v>
      </c>
      <c r="BC223" t="s">
        <v>318</v>
      </c>
      <c r="BD223" t="s">
        <v>318</v>
      </c>
      <c r="BE223">
        <v>0.85828000000000004</v>
      </c>
      <c r="BF223">
        <v>0.92174999999999996</v>
      </c>
      <c r="BG223">
        <v>0.82176000000000005</v>
      </c>
      <c r="BH223" t="s">
        <v>318</v>
      </c>
      <c r="BI223">
        <v>3.1779099999999998</v>
      </c>
      <c r="BJ223">
        <v>25.964659999999999</v>
      </c>
      <c r="BK223" t="s">
        <v>318</v>
      </c>
      <c r="BL223" t="s">
        <v>318</v>
      </c>
      <c r="BM223" t="s">
        <v>318</v>
      </c>
      <c r="BN223">
        <v>4.49268</v>
      </c>
      <c r="BO223" t="s">
        <v>318</v>
      </c>
      <c r="BP223" t="s">
        <v>318</v>
      </c>
      <c r="BQ223" t="s">
        <v>318</v>
      </c>
      <c r="BR223" t="s">
        <v>318</v>
      </c>
      <c r="BS223" t="s">
        <v>318</v>
      </c>
      <c r="BT223" t="s">
        <v>318</v>
      </c>
      <c r="BU223" t="s">
        <v>318</v>
      </c>
      <c r="BV223" t="s">
        <v>318</v>
      </c>
      <c r="BW223" t="s">
        <v>318</v>
      </c>
      <c r="BX223">
        <v>7.6753099999999996</v>
      </c>
      <c r="BY223" t="s">
        <v>318</v>
      </c>
      <c r="BZ223" t="s">
        <v>318</v>
      </c>
      <c r="CA223">
        <v>9.1018899999999991</v>
      </c>
      <c r="CB223" t="s">
        <v>318</v>
      </c>
      <c r="CC223" t="s">
        <v>318</v>
      </c>
      <c r="CD223" t="s">
        <v>318</v>
      </c>
      <c r="CE223" t="s">
        <v>318</v>
      </c>
      <c r="CF223" t="s">
        <v>318</v>
      </c>
      <c r="CG223" t="s">
        <v>318</v>
      </c>
      <c r="CH223" t="s">
        <v>318</v>
      </c>
      <c r="CI223" t="s">
        <v>318</v>
      </c>
      <c r="CJ223" t="s">
        <v>318</v>
      </c>
      <c r="CK223" t="s">
        <v>318</v>
      </c>
      <c r="CL223" t="s">
        <v>318</v>
      </c>
      <c r="CM223" t="s">
        <v>318</v>
      </c>
      <c r="CN223" t="s">
        <v>318</v>
      </c>
      <c r="CO223">
        <v>2.8394400000000002</v>
      </c>
      <c r="CP223" t="s">
        <v>318</v>
      </c>
      <c r="CQ223" t="s">
        <v>318</v>
      </c>
      <c r="CR223">
        <v>0.84106000000000003</v>
      </c>
      <c r="CS223" t="s">
        <v>318</v>
      </c>
      <c r="CT223">
        <v>6.18581</v>
      </c>
      <c r="CU223" t="s">
        <v>318</v>
      </c>
      <c r="CV223" t="s">
        <v>318</v>
      </c>
      <c r="CW223">
        <v>0.29532999999999998</v>
      </c>
      <c r="CX223" t="s">
        <v>318</v>
      </c>
      <c r="CY223" t="s">
        <v>318</v>
      </c>
      <c r="CZ223" t="s">
        <v>318</v>
      </c>
      <c r="DA223">
        <v>1.9923</v>
      </c>
      <c r="DB223" t="s">
        <v>318</v>
      </c>
      <c r="DC223" t="s">
        <v>318</v>
      </c>
      <c r="DD223">
        <v>2.0706500000000001</v>
      </c>
      <c r="DE223">
        <v>1.55189</v>
      </c>
      <c r="DF223">
        <v>9.5194399999999995</v>
      </c>
      <c r="DG223">
        <v>4.0541299999999998</v>
      </c>
      <c r="DH223">
        <v>3.37161</v>
      </c>
      <c r="DI223">
        <v>6.5348800000000002</v>
      </c>
      <c r="DJ223" t="s">
        <v>318</v>
      </c>
      <c r="DK223" t="s">
        <v>318</v>
      </c>
      <c r="DL223" t="s">
        <v>318</v>
      </c>
      <c r="DM223" t="s">
        <v>318</v>
      </c>
      <c r="DN223" t="s">
        <v>318</v>
      </c>
      <c r="DO223">
        <v>1.13697</v>
      </c>
      <c r="DP223">
        <v>1.13103</v>
      </c>
      <c r="DQ223" t="s">
        <v>318</v>
      </c>
      <c r="DR223">
        <v>3.5846900000000002</v>
      </c>
      <c r="DS223">
        <v>0.82359000000000004</v>
      </c>
      <c r="DT223" t="s">
        <v>318</v>
      </c>
      <c r="DU223">
        <v>4.06311</v>
      </c>
      <c r="DV223" t="s">
        <v>318</v>
      </c>
      <c r="DW223">
        <v>0.63349999999999995</v>
      </c>
      <c r="DX223" t="s">
        <v>318</v>
      </c>
      <c r="DY223" t="s">
        <v>318</v>
      </c>
      <c r="DZ223" t="s">
        <v>318</v>
      </c>
      <c r="EA223" t="s">
        <v>318</v>
      </c>
      <c r="EB223">
        <v>2.7530800000000002</v>
      </c>
      <c r="EC223" t="s">
        <v>318</v>
      </c>
      <c r="ED223" t="s">
        <v>318</v>
      </c>
      <c r="EE223" t="s">
        <v>318</v>
      </c>
      <c r="EF223">
        <v>7.3810200000000004</v>
      </c>
      <c r="EG223">
        <v>5.8304099999999996</v>
      </c>
      <c r="EH223" t="s">
        <v>318</v>
      </c>
      <c r="EI223" t="s">
        <v>318</v>
      </c>
      <c r="EJ223">
        <v>5.2568999999999999</v>
      </c>
      <c r="EK223" t="s">
        <v>318</v>
      </c>
      <c r="EL223" t="s">
        <v>318</v>
      </c>
      <c r="EM223">
        <v>2.0091000000000001</v>
      </c>
      <c r="EN223" t="s">
        <v>318</v>
      </c>
      <c r="EO223">
        <v>1.86276</v>
      </c>
      <c r="EQ223">
        <v>500.92282</v>
      </c>
      <c r="ER223" t="s">
        <v>318</v>
      </c>
      <c r="ES223" t="s">
        <v>318</v>
      </c>
      <c r="ET223" t="s">
        <v>318</v>
      </c>
      <c r="EU223" t="s">
        <v>318</v>
      </c>
      <c r="EV223" t="s">
        <v>318</v>
      </c>
      <c r="EW223" t="s">
        <v>318</v>
      </c>
      <c r="EX223" t="s">
        <v>318</v>
      </c>
      <c r="EY223">
        <v>227</v>
      </c>
      <c r="EZ223" t="s">
        <v>318</v>
      </c>
      <c r="FA223">
        <v>32.521000000000001</v>
      </c>
      <c r="FB223" t="s">
        <v>318</v>
      </c>
      <c r="FC223" t="s">
        <v>318</v>
      </c>
      <c r="FD223" t="s">
        <v>318</v>
      </c>
      <c r="FE223">
        <v>116.4447</v>
      </c>
      <c r="FF223" t="s">
        <v>318</v>
      </c>
      <c r="FG223" t="s">
        <v>318</v>
      </c>
      <c r="FH223" t="s">
        <v>318</v>
      </c>
      <c r="FI223" t="s">
        <v>318</v>
      </c>
      <c r="FJ223" t="s">
        <v>318</v>
      </c>
      <c r="FK223" t="s">
        <v>318</v>
      </c>
      <c r="FL223" t="s">
        <v>318</v>
      </c>
      <c r="FM223">
        <v>30.501000000000001</v>
      </c>
      <c r="FN223" t="s">
        <v>318</v>
      </c>
      <c r="FO223" t="s">
        <v>318</v>
      </c>
      <c r="FP223" t="s">
        <v>318</v>
      </c>
      <c r="FQ223" t="s">
        <v>318</v>
      </c>
      <c r="FR223" t="s">
        <v>318</v>
      </c>
      <c r="FS223" t="s">
        <v>318</v>
      </c>
      <c r="FT223" t="s">
        <v>318</v>
      </c>
      <c r="FU223" t="s">
        <v>318</v>
      </c>
      <c r="FV223" t="s">
        <v>318</v>
      </c>
      <c r="FW223">
        <v>49.45917</v>
      </c>
      <c r="FX223" t="s">
        <v>318</v>
      </c>
      <c r="FY223" t="s">
        <v>318</v>
      </c>
      <c r="FZ223" t="s">
        <v>318</v>
      </c>
      <c r="GA223">
        <v>31.498760000000001</v>
      </c>
      <c r="GB223" t="s">
        <v>318</v>
      </c>
      <c r="GC223">
        <v>54.65334</v>
      </c>
      <c r="GD223" t="s">
        <v>318</v>
      </c>
      <c r="GE223" t="s">
        <v>318</v>
      </c>
      <c r="GF223" t="s">
        <v>318</v>
      </c>
      <c r="GG223" t="s">
        <v>318</v>
      </c>
      <c r="GH223">
        <v>25.649000000000001</v>
      </c>
      <c r="GI223" t="s">
        <v>318</v>
      </c>
      <c r="GJ223" t="s">
        <v>318</v>
      </c>
      <c r="GK223" t="s">
        <v>318</v>
      </c>
      <c r="GL223" t="s">
        <v>318</v>
      </c>
      <c r="GM223" t="s">
        <v>318</v>
      </c>
      <c r="GN223" t="s">
        <v>318</v>
      </c>
      <c r="GO223" t="s">
        <v>318</v>
      </c>
      <c r="GP223">
        <v>58.372999999999998</v>
      </c>
      <c r="GQ223">
        <v>50.487000000000002</v>
      </c>
      <c r="GR223" t="s">
        <v>318</v>
      </c>
      <c r="GS223" t="s">
        <v>318</v>
      </c>
      <c r="GT223">
        <v>114.92698</v>
      </c>
      <c r="GU223">
        <v>36.437130000000003</v>
      </c>
      <c r="GV223">
        <v>33.915120000000002</v>
      </c>
      <c r="GW223" t="s">
        <v>318</v>
      </c>
      <c r="GX223">
        <v>68.758380000000002</v>
      </c>
      <c r="GY223">
        <v>650.596</v>
      </c>
      <c r="GZ223" t="s">
        <v>318</v>
      </c>
      <c r="HA223" t="s">
        <v>318</v>
      </c>
      <c r="HB223" t="s">
        <v>318</v>
      </c>
      <c r="HC223">
        <v>150.5</v>
      </c>
      <c r="HD223" t="s">
        <v>318</v>
      </c>
      <c r="HE223" t="s">
        <v>318</v>
      </c>
      <c r="HF223" t="s">
        <v>318</v>
      </c>
      <c r="HG223" t="s">
        <v>318</v>
      </c>
      <c r="HH223" t="s">
        <v>318</v>
      </c>
      <c r="HI223" t="s">
        <v>318</v>
      </c>
      <c r="HJ223" t="s">
        <v>318</v>
      </c>
      <c r="HK223" t="s">
        <v>318</v>
      </c>
      <c r="HL223" t="s">
        <v>318</v>
      </c>
      <c r="HM223">
        <v>130.59497999999999</v>
      </c>
      <c r="HN223" t="s">
        <v>318</v>
      </c>
      <c r="HO223" t="s">
        <v>318</v>
      </c>
      <c r="HP223">
        <v>187</v>
      </c>
      <c r="HQ223" t="s">
        <v>318</v>
      </c>
      <c r="HR223" t="s">
        <v>318</v>
      </c>
      <c r="HS223" t="s">
        <v>318</v>
      </c>
      <c r="HT223" t="s">
        <v>318</v>
      </c>
      <c r="HU223" t="s">
        <v>318</v>
      </c>
      <c r="HV223" t="s">
        <v>318</v>
      </c>
      <c r="HW223" t="s">
        <v>318</v>
      </c>
      <c r="HX223" t="s">
        <v>318</v>
      </c>
      <c r="HY223" t="s">
        <v>318</v>
      </c>
      <c r="HZ223" t="s">
        <v>318</v>
      </c>
      <c r="IA223" t="s">
        <v>318</v>
      </c>
      <c r="IB223" t="s">
        <v>318</v>
      </c>
      <c r="IC223" t="s">
        <v>318</v>
      </c>
      <c r="ID223">
        <v>45.497639999999997</v>
      </c>
      <c r="IE223" t="s">
        <v>318</v>
      </c>
      <c r="IF223" t="s">
        <v>318</v>
      </c>
      <c r="IG223">
        <v>47.052</v>
      </c>
      <c r="IH223" t="s">
        <v>318</v>
      </c>
      <c r="II223">
        <v>53.88252</v>
      </c>
      <c r="IJ223" t="s">
        <v>318</v>
      </c>
      <c r="IK223" t="s">
        <v>318</v>
      </c>
      <c r="IL223">
        <v>27.249580000000002</v>
      </c>
      <c r="IM223" t="s">
        <v>318</v>
      </c>
      <c r="IN223" t="s">
        <v>318</v>
      </c>
      <c r="IO223" t="s">
        <v>318</v>
      </c>
      <c r="IP223">
        <v>29.156490000000002</v>
      </c>
      <c r="IQ223" t="s">
        <v>318</v>
      </c>
      <c r="IR223" t="s">
        <v>318</v>
      </c>
      <c r="IS223">
        <v>25.219000000000001</v>
      </c>
      <c r="IT223">
        <v>32.131999999999998</v>
      </c>
      <c r="IU223">
        <v>38.195999999999998</v>
      </c>
      <c r="IV223">
        <v>36.498600000000003</v>
      </c>
      <c r="IW223">
        <v>77.308629999999994</v>
      </c>
      <c r="IX223">
        <v>37.896999999999998</v>
      </c>
      <c r="IY223" t="s">
        <v>318</v>
      </c>
      <c r="IZ223" t="s">
        <v>318</v>
      </c>
      <c r="JA223" t="s">
        <v>318</v>
      </c>
      <c r="JB223" t="s">
        <v>318</v>
      </c>
      <c r="JC223" t="s">
        <v>318</v>
      </c>
      <c r="JD223">
        <v>56.14002</v>
      </c>
      <c r="JE223">
        <v>27.5777</v>
      </c>
      <c r="JF223" t="s">
        <v>318</v>
      </c>
      <c r="JG223">
        <v>41.212000000000003</v>
      </c>
      <c r="JH223">
        <v>29.402000000000001</v>
      </c>
      <c r="JI223" t="s">
        <v>318</v>
      </c>
      <c r="JJ223">
        <v>49.843000000000004</v>
      </c>
      <c r="JK223" t="s">
        <v>318</v>
      </c>
      <c r="JL223">
        <v>31.96123</v>
      </c>
      <c r="JM223" t="s">
        <v>318</v>
      </c>
      <c r="JN223" t="s">
        <v>318</v>
      </c>
      <c r="JO223" t="s">
        <v>318</v>
      </c>
      <c r="JP223" t="s">
        <v>318</v>
      </c>
      <c r="JQ223">
        <v>74.394999999999996</v>
      </c>
      <c r="JR223" t="s">
        <v>318</v>
      </c>
      <c r="JS223" t="s">
        <v>318</v>
      </c>
      <c r="JT223" t="s">
        <v>318</v>
      </c>
      <c r="JU223">
        <v>25.643000000000001</v>
      </c>
      <c r="JV223">
        <v>53.81185</v>
      </c>
      <c r="JW223" t="s">
        <v>318</v>
      </c>
      <c r="JX223" t="s">
        <v>318</v>
      </c>
      <c r="JY223">
        <v>38.993940000000002</v>
      </c>
      <c r="JZ223" t="s">
        <v>318</v>
      </c>
      <c r="KA223" t="s">
        <v>318</v>
      </c>
      <c r="KB223">
        <v>78.924390000000002</v>
      </c>
      <c r="KC223" t="s">
        <v>318</v>
      </c>
      <c r="KD223">
        <v>75.792000000000002</v>
      </c>
    </row>
    <row r="224" spans="1:290" x14ac:dyDescent="0.2">
      <c r="A224" s="1">
        <v>42060</v>
      </c>
      <c r="B224">
        <v>3.54318</v>
      </c>
      <c r="C224" t="s">
        <v>318</v>
      </c>
      <c r="D224" t="s">
        <v>318</v>
      </c>
      <c r="E224" t="s">
        <v>318</v>
      </c>
      <c r="F224" t="s">
        <v>318</v>
      </c>
      <c r="G224" t="s">
        <v>318</v>
      </c>
      <c r="H224" t="s">
        <v>318</v>
      </c>
      <c r="I224" t="s">
        <v>318</v>
      </c>
      <c r="J224">
        <v>3.21366</v>
      </c>
      <c r="K224" t="s">
        <v>318</v>
      </c>
      <c r="L224">
        <v>1.4006799999999999</v>
      </c>
      <c r="M224" t="s">
        <v>318</v>
      </c>
      <c r="N224" t="s">
        <v>318</v>
      </c>
      <c r="O224" t="s">
        <v>318</v>
      </c>
      <c r="P224">
        <v>4.7562600000000002</v>
      </c>
      <c r="Q224" t="s">
        <v>318</v>
      </c>
      <c r="R224" t="s">
        <v>318</v>
      </c>
      <c r="S224" t="s">
        <v>318</v>
      </c>
      <c r="T224" t="s">
        <v>318</v>
      </c>
      <c r="U224" t="s">
        <v>318</v>
      </c>
      <c r="V224" t="s">
        <v>318</v>
      </c>
      <c r="W224" t="s">
        <v>318</v>
      </c>
      <c r="X224">
        <v>1.2043900000000001</v>
      </c>
      <c r="Y224" t="s">
        <v>318</v>
      </c>
      <c r="Z224" t="s">
        <v>318</v>
      </c>
      <c r="AA224" t="s">
        <v>318</v>
      </c>
      <c r="AB224" t="s">
        <v>318</v>
      </c>
      <c r="AC224" t="s">
        <v>318</v>
      </c>
      <c r="AD224" t="s">
        <v>318</v>
      </c>
      <c r="AE224" t="s">
        <v>318</v>
      </c>
      <c r="AF224" t="s">
        <v>318</v>
      </c>
      <c r="AG224" t="s">
        <v>318</v>
      </c>
      <c r="AH224">
        <v>0.94047999999999998</v>
      </c>
      <c r="AI224" t="s">
        <v>318</v>
      </c>
      <c r="AJ224" t="s">
        <v>318</v>
      </c>
      <c r="AK224" t="s">
        <v>318</v>
      </c>
      <c r="AL224">
        <v>0.88829000000000002</v>
      </c>
      <c r="AM224" t="s">
        <v>318</v>
      </c>
      <c r="AN224">
        <v>1.66974</v>
      </c>
      <c r="AO224" t="s">
        <v>318</v>
      </c>
      <c r="AP224" t="s">
        <v>318</v>
      </c>
      <c r="AQ224" t="s">
        <v>318</v>
      </c>
      <c r="AR224" t="s">
        <v>318</v>
      </c>
      <c r="AS224">
        <v>0.43803999999999998</v>
      </c>
      <c r="AT224" t="s">
        <v>318</v>
      </c>
      <c r="AU224" t="s">
        <v>318</v>
      </c>
      <c r="AV224" t="s">
        <v>318</v>
      </c>
      <c r="AW224" t="s">
        <v>318</v>
      </c>
      <c r="AX224" t="s">
        <v>318</v>
      </c>
      <c r="AY224" t="s">
        <v>318</v>
      </c>
      <c r="AZ224" t="s">
        <v>318</v>
      </c>
      <c r="BA224">
        <v>0.78932000000000002</v>
      </c>
      <c r="BB224">
        <v>1.4259500000000001</v>
      </c>
      <c r="BC224" t="s">
        <v>318</v>
      </c>
      <c r="BD224" t="s">
        <v>318</v>
      </c>
      <c r="BE224">
        <v>0.95543999999999996</v>
      </c>
      <c r="BF224">
        <v>0.79047999999999996</v>
      </c>
      <c r="BG224">
        <v>0.96733999999999998</v>
      </c>
      <c r="BH224" t="s">
        <v>318</v>
      </c>
      <c r="BI224">
        <v>3.3672399999999998</v>
      </c>
      <c r="BJ224">
        <v>26.827390000000001</v>
      </c>
      <c r="BK224" t="s">
        <v>318</v>
      </c>
      <c r="BL224" t="s">
        <v>318</v>
      </c>
      <c r="BM224" t="s">
        <v>318</v>
      </c>
      <c r="BN224">
        <v>4.1877899999999997</v>
      </c>
      <c r="BO224" t="s">
        <v>318</v>
      </c>
      <c r="BP224" t="s">
        <v>318</v>
      </c>
      <c r="BQ224" t="s">
        <v>318</v>
      </c>
      <c r="BR224" t="s">
        <v>318</v>
      </c>
      <c r="BS224" t="s">
        <v>318</v>
      </c>
      <c r="BT224" t="s">
        <v>318</v>
      </c>
      <c r="BU224" t="s">
        <v>318</v>
      </c>
      <c r="BV224" t="s">
        <v>318</v>
      </c>
      <c r="BW224" t="s">
        <v>318</v>
      </c>
      <c r="BX224">
        <v>7.2959199999999997</v>
      </c>
      <c r="BY224" t="s">
        <v>318</v>
      </c>
      <c r="BZ224" t="s">
        <v>318</v>
      </c>
      <c r="CA224">
        <v>10.442819999999999</v>
      </c>
      <c r="CB224" t="s">
        <v>318</v>
      </c>
      <c r="CC224" t="s">
        <v>318</v>
      </c>
      <c r="CD224" t="s">
        <v>318</v>
      </c>
      <c r="CE224" t="s">
        <v>318</v>
      </c>
      <c r="CF224" t="s">
        <v>318</v>
      </c>
      <c r="CG224" t="s">
        <v>318</v>
      </c>
      <c r="CH224" t="s">
        <v>318</v>
      </c>
      <c r="CI224" t="s">
        <v>318</v>
      </c>
      <c r="CJ224" t="s">
        <v>318</v>
      </c>
      <c r="CK224" t="s">
        <v>318</v>
      </c>
      <c r="CL224" t="s">
        <v>318</v>
      </c>
      <c r="CM224" t="s">
        <v>318</v>
      </c>
      <c r="CN224" t="s">
        <v>318</v>
      </c>
      <c r="CO224">
        <v>2.5258799999999999</v>
      </c>
      <c r="CP224" t="s">
        <v>318</v>
      </c>
      <c r="CQ224" t="s">
        <v>318</v>
      </c>
      <c r="CR224">
        <v>0.76393</v>
      </c>
      <c r="CS224" t="s">
        <v>318</v>
      </c>
      <c r="CT224">
        <v>6.8528599999999997</v>
      </c>
      <c r="CU224" t="s">
        <v>318</v>
      </c>
      <c r="CV224" t="s">
        <v>318</v>
      </c>
      <c r="CW224">
        <v>0.25900000000000001</v>
      </c>
      <c r="CX224" t="s">
        <v>318</v>
      </c>
      <c r="CY224" t="s">
        <v>318</v>
      </c>
      <c r="CZ224" t="s">
        <v>318</v>
      </c>
      <c r="DA224">
        <v>3.1253600000000001</v>
      </c>
      <c r="DB224" t="s">
        <v>318</v>
      </c>
      <c r="DC224" t="s">
        <v>318</v>
      </c>
      <c r="DD224">
        <v>2.1591399999999998</v>
      </c>
      <c r="DE224">
        <v>2.0045199999999999</v>
      </c>
      <c r="DF224">
        <v>9.3310600000000008</v>
      </c>
      <c r="DG224">
        <v>4.83636</v>
      </c>
      <c r="DH224">
        <v>3.15238</v>
      </c>
      <c r="DI224">
        <v>7.54542</v>
      </c>
      <c r="DJ224" t="s">
        <v>318</v>
      </c>
      <c r="DK224" t="s">
        <v>318</v>
      </c>
      <c r="DL224" t="s">
        <v>318</v>
      </c>
      <c r="DM224" t="s">
        <v>318</v>
      </c>
      <c r="DN224" t="s">
        <v>318</v>
      </c>
      <c r="DO224">
        <v>1.1013200000000001</v>
      </c>
      <c r="DP224">
        <v>1.0839000000000001</v>
      </c>
      <c r="DQ224" t="s">
        <v>318</v>
      </c>
      <c r="DR224">
        <v>4.0704099999999999</v>
      </c>
      <c r="DS224">
        <v>0.74082000000000003</v>
      </c>
      <c r="DT224" t="s">
        <v>318</v>
      </c>
      <c r="DU224">
        <v>3.7946800000000001</v>
      </c>
      <c r="DV224" t="s">
        <v>318</v>
      </c>
      <c r="DW224">
        <v>0.58389000000000002</v>
      </c>
      <c r="DX224" t="s">
        <v>318</v>
      </c>
      <c r="DY224" t="s">
        <v>318</v>
      </c>
      <c r="DZ224" t="s">
        <v>318</v>
      </c>
      <c r="EA224" t="s">
        <v>318</v>
      </c>
      <c r="EB224">
        <v>2.6562700000000001</v>
      </c>
      <c r="EC224" t="s">
        <v>318</v>
      </c>
      <c r="ED224" t="s">
        <v>318</v>
      </c>
      <c r="EE224" t="s">
        <v>318</v>
      </c>
      <c r="EF224">
        <v>7.28918</v>
      </c>
      <c r="EG224">
        <v>6.1453899999999999</v>
      </c>
      <c r="EH224" t="s">
        <v>318</v>
      </c>
      <c r="EI224" t="s">
        <v>318</v>
      </c>
      <c r="EJ224">
        <v>5.2309900000000003</v>
      </c>
      <c r="EK224" t="s">
        <v>318</v>
      </c>
      <c r="EL224" t="s">
        <v>318</v>
      </c>
      <c r="EM224">
        <v>2.0867399999999998</v>
      </c>
      <c r="EN224" t="s">
        <v>318</v>
      </c>
      <c r="EO224">
        <v>1.88513</v>
      </c>
      <c r="EQ224">
        <v>498.31405999999998</v>
      </c>
      <c r="ER224" t="s">
        <v>318</v>
      </c>
      <c r="ES224" t="s">
        <v>318</v>
      </c>
      <c r="ET224" t="s">
        <v>318</v>
      </c>
      <c r="EU224" t="s">
        <v>318</v>
      </c>
      <c r="EV224" t="s">
        <v>318</v>
      </c>
      <c r="EW224" t="s">
        <v>318</v>
      </c>
      <c r="EX224" t="s">
        <v>318</v>
      </c>
      <c r="EY224">
        <v>227.23599999999999</v>
      </c>
      <c r="EZ224" t="s">
        <v>318</v>
      </c>
      <c r="FA224">
        <v>32.273000000000003</v>
      </c>
      <c r="FB224" t="s">
        <v>318</v>
      </c>
      <c r="FC224" t="s">
        <v>318</v>
      </c>
      <c r="FD224" t="s">
        <v>318</v>
      </c>
      <c r="FE224">
        <v>116.4447</v>
      </c>
      <c r="FF224" t="s">
        <v>318</v>
      </c>
      <c r="FG224" t="s">
        <v>318</v>
      </c>
      <c r="FH224" t="s">
        <v>318</v>
      </c>
      <c r="FI224" t="s">
        <v>318</v>
      </c>
      <c r="FJ224" t="s">
        <v>318</v>
      </c>
      <c r="FK224" t="s">
        <v>318</v>
      </c>
      <c r="FL224" t="s">
        <v>318</v>
      </c>
      <c r="FM224">
        <v>30.469000000000001</v>
      </c>
      <c r="FN224" t="s">
        <v>318</v>
      </c>
      <c r="FO224" t="s">
        <v>318</v>
      </c>
      <c r="FP224" t="s">
        <v>318</v>
      </c>
      <c r="FQ224" t="s">
        <v>318</v>
      </c>
      <c r="FR224" t="s">
        <v>318</v>
      </c>
      <c r="FS224" t="s">
        <v>318</v>
      </c>
      <c r="FT224" t="s">
        <v>318</v>
      </c>
      <c r="FU224" t="s">
        <v>318</v>
      </c>
      <c r="FV224" t="s">
        <v>318</v>
      </c>
      <c r="FW224">
        <v>48.879309999999997</v>
      </c>
      <c r="FX224" t="s">
        <v>318</v>
      </c>
      <c r="FY224" t="s">
        <v>318</v>
      </c>
      <c r="FZ224" t="s">
        <v>318</v>
      </c>
      <c r="GA224">
        <v>31.39021</v>
      </c>
      <c r="GB224" t="s">
        <v>318</v>
      </c>
      <c r="GC224">
        <v>54.65334</v>
      </c>
      <c r="GD224" t="s">
        <v>318</v>
      </c>
      <c r="GE224" t="s">
        <v>318</v>
      </c>
      <c r="GF224" t="s">
        <v>318</v>
      </c>
      <c r="GG224" t="s">
        <v>318</v>
      </c>
      <c r="GH224">
        <v>25.649000000000001</v>
      </c>
      <c r="GI224" t="s">
        <v>318</v>
      </c>
      <c r="GJ224" t="s">
        <v>318</v>
      </c>
      <c r="GK224" t="s">
        <v>318</v>
      </c>
      <c r="GL224" t="s">
        <v>318</v>
      </c>
      <c r="GM224" t="s">
        <v>318</v>
      </c>
      <c r="GN224" t="s">
        <v>318</v>
      </c>
      <c r="GO224" t="s">
        <v>318</v>
      </c>
      <c r="GP224">
        <v>53.835329999999999</v>
      </c>
      <c r="GQ224">
        <v>50.487000000000002</v>
      </c>
      <c r="GR224" t="s">
        <v>318</v>
      </c>
      <c r="GS224" t="s">
        <v>318</v>
      </c>
      <c r="GT224">
        <v>114.92698</v>
      </c>
      <c r="GU224">
        <v>34.936999999999998</v>
      </c>
      <c r="GV224">
        <v>33.320480000000003</v>
      </c>
      <c r="GW224" t="s">
        <v>318</v>
      </c>
      <c r="GX224">
        <v>68.113969999999995</v>
      </c>
      <c r="GY224">
        <v>631</v>
      </c>
      <c r="GZ224" t="s">
        <v>318</v>
      </c>
      <c r="HA224" t="s">
        <v>318</v>
      </c>
      <c r="HB224" t="s">
        <v>318</v>
      </c>
      <c r="HC224">
        <v>148.30000000000001</v>
      </c>
      <c r="HD224" t="s">
        <v>318</v>
      </c>
      <c r="HE224" t="s">
        <v>318</v>
      </c>
      <c r="HF224" t="s">
        <v>318</v>
      </c>
      <c r="HG224" t="s">
        <v>318</v>
      </c>
      <c r="HH224" t="s">
        <v>318</v>
      </c>
      <c r="HI224" t="s">
        <v>318</v>
      </c>
      <c r="HJ224" t="s">
        <v>318</v>
      </c>
      <c r="HK224" t="s">
        <v>318</v>
      </c>
      <c r="HL224" t="s">
        <v>318</v>
      </c>
      <c r="HM224">
        <v>130.59497999999999</v>
      </c>
      <c r="HN224" t="s">
        <v>318</v>
      </c>
      <c r="HO224" t="s">
        <v>318</v>
      </c>
      <c r="HP224">
        <v>187</v>
      </c>
      <c r="HQ224" t="s">
        <v>318</v>
      </c>
      <c r="HR224" t="s">
        <v>318</v>
      </c>
      <c r="HS224" t="s">
        <v>318</v>
      </c>
      <c r="HT224" t="s">
        <v>318</v>
      </c>
      <c r="HU224" t="s">
        <v>318</v>
      </c>
      <c r="HV224" t="s">
        <v>318</v>
      </c>
      <c r="HW224" t="s">
        <v>318</v>
      </c>
      <c r="HX224" t="s">
        <v>318</v>
      </c>
      <c r="HY224" t="s">
        <v>318</v>
      </c>
      <c r="HZ224" t="s">
        <v>318</v>
      </c>
      <c r="IA224" t="s">
        <v>318</v>
      </c>
      <c r="IB224" t="s">
        <v>318</v>
      </c>
      <c r="IC224" t="s">
        <v>318</v>
      </c>
      <c r="ID224">
        <v>45.497639999999997</v>
      </c>
      <c r="IE224" t="s">
        <v>318</v>
      </c>
      <c r="IF224" t="s">
        <v>318</v>
      </c>
      <c r="IG224">
        <v>47.052</v>
      </c>
      <c r="IH224" t="s">
        <v>318</v>
      </c>
      <c r="II224">
        <v>53.555390000000003</v>
      </c>
      <c r="IJ224" t="s">
        <v>318</v>
      </c>
      <c r="IK224" t="s">
        <v>318</v>
      </c>
      <c r="IL224">
        <v>27.21866</v>
      </c>
      <c r="IM224" t="s">
        <v>318</v>
      </c>
      <c r="IN224" t="s">
        <v>318</v>
      </c>
      <c r="IO224" t="s">
        <v>318</v>
      </c>
      <c r="IP224">
        <v>28.907150000000001</v>
      </c>
      <c r="IQ224" t="s">
        <v>318</v>
      </c>
      <c r="IR224" t="s">
        <v>318</v>
      </c>
      <c r="IS224">
        <v>25.219000000000001</v>
      </c>
      <c r="IT224">
        <v>32.131999999999998</v>
      </c>
      <c r="IU224">
        <v>38.195999999999998</v>
      </c>
      <c r="IV224">
        <v>36.309669999999997</v>
      </c>
      <c r="IW224">
        <v>76.738730000000004</v>
      </c>
      <c r="IX224">
        <v>37.747</v>
      </c>
      <c r="IY224" t="s">
        <v>318</v>
      </c>
      <c r="IZ224" t="s">
        <v>318</v>
      </c>
      <c r="JA224" t="s">
        <v>318</v>
      </c>
      <c r="JB224" t="s">
        <v>318</v>
      </c>
      <c r="JC224" t="s">
        <v>318</v>
      </c>
      <c r="JD224">
        <v>56.14002</v>
      </c>
      <c r="JE224">
        <v>27.5777</v>
      </c>
      <c r="JF224" t="s">
        <v>318</v>
      </c>
      <c r="JG224">
        <v>41.212000000000003</v>
      </c>
      <c r="JH224">
        <v>29.263999999999999</v>
      </c>
      <c r="JI224" t="s">
        <v>318</v>
      </c>
      <c r="JJ224">
        <v>49.843000000000004</v>
      </c>
      <c r="JK224" t="s">
        <v>318</v>
      </c>
      <c r="JL224">
        <v>31.94772</v>
      </c>
      <c r="JM224" t="s">
        <v>318</v>
      </c>
      <c r="JN224" t="s">
        <v>318</v>
      </c>
      <c r="JO224" t="s">
        <v>318</v>
      </c>
      <c r="JP224" t="s">
        <v>318</v>
      </c>
      <c r="JQ224">
        <v>71.593999999999994</v>
      </c>
      <c r="JR224" t="s">
        <v>318</v>
      </c>
      <c r="JS224" t="s">
        <v>318</v>
      </c>
      <c r="JT224" t="s">
        <v>318</v>
      </c>
      <c r="JU224">
        <v>25.588000000000001</v>
      </c>
      <c r="JV224">
        <v>53.12</v>
      </c>
      <c r="JW224" t="s">
        <v>318</v>
      </c>
      <c r="JX224" t="s">
        <v>318</v>
      </c>
      <c r="JY224">
        <v>38.664999999999999</v>
      </c>
      <c r="JZ224" t="s">
        <v>318</v>
      </c>
      <c r="KA224" t="s">
        <v>318</v>
      </c>
      <c r="KB224">
        <v>78.728890000000007</v>
      </c>
      <c r="KC224" t="s">
        <v>318</v>
      </c>
      <c r="KD224">
        <v>75.792000000000002</v>
      </c>
    </row>
    <row r="225" spans="1:290" x14ac:dyDescent="0.2">
      <c r="A225" s="1">
        <v>42045</v>
      </c>
      <c r="B225">
        <v>3.2040899999999999</v>
      </c>
      <c r="C225" t="s">
        <v>318</v>
      </c>
      <c r="D225" t="s">
        <v>318</v>
      </c>
      <c r="E225" t="s">
        <v>318</v>
      </c>
      <c r="F225" t="s">
        <v>318</v>
      </c>
      <c r="G225" t="s">
        <v>318</v>
      </c>
      <c r="H225" t="s">
        <v>318</v>
      </c>
      <c r="I225" t="s">
        <v>318</v>
      </c>
      <c r="J225">
        <v>3.5916000000000001</v>
      </c>
      <c r="K225" t="s">
        <v>318</v>
      </c>
      <c r="L225">
        <v>1.4376500000000001</v>
      </c>
      <c r="M225" t="s">
        <v>318</v>
      </c>
      <c r="N225" t="s">
        <v>318</v>
      </c>
      <c r="O225" t="s">
        <v>318</v>
      </c>
      <c r="P225">
        <v>1.11571</v>
      </c>
      <c r="Q225" t="s">
        <v>318</v>
      </c>
      <c r="R225" t="s">
        <v>318</v>
      </c>
      <c r="S225" t="s">
        <v>318</v>
      </c>
      <c r="T225" t="s">
        <v>318</v>
      </c>
      <c r="U225" t="s">
        <v>318</v>
      </c>
      <c r="V225" t="s">
        <v>318</v>
      </c>
      <c r="W225" t="s">
        <v>318</v>
      </c>
      <c r="X225">
        <v>1.2099299999999999</v>
      </c>
      <c r="Y225" t="s">
        <v>318</v>
      </c>
      <c r="Z225" t="s">
        <v>318</v>
      </c>
      <c r="AA225" t="s">
        <v>318</v>
      </c>
      <c r="AB225" t="s">
        <v>318</v>
      </c>
      <c r="AC225" t="s">
        <v>318</v>
      </c>
      <c r="AD225" t="s">
        <v>318</v>
      </c>
      <c r="AE225" t="s">
        <v>318</v>
      </c>
      <c r="AF225" t="s">
        <v>318</v>
      </c>
      <c r="AG225" t="s">
        <v>318</v>
      </c>
      <c r="AH225">
        <v>0.98899999999999999</v>
      </c>
      <c r="AI225" t="s">
        <v>318</v>
      </c>
      <c r="AJ225" t="s">
        <v>318</v>
      </c>
      <c r="AK225" t="s">
        <v>318</v>
      </c>
      <c r="AL225">
        <v>0.88734999999999997</v>
      </c>
      <c r="AM225" t="s">
        <v>318</v>
      </c>
      <c r="AN225">
        <v>1.65865</v>
      </c>
      <c r="AO225" t="s">
        <v>318</v>
      </c>
      <c r="AP225" t="s">
        <v>318</v>
      </c>
      <c r="AQ225" t="s">
        <v>318</v>
      </c>
      <c r="AR225" t="s">
        <v>318</v>
      </c>
      <c r="AS225">
        <v>0.42016999999999999</v>
      </c>
      <c r="AT225" t="s">
        <v>318</v>
      </c>
      <c r="AU225" t="s">
        <v>318</v>
      </c>
      <c r="AV225" t="s">
        <v>318</v>
      </c>
      <c r="AW225" t="s">
        <v>318</v>
      </c>
      <c r="AX225" t="s">
        <v>318</v>
      </c>
      <c r="AY225" t="s">
        <v>318</v>
      </c>
      <c r="AZ225" t="s">
        <v>318</v>
      </c>
      <c r="BA225">
        <v>0.41689999999999999</v>
      </c>
      <c r="BB225">
        <v>1.2870999999999999</v>
      </c>
      <c r="BC225" t="s">
        <v>318</v>
      </c>
      <c r="BD225" t="s">
        <v>318</v>
      </c>
      <c r="BE225">
        <v>0.81988000000000005</v>
      </c>
      <c r="BF225">
        <v>0.83975</v>
      </c>
      <c r="BG225">
        <v>0.82733000000000001</v>
      </c>
      <c r="BH225" t="s">
        <v>318</v>
      </c>
      <c r="BI225">
        <v>3.08805</v>
      </c>
      <c r="BJ225">
        <v>26.605180000000001</v>
      </c>
      <c r="BK225" t="s">
        <v>318</v>
      </c>
      <c r="BL225" t="s">
        <v>318</v>
      </c>
      <c r="BM225" t="s">
        <v>318</v>
      </c>
      <c r="BN225">
        <v>4.1005000000000003</v>
      </c>
      <c r="BO225" t="s">
        <v>318</v>
      </c>
      <c r="BP225" t="s">
        <v>318</v>
      </c>
      <c r="BQ225" t="s">
        <v>318</v>
      </c>
      <c r="BR225" t="s">
        <v>318</v>
      </c>
      <c r="BS225" t="s">
        <v>318</v>
      </c>
      <c r="BT225" t="s">
        <v>318</v>
      </c>
      <c r="BU225" t="s">
        <v>318</v>
      </c>
      <c r="BV225" t="s">
        <v>318</v>
      </c>
      <c r="BW225" t="s">
        <v>318</v>
      </c>
      <c r="BX225">
        <v>7.1113999999999997</v>
      </c>
      <c r="BY225" t="s">
        <v>318</v>
      </c>
      <c r="BZ225" t="s">
        <v>318</v>
      </c>
      <c r="CA225">
        <v>10.93749</v>
      </c>
      <c r="CB225" t="s">
        <v>318</v>
      </c>
      <c r="CC225" t="s">
        <v>318</v>
      </c>
      <c r="CD225" t="s">
        <v>318</v>
      </c>
      <c r="CE225" t="s">
        <v>318</v>
      </c>
      <c r="CF225" t="s">
        <v>318</v>
      </c>
      <c r="CG225" t="s">
        <v>318</v>
      </c>
      <c r="CH225" t="s">
        <v>318</v>
      </c>
      <c r="CI225" t="s">
        <v>318</v>
      </c>
      <c r="CJ225" t="s">
        <v>318</v>
      </c>
      <c r="CK225" t="s">
        <v>318</v>
      </c>
      <c r="CL225" t="s">
        <v>318</v>
      </c>
      <c r="CM225" t="s">
        <v>318</v>
      </c>
      <c r="CN225" t="s">
        <v>318</v>
      </c>
      <c r="CO225">
        <v>2.14622</v>
      </c>
      <c r="CP225" t="s">
        <v>318</v>
      </c>
      <c r="CQ225" t="s">
        <v>318</v>
      </c>
      <c r="CR225">
        <v>0.64456999999999998</v>
      </c>
      <c r="CS225" t="s">
        <v>318</v>
      </c>
      <c r="CT225">
        <v>7.1846100000000002</v>
      </c>
      <c r="CU225" t="s">
        <v>318</v>
      </c>
      <c r="CV225" t="s">
        <v>318</v>
      </c>
      <c r="CW225">
        <v>0.25113999999999997</v>
      </c>
      <c r="CX225" t="s">
        <v>318</v>
      </c>
      <c r="CY225" t="s">
        <v>318</v>
      </c>
      <c r="CZ225" t="s">
        <v>318</v>
      </c>
      <c r="DA225">
        <v>3.1448</v>
      </c>
      <c r="DB225" t="s">
        <v>318</v>
      </c>
      <c r="DC225" t="s">
        <v>318</v>
      </c>
      <c r="DD225">
        <v>2.1772499999999999</v>
      </c>
      <c r="DE225">
        <v>1.85267</v>
      </c>
      <c r="DF225">
        <v>9.6417400000000004</v>
      </c>
      <c r="DG225">
        <v>4.4926300000000001</v>
      </c>
      <c r="DH225">
        <v>3.1395200000000001</v>
      </c>
      <c r="DI225">
        <v>8.2849799999999991</v>
      </c>
      <c r="DJ225" t="s">
        <v>318</v>
      </c>
      <c r="DK225" t="s">
        <v>318</v>
      </c>
      <c r="DL225" t="s">
        <v>318</v>
      </c>
      <c r="DM225" t="s">
        <v>318</v>
      </c>
      <c r="DN225" t="s">
        <v>318</v>
      </c>
      <c r="DO225">
        <v>0.72838999999999998</v>
      </c>
      <c r="DP225">
        <v>0.99968999999999997</v>
      </c>
      <c r="DQ225" t="s">
        <v>318</v>
      </c>
      <c r="DR225">
        <v>4.3285200000000001</v>
      </c>
      <c r="DS225">
        <v>0.56921999999999995</v>
      </c>
      <c r="DT225" t="s">
        <v>318</v>
      </c>
      <c r="DU225">
        <v>3.6907999999999999</v>
      </c>
      <c r="DV225" t="s">
        <v>318</v>
      </c>
      <c r="DW225">
        <v>0.62743000000000004</v>
      </c>
      <c r="DX225" t="s">
        <v>318</v>
      </c>
      <c r="DY225" t="s">
        <v>318</v>
      </c>
      <c r="DZ225" t="s">
        <v>318</v>
      </c>
      <c r="EA225" t="s">
        <v>318</v>
      </c>
      <c r="EB225">
        <v>2.7503799999999998</v>
      </c>
      <c r="EC225" t="s">
        <v>318</v>
      </c>
      <c r="ED225" t="s">
        <v>318</v>
      </c>
      <c r="EE225" t="s">
        <v>318</v>
      </c>
      <c r="EF225">
        <v>7.3007299999999997</v>
      </c>
      <c r="EG225">
        <v>6.2839999999999998</v>
      </c>
      <c r="EH225" t="s">
        <v>318</v>
      </c>
      <c r="EI225" t="s">
        <v>318</v>
      </c>
      <c r="EJ225">
        <v>4.9599900000000003</v>
      </c>
      <c r="EK225" t="s">
        <v>318</v>
      </c>
      <c r="EL225" t="s">
        <v>318</v>
      </c>
      <c r="EM225">
        <v>2.3109999999999999</v>
      </c>
      <c r="EN225" t="s">
        <v>318</v>
      </c>
      <c r="EO225">
        <v>1.9278200000000001</v>
      </c>
      <c r="EQ225">
        <v>498.31405999999998</v>
      </c>
      <c r="ER225" t="s">
        <v>318</v>
      </c>
      <c r="ES225" t="s">
        <v>318</v>
      </c>
      <c r="ET225" t="s">
        <v>318</v>
      </c>
      <c r="EU225" t="s">
        <v>318</v>
      </c>
      <c r="EV225" t="s">
        <v>318</v>
      </c>
      <c r="EW225" t="s">
        <v>318</v>
      </c>
      <c r="EX225" t="s">
        <v>318</v>
      </c>
      <c r="EY225">
        <v>227.23599999999999</v>
      </c>
      <c r="EZ225" t="s">
        <v>318</v>
      </c>
      <c r="FA225">
        <v>32.273000000000003</v>
      </c>
      <c r="FB225" t="s">
        <v>318</v>
      </c>
      <c r="FC225" t="s">
        <v>318</v>
      </c>
      <c r="FD225" t="s">
        <v>318</v>
      </c>
      <c r="FE225">
        <v>116.4447</v>
      </c>
      <c r="FF225" t="s">
        <v>318</v>
      </c>
      <c r="FG225" t="s">
        <v>318</v>
      </c>
      <c r="FH225" t="s">
        <v>318</v>
      </c>
      <c r="FI225" t="s">
        <v>318</v>
      </c>
      <c r="FJ225" t="s">
        <v>318</v>
      </c>
      <c r="FK225" t="s">
        <v>318</v>
      </c>
      <c r="FL225" t="s">
        <v>318</v>
      </c>
      <c r="FM225">
        <v>30.469000000000001</v>
      </c>
      <c r="FN225" t="s">
        <v>318</v>
      </c>
      <c r="FO225" t="s">
        <v>318</v>
      </c>
      <c r="FP225" t="s">
        <v>318</v>
      </c>
      <c r="FQ225" t="s">
        <v>318</v>
      </c>
      <c r="FR225" t="s">
        <v>318</v>
      </c>
      <c r="FS225" t="s">
        <v>318</v>
      </c>
      <c r="FT225" t="s">
        <v>318</v>
      </c>
      <c r="FU225" t="s">
        <v>318</v>
      </c>
      <c r="FV225" t="s">
        <v>318</v>
      </c>
      <c r="FW225">
        <v>48.879309999999997</v>
      </c>
      <c r="FX225" t="s">
        <v>318</v>
      </c>
      <c r="FY225" t="s">
        <v>318</v>
      </c>
      <c r="FZ225" t="s">
        <v>318</v>
      </c>
      <c r="GA225">
        <v>31.39021</v>
      </c>
      <c r="GB225" t="s">
        <v>318</v>
      </c>
      <c r="GC225">
        <v>54.65334</v>
      </c>
      <c r="GD225" t="s">
        <v>318</v>
      </c>
      <c r="GE225" t="s">
        <v>318</v>
      </c>
      <c r="GF225" t="s">
        <v>318</v>
      </c>
      <c r="GG225" t="s">
        <v>318</v>
      </c>
      <c r="GH225">
        <v>25.606000000000002</v>
      </c>
      <c r="GI225" t="s">
        <v>318</v>
      </c>
      <c r="GJ225" t="s">
        <v>318</v>
      </c>
      <c r="GK225" t="s">
        <v>318</v>
      </c>
      <c r="GL225" t="s">
        <v>318</v>
      </c>
      <c r="GM225" t="s">
        <v>318</v>
      </c>
      <c r="GN225" t="s">
        <v>318</v>
      </c>
      <c r="GO225" t="s">
        <v>318</v>
      </c>
      <c r="GP225">
        <v>53.835329999999999</v>
      </c>
      <c r="GQ225">
        <v>50.487000000000002</v>
      </c>
      <c r="GR225" t="s">
        <v>318</v>
      </c>
      <c r="GS225" t="s">
        <v>318</v>
      </c>
      <c r="GT225">
        <v>114.92698</v>
      </c>
      <c r="GU225">
        <v>34.218699999999998</v>
      </c>
      <c r="GV225">
        <v>33.320480000000003</v>
      </c>
      <c r="GW225" t="s">
        <v>318</v>
      </c>
      <c r="GX225">
        <v>68.113969999999995</v>
      </c>
      <c r="GY225">
        <v>631</v>
      </c>
      <c r="GZ225" t="s">
        <v>318</v>
      </c>
      <c r="HA225" t="s">
        <v>318</v>
      </c>
      <c r="HB225" t="s">
        <v>318</v>
      </c>
      <c r="HC225">
        <v>148.30000000000001</v>
      </c>
      <c r="HD225" t="s">
        <v>318</v>
      </c>
      <c r="HE225" t="s">
        <v>318</v>
      </c>
      <c r="HF225" t="s">
        <v>318</v>
      </c>
      <c r="HG225" t="s">
        <v>318</v>
      </c>
      <c r="HH225" t="s">
        <v>318</v>
      </c>
      <c r="HI225" t="s">
        <v>318</v>
      </c>
      <c r="HJ225" t="s">
        <v>318</v>
      </c>
      <c r="HK225" t="s">
        <v>318</v>
      </c>
      <c r="HL225" t="s">
        <v>318</v>
      </c>
      <c r="HM225">
        <v>130.59497999999999</v>
      </c>
      <c r="HN225" t="s">
        <v>318</v>
      </c>
      <c r="HO225" t="s">
        <v>318</v>
      </c>
      <c r="HP225">
        <v>187</v>
      </c>
      <c r="HQ225" t="s">
        <v>318</v>
      </c>
      <c r="HR225" t="s">
        <v>318</v>
      </c>
      <c r="HS225" t="s">
        <v>318</v>
      </c>
      <c r="HT225" t="s">
        <v>318</v>
      </c>
      <c r="HU225" t="s">
        <v>318</v>
      </c>
      <c r="HV225" t="s">
        <v>318</v>
      </c>
      <c r="HW225" t="s">
        <v>318</v>
      </c>
      <c r="HX225" t="s">
        <v>318</v>
      </c>
      <c r="HY225" t="s">
        <v>318</v>
      </c>
      <c r="HZ225" t="s">
        <v>318</v>
      </c>
      <c r="IA225" t="s">
        <v>318</v>
      </c>
      <c r="IB225" t="s">
        <v>318</v>
      </c>
      <c r="IC225" t="s">
        <v>318</v>
      </c>
      <c r="ID225">
        <v>45.274740000000001</v>
      </c>
      <c r="IE225" t="s">
        <v>318</v>
      </c>
      <c r="IF225" t="s">
        <v>318</v>
      </c>
      <c r="IG225">
        <v>46.045780000000001</v>
      </c>
      <c r="IH225" t="s">
        <v>318</v>
      </c>
      <c r="II225">
        <v>53.555390000000003</v>
      </c>
      <c r="IJ225" t="s">
        <v>318</v>
      </c>
      <c r="IK225" t="s">
        <v>318</v>
      </c>
      <c r="IL225">
        <v>27.21866</v>
      </c>
      <c r="IM225" t="s">
        <v>318</v>
      </c>
      <c r="IN225" t="s">
        <v>318</v>
      </c>
      <c r="IO225" t="s">
        <v>318</v>
      </c>
      <c r="IP225">
        <v>28.744900000000001</v>
      </c>
      <c r="IQ225" t="s">
        <v>318</v>
      </c>
      <c r="IR225" t="s">
        <v>318</v>
      </c>
      <c r="IS225">
        <v>25.219000000000001</v>
      </c>
      <c r="IT225">
        <v>31.675999999999998</v>
      </c>
      <c r="IU225">
        <v>38.195999999999998</v>
      </c>
      <c r="IV225">
        <v>36.309669999999997</v>
      </c>
      <c r="IW225">
        <v>76.738730000000004</v>
      </c>
      <c r="IX225">
        <v>37.747</v>
      </c>
      <c r="IY225" t="s">
        <v>318</v>
      </c>
      <c r="IZ225" t="s">
        <v>318</v>
      </c>
      <c r="JA225" t="s">
        <v>318</v>
      </c>
      <c r="JB225" t="s">
        <v>318</v>
      </c>
      <c r="JC225" t="s">
        <v>318</v>
      </c>
      <c r="JD225">
        <v>56.14002</v>
      </c>
      <c r="JE225">
        <v>27.574000000000002</v>
      </c>
      <c r="JF225" t="s">
        <v>318</v>
      </c>
      <c r="JG225">
        <v>41.212000000000003</v>
      </c>
      <c r="JH225">
        <v>29.263999999999999</v>
      </c>
      <c r="JI225" t="s">
        <v>318</v>
      </c>
      <c r="JJ225">
        <v>49.843000000000004</v>
      </c>
      <c r="JK225" t="s">
        <v>318</v>
      </c>
      <c r="JL225">
        <v>31.812639999999998</v>
      </c>
      <c r="JM225" t="s">
        <v>318</v>
      </c>
      <c r="JN225" t="s">
        <v>318</v>
      </c>
      <c r="JO225" t="s">
        <v>318</v>
      </c>
      <c r="JP225" t="s">
        <v>318</v>
      </c>
      <c r="JQ225">
        <v>71.593999999999994</v>
      </c>
      <c r="JR225" t="s">
        <v>318</v>
      </c>
      <c r="JS225" t="s">
        <v>318</v>
      </c>
      <c r="JT225" t="s">
        <v>318</v>
      </c>
      <c r="JU225">
        <v>25.468</v>
      </c>
      <c r="JV225">
        <v>53.12</v>
      </c>
      <c r="JW225" t="s">
        <v>318</v>
      </c>
      <c r="JX225" t="s">
        <v>318</v>
      </c>
      <c r="JY225">
        <v>38.664999999999999</v>
      </c>
      <c r="JZ225" t="s">
        <v>318</v>
      </c>
      <c r="KA225" t="s">
        <v>318</v>
      </c>
      <c r="KB225">
        <v>78.728890000000007</v>
      </c>
      <c r="KC225" t="s">
        <v>318</v>
      </c>
      <c r="KD225">
        <v>72.834729999999993</v>
      </c>
    </row>
    <row r="226" spans="1:290" x14ac:dyDescent="0.2">
      <c r="A226" s="1">
        <v>42031</v>
      </c>
      <c r="B226">
        <v>4.4886600000000003</v>
      </c>
      <c r="C226" t="s">
        <v>318</v>
      </c>
      <c r="D226" t="s">
        <v>318</v>
      </c>
      <c r="E226" t="s">
        <v>318</v>
      </c>
      <c r="F226" t="s">
        <v>318</v>
      </c>
      <c r="G226" t="s">
        <v>318</v>
      </c>
      <c r="H226" t="s">
        <v>318</v>
      </c>
      <c r="I226" t="s">
        <v>318</v>
      </c>
      <c r="J226">
        <v>3.9286400000000001</v>
      </c>
      <c r="K226" t="s">
        <v>318</v>
      </c>
      <c r="L226">
        <v>1.45346</v>
      </c>
      <c r="M226" t="s">
        <v>318</v>
      </c>
      <c r="N226" t="s">
        <v>318</v>
      </c>
      <c r="O226" t="s">
        <v>318</v>
      </c>
      <c r="P226" t="s">
        <v>318</v>
      </c>
      <c r="Q226" t="s">
        <v>318</v>
      </c>
      <c r="R226" t="s">
        <v>318</v>
      </c>
      <c r="S226" t="s">
        <v>318</v>
      </c>
      <c r="T226" t="s">
        <v>318</v>
      </c>
      <c r="U226" t="s">
        <v>318</v>
      </c>
      <c r="V226" t="s">
        <v>318</v>
      </c>
      <c r="W226" t="s">
        <v>318</v>
      </c>
      <c r="X226">
        <v>1.09172</v>
      </c>
      <c r="Y226" t="s">
        <v>318</v>
      </c>
      <c r="Z226" t="s">
        <v>318</v>
      </c>
      <c r="AA226" t="s">
        <v>318</v>
      </c>
      <c r="AB226" t="s">
        <v>318</v>
      </c>
      <c r="AC226" t="s">
        <v>318</v>
      </c>
      <c r="AD226" t="s">
        <v>318</v>
      </c>
      <c r="AE226" t="s">
        <v>318</v>
      </c>
      <c r="AF226" t="s">
        <v>318</v>
      </c>
      <c r="AG226" t="s">
        <v>318</v>
      </c>
      <c r="AH226">
        <v>0.90242999999999995</v>
      </c>
      <c r="AI226" t="s">
        <v>318</v>
      </c>
      <c r="AJ226" t="s">
        <v>318</v>
      </c>
      <c r="AK226" t="s">
        <v>318</v>
      </c>
      <c r="AL226">
        <v>0.78715000000000002</v>
      </c>
      <c r="AM226" t="s">
        <v>318</v>
      </c>
      <c r="AN226">
        <v>1.5608500000000001</v>
      </c>
      <c r="AO226" t="s">
        <v>318</v>
      </c>
      <c r="AP226" t="s">
        <v>318</v>
      </c>
      <c r="AQ226" t="s">
        <v>318</v>
      </c>
      <c r="AR226" t="s">
        <v>318</v>
      </c>
      <c r="AS226">
        <v>0.41604999999999998</v>
      </c>
      <c r="AT226" t="s">
        <v>318</v>
      </c>
      <c r="AU226" t="s">
        <v>318</v>
      </c>
      <c r="AV226" t="s">
        <v>318</v>
      </c>
      <c r="AW226" t="s">
        <v>318</v>
      </c>
      <c r="AX226" t="s">
        <v>318</v>
      </c>
      <c r="AY226" t="s">
        <v>318</v>
      </c>
      <c r="AZ226" t="s">
        <v>318</v>
      </c>
      <c r="BA226">
        <v>0.52795999999999998</v>
      </c>
      <c r="BB226">
        <v>1.35209</v>
      </c>
      <c r="BC226" t="s">
        <v>318</v>
      </c>
      <c r="BD226" t="s">
        <v>318</v>
      </c>
      <c r="BE226">
        <v>0.80301999999999996</v>
      </c>
      <c r="BF226">
        <v>0.81730000000000003</v>
      </c>
      <c r="BG226">
        <v>0.72638000000000003</v>
      </c>
      <c r="BH226" t="s">
        <v>318</v>
      </c>
      <c r="BI226">
        <v>3.7775500000000002</v>
      </c>
      <c r="BJ226">
        <v>27.916640000000001</v>
      </c>
      <c r="BK226" t="s">
        <v>318</v>
      </c>
      <c r="BL226" t="s">
        <v>318</v>
      </c>
      <c r="BM226" t="s">
        <v>318</v>
      </c>
      <c r="BN226">
        <v>4.3022400000000003</v>
      </c>
      <c r="BO226" t="s">
        <v>318</v>
      </c>
      <c r="BP226" t="s">
        <v>318</v>
      </c>
      <c r="BQ226" t="s">
        <v>318</v>
      </c>
      <c r="BR226" t="s">
        <v>318</v>
      </c>
      <c r="BS226" t="s">
        <v>318</v>
      </c>
      <c r="BT226" t="s">
        <v>318</v>
      </c>
      <c r="BU226" t="s">
        <v>318</v>
      </c>
      <c r="BV226" t="s">
        <v>318</v>
      </c>
      <c r="BW226" t="s">
        <v>318</v>
      </c>
      <c r="BX226">
        <v>6.8956600000000003</v>
      </c>
      <c r="BY226" t="s">
        <v>318</v>
      </c>
      <c r="BZ226" t="s">
        <v>318</v>
      </c>
      <c r="CA226">
        <v>9.8833900000000003</v>
      </c>
      <c r="CB226" t="s">
        <v>318</v>
      </c>
      <c r="CC226" t="s">
        <v>318</v>
      </c>
      <c r="CD226" t="s">
        <v>318</v>
      </c>
      <c r="CE226" t="s">
        <v>318</v>
      </c>
      <c r="CF226" t="s">
        <v>318</v>
      </c>
      <c r="CG226" t="s">
        <v>318</v>
      </c>
      <c r="CH226" t="s">
        <v>318</v>
      </c>
      <c r="CI226" t="s">
        <v>318</v>
      </c>
      <c r="CJ226" t="s">
        <v>318</v>
      </c>
      <c r="CK226" t="s">
        <v>318</v>
      </c>
      <c r="CL226" t="s">
        <v>318</v>
      </c>
      <c r="CM226" t="s">
        <v>318</v>
      </c>
      <c r="CN226" t="s">
        <v>318</v>
      </c>
      <c r="CO226">
        <v>2.1063700000000001</v>
      </c>
      <c r="CP226" t="s">
        <v>318</v>
      </c>
      <c r="CQ226" t="s">
        <v>318</v>
      </c>
      <c r="CR226">
        <v>0.45096999999999998</v>
      </c>
      <c r="CS226" t="s">
        <v>318</v>
      </c>
      <c r="CT226">
        <v>7.5354900000000002</v>
      </c>
      <c r="CU226" t="s">
        <v>318</v>
      </c>
      <c r="CV226" t="s">
        <v>318</v>
      </c>
      <c r="CW226">
        <v>0.27128999999999998</v>
      </c>
      <c r="CX226" t="s">
        <v>318</v>
      </c>
      <c r="CY226" t="s">
        <v>318</v>
      </c>
      <c r="CZ226" t="s">
        <v>318</v>
      </c>
      <c r="DA226">
        <v>3.1754500000000001</v>
      </c>
      <c r="DB226" t="s">
        <v>318</v>
      </c>
      <c r="DC226" t="s">
        <v>318</v>
      </c>
      <c r="DD226">
        <v>2.2244999999999999</v>
      </c>
      <c r="DE226">
        <v>1.8561799999999999</v>
      </c>
      <c r="DF226">
        <v>9.8620000000000001</v>
      </c>
      <c r="DG226">
        <v>3.7228699999999999</v>
      </c>
      <c r="DH226">
        <v>3.2223299999999999</v>
      </c>
      <c r="DI226">
        <v>8.4093999999999998</v>
      </c>
      <c r="DJ226" t="s">
        <v>318</v>
      </c>
      <c r="DK226" t="s">
        <v>318</v>
      </c>
      <c r="DL226" t="s">
        <v>318</v>
      </c>
      <c r="DM226" t="s">
        <v>318</v>
      </c>
      <c r="DN226" t="s">
        <v>318</v>
      </c>
      <c r="DO226">
        <v>0.81974999999999998</v>
      </c>
      <c r="DP226">
        <v>0.98853999999999997</v>
      </c>
      <c r="DQ226" t="s">
        <v>318</v>
      </c>
      <c r="DR226">
        <v>4.4611400000000003</v>
      </c>
      <c r="DS226">
        <v>0.51127</v>
      </c>
      <c r="DT226" t="s">
        <v>318</v>
      </c>
      <c r="DU226">
        <v>3.6835</v>
      </c>
      <c r="DV226" t="s">
        <v>318</v>
      </c>
      <c r="DW226">
        <v>0.74677000000000004</v>
      </c>
      <c r="DX226" t="s">
        <v>318</v>
      </c>
      <c r="DY226" t="s">
        <v>318</v>
      </c>
      <c r="DZ226" t="s">
        <v>318</v>
      </c>
      <c r="EA226" t="s">
        <v>318</v>
      </c>
      <c r="EB226">
        <v>4.2146999999999997</v>
      </c>
      <c r="EC226" t="s">
        <v>318</v>
      </c>
      <c r="ED226" t="s">
        <v>318</v>
      </c>
      <c r="EE226" t="s">
        <v>318</v>
      </c>
      <c r="EF226">
        <v>7.5410599999999999</v>
      </c>
      <c r="EG226">
        <v>6.7889499999999998</v>
      </c>
      <c r="EH226" t="s">
        <v>318</v>
      </c>
      <c r="EI226" t="s">
        <v>318</v>
      </c>
      <c r="EJ226">
        <v>4.8126800000000003</v>
      </c>
      <c r="EK226" t="s">
        <v>318</v>
      </c>
      <c r="EL226" t="s">
        <v>318</v>
      </c>
      <c r="EM226">
        <v>2.5426199999999999</v>
      </c>
      <c r="EN226" t="s">
        <v>318</v>
      </c>
      <c r="EO226">
        <v>1.88313</v>
      </c>
      <c r="EQ226">
        <v>498.31405999999998</v>
      </c>
      <c r="ER226" t="s">
        <v>318</v>
      </c>
      <c r="ES226" t="s">
        <v>318</v>
      </c>
      <c r="ET226" t="s">
        <v>318</v>
      </c>
      <c r="EU226" t="s">
        <v>318</v>
      </c>
      <c r="EV226" t="s">
        <v>318</v>
      </c>
      <c r="EW226" t="s">
        <v>318</v>
      </c>
      <c r="EX226" t="s">
        <v>318</v>
      </c>
      <c r="EY226">
        <v>227.23599999999999</v>
      </c>
      <c r="EZ226" t="s">
        <v>318</v>
      </c>
      <c r="FA226">
        <v>32.273000000000003</v>
      </c>
      <c r="FB226" t="s">
        <v>318</v>
      </c>
      <c r="FC226" t="s">
        <v>318</v>
      </c>
      <c r="FD226" t="s">
        <v>318</v>
      </c>
      <c r="FE226">
        <v>116.4447</v>
      </c>
      <c r="FF226" t="s">
        <v>318</v>
      </c>
      <c r="FG226" t="s">
        <v>318</v>
      </c>
      <c r="FH226" t="s">
        <v>318</v>
      </c>
      <c r="FI226" t="s">
        <v>318</v>
      </c>
      <c r="FJ226" t="s">
        <v>318</v>
      </c>
      <c r="FK226" t="s">
        <v>318</v>
      </c>
      <c r="FL226" t="s">
        <v>318</v>
      </c>
      <c r="FM226">
        <v>30.469000000000001</v>
      </c>
      <c r="FN226" t="s">
        <v>318</v>
      </c>
      <c r="FO226" t="s">
        <v>318</v>
      </c>
      <c r="FP226" t="s">
        <v>318</v>
      </c>
      <c r="FQ226" t="s">
        <v>318</v>
      </c>
      <c r="FR226" t="s">
        <v>318</v>
      </c>
      <c r="FS226" t="s">
        <v>318</v>
      </c>
      <c r="FT226" t="s">
        <v>318</v>
      </c>
      <c r="FU226" t="s">
        <v>318</v>
      </c>
      <c r="FV226" t="s">
        <v>318</v>
      </c>
      <c r="FW226">
        <v>48.879309999999997</v>
      </c>
      <c r="FX226" t="s">
        <v>318</v>
      </c>
      <c r="FY226" t="s">
        <v>318</v>
      </c>
      <c r="FZ226" t="s">
        <v>318</v>
      </c>
      <c r="GA226">
        <v>31.39021</v>
      </c>
      <c r="GB226" t="s">
        <v>318</v>
      </c>
      <c r="GC226">
        <v>54.65334</v>
      </c>
      <c r="GD226" t="s">
        <v>318</v>
      </c>
      <c r="GE226" t="s">
        <v>318</v>
      </c>
      <c r="GF226" t="s">
        <v>318</v>
      </c>
      <c r="GG226" t="s">
        <v>318</v>
      </c>
      <c r="GH226">
        <v>25.606000000000002</v>
      </c>
      <c r="GI226" t="s">
        <v>318</v>
      </c>
      <c r="GJ226" t="s">
        <v>318</v>
      </c>
      <c r="GK226" t="s">
        <v>318</v>
      </c>
      <c r="GL226" t="s">
        <v>318</v>
      </c>
      <c r="GM226" t="s">
        <v>318</v>
      </c>
      <c r="GN226" t="s">
        <v>318</v>
      </c>
      <c r="GO226" t="s">
        <v>318</v>
      </c>
      <c r="GP226">
        <v>53.835329999999999</v>
      </c>
      <c r="GQ226">
        <v>50.326999999999998</v>
      </c>
      <c r="GR226" t="s">
        <v>318</v>
      </c>
      <c r="GS226" t="s">
        <v>318</v>
      </c>
      <c r="GT226">
        <v>114.92683</v>
      </c>
      <c r="GU226">
        <v>34.218699999999998</v>
      </c>
      <c r="GV226">
        <v>33.320480000000003</v>
      </c>
      <c r="GW226" t="s">
        <v>318</v>
      </c>
      <c r="GX226">
        <v>68.113969999999995</v>
      </c>
      <c r="GY226">
        <v>631</v>
      </c>
      <c r="GZ226" t="s">
        <v>318</v>
      </c>
      <c r="HA226" t="s">
        <v>318</v>
      </c>
      <c r="HB226" t="s">
        <v>318</v>
      </c>
      <c r="HC226">
        <v>148.30000000000001</v>
      </c>
      <c r="HD226" t="s">
        <v>318</v>
      </c>
      <c r="HE226" t="s">
        <v>318</v>
      </c>
      <c r="HF226" t="s">
        <v>318</v>
      </c>
      <c r="HG226" t="s">
        <v>318</v>
      </c>
      <c r="HH226" t="s">
        <v>318</v>
      </c>
      <c r="HI226" t="s">
        <v>318</v>
      </c>
      <c r="HJ226" t="s">
        <v>318</v>
      </c>
      <c r="HK226" t="s">
        <v>318</v>
      </c>
      <c r="HL226" t="s">
        <v>318</v>
      </c>
      <c r="HM226">
        <v>130.59497999999999</v>
      </c>
      <c r="HN226" t="s">
        <v>318</v>
      </c>
      <c r="HO226" t="s">
        <v>318</v>
      </c>
      <c r="HP226">
        <v>187</v>
      </c>
      <c r="HQ226" t="s">
        <v>318</v>
      </c>
      <c r="HR226" t="s">
        <v>318</v>
      </c>
      <c r="HS226" t="s">
        <v>318</v>
      </c>
      <c r="HT226" t="s">
        <v>318</v>
      </c>
      <c r="HU226" t="s">
        <v>318</v>
      </c>
      <c r="HV226" t="s">
        <v>318</v>
      </c>
      <c r="HW226" t="s">
        <v>318</v>
      </c>
      <c r="HX226" t="s">
        <v>318</v>
      </c>
      <c r="HY226" t="s">
        <v>318</v>
      </c>
      <c r="HZ226" t="s">
        <v>318</v>
      </c>
      <c r="IA226" t="s">
        <v>318</v>
      </c>
      <c r="IB226" t="s">
        <v>318</v>
      </c>
      <c r="IC226" t="s">
        <v>318</v>
      </c>
      <c r="ID226">
        <v>45.274740000000001</v>
      </c>
      <c r="IE226" t="s">
        <v>318</v>
      </c>
      <c r="IF226" t="s">
        <v>318</v>
      </c>
      <c r="IG226">
        <v>46.045780000000001</v>
      </c>
      <c r="IH226" t="s">
        <v>318</v>
      </c>
      <c r="II226">
        <v>53.555390000000003</v>
      </c>
      <c r="IJ226" t="s">
        <v>318</v>
      </c>
      <c r="IK226" t="s">
        <v>318</v>
      </c>
      <c r="IL226">
        <v>26.967770000000002</v>
      </c>
      <c r="IM226" t="s">
        <v>318</v>
      </c>
      <c r="IN226" t="s">
        <v>318</v>
      </c>
      <c r="IO226" t="s">
        <v>318</v>
      </c>
      <c r="IP226">
        <v>28.744900000000001</v>
      </c>
      <c r="IQ226" t="s">
        <v>318</v>
      </c>
      <c r="IR226" t="s">
        <v>318</v>
      </c>
      <c r="IS226">
        <v>25.219000000000001</v>
      </c>
      <c r="IT226">
        <v>31.675999999999998</v>
      </c>
      <c r="IU226">
        <v>38.094000000000001</v>
      </c>
      <c r="IV226">
        <v>36.309669999999997</v>
      </c>
      <c r="IW226">
        <v>76.738730000000004</v>
      </c>
      <c r="IX226">
        <v>37.747</v>
      </c>
      <c r="IY226" t="s">
        <v>318</v>
      </c>
      <c r="IZ226" t="s">
        <v>318</v>
      </c>
      <c r="JA226" t="s">
        <v>318</v>
      </c>
      <c r="JB226" t="s">
        <v>318</v>
      </c>
      <c r="JC226" t="s">
        <v>318</v>
      </c>
      <c r="JD226">
        <v>56.14002</v>
      </c>
      <c r="JE226">
        <v>27.522259999999999</v>
      </c>
      <c r="JF226" t="s">
        <v>318</v>
      </c>
      <c r="JG226">
        <v>41.212000000000003</v>
      </c>
      <c r="JH226">
        <v>29.231999999999999</v>
      </c>
      <c r="JI226" t="s">
        <v>318</v>
      </c>
      <c r="JJ226">
        <v>49.843000000000004</v>
      </c>
      <c r="JK226" t="s">
        <v>318</v>
      </c>
      <c r="JL226">
        <v>31.812639999999998</v>
      </c>
      <c r="JM226" t="s">
        <v>318</v>
      </c>
      <c r="JN226" t="s">
        <v>318</v>
      </c>
      <c r="JO226" t="s">
        <v>318</v>
      </c>
      <c r="JP226" t="s">
        <v>318</v>
      </c>
      <c r="JQ226">
        <v>71.593999999999994</v>
      </c>
      <c r="JR226" t="s">
        <v>318</v>
      </c>
      <c r="JS226" t="s">
        <v>318</v>
      </c>
      <c r="JT226" t="s">
        <v>318</v>
      </c>
      <c r="JU226">
        <v>25.468</v>
      </c>
      <c r="JV226">
        <v>52.957990000000002</v>
      </c>
      <c r="JW226" t="s">
        <v>318</v>
      </c>
      <c r="JX226" t="s">
        <v>318</v>
      </c>
      <c r="JY226">
        <v>38.13438</v>
      </c>
      <c r="JZ226" t="s">
        <v>318</v>
      </c>
      <c r="KA226" t="s">
        <v>318</v>
      </c>
      <c r="KB226">
        <v>78.728890000000007</v>
      </c>
      <c r="KC226" t="s">
        <v>318</v>
      </c>
      <c r="KD226">
        <v>72.834729999999993</v>
      </c>
    </row>
    <row r="227" spans="1:290" x14ac:dyDescent="0.2">
      <c r="A227" s="1">
        <v>42016</v>
      </c>
      <c r="B227">
        <v>4.6586400000000001</v>
      </c>
      <c r="C227" t="s">
        <v>318</v>
      </c>
      <c r="D227" t="s">
        <v>318</v>
      </c>
      <c r="E227" t="s">
        <v>318</v>
      </c>
      <c r="F227" t="s">
        <v>318</v>
      </c>
      <c r="G227" t="s">
        <v>318</v>
      </c>
      <c r="H227" t="s">
        <v>318</v>
      </c>
      <c r="I227" t="s">
        <v>318</v>
      </c>
      <c r="J227">
        <v>4.1014200000000001</v>
      </c>
      <c r="K227" t="s">
        <v>318</v>
      </c>
      <c r="L227">
        <v>1.48377</v>
      </c>
      <c r="M227" t="s">
        <v>318</v>
      </c>
      <c r="N227" t="s">
        <v>318</v>
      </c>
      <c r="O227" t="s">
        <v>318</v>
      </c>
      <c r="P227" t="s">
        <v>318</v>
      </c>
      <c r="Q227" t="s">
        <v>318</v>
      </c>
      <c r="R227" t="s">
        <v>318</v>
      </c>
      <c r="S227" t="s">
        <v>318</v>
      </c>
      <c r="T227" t="s">
        <v>318</v>
      </c>
      <c r="U227" t="s">
        <v>318</v>
      </c>
      <c r="V227" t="s">
        <v>318</v>
      </c>
      <c r="W227" t="s">
        <v>318</v>
      </c>
      <c r="X227">
        <v>0.92454000000000003</v>
      </c>
      <c r="Y227" t="s">
        <v>318</v>
      </c>
      <c r="Z227" t="s">
        <v>318</v>
      </c>
      <c r="AA227" t="s">
        <v>318</v>
      </c>
      <c r="AB227" t="s">
        <v>318</v>
      </c>
      <c r="AC227" t="s">
        <v>318</v>
      </c>
      <c r="AD227" t="s">
        <v>318</v>
      </c>
      <c r="AE227" t="s">
        <v>318</v>
      </c>
      <c r="AF227" t="s">
        <v>318</v>
      </c>
      <c r="AG227" t="s">
        <v>318</v>
      </c>
      <c r="AH227">
        <v>0.89566000000000001</v>
      </c>
      <c r="AI227" t="s">
        <v>318</v>
      </c>
      <c r="AJ227" t="s">
        <v>318</v>
      </c>
      <c r="AK227" t="s">
        <v>318</v>
      </c>
      <c r="AL227">
        <v>0.75951000000000002</v>
      </c>
      <c r="AM227" t="s">
        <v>318</v>
      </c>
      <c r="AN227">
        <v>1.55602</v>
      </c>
      <c r="AO227" t="s">
        <v>318</v>
      </c>
      <c r="AP227" t="s">
        <v>318</v>
      </c>
      <c r="AQ227" t="s">
        <v>318</v>
      </c>
      <c r="AR227" t="s">
        <v>318</v>
      </c>
      <c r="AS227">
        <v>0.41696</v>
      </c>
      <c r="AT227" t="s">
        <v>318</v>
      </c>
      <c r="AU227" t="s">
        <v>318</v>
      </c>
      <c r="AV227" t="s">
        <v>318</v>
      </c>
      <c r="AW227" t="s">
        <v>318</v>
      </c>
      <c r="AX227" t="s">
        <v>318</v>
      </c>
      <c r="AY227" t="s">
        <v>318</v>
      </c>
      <c r="AZ227" t="s">
        <v>318</v>
      </c>
      <c r="BA227">
        <v>0.46294999999999997</v>
      </c>
      <c r="BB227">
        <v>1.2968200000000001</v>
      </c>
      <c r="BC227" t="s">
        <v>318</v>
      </c>
      <c r="BD227" t="s">
        <v>318</v>
      </c>
      <c r="BE227">
        <v>0.59487000000000001</v>
      </c>
      <c r="BF227">
        <v>0.77659999999999996</v>
      </c>
      <c r="BG227">
        <v>0.7631</v>
      </c>
      <c r="BH227" t="s">
        <v>318</v>
      </c>
      <c r="BI227">
        <v>3.52942</v>
      </c>
      <c r="BJ227">
        <v>35.19576</v>
      </c>
      <c r="BK227" t="s">
        <v>318</v>
      </c>
      <c r="BL227" t="s">
        <v>318</v>
      </c>
      <c r="BM227" t="s">
        <v>318</v>
      </c>
      <c r="BN227">
        <v>4.4858000000000002</v>
      </c>
      <c r="BO227" t="s">
        <v>318</v>
      </c>
      <c r="BP227" t="s">
        <v>318</v>
      </c>
      <c r="BQ227" t="s">
        <v>318</v>
      </c>
      <c r="BR227" t="s">
        <v>318</v>
      </c>
      <c r="BS227" t="s">
        <v>318</v>
      </c>
      <c r="BT227" t="s">
        <v>318</v>
      </c>
      <c r="BU227" t="s">
        <v>318</v>
      </c>
      <c r="BV227" t="s">
        <v>318</v>
      </c>
      <c r="BW227" t="s">
        <v>318</v>
      </c>
      <c r="BX227">
        <v>6.62249</v>
      </c>
      <c r="BY227" t="s">
        <v>318</v>
      </c>
      <c r="BZ227" t="s">
        <v>318</v>
      </c>
      <c r="CA227">
        <v>9.9575600000000009</v>
      </c>
      <c r="CB227" t="s">
        <v>318</v>
      </c>
      <c r="CC227" t="s">
        <v>318</v>
      </c>
      <c r="CD227" t="s">
        <v>318</v>
      </c>
      <c r="CE227" t="s">
        <v>318</v>
      </c>
      <c r="CF227" t="s">
        <v>318</v>
      </c>
      <c r="CG227" t="s">
        <v>318</v>
      </c>
      <c r="CH227" t="s">
        <v>318</v>
      </c>
      <c r="CI227" t="s">
        <v>318</v>
      </c>
      <c r="CJ227" t="s">
        <v>318</v>
      </c>
      <c r="CK227" t="s">
        <v>318</v>
      </c>
      <c r="CL227" t="s">
        <v>318</v>
      </c>
      <c r="CM227" t="s">
        <v>318</v>
      </c>
      <c r="CN227" t="s">
        <v>318</v>
      </c>
      <c r="CO227">
        <v>2.0365899999999999</v>
      </c>
      <c r="CP227" t="s">
        <v>318</v>
      </c>
      <c r="CQ227" t="s">
        <v>318</v>
      </c>
      <c r="CR227">
        <v>0.25040000000000001</v>
      </c>
      <c r="CS227" t="s">
        <v>318</v>
      </c>
      <c r="CT227">
        <v>7.5020300000000004</v>
      </c>
      <c r="CU227" t="s">
        <v>318</v>
      </c>
      <c r="CV227" t="s">
        <v>318</v>
      </c>
      <c r="CW227">
        <v>0.29759999999999998</v>
      </c>
      <c r="CX227" t="s">
        <v>318</v>
      </c>
      <c r="CY227" t="s">
        <v>318</v>
      </c>
      <c r="CZ227" t="s">
        <v>318</v>
      </c>
      <c r="DA227">
        <v>3.0616699999999999</v>
      </c>
      <c r="DB227" t="s">
        <v>318</v>
      </c>
      <c r="DC227" t="s">
        <v>318</v>
      </c>
      <c r="DD227">
        <v>2.2936000000000001</v>
      </c>
      <c r="DE227">
        <v>1.9689300000000001</v>
      </c>
      <c r="DF227">
        <v>9.8734999999999999</v>
      </c>
      <c r="DG227">
        <v>3.8561299999999998</v>
      </c>
      <c r="DH227">
        <v>3.2016800000000001</v>
      </c>
      <c r="DI227">
        <v>8.3823299999999996</v>
      </c>
      <c r="DJ227" t="s">
        <v>318</v>
      </c>
      <c r="DK227" t="s">
        <v>318</v>
      </c>
      <c r="DL227" t="s">
        <v>318</v>
      </c>
      <c r="DM227" t="s">
        <v>318</v>
      </c>
      <c r="DN227" t="s">
        <v>318</v>
      </c>
      <c r="DO227">
        <v>0.77242</v>
      </c>
      <c r="DP227">
        <v>1.00336</v>
      </c>
      <c r="DQ227" t="s">
        <v>318</v>
      </c>
      <c r="DR227">
        <v>4.3588300000000002</v>
      </c>
      <c r="DS227">
        <v>0.54420000000000002</v>
      </c>
      <c r="DT227" t="s">
        <v>318</v>
      </c>
      <c r="DU227">
        <v>3.4759099999999998</v>
      </c>
      <c r="DV227" t="s">
        <v>318</v>
      </c>
      <c r="DW227">
        <v>0.74099000000000004</v>
      </c>
      <c r="DX227" t="s">
        <v>318</v>
      </c>
      <c r="DY227" t="s">
        <v>318</v>
      </c>
      <c r="DZ227" t="s">
        <v>318</v>
      </c>
      <c r="EA227" t="s">
        <v>318</v>
      </c>
      <c r="EB227">
        <v>2.6808000000000001</v>
      </c>
      <c r="EC227" t="s">
        <v>318</v>
      </c>
      <c r="ED227" t="s">
        <v>318</v>
      </c>
      <c r="EE227" t="s">
        <v>318</v>
      </c>
      <c r="EF227">
        <v>7.3978700000000002</v>
      </c>
      <c r="EG227">
        <v>6.3988800000000001</v>
      </c>
      <c r="EH227" t="s">
        <v>318</v>
      </c>
      <c r="EI227" t="s">
        <v>318</v>
      </c>
      <c r="EJ227">
        <v>4.74261</v>
      </c>
      <c r="EK227" t="s">
        <v>318</v>
      </c>
      <c r="EL227" t="s">
        <v>318</v>
      </c>
      <c r="EM227">
        <v>2.60223</v>
      </c>
      <c r="EN227" t="s">
        <v>318</v>
      </c>
      <c r="EO227">
        <v>2.0567600000000001</v>
      </c>
      <c r="EQ227">
        <v>498.73899999999998</v>
      </c>
      <c r="ER227" t="s">
        <v>318</v>
      </c>
      <c r="ES227" t="s">
        <v>318</v>
      </c>
      <c r="ET227" t="s">
        <v>318</v>
      </c>
      <c r="EU227" t="s">
        <v>318</v>
      </c>
      <c r="EV227" t="s">
        <v>318</v>
      </c>
      <c r="EW227" t="s">
        <v>318</v>
      </c>
      <c r="EX227" t="s">
        <v>318</v>
      </c>
      <c r="EY227">
        <v>227.23599999999999</v>
      </c>
      <c r="EZ227" t="s">
        <v>318</v>
      </c>
      <c r="FA227">
        <v>32.273000000000003</v>
      </c>
      <c r="FB227" t="s">
        <v>318</v>
      </c>
      <c r="FC227" t="s">
        <v>318</v>
      </c>
      <c r="FD227" t="s">
        <v>318</v>
      </c>
      <c r="FE227" t="s">
        <v>318</v>
      </c>
      <c r="FF227" t="s">
        <v>318</v>
      </c>
      <c r="FG227" t="s">
        <v>318</v>
      </c>
      <c r="FH227" t="s">
        <v>318</v>
      </c>
      <c r="FI227" t="s">
        <v>318</v>
      </c>
      <c r="FJ227" t="s">
        <v>318</v>
      </c>
      <c r="FK227" t="s">
        <v>318</v>
      </c>
      <c r="FL227" t="s">
        <v>318</v>
      </c>
      <c r="FM227">
        <v>30.469000000000001</v>
      </c>
      <c r="FN227" t="s">
        <v>318</v>
      </c>
      <c r="FO227" t="s">
        <v>318</v>
      </c>
      <c r="FP227" t="s">
        <v>318</v>
      </c>
      <c r="FQ227" t="s">
        <v>318</v>
      </c>
      <c r="FR227" t="s">
        <v>318</v>
      </c>
      <c r="FS227" t="s">
        <v>318</v>
      </c>
      <c r="FT227" t="s">
        <v>318</v>
      </c>
      <c r="FU227" t="s">
        <v>318</v>
      </c>
      <c r="FV227" t="s">
        <v>318</v>
      </c>
      <c r="FW227">
        <v>48.879309999999997</v>
      </c>
      <c r="FX227" t="s">
        <v>318</v>
      </c>
      <c r="FY227" t="s">
        <v>318</v>
      </c>
      <c r="FZ227" t="s">
        <v>318</v>
      </c>
      <c r="GA227">
        <v>31.39021</v>
      </c>
      <c r="GB227" t="s">
        <v>318</v>
      </c>
      <c r="GC227">
        <v>54.65334</v>
      </c>
      <c r="GD227" t="s">
        <v>318</v>
      </c>
      <c r="GE227" t="s">
        <v>318</v>
      </c>
      <c r="GF227" t="s">
        <v>318</v>
      </c>
      <c r="GG227" t="s">
        <v>318</v>
      </c>
      <c r="GH227">
        <v>25.605740000000001</v>
      </c>
      <c r="GI227" t="s">
        <v>318</v>
      </c>
      <c r="GJ227" t="s">
        <v>318</v>
      </c>
      <c r="GK227" t="s">
        <v>318</v>
      </c>
      <c r="GL227" t="s">
        <v>318</v>
      </c>
      <c r="GM227" t="s">
        <v>318</v>
      </c>
      <c r="GN227" t="s">
        <v>318</v>
      </c>
      <c r="GO227" t="s">
        <v>318</v>
      </c>
      <c r="GP227">
        <v>53.835329999999999</v>
      </c>
      <c r="GQ227">
        <v>50.326999999999998</v>
      </c>
      <c r="GR227" t="s">
        <v>318</v>
      </c>
      <c r="GS227" t="s">
        <v>318</v>
      </c>
      <c r="GT227">
        <v>115.9952</v>
      </c>
      <c r="GU227">
        <v>34.218699999999998</v>
      </c>
      <c r="GV227">
        <v>33.320480000000003</v>
      </c>
      <c r="GW227" t="s">
        <v>318</v>
      </c>
      <c r="GX227">
        <v>68.113969999999995</v>
      </c>
      <c r="GY227">
        <v>631</v>
      </c>
      <c r="GZ227" t="s">
        <v>318</v>
      </c>
      <c r="HA227" t="s">
        <v>318</v>
      </c>
      <c r="HB227" t="s">
        <v>318</v>
      </c>
      <c r="HC227">
        <v>148.30000000000001</v>
      </c>
      <c r="HD227" t="s">
        <v>318</v>
      </c>
      <c r="HE227" t="s">
        <v>318</v>
      </c>
      <c r="HF227" t="s">
        <v>318</v>
      </c>
      <c r="HG227" t="s">
        <v>318</v>
      </c>
      <c r="HH227" t="s">
        <v>318</v>
      </c>
      <c r="HI227" t="s">
        <v>318</v>
      </c>
      <c r="HJ227" t="s">
        <v>318</v>
      </c>
      <c r="HK227" t="s">
        <v>318</v>
      </c>
      <c r="HL227" t="s">
        <v>318</v>
      </c>
      <c r="HM227">
        <v>130.59497999999999</v>
      </c>
      <c r="HN227" t="s">
        <v>318</v>
      </c>
      <c r="HO227" t="s">
        <v>318</v>
      </c>
      <c r="HP227">
        <v>187</v>
      </c>
      <c r="HQ227" t="s">
        <v>318</v>
      </c>
      <c r="HR227" t="s">
        <v>318</v>
      </c>
      <c r="HS227" t="s">
        <v>318</v>
      </c>
      <c r="HT227" t="s">
        <v>318</v>
      </c>
      <c r="HU227" t="s">
        <v>318</v>
      </c>
      <c r="HV227" t="s">
        <v>318</v>
      </c>
      <c r="HW227" t="s">
        <v>318</v>
      </c>
      <c r="HX227" t="s">
        <v>318</v>
      </c>
      <c r="HY227" t="s">
        <v>318</v>
      </c>
      <c r="HZ227" t="s">
        <v>318</v>
      </c>
      <c r="IA227" t="s">
        <v>318</v>
      </c>
      <c r="IB227" t="s">
        <v>318</v>
      </c>
      <c r="IC227" t="s">
        <v>318</v>
      </c>
      <c r="ID227">
        <v>45.274740000000001</v>
      </c>
      <c r="IE227" t="s">
        <v>318</v>
      </c>
      <c r="IF227" t="s">
        <v>318</v>
      </c>
      <c r="IG227">
        <v>46.045780000000001</v>
      </c>
      <c r="IH227" t="s">
        <v>318</v>
      </c>
      <c r="II227">
        <v>53.555390000000003</v>
      </c>
      <c r="IJ227" t="s">
        <v>318</v>
      </c>
      <c r="IK227" t="s">
        <v>318</v>
      </c>
      <c r="IL227">
        <v>26.967770000000002</v>
      </c>
      <c r="IM227" t="s">
        <v>318</v>
      </c>
      <c r="IN227" t="s">
        <v>318</v>
      </c>
      <c r="IO227" t="s">
        <v>318</v>
      </c>
      <c r="IP227">
        <v>28.744900000000001</v>
      </c>
      <c r="IQ227" t="s">
        <v>318</v>
      </c>
      <c r="IR227" t="s">
        <v>318</v>
      </c>
      <c r="IS227">
        <v>25.219000000000001</v>
      </c>
      <c r="IT227">
        <v>31.675999999999998</v>
      </c>
      <c r="IU227">
        <v>38.094000000000001</v>
      </c>
      <c r="IV227">
        <v>36.309669999999997</v>
      </c>
      <c r="IW227">
        <v>76.738730000000004</v>
      </c>
      <c r="IX227">
        <v>37.747</v>
      </c>
      <c r="IY227" t="s">
        <v>318</v>
      </c>
      <c r="IZ227" t="s">
        <v>318</v>
      </c>
      <c r="JA227" t="s">
        <v>318</v>
      </c>
      <c r="JB227" t="s">
        <v>318</v>
      </c>
      <c r="JC227" t="s">
        <v>318</v>
      </c>
      <c r="JD227">
        <v>56.14002</v>
      </c>
      <c r="JE227">
        <v>27.522259999999999</v>
      </c>
      <c r="JF227" t="s">
        <v>318</v>
      </c>
      <c r="JG227">
        <v>41.212000000000003</v>
      </c>
      <c r="JH227">
        <v>29.231999999999999</v>
      </c>
      <c r="JI227" t="s">
        <v>318</v>
      </c>
      <c r="JJ227">
        <v>49.843000000000004</v>
      </c>
      <c r="JK227" t="s">
        <v>318</v>
      </c>
      <c r="JL227">
        <v>31.812639999999998</v>
      </c>
      <c r="JM227" t="s">
        <v>318</v>
      </c>
      <c r="JN227" t="s">
        <v>318</v>
      </c>
      <c r="JO227" t="s">
        <v>318</v>
      </c>
      <c r="JP227" t="s">
        <v>318</v>
      </c>
      <c r="JQ227">
        <v>71.593999999999994</v>
      </c>
      <c r="JR227" t="s">
        <v>318</v>
      </c>
      <c r="JS227" t="s">
        <v>318</v>
      </c>
      <c r="JT227" t="s">
        <v>318</v>
      </c>
      <c r="JU227">
        <v>25.468</v>
      </c>
      <c r="JV227">
        <v>52.957990000000002</v>
      </c>
      <c r="JW227" t="s">
        <v>318</v>
      </c>
      <c r="JX227" t="s">
        <v>318</v>
      </c>
      <c r="JY227">
        <v>38.13438</v>
      </c>
      <c r="JZ227" t="s">
        <v>318</v>
      </c>
      <c r="KA227" t="s">
        <v>318</v>
      </c>
      <c r="KB227">
        <v>78.728890000000007</v>
      </c>
      <c r="KC227" t="s">
        <v>318</v>
      </c>
      <c r="KD227">
        <v>72.834729999999993</v>
      </c>
    </row>
    <row r="228" spans="1:290" x14ac:dyDescent="0.2">
      <c r="A228" s="1">
        <v>41997</v>
      </c>
      <c r="B228">
        <v>5.3611599999999999</v>
      </c>
      <c r="C228" t="s">
        <v>318</v>
      </c>
      <c r="D228" t="s">
        <v>318</v>
      </c>
      <c r="E228" t="s">
        <v>318</v>
      </c>
      <c r="F228" t="s">
        <v>318</v>
      </c>
      <c r="G228" t="s">
        <v>318</v>
      </c>
      <c r="H228" t="s">
        <v>318</v>
      </c>
      <c r="I228" t="s">
        <v>318</v>
      </c>
      <c r="J228">
        <v>3.8117899999999998</v>
      </c>
      <c r="K228" t="s">
        <v>318</v>
      </c>
      <c r="L228">
        <v>1.6185</v>
      </c>
      <c r="M228" t="s">
        <v>318</v>
      </c>
      <c r="N228" t="s">
        <v>318</v>
      </c>
      <c r="O228" t="s">
        <v>318</v>
      </c>
      <c r="P228" t="s">
        <v>318</v>
      </c>
      <c r="Q228" t="s">
        <v>318</v>
      </c>
      <c r="R228" t="s">
        <v>318</v>
      </c>
      <c r="S228" t="s">
        <v>318</v>
      </c>
      <c r="T228" t="s">
        <v>318</v>
      </c>
      <c r="U228" t="s">
        <v>318</v>
      </c>
      <c r="V228" t="s">
        <v>318</v>
      </c>
      <c r="W228" t="s">
        <v>318</v>
      </c>
      <c r="X228">
        <v>0.93783000000000005</v>
      </c>
      <c r="Y228" t="s">
        <v>318</v>
      </c>
      <c r="Z228" t="s">
        <v>318</v>
      </c>
      <c r="AA228" t="s">
        <v>318</v>
      </c>
      <c r="AB228" t="s">
        <v>318</v>
      </c>
      <c r="AC228" t="s">
        <v>318</v>
      </c>
      <c r="AD228" t="s">
        <v>318</v>
      </c>
      <c r="AE228" t="s">
        <v>318</v>
      </c>
      <c r="AF228" t="s">
        <v>318</v>
      </c>
      <c r="AG228" t="s">
        <v>318</v>
      </c>
      <c r="AH228">
        <v>0.97635000000000005</v>
      </c>
      <c r="AI228" t="s">
        <v>318</v>
      </c>
      <c r="AJ228" t="s">
        <v>318</v>
      </c>
      <c r="AK228" t="s">
        <v>318</v>
      </c>
      <c r="AL228">
        <v>0.56203000000000003</v>
      </c>
      <c r="AM228" t="s">
        <v>318</v>
      </c>
      <c r="AN228">
        <v>1.7230099999999999</v>
      </c>
      <c r="AO228" t="s">
        <v>318</v>
      </c>
      <c r="AP228" t="s">
        <v>318</v>
      </c>
      <c r="AQ228" t="s">
        <v>318</v>
      </c>
      <c r="AR228" t="s">
        <v>318</v>
      </c>
      <c r="AS228">
        <v>0.48088999999999998</v>
      </c>
      <c r="AT228" t="s">
        <v>318</v>
      </c>
      <c r="AU228" t="s">
        <v>318</v>
      </c>
      <c r="AV228" t="s">
        <v>318</v>
      </c>
      <c r="AW228" t="s">
        <v>318</v>
      </c>
      <c r="AX228" t="s">
        <v>318</v>
      </c>
      <c r="AY228" t="s">
        <v>318</v>
      </c>
      <c r="AZ228" t="s">
        <v>318</v>
      </c>
      <c r="BA228">
        <v>0.50146999999999997</v>
      </c>
      <c r="BB228">
        <v>1.36544</v>
      </c>
      <c r="BC228" t="s">
        <v>318</v>
      </c>
      <c r="BD228" t="s">
        <v>318</v>
      </c>
      <c r="BE228">
        <v>0.56554000000000004</v>
      </c>
      <c r="BF228">
        <v>0.67473000000000005</v>
      </c>
      <c r="BG228">
        <v>0.95996000000000004</v>
      </c>
      <c r="BH228" t="s">
        <v>318</v>
      </c>
      <c r="BI228">
        <v>3.8666900000000002</v>
      </c>
      <c r="BJ228">
        <v>33.658900000000003</v>
      </c>
      <c r="BK228" t="s">
        <v>318</v>
      </c>
      <c r="BL228" t="s">
        <v>318</v>
      </c>
      <c r="BM228" t="s">
        <v>318</v>
      </c>
      <c r="BN228">
        <v>4.1337000000000002</v>
      </c>
      <c r="BO228" t="s">
        <v>318</v>
      </c>
      <c r="BP228" t="s">
        <v>318</v>
      </c>
      <c r="BQ228" t="s">
        <v>318</v>
      </c>
      <c r="BR228" t="s">
        <v>318</v>
      </c>
      <c r="BS228" t="s">
        <v>318</v>
      </c>
      <c r="BT228" t="s">
        <v>318</v>
      </c>
      <c r="BU228" t="s">
        <v>318</v>
      </c>
      <c r="BV228" t="s">
        <v>318</v>
      </c>
      <c r="BW228" t="s">
        <v>318</v>
      </c>
      <c r="BX228">
        <v>7.8727299999999998</v>
      </c>
      <c r="BY228" t="s">
        <v>318</v>
      </c>
      <c r="BZ228" t="s">
        <v>318</v>
      </c>
      <c r="CA228">
        <v>8.4743099999999991</v>
      </c>
      <c r="CB228" t="s">
        <v>318</v>
      </c>
      <c r="CC228" t="s">
        <v>318</v>
      </c>
      <c r="CD228" t="s">
        <v>318</v>
      </c>
      <c r="CE228" t="s">
        <v>318</v>
      </c>
      <c r="CF228" t="s">
        <v>318</v>
      </c>
      <c r="CG228" t="s">
        <v>318</v>
      </c>
      <c r="CH228" t="s">
        <v>318</v>
      </c>
      <c r="CI228" t="s">
        <v>318</v>
      </c>
      <c r="CJ228" t="s">
        <v>318</v>
      </c>
      <c r="CK228" t="s">
        <v>318</v>
      </c>
      <c r="CL228" t="s">
        <v>318</v>
      </c>
      <c r="CM228" t="s">
        <v>318</v>
      </c>
      <c r="CN228" t="s">
        <v>318</v>
      </c>
      <c r="CO228">
        <v>2.2134999999999998</v>
      </c>
      <c r="CP228" t="s">
        <v>318</v>
      </c>
      <c r="CQ228" t="s">
        <v>318</v>
      </c>
      <c r="CR228" t="s">
        <v>318</v>
      </c>
      <c r="CS228" t="s">
        <v>318</v>
      </c>
      <c r="CT228">
        <v>7.8213999999999997</v>
      </c>
      <c r="CU228" t="s">
        <v>318</v>
      </c>
      <c r="CV228" t="s">
        <v>318</v>
      </c>
      <c r="CW228">
        <v>0.37085000000000001</v>
      </c>
      <c r="CX228" t="s">
        <v>318</v>
      </c>
      <c r="CY228" t="s">
        <v>318</v>
      </c>
      <c r="CZ228" t="s">
        <v>318</v>
      </c>
      <c r="DA228">
        <v>3.3031100000000002</v>
      </c>
      <c r="DB228" t="s">
        <v>318</v>
      </c>
      <c r="DC228" t="s">
        <v>318</v>
      </c>
      <c r="DD228">
        <v>2.40374</v>
      </c>
      <c r="DE228">
        <v>2.41587</v>
      </c>
      <c r="DF228">
        <v>9.7370999999999999</v>
      </c>
      <c r="DG228">
        <v>3.9711099999999999</v>
      </c>
      <c r="DH228">
        <v>3.1392699999999998</v>
      </c>
      <c r="DI228">
        <v>8.68384</v>
      </c>
      <c r="DJ228" t="s">
        <v>318</v>
      </c>
      <c r="DK228" t="s">
        <v>318</v>
      </c>
      <c r="DL228" t="s">
        <v>318</v>
      </c>
      <c r="DM228" t="s">
        <v>318</v>
      </c>
      <c r="DN228" t="s">
        <v>318</v>
      </c>
      <c r="DO228">
        <v>0.93976999999999999</v>
      </c>
      <c r="DP228">
        <v>1.2072499999999999</v>
      </c>
      <c r="DQ228" t="s">
        <v>318</v>
      </c>
      <c r="DR228">
        <v>4.5368899999999996</v>
      </c>
      <c r="DS228">
        <v>0.24979999999999999</v>
      </c>
      <c r="DT228" t="s">
        <v>318</v>
      </c>
      <c r="DU228">
        <v>3.4088799999999999</v>
      </c>
      <c r="DV228" t="s">
        <v>318</v>
      </c>
      <c r="DW228">
        <v>0.76027</v>
      </c>
      <c r="DX228" t="s">
        <v>318</v>
      </c>
      <c r="DY228" t="s">
        <v>318</v>
      </c>
      <c r="DZ228" t="s">
        <v>318</v>
      </c>
      <c r="EA228" t="s">
        <v>318</v>
      </c>
      <c r="EB228">
        <v>2.9214699999999998</v>
      </c>
      <c r="EC228" t="s">
        <v>318</v>
      </c>
      <c r="ED228" t="s">
        <v>318</v>
      </c>
      <c r="EE228" t="s">
        <v>318</v>
      </c>
      <c r="EF228">
        <v>7.6909799999999997</v>
      </c>
      <c r="EG228">
        <v>6.1369999999999996</v>
      </c>
      <c r="EH228" t="s">
        <v>318</v>
      </c>
      <c r="EI228" t="s">
        <v>318</v>
      </c>
      <c r="EJ228">
        <v>4.9903000000000004</v>
      </c>
      <c r="EK228" t="s">
        <v>318</v>
      </c>
      <c r="EL228" t="s">
        <v>318</v>
      </c>
      <c r="EM228">
        <v>2.8134899999999998</v>
      </c>
      <c r="EN228" t="s">
        <v>318</v>
      </c>
      <c r="EO228">
        <v>2.02413</v>
      </c>
      <c r="EQ228">
        <v>498.73887000000002</v>
      </c>
      <c r="ER228" t="s">
        <v>318</v>
      </c>
      <c r="ES228" t="s">
        <v>318</v>
      </c>
      <c r="ET228" t="s">
        <v>318</v>
      </c>
      <c r="EU228" t="s">
        <v>318</v>
      </c>
      <c r="EV228" t="s">
        <v>318</v>
      </c>
      <c r="EW228" t="s">
        <v>318</v>
      </c>
      <c r="EX228" t="s">
        <v>318</v>
      </c>
      <c r="EY228">
        <v>227.5205</v>
      </c>
      <c r="EZ228" t="s">
        <v>318</v>
      </c>
      <c r="FA228">
        <v>32.273000000000003</v>
      </c>
      <c r="FB228" t="s">
        <v>318</v>
      </c>
      <c r="FC228" t="s">
        <v>318</v>
      </c>
      <c r="FD228" t="s">
        <v>318</v>
      </c>
      <c r="FE228" t="s">
        <v>318</v>
      </c>
      <c r="FF228" t="s">
        <v>318</v>
      </c>
      <c r="FG228" t="s">
        <v>318</v>
      </c>
      <c r="FH228" t="s">
        <v>318</v>
      </c>
      <c r="FI228" t="s">
        <v>318</v>
      </c>
      <c r="FJ228" t="s">
        <v>318</v>
      </c>
      <c r="FK228" t="s">
        <v>318</v>
      </c>
      <c r="FL228" t="s">
        <v>318</v>
      </c>
      <c r="FM228">
        <v>30.469000000000001</v>
      </c>
      <c r="FN228" t="s">
        <v>318</v>
      </c>
      <c r="FO228" t="s">
        <v>318</v>
      </c>
      <c r="FP228" t="s">
        <v>318</v>
      </c>
      <c r="FQ228" t="s">
        <v>318</v>
      </c>
      <c r="FR228" t="s">
        <v>318</v>
      </c>
      <c r="FS228" t="s">
        <v>318</v>
      </c>
      <c r="FT228" t="s">
        <v>318</v>
      </c>
      <c r="FU228" t="s">
        <v>318</v>
      </c>
      <c r="FV228" t="s">
        <v>318</v>
      </c>
      <c r="FW228">
        <v>48.879309999999997</v>
      </c>
      <c r="FX228" t="s">
        <v>318</v>
      </c>
      <c r="FY228" t="s">
        <v>318</v>
      </c>
      <c r="FZ228" t="s">
        <v>318</v>
      </c>
      <c r="GA228">
        <v>31.39021</v>
      </c>
      <c r="GB228" t="s">
        <v>318</v>
      </c>
      <c r="GC228">
        <v>54.65334</v>
      </c>
      <c r="GD228" t="s">
        <v>318</v>
      </c>
      <c r="GE228" t="s">
        <v>318</v>
      </c>
      <c r="GF228" t="s">
        <v>318</v>
      </c>
      <c r="GG228" t="s">
        <v>318</v>
      </c>
      <c r="GH228">
        <v>25.111619999999998</v>
      </c>
      <c r="GI228" t="s">
        <v>318</v>
      </c>
      <c r="GJ228" t="s">
        <v>318</v>
      </c>
      <c r="GK228" t="s">
        <v>318</v>
      </c>
      <c r="GL228" t="s">
        <v>318</v>
      </c>
      <c r="GM228" t="s">
        <v>318</v>
      </c>
      <c r="GN228" t="s">
        <v>318</v>
      </c>
      <c r="GO228" t="s">
        <v>318</v>
      </c>
      <c r="GP228">
        <v>53.83267</v>
      </c>
      <c r="GQ228">
        <v>50.326999999999998</v>
      </c>
      <c r="GR228" t="s">
        <v>318</v>
      </c>
      <c r="GS228" t="s">
        <v>318</v>
      </c>
      <c r="GT228">
        <v>115.9952</v>
      </c>
      <c r="GU228">
        <v>34.218699999999998</v>
      </c>
      <c r="GV228">
        <v>33.320480000000003</v>
      </c>
      <c r="GW228" t="s">
        <v>318</v>
      </c>
      <c r="GX228">
        <v>68.113969999999995</v>
      </c>
      <c r="GY228">
        <v>631</v>
      </c>
      <c r="GZ228" t="s">
        <v>318</v>
      </c>
      <c r="HA228" t="s">
        <v>318</v>
      </c>
      <c r="HB228" t="s">
        <v>318</v>
      </c>
      <c r="HC228">
        <v>148.30000000000001</v>
      </c>
      <c r="HD228" t="s">
        <v>318</v>
      </c>
      <c r="HE228" t="s">
        <v>318</v>
      </c>
      <c r="HF228" t="s">
        <v>318</v>
      </c>
      <c r="HG228" t="s">
        <v>318</v>
      </c>
      <c r="HH228" t="s">
        <v>318</v>
      </c>
      <c r="HI228" t="s">
        <v>318</v>
      </c>
      <c r="HJ228" t="s">
        <v>318</v>
      </c>
      <c r="HK228" t="s">
        <v>318</v>
      </c>
      <c r="HL228" t="s">
        <v>318</v>
      </c>
      <c r="HM228">
        <v>130.59497999999999</v>
      </c>
      <c r="HN228" t="s">
        <v>318</v>
      </c>
      <c r="HO228" t="s">
        <v>318</v>
      </c>
      <c r="HP228">
        <v>187</v>
      </c>
      <c r="HQ228" t="s">
        <v>318</v>
      </c>
      <c r="HR228" t="s">
        <v>318</v>
      </c>
      <c r="HS228" t="s">
        <v>318</v>
      </c>
      <c r="HT228" t="s">
        <v>318</v>
      </c>
      <c r="HU228" t="s">
        <v>318</v>
      </c>
      <c r="HV228" t="s">
        <v>318</v>
      </c>
      <c r="HW228" t="s">
        <v>318</v>
      </c>
      <c r="HX228" t="s">
        <v>318</v>
      </c>
      <c r="HY228" t="s">
        <v>318</v>
      </c>
      <c r="HZ228" t="s">
        <v>318</v>
      </c>
      <c r="IA228" t="s">
        <v>318</v>
      </c>
      <c r="IB228" t="s">
        <v>318</v>
      </c>
      <c r="IC228" t="s">
        <v>318</v>
      </c>
      <c r="ID228">
        <v>45.274740000000001</v>
      </c>
      <c r="IE228" t="s">
        <v>318</v>
      </c>
      <c r="IF228" t="s">
        <v>318</v>
      </c>
      <c r="IG228">
        <v>46.045780000000001</v>
      </c>
      <c r="IH228" t="s">
        <v>318</v>
      </c>
      <c r="II228">
        <v>53.555390000000003</v>
      </c>
      <c r="IJ228" t="s">
        <v>318</v>
      </c>
      <c r="IK228" t="s">
        <v>318</v>
      </c>
      <c r="IL228">
        <v>26.967770000000002</v>
      </c>
      <c r="IM228" t="s">
        <v>318</v>
      </c>
      <c r="IN228" t="s">
        <v>318</v>
      </c>
      <c r="IO228" t="s">
        <v>318</v>
      </c>
      <c r="IP228">
        <v>28.744900000000001</v>
      </c>
      <c r="IQ228" t="s">
        <v>318</v>
      </c>
      <c r="IR228" t="s">
        <v>318</v>
      </c>
      <c r="IS228">
        <v>25.219000000000001</v>
      </c>
      <c r="IT228">
        <v>31.675999999999998</v>
      </c>
      <c r="IU228">
        <v>38.094000000000001</v>
      </c>
      <c r="IV228">
        <v>36.309669999999997</v>
      </c>
      <c r="IW228">
        <v>76.738730000000004</v>
      </c>
      <c r="IX228">
        <v>37.747</v>
      </c>
      <c r="IY228" t="s">
        <v>318</v>
      </c>
      <c r="IZ228" t="s">
        <v>318</v>
      </c>
      <c r="JA228" t="s">
        <v>318</v>
      </c>
      <c r="JB228" t="s">
        <v>318</v>
      </c>
      <c r="JC228" t="s">
        <v>318</v>
      </c>
      <c r="JD228">
        <v>56.14002</v>
      </c>
      <c r="JE228">
        <v>27.522259999999999</v>
      </c>
      <c r="JF228" t="s">
        <v>318</v>
      </c>
      <c r="JG228">
        <v>41.212000000000003</v>
      </c>
      <c r="JH228">
        <v>29.231999999999999</v>
      </c>
      <c r="JI228" t="s">
        <v>318</v>
      </c>
      <c r="JJ228">
        <v>49.843000000000004</v>
      </c>
      <c r="JK228" t="s">
        <v>318</v>
      </c>
      <c r="JL228">
        <v>31.812639999999998</v>
      </c>
      <c r="JM228" t="s">
        <v>318</v>
      </c>
      <c r="JN228" t="s">
        <v>318</v>
      </c>
      <c r="JO228" t="s">
        <v>318</v>
      </c>
      <c r="JP228" t="s">
        <v>318</v>
      </c>
      <c r="JQ228">
        <v>71.593999999999994</v>
      </c>
      <c r="JR228" t="s">
        <v>318</v>
      </c>
      <c r="JS228" t="s">
        <v>318</v>
      </c>
      <c r="JT228" t="s">
        <v>318</v>
      </c>
      <c r="JU228">
        <v>25.468</v>
      </c>
      <c r="JV228">
        <v>52.957990000000002</v>
      </c>
      <c r="JW228" t="s">
        <v>318</v>
      </c>
      <c r="JX228" t="s">
        <v>318</v>
      </c>
      <c r="JY228">
        <v>38.13438</v>
      </c>
      <c r="JZ228" t="s">
        <v>318</v>
      </c>
      <c r="KA228" t="s">
        <v>318</v>
      </c>
      <c r="KB228">
        <v>78.728890000000007</v>
      </c>
      <c r="KC228" t="s">
        <v>318</v>
      </c>
      <c r="KD228">
        <v>72.834729999999993</v>
      </c>
    </row>
    <row r="229" spans="1:290" x14ac:dyDescent="0.2">
      <c r="A229" s="1">
        <v>41982</v>
      </c>
      <c r="B229">
        <v>5.6723299999999997</v>
      </c>
      <c r="C229" t="s">
        <v>318</v>
      </c>
      <c r="D229" t="s">
        <v>318</v>
      </c>
      <c r="E229" t="s">
        <v>318</v>
      </c>
      <c r="F229" t="s">
        <v>318</v>
      </c>
      <c r="G229" t="s">
        <v>318</v>
      </c>
      <c r="H229" t="s">
        <v>318</v>
      </c>
      <c r="I229" t="s">
        <v>318</v>
      </c>
      <c r="J229">
        <v>4.1619999999999999</v>
      </c>
      <c r="K229" t="s">
        <v>318</v>
      </c>
      <c r="L229">
        <v>1.7527999999999999</v>
      </c>
      <c r="M229" t="s">
        <v>318</v>
      </c>
      <c r="N229" t="s">
        <v>318</v>
      </c>
      <c r="O229" t="s">
        <v>318</v>
      </c>
      <c r="P229" t="s">
        <v>318</v>
      </c>
      <c r="Q229" t="s">
        <v>318</v>
      </c>
      <c r="R229" t="s">
        <v>318</v>
      </c>
      <c r="S229" t="s">
        <v>318</v>
      </c>
      <c r="T229" t="s">
        <v>318</v>
      </c>
      <c r="U229" t="s">
        <v>318</v>
      </c>
      <c r="V229" t="s">
        <v>318</v>
      </c>
      <c r="W229" t="s">
        <v>318</v>
      </c>
      <c r="X229">
        <v>0.85243000000000002</v>
      </c>
      <c r="Y229" t="s">
        <v>318</v>
      </c>
      <c r="Z229" t="s">
        <v>318</v>
      </c>
      <c r="AA229" t="s">
        <v>318</v>
      </c>
      <c r="AB229" t="s">
        <v>318</v>
      </c>
      <c r="AC229" t="s">
        <v>318</v>
      </c>
      <c r="AD229" t="s">
        <v>318</v>
      </c>
      <c r="AE229" t="s">
        <v>318</v>
      </c>
      <c r="AF229" t="s">
        <v>318</v>
      </c>
      <c r="AG229" t="s">
        <v>318</v>
      </c>
      <c r="AH229">
        <v>1.1189</v>
      </c>
      <c r="AI229" t="s">
        <v>318</v>
      </c>
      <c r="AJ229" t="s">
        <v>318</v>
      </c>
      <c r="AK229" t="s">
        <v>318</v>
      </c>
      <c r="AL229">
        <v>0.44173000000000001</v>
      </c>
      <c r="AM229" t="s">
        <v>318</v>
      </c>
      <c r="AN229">
        <v>1.7155499999999999</v>
      </c>
      <c r="AO229" t="s">
        <v>318</v>
      </c>
      <c r="AP229" t="s">
        <v>318</v>
      </c>
      <c r="AQ229" t="s">
        <v>318</v>
      </c>
      <c r="AR229" t="s">
        <v>318</v>
      </c>
      <c r="AS229">
        <v>0.56752999999999998</v>
      </c>
      <c r="AT229" t="s">
        <v>318</v>
      </c>
      <c r="AU229" t="s">
        <v>318</v>
      </c>
      <c r="AV229" t="s">
        <v>318</v>
      </c>
      <c r="AW229" t="s">
        <v>318</v>
      </c>
      <c r="AX229" t="s">
        <v>318</v>
      </c>
      <c r="AY229" t="s">
        <v>318</v>
      </c>
      <c r="AZ229" t="s">
        <v>318</v>
      </c>
      <c r="BA229">
        <v>0.59216999999999997</v>
      </c>
      <c r="BB229">
        <v>1.4056500000000001</v>
      </c>
      <c r="BC229" t="s">
        <v>318</v>
      </c>
      <c r="BD229" t="s">
        <v>318</v>
      </c>
      <c r="BE229">
        <v>0.68357000000000001</v>
      </c>
      <c r="BF229">
        <v>0.57870999999999995</v>
      </c>
      <c r="BG229">
        <v>0.95835999999999999</v>
      </c>
      <c r="BH229" t="s">
        <v>318</v>
      </c>
      <c r="BI229">
        <v>3.30911</v>
      </c>
      <c r="BJ229">
        <v>31.909109999999998</v>
      </c>
      <c r="BK229" t="s">
        <v>318</v>
      </c>
      <c r="BL229" t="s">
        <v>318</v>
      </c>
      <c r="BM229" t="s">
        <v>318</v>
      </c>
      <c r="BN229">
        <v>4.4345100000000004</v>
      </c>
      <c r="BO229" t="s">
        <v>318</v>
      </c>
      <c r="BP229" t="s">
        <v>318</v>
      </c>
      <c r="BQ229" t="s">
        <v>318</v>
      </c>
      <c r="BR229" t="s">
        <v>318</v>
      </c>
      <c r="BS229" t="s">
        <v>318</v>
      </c>
      <c r="BT229" t="s">
        <v>318</v>
      </c>
      <c r="BU229" t="s">
        <v>318</v>
      </c>
      <c r="BV229" t="s">
        <v>318</v>
      </c>
      <c r="BW229" t="s">
        <v>318</v>
      </c>
      <c r="BX229">
        <v>8.1499600000000001</v>
      </c>
      <c r="BY229" t="s">
        <v>318</v>
      </c>
      <c r="BZ229" t="s">
        <v>318</v>
      </c>
      <c r="CA229">
        <v>7.5608700000000004</v>
      </c>
      <c r="CB229" t="s">
        <v>318</v>
      </c>
      <c r="CC229" t="s">
        <v>318</v>
      </c>
      <c r="CD229" t="s">
        <v>318</v>
      </c>
      <c r="CE229" t="s">
        <v>318</v>
      </c>
      <c r="CF229" t="s">
        <v>318</v>
      </c>
      <c r="CG229" t="s">
        <v>318</v>
      </c>
      <c r="CH229" t="s">
        <v>318</v>
      </c>
      <c r="CI229" t="s">
        <v>318</v>
      </c>
      <c r="CJ229" t="s">
        <v>318</v>
      </c>
      <c r="CK229" t="s">
        <v>318</v>
      </c>
      <c r="CL229" t="s">
        <v>318</v>
      </c>
      <c r="CM229" t="s">
        <v>318</v>
      </c>
      <c r="CN229" t="s">
        <v>318</v>
      </c>
      <c r="CO229">
        <v>2.2479200000000001</v>
      </c>
      <c r="CP229" t="s">
        <v>318</v>
      </c>
      <c r="CQ229" t="s">
        <v>318</v>
      </c>
      <c r="CR229" t="s">
        <v>318</v>
      </c>
      <c r="CS229" t="s">
        <v>318</v>
      </c>
      <c r="CT229">
        <v>6.91228</v>
      </c>
      <c r="CU229" t="s">
        <v>318</v>
      </c>
      <c r="CV229" t="s">
        <v>318</v>
      </c>
      <c r="CW229">
        <v>0.66234999999999999</v>
      </c>
      <c r="CX229" t="s">
        <v>318</v>
      </c>
      <c r="CY229" t="s">
        <v>318</v>
      </c>
      <c r="CZ229" t="s">
        <v>318</v>
      </c>
      <c r="DA229">
        <v>3.5370300000000001</v>
      </c>
      <c r="DB229" t="s">
        <v>318</v>
      </c>
      <c r="DC229" t="s">
        <v>318</v>
      </c>
      <c r="DD229">
        <v>2.8310599999999999</v>
      </c>
      <c r="DE229">
        <v>2.48732</v>
      </c>
      <c r="DF229">
        <v>9.7820199999999993</v>
      </c>
      <c r="DG229">
        <v>3.9327100000000002</v>
      </c>
      <c r="DH229">
        <v>3.14629</v>
      </c>
      <c r="DI229">
        <v>8.4025300000000005</v>
      </c>
      <c r="DJ229" t="s">
        <v>318</v>
      </c>
      <c r="DK229" t="s">
        <v>318</v>
      </c>
      <c r="DL229" t="s">
        <v>318</v>
      </c>
      <c r="DM229" t="s">
        <v>318</v>
      </c>
      <c r="DN229" t="s">
        <v>318</v>
      </c>
      <c r="DO229">
        <v>1.1029599999999999</v>
      </c>
      <c r="DP229">
        <v>1.1988799999999999</v>
      </c>
      <c r="DQ229" t="s">
        <v>318</v>
      </c>
      <c r="DR229">
        <v>4.7266599999999999</v>
      </c>
      <c r="DS229">
        <v>0.43744</v>
      </c>
      <c r="DT229" t="s">
        <v>318</v>
      </c>
      <c r="DU229">
        <v>3.3368799999999998</v>
      </c>
      <c r="DV229" t="s">
        <v>318</v>
      </c>
      <c r="DW229">
        <v>0.66361999999999999</v>
      </c>
      <c r="DX229" t="s">
        <v>318</v>
      </c>
      <c r="DY229" t="s">
        <v>318</v>
      </c>
      <c r="DZ229" t="s">
        <v>318</v>
      </c>
      <c r="EA229" t="s">
        <v>318</v>
      </c>
      <c r="EB229">
        <v>2.19252</v>
      </c>
      <c r="EC229" t="s">
        <v>318</v>
      </c>
      <c r="ED229" t="s">
        <v>318</v>
      </c>
      <c r="EE229" t="s">
        <v>318</v>
      </c>
      <c r="EF229">
        <v>7.4025999999999996</v>
      </c>
      <c r="EG229">
        <v>6.0728</v>
      </c>
      <c r="EH229" t="s">
        <v>318</v>
      </c>
      <c r="EI229" t="s">
        <v>318</v>
      </c>
      <c r="EJ229">
        <v>4.61531</v>
      </c>
      <c r="EK229" t="s">
        <v>318</v>
      </c>
      <c r="EL229" t="s">
        <v>318</v>
      </c>
      <c r="EM229">
        <v>2.9238599999999999</v>
      </c>
      <c r="EN229" t="s">
        <v>318</v>
      </c>
      <c r="EO229">
        <v>1.9064300000000001</v>
      </c>
      <c r="EQ229">
        <v>498.73887000000002</v>
      </c>
      <c r="ER229" t="s">
        <v>318</v>
      </c>
      <c r="ES229" t="s">
        <v>318</v>
      </c>
      <c r="ET229" t="s">
        <v>318</v>
      </c>
      <c r="EU229" t="s">
        <v>318</v>
      </c>
      <c r="EV229" t="s">
        <v>318</v>
      </c>
      <c r="EW229" t="s">
        <v>318</v>
      </c>
      <c r="EX229" t="s">
        <v>318</v>
      </c>
      <c r="EY229">
        <v>227.5205</v>
      </c>
      <c r="EZ229" t="s">
        <v>318</v>
      </c>
      <c r="FA229">
        <v>32.273000000000003</v>
      </c>
      <c r="FB229" t="s">
        <v>318</v>
      </c>
      <c r="FC229" t="s">
        <v>318</v>
      </c>
      <c r="FD229" t="s">
        <v>318</v>
      </c>
      <c r="FE229" t="s">
        <v>318</v>
      </c>
      <c r="FF229" t="s">
        <v>318</v>
      </c>
      <c r="FG229" t="s">
        <v>318</v>
      </c>
      <c r="FH229" t="s">
        <v>318</v>
      </c>
      <c r="FI229" t="s">
        <v>318</v>
      </c>
      <c r="FJ229" t="s">
        <v>318</v>
      </c>
      <c r="FK229" t="s">
        <v>318</v>
      </c>
      <c r="FL229" t="s">
        <v>318</v>
      </c>
      <c r="FM229">
        <v>30.469000000000001</v>
      </c>
      <c r="FN229" t="s">
        <v>318</v>
      </c>
      <c r="FO229" t="s">
        <v>318</v>
      </c>
      <c r="FP229" t="s">
        <v>318</v>
      </c>
      <c r="FQ229" t="s">
        <v>318</v>
      </c>
      <c r="FR229" t="s">
        <v>318</v>
      </c>
      <c r="FS229" t="s">
        <v>318</v>
      </c>
      <c r="FT229" t="s">
        <v>318</v>
      </c>
      <c r="FU229" t="s">
        <v>318</v>
      </c>
      <c r="FV229" t="s">
        <v>318</v>
      </c>
      <c r="FW229">
        <v>48.879309999999997</v>
      </c>
      <c r="FX229" t="s">
        <v>318</v>
      </c>
      <c r="FY229" t="s">
        <v>318</v>
      </c>
      <c r="FZ229" t="s">
        <v>318</v>
      </c>
      <c r="GA229">
        <v>31.39021</v>
      </c>
      <c r="GB229" t="s">
        <v>318</v>
      </c>
      <c r="GC229">
        <v>54.65334</v>
      </c>
      <c r="GD229" t="s">
        <v>318</v>
      </c>
      <c r="GE229" t="s">
        <v>318</v>
      </c>
      <c r="GF229" t="s">
        <v>318</v>
      </c>
      <c r="GG229" t="s">
        <v>318</v>
      </c>
      <c r="GH229">
        <v>25.111619999999998</v>
      </c>
      <c r="GI229" t="s">
        <v>318</v>
      </c>
      <c r="GJ229" t="s">
        <v>318</v>
      </c>
      <c r="GK229" t="s">
        <v>318</v>
      </c>
      <c r="GL229" t="s">
        <v>318</v>
      </c>
      <c r="GM229" t="s">
        <v>318</v>
      </c>
      <c r="GN229" t="s">
        <v>318</v>
      </c>
      <c r="GO229" t="s">
        <v>318</v>
      </c>
      <c r="GP229">
        <v>51.112000000000002</v>
      </c>
      <c r="GQ229">
        <v>49.673999999999999</v>
      </c>
      <c r="GR229" t="s">
        <v>318</v>
      </c>
      <c r="GS229" t="s">
        <v>318</v>
      </c>
      <c r="GT229">
        <v>115.9952</v>
      </c>
      <c r="GU229">
        <v>34.218699999999998</v>
      </c>
      <c r="GV229">
        <v>33.320480000000003</v>
      </c>
      <c r="GW229" t="s">
        <v>318</v>
      </c>
      <c r="GX229">
        <v>68.113969999999995</v>
      </c>
      <c r="GY229">
        <v>631</v>
      </c>
      <c r="GZ229" t="s">
        <v>318</v>
      </c>
      <c r="HA229" t="s">
        <v>318</v>
      </c>
      <c r="HB229" t="s">
        <v>318</v>
      </c>
      <c r="HC229">
        <v>148.30000000000001</v>
      </c>
      <c r="HD229" t="s">
        <v>318</v>
      </c>
      <c r="HE229" t="s">
        <v>318</v>
      </c>
      <c r="HF229" t="s">
        <v>318</v>
      </c>
      <c r="HG229" t="s">
        <v>318</v>
      </c>
      <c r="HH229" t="s">
        <v>318</v>
      </c>
      <c r="HI229" t="s">
        <v>318</v>
      </c>
      <c r="HJ229" t="s">
        <v>318</v>
      </c>
      <c r="HK229" t="s">
        <v>318</v>
      </c>
      <c r="HL229" t="s">
        <v>318</v>
      </c>
      <c r="HM229">
        <v>129.83775</v>
      </c>
      <c r="HN229" t="s">
        <v>318</v>
      </c>
      <c r="HO229" t="s">
        <v>318</v>
      </c>
      <c r="HP229">
        <v>187</v>
      </c>
      <c r="HQ229" t="s">
        <v>318</v>
      </c>
      <c r="HR229" t="s">
        <v>318</v>
      </c>
      <c r="HS229" t="s">
        <v>318</v>
      </c>
      <c r="HT229" t="s">
        <v>318</v>
      </c>
      <c r="HU229" t="s">
        <v>318</v>
      </c>
      <c r="HV229" t="s">
        <v>318</v>
      </c>
      <c r="HW229" t="s">
        <v>318</v>
      </c>
      <c r="HX229" t="s">
        <v>318</v>
      </c>
      <c r="HY229" t="s">
        <v>318</v>
      </c>
      <c r="HZ229" t="s">
        <v>318</v>
      </c>
      <c r="IA229" t="s">
        <v>318</v>
      </c>
      <c r="IB229" t="s">
        <v>318</v>
      </c>
      <c r="IC229" t="s">
        <v>318</v>
      </c>
      <c r="ID229">
        <v>45.274740000000001</v>
      </c>
      <c r="IE229" t="s">
        <v>318</v>
      </c>
      <c r="IF229" t="s">
        <v>318</v>
      </c>
      <c r="IG229" t="s">
        <v>318</v>
      </c>
      <c r="IH229" t="s">
        <v>318</v>
      </c>
      <c r="II229">
        <v>53.555390000000003</v>
      </c>
      <c r="IJ229" t="s">
        <v>318</v>
      </c>
      <c r="IK229" t="s">
        <v>318</v>
      </c>
      <c r="IL229">
        <v>26.967770000000002</v>
      </c>
      <c r="IM229" t="s">
        <v>318</v>
      </c>
      <c r="IN229" t="s">
        <v>318</v>
      </c>
      <c r="IO229" t="s">
        <v>318</v>
      </c>
      <c r="IP229">
        <v>28.744900000000001</v>
      </c>
      <c r="IQ229" t="s">
        <v>318</v>
      </c>
      <c r="IR229" t="s">
        <v>318</v>
      </c>
      <c r="IS229">
        <v>25.219000000000001</v>
      </c>
      <c r="IT229">
        <v>31.675999999999998</v>
      </c>
      <c r="IU229">
        <v>38.094000000000001</v>
      </c>
      <c r="IV229">
        <v>36.309669999999997</v>
      </c>
      <c r="IW229">
        <v>76.738730000000004</v>
      </c>
      <c r="IX229">
        <v>37.747</v>
      </c>
      <c r="IY229" t="s">
        <v>318</v>
      </c>
      <c r="IZ229" t="s">
        <v>318</v>
      </c>
      <c r="JA229" t="s">
        <v>318</v>
      </c>
      <c r="JB229" t="s">
        <v>318</v>
      </c>
      <c r="JC229" t="s">
        <v>318</v>
      </c>
      <c r="JD229">
        <v>56.14002</v>
      </c>
      <c r="JE229">
        <v>27.522259999999999</v>
      </c>
      <c r="JF229" t="s">
        <v>318</v>
      </c>
      <c r="JG229">
        <v>41.212000000000003</v>
      </c>
      <c r="JH229">
        <v>29.231999999999999</v>
      </c>
      <c r="JI229" t="s">
        <v>318</v>
      </c>
      <c r="JJ229">
        <v>49.843000000000004</v>
      </c>
      <c r="JK229" t="s">
        <v>318</v>
      </c>
      <c r="JL229">
        <v>31.812639999999998</v>
      </c>
      <c r="JM229" t="s">
        <v>318</v>
      </c>
      <c r="JN229" t="s">
        <v>318</v>
      </c>
      <c r="JO229" t="s">
        <v>318</v>
      </c>
      <c r="JP229" t="s">
        <v>318</v>
      </c>
      <c r="JQ229">
        <v>71.593999999999994</v>
      </c>
      <c r="JR229" t="s">
        <v>318</v>
      </c>
      <c r="JS229" t="s">
        <v>318</v>
      </c>
      <c r="JT229" t="s">
        <v>318</v>
      </c>
      <c r="JU229">
        <v>25.468</v>
      </c>
      <c r="JV229">
        <v>52.957990000000002</v>
      </c>
      <c r="JW229" t="s">
        <v>318</v>
      </c>
      <c r="JX229" t="s">
        <v>318</v>
      </c>
      <c r="JY229">
        <v>38.13438</v>
      </c>
      <c r="JZ229" t="s">
        <v>318</v>
      </c>
      <c r="KA229" t="s">
        <v>318</v>
      </c>
      <c r="KB229">
        <v>78.728890000000007</v>
      </c>
      <c r="KC229" t="s">
        <v>318</v>
      </c>
      <c r="KD229">
        <v>72.834729999999993</v>
      </c>
    </row>
    <row r="230" spans="1:290" x14ac:dyDescent="0.2">
      <c r="A230" s="1">
        <v>41968</v>
      </c>
      <c r="B230">
        <v>6.0336800000000004</v>
      </c>
      <c r="C230" t="s">
        <v>318</v>
      </c>
      <c r="D230" t="s">
        <v>318</v>
      </c>
      <c r="E230" t="s">
        <v>318</v>
      </c>
      <c r="F230" t="s">
        <v>318</v>
      </c>
      <c r="G230" t="s">
        <v>318</v>
      </c>
      <c r="H230" t="s">
        <v>318</v>
      </c>
      <c r="I230" t="s">
        <v>318</v>
      </c>
      <c r="J230">
        <v>4.8957600000000001</v>
      </c>
      <c r="K230" t="s">
        <v>318</v>
      </c>
      <c r="L230">
        <v>1.7729600000000001</v>
      </c>
      <c r="M230" t="s">
        <v>318</v>
      </c>
      <c r="N230" t="s">
        <v>318</v>
      </c>
      <c r="O230" t="s">
        <v>318</v>
      </c>
      <c r="P230" t="s">
        <v>318</v>
      </c>
      <c r="Q230" t="s">
        <v>318</v>
      </c>
      <c r="R230" t="s">
        <v>318</v>
      </c>
      <c r="S230" t="s">
        <v>318</v>
      </c>
      <c r="T230" t="s">
        <v>318</v>
      </c>
      <c r="U230" t="s">
        <v>318</v>
      </c>
      <c r="V230" t="s">
        <v>318</v>
      </c>
      <c r="W230" t="s">
        <v>318</v>
      </c>
      <c r="X230">
        <v>0.25091999999999998</v>
      </c>
      <c r="Y230" t="s">
        <v>318</v>
      </c>
      <c r="Z230" t="s">
        <v>318</v>
      </c>
      <c r="AA230" t="s">
        <v>318</v>
      </c>
      <c r="AB230" t="s">
        <v>318</v>
      </c>
      <c r="AC230" t="s">
        <v>318</v>
      </c>
      <c r="AD230" t="s">
        <v>318</v>
      </c>
      <c r="AE230" t="s">
        <v>318</v>
      </c>
      <c r="AF230" t="s">
        <v>318</v>
      </c>
      <c r="AG230" t="s">
        <v>318</v>
      </c>
      <c r="AH230">
        <v>1.3626199999999999</v>
      </c>
      <c r="AI230" t="s">
        <v>318</v>
      </c>
      <c r="AJ230" t="s">
        <v>318</v>
      </c>
      <c r="AK230" t="s">
        <v>318</v>
      </c>
      <c r="AL230">
        <v>0.34345999999999999</v>
      </c>
      <c r="AM230" t="s">
        <v>318</v>
      </c>
      <c r="AN230">
        <v>1.82013</v>
      </c>
      <c r="AO230" t="s">
        <v>318</v>
      </c>
      <c r="AP230" t="s">
        <v>318</v>
      </c>
      <c r="AQ230" t="s">
        <v>318</v>
      </c>
      <c r="AR230" t="s">
        <v>318</v>
      </c>
      <c r="AS230">
        <v>0.61763999999999997</v>
      </c>
      <c r="AT230" t="s">
        <v>318</v>
      </c>
      <c r="AU230" t="s">
        <v>318</v>
      </c>
      <c r="AV230" t="s">
        <v>318</v>
      </c>
      <c r="AW230" t="s">
        <v>318</v>
      </c>
      <c r="AX230" t="s">
        <v>318</v>
      </c>
      <c r="AY230" t="s">
        <v>318</v>
      </c>
      <c r="AZ230" t="s">
        <v>318</v>
      </c>
      <c r="BA230">
        <v>0.60641999999999996</v>
      </c>
      <c r="BB230">
        <v>1.44733</v>
      </c>
      <c r="BC230" t="s">
        <v>318</v>
      </c>
      <c r="BD230" t="s">
        <v>318</v>
      </c>
      <c r="BE230">
        <v>0.87968000000000002</v>
      </c>
      <c r="BF230">
        <v>0.62982000000000005</v>
      </c>
      <c r="BG230">
        <v>0.92954000000000003</v>
      </c>
      <c r="BH230" t="s">
        <v>318</v>
      </c>
      <c r="BI230">
        <v>3.6617600000000001</v>
      </c>
      <c r="BJ230">
        <v>35.222050000000003</v>
      </c>
      <c r="BK230" t="s">
        <v>318</v>
      </c>
      <c r="BL230" t="s">
        <v>318</v>
      </c>
      <c r="BM230" t="s">
        <v>318</v>
      </c>
      <c r="BN230">
        <v>4.7136500000000003</v>
      </c>
      <c r="BO230" t="s">
        <v>318</v>
      </c>
      <c r="BP230" t="s">
        <v>318</v>
      </c>
      <c r="BQ230" t="s">
        <v>318</v>
      </c>
      <c r="BR230" t="s">
        <v>318</v>
      </c>
      <c r="BS230" t="s">
        <v>318</v>
      </c>
      <c r="BT230" t="s">
        <v>318</v>
      </c>
      <c r="BU230" t="s">
        <v>318</v>
      </c>
      <c r="BV230" t="s">
        <v>318</v>
      </c>
      <c r="BW230" t="s">
        <v>318</v>
      </c>
      <c r="BX230">
        <v>8.28932</v>
      </c>
      <c r="BY230" t="s">
        <v>318</v>
      </c>
      <c r="BZ230" t="s">
        <v>318</v>
      </c>
      <c r="CA230">
        <v>8.3298500000000004</v>
      </c>
      <c r="CB230" t="s">
        <v>318</v>
      </c>
      <c r="CC230" t="s">
        <v>318</v>
      </c>
      <c r="CD230" t="s">
        <v>318</v>
      </c>
      <c r="CE230" t="s">
        <v>318</v>
      </c>
      <c r="CF230" t="s">
        <v>318</v>
      </c>
      <c r="CG230" t="s">
        <v>318</v>
      </c>
      <c r="CH230" t="s">
        <v>318</v>
      </c>
      <c r="CI230" t="s">
        <v>318</v>
      </c>
      <c r="CJ230" t="s">
        <v>318</v>
      </c>
      <c r="CK230" t="s">
        <v>318</v>
      </c>
      <c r="CL230" t="s">
        <v>318</v>
      </c>
      <c r="CM230" t="s">
        <v>318</v>
      </c>
      <c r="CN230" t="s">
        <v>318</v>
      </c>
      <c r="CO230">
        <v>1.97031</v>
      </c>
      <c r="CP230" t="s">
        <v>318</v>
      </c>
      <c r="CQ230" t="s">
        <v>318</v>
      </c>
      <c r="CR230" t="s">
        <v>318</v>
      </c>
      <c r="CS230" t="s">
        <v>318</v>
      </c>
      <c r="CT230">
        <v>6.1853800000000003</v>
      </c>
      <c r="CU230" t="s">
        <v>318</v>
      </c>
      <c r="CV230" t="s">
        <v>318</v>
      </c>
      <c r="CW230">
        <v>0.68062999999999996</v>
      </c>
      <c r="CX230" t="s">
        <v>318</v>
      </c>
      <c r="CY230" t="s">
        <v>318</v>
      </c>
      <c r="CZ230" t="s">
        <v>318</v>
      </c>
      <c r="DA230">
        <v>3.6314099999999998</v>
      </c>
      <c r="DB230" t="s">
        <v>318</v>
      </c>
      <c r="DC230" t="s">
        <v>318</v>
      </c>
      <c r="DD230">
        <v>2.8337400000000001</v>
      </c>
      <c r="DE230">
        <v>2.5317400000000001</v>
      </c>
      <c r="DF230">
        <v>9.4884400000000007</v>
      </c>
      <c r="DG230">
        <v>4.1195599999999999</v>
      </c>
      <c r="DH230">
        <v>3.2313100000000001</v>
      </c>
      <c r="DI230">
        <v>8.0971600000000006</v>
      </c>
      <c r="DJ230" t="s">
        <v>318</v>
      </c>
      <c r="DK230" t="s">
        <v>318</v>
      </c>
      <c r="DL230" t="s">
        <v>318</v>
      </c>
      <c r="DM230" t="s">
        <v>318</v>
      </c>
      <c r="DN230">
        <v>4.6613600000000002</v>
      </c>
      <c r="DO230">
        <v>0.89115999999999995</v>
      </c>
      <c r="DP230">
        <v>1.2921199999999999</v>
      </c>
      <c r="DQ230" t="s">
        <v>318</v>
      </c>
      <c r="DR230">
        <v>5.0223800000000001</v>
      </c>
      <c r="DS230">
        <v>0.49152000000000001</v>
      </c>
      <c r="DT230" t="s">
        <v>318</v>
      </c>
      <c r="DU230">
        <v>3.4966599999999999</v>
      </c>
      <c r="DV230" t="s">
        <v>318</v>
      </c>
      <c r="DW230">
        <v>0.55796000000000001</v>
      </c>
      <c r="DX230" t="s">
        <v>318</v>
      </c>
      <c r="DY230" t="s">
        <v>318</v>
      </c>
      <c r="DZ230" t="s">
        <v>318</v>
      </c>
      <c r="EA230" t="s">
        <v>318</v>
      </c>
      <c r="EB230">
        <v>2.65334</v>
      </c>
      <c r="EC230" t="s">
        <v>318</v>
      </c>
      <c r="ED230" t="s">
        <v>318</v>
      </c>
      <c r="EE230" t="s">
        <v>318</v>
      </c>
      <c r="EF230">
        <v>7.4006100000000004</v>
      </c>
      <c r="EG230">
        <v>6.10825</v>
      </c>
      <c r="EH230" t="s">
        <v>318</v>
      </c>
      <c r="EI230" t="s">
        <v>318</v>
      </c>
      <c r="EJ230">
        <v>4.9000300000000001</v>
      </c>
      <c r="EK230" t="s">
        <v>318</v>
      </c>
      <c r="EL230" t="s">
        <v>318</v>
      </c>
      <c r="EM230">
        <v>3.0651000000000002</v>
      </c>
      <c r="EN230" t="s">
        <v>318</v>
      </c>
      <c r="EO230">
        <v>2.5404399999999998</v>
      </c>
      <c r="EQ230">
        <v>498.73887000000002</v>
      </c>
      <c r="ER230" t="s">
        <v>318</v>
      </c>
      <c r="ES230" t="s">
        <v>318</v>
      </c>
      <c r="ET230" t="s">
        <v>318</v>
      </c>
      <c r="EU230" t="s">
        <v>318</v>
      </c>
      <c r="EV230" t="s">
        <v>318</v>
      </c>
      <c r="EW230" t="s">
        <v>318</v>
      </c>
      <c r="EX230" t="s">
        <v>318</v>
      </c>
      <c r="EY230">
        <v>227.2</v>
      </c>
      <c r="EZ230" t="s">
        <v>318</v>
      </c>
      <c r="FA230">
        <v>32.273000000000003</v>
      </c>
      <c r="FB230" t="s">
        <v>318</v>
      </c>
      <c r="FC230" t="s">
        <v>318</v>
      </c>
      <c r="FD230" t="s">
        <v>318</v>
      </c>
      <c r="FE230" t="s">
        <v>318</v>
      </c>
      <c r="FF230" t="s">
        <v>318</v>
      </c>
      <c r="FG230" t="s">
        <v>318</v>
      </c>
      <c r="FH230" t="s">
        <v>318</v>
      </c>
      <c r="FI230" t="s">
        <v>318</v>
      </c>
      <c r="FJ230" t="s">
        <v>318</v>
      </c>
      <c r="FK230" t="s">
        <v>318</v>
      </c>
      <c r="FL230" t="s">
        <v>318</v>
      </c>
      <c r="FM230">
        <v>30.469000000000001</v>
      </c>
      <c r="FN230" t="s">
        <v>318</v>
      </c>
      <c r="FO230" t="s">
        <v>318</v>
      </c>
      <c r="FP230" t="s">
        <v>318</v>
      </c>
      <c r="FQ230" t="s">
        <v>318</v>
      </c>
      <c r="FR230" t="s">
        <v>318</v>
      </c>
      <c r="FS230" t="s">
        <v>318</v>
      </c>
      <c r="FT230" t="s">
        <v>318</v>
      </c>
      <c r="FU230" t="s">
        <v>318</v>
      </c>
      <c r="FV230" t="s">
        <v>318</v>
      </c>
      <c r="FW230">
        <v>48.879309999999997</v>
      </c>
      <c r="FX230" t="s">
        <v>318</v>
      </c>
      <c r="FY230" t="s">
        <v>318</v>
      </c>
      <c r="FZ230" t="s">
        <v>318</v>
      </c>
      <c r="GA230">
        <v>31.39021</v>
      </c>
      <c r="GB230" t="s">
        <v>318</v>
      </c>
      <c r="GC230">
        <v>54.65334</v>
      </c>
      <c r="GD230" t="s">
        <v>318</v>
      </c>
      <c r="GE230" t="s">
        <v>318</v>
      </c>
      <c r="GF230" t="s">
        <v>318</v>
      </c>
      <c r="GG230" t="s">
        <v>318</v>
      </c>
      <c r="GH230">
        <v>25.111619999999998</v>
      </c>
      <c r="GI230" t="s">
        <v>318</v>
      </c>
      <c r="GJ230" t="s">
        <v>318</v>
      </c>
      <c r="GK230" t="s">
        <v>318</v>
      </c>
      <c r="GL230" t="s">
        <v>318</v>
      </c>
      <c r="GM230" t="s">
        <v>318</v>
      </c>
      <c r="GN230" t="s">
        <v>318</v>
      </c>
      <c r="GO230" t="s">
        <v>318</v>
      </c>
      <c r="GP230">
        <v>51.112000000000002</v>
      </c>
      <c r="GQ230">
        <v>49.673999999999999</v>
      </c>
      <c r="GR230" t="s">
        <v>318</v>
      </c>
      <c r="GS230" t="s">
        <v>318</v>
      </c>
      <c r="GT230">
        <v>117.30387</v>
      </c>
      <c r="GU230">
        <v>34.218699999999998</v>
      </c>
      <c r="GV230">
        <v>33.320480000000003</v>
      </c>
      <c r="GW230" t="s">
        <v>318</v>
      </c>
      <c r="GX230">
        <v>68.113969999999995</v>
      </c>
      <c r="GY230">
        <v>619.15845000000002</v>
      </c>
      <c r="GZ230" t="s">
        <v>318</v>
      </c>
      <c r="HA230" t="s">
        <v>318</v>
      </c>
      <c r="HB230" t="s">
        <v>318</v>
      </c>
      <c r="HC230">
        <v>148.30000000000001</v>
      </c>
      <c r="HD230" t="s">
        <v>318</v>
      </c>
      <c r="HE230" t="s">
        <v>318</v>
      </c>
      <c r="HF230" t="s">
        <v>318</v>
      </c>
      <c r="HG230" t="s">
        <v>318</v>
      </c>
      <c r="HH230" t="s">
        <v>318</v>
      </c>
      <c r="HI230" t="s">
        <v>318</v>
      </c>
      <c r="HJ230" t="s">
        <v>318</v>
      </c>
      <c r="HK230" t="s">
        <v>318</v>
      </c>
      <c r="HL230" t="s">
        <v>318</v>
      </c>
      <c r="HM230">
        <v>129.83775</v>
      </c>
      <c r="HN230" t="s">
        <v>318</v>
      </c>
      <c r="HO230" t="s">
        <v>318</v>
      </c>
      <c r="HP230">
        <v>198</v>
      </c>
      <c r="HQ230" t="s">
        <v>318</v>
      </c>
      <c r="HR230" t="s">
        <v>318</v>
      </c>
      <c r="HS230" t="s">
        <v>318</v>
      </c>
      <c r="HT230" t="s">
        <v>318</v>
      </c>
      <c r="HU230" t="s">
        <v>318</v>
      </c>
      <c r="HV230" t="s">
        <v>318</v>
      </c>
      <c r="HW230" t="s">
        <v>318</v>
      </c>
      <c r="HX230" t="s">
        <v>318</v>
      </c>
      <c r="HY230" t="s">
        <v>318</v>
      </c>
      <c r="HZ230" t="s">
        <v>318</v>
      </c>
      <c r="IA230" t="s">
        <v>318</v>
      </c>
      <c r="IB230" t="s">
        <v>318</v>
      </c>
      <c r="IC230" t="s">
        <v>318</v>
      </c>
      <c r="ID230">
        <v>45.274740000000001</v>
      </c>
      <c r="IE230" t="s">
        <v>318</v>
      </c>
      <c r="IF230" t="s">
        <v>318</v>
      </c>
      <c r="IG230" t="s">
        <v>318</v>
      </c>
      <c r="IH230" t="s">
        <v>318</v>
      </c>
      <c r="II230">
        <v>53.555390000000003</v>
      </c>
      <c r="IJ230" t="s">
        <v>318</v>
      </c>
      <c r="IK230" t="s">
        <v>318</v>
      </c>
      <c r="IL230">
        <v>26.967770000000002</v>
      </c>
      <c r="IM230" t="s">
        <v>318</v>
      </c>
      <c r="IN230" t="s">
        <v>318</v>
      </c>
      <c r="IO230" t="s">
        <v>318</v>
      </c>
      <c r="IP230">
        <v>28.744900000000001</v>
      </c>
      <c r="IQ230" t="s">
        <v>318</v>
      </c>
      <c r="IR230" t="s">
        <v>318</v>
      </c>
      <c r="IS230">
        <v>25.201000000000001</v>
      </c>
      <c r="IT230">
        <v>31.675999999999998</v>
      </c>
      <c r="IU230">
        <v>38.094000000000001</v>
      </c>
      <c r="IV230">
        <v>36.309669999999997</v>
      </c>
      <c r="IW230">
        <v>76.738730000000004</v>
      </c>
      <c r="IX230">
        <v>37.747</v>
      </c>
      <c r="IY230" t="s">
        <v>318</v>
      </c>
      <c r="IZ230" t="s">
        <v>318</v>
      </c>
      <c r="JA230" t="s">
        <v>318</v>
      </c>
      <c r="JB230" t="s">
        <v>318</v>
      </c>
      <c r="JC230">
        <v>57.097999999999999</v>
      </c>
      <c r="JD230">
        <v>56.14002</v>
      </c>
      <c r="JE230">
        <v>27.522259999999999</v>
      </c>
      <c r="JF230" t="s">
        <v>318</v>
      </c>
      <c r="JG230">
        <v>41.212000000000003</v>
      </c>
      <c r="JH230">
        <v>29.231999999999999</v>
      </c>
      <c r="JI230" t="s">
        <v>318</v>
      </c>
      <c r="JJ230">
        <v>49.843000000000004</v>
      </c>
      <c r="JK230" t="s">
        <v>318</v>
      </c>
      <c r="JL230">
        <v>31.812639999999998</v>
      </c>
      <c r="JM230" t="s">
        <v>318</v>
      </c>
      <c r="JN230" t="s">
        <v>318</v>
      </c>
      <c r="JO230" t="s">
        <v>318</v>
      </c>
      <c r="JP230" t="s">
        <v>318</v>
      </c>
      <c r="JQ230">
        <v>71.593999999999994</v>
      </c>
      <c r="JR230" t="s">
        <v>318</v>
      </c>
      <c r="JS230" t="s">
        <v>318</v>
      </c>
      <c r="JT230" t="s">
        <v>318</v>
      </c>
      <c r="JU230">
        <v>25.468</v>
      </c>
      <c r="JV230">
        <v>52.957990000000002</v>
      </c>
      <c r="JW230" t="s">
        <v>318</v>
      </c>
      <c r="JX230" t="s">
        <v>318</v>
      </c>
      <c r="JY230">
        <v>38.13438</v>
      </c>
      <c r="JZ230" t="s">
        <v>318</v>
      </c>
      <c r="KA230" t="s">
        <v>318</v>
      </c>
      <c r="KB230">
        <v>78.728890000000007</v>
      </c>
      <c r="KC230" t="s">
        <v>318</v>
      </c>
      <c r="KD230">
        <v>72.834729999999993</v>
      </c>
    </row>
    <row r="231" spans="1:290" x14ac:dyDescent="0.2">
      <c r="A231" s="1">
        <v>41954</v>
      </c>
      <c r="B231">
        <v>9.9683100000000007</v>
      </c>
      <c r="C231" t="s">
        <v>318</v>
      </c>
      <c r="D231" t="s">
        <v>318</v>
      </c>
      <c r="E231" t="s">
        <v>318</v>
      </c>
      <c r="F231" t="s">
        <v>318</v>
      </c>
      <c r="G231" t="s">
        <v>318</v>
      </c>
      <c r="H231" t="s">
        <v>318</v>
      </c>
      <c r="I231" t="s">
        <v>318</v>
      </c>
      <c r="J231">
        <v>6.0165600000000001</v>
      </c>
      <c r="K231" t="s">
        <v>318</v>
      </c>
      <c r="L231">
        <v>1.97404</v>
      </c>
      <c r="M231" t="s">
        <v>318</v>
      </c>
      <c r="N231" t="s">
        <v>318</v>
      </c>
      <c r="O231" t="s">
        <v>318</v>
      </c>
      <c r="P231" t="s">
        <v>318</v>
      </c>
      <c r="Q231" t="s">
        <v>318</v>
      </c>
      <c r="R231" t="s">
        <v>318</v>
      </c>
      <c r="S231" t="s">
        <v>318</v>
      </c>
      <c r="T231" t="s">
        <v>318</v>
      </c>
      <c r="U231" t="s">
        <v>318</v>
      </c>
      <c r="V231" t="s">
        <v>318</v>
      </c>
      <c r="W231" t="s">
        <v>318</v>
      </c>
      <c r="X231">
        <v>0.32211000000000001</v>
      </c>
      <c r="Y231" t="s">
        <v>318</v>
      </c>
      <c r="Z231" t="s">
        <v>318</v>
      </c>
      <c r="AA231" t="s">
        <v>318</v>
      </c>
      <c r="AB231" t="s">
        <v>318</v>
      </c>
      <c r="AC231" t="s">
        <v>318</v>
      </c>
      <c r="AD231" t="s">
        <v>318</v>
      </c>
      <c r="AE231" t="s">
        <v>318</v>
      </c>
      <c r="AF231" t="s">
        <v>318</v>
      </c>
      <c r="AG231" t="s">
        <v>318</v>
      </c>
      <c r="AH231">
        <v>1.8626100000000001</v>
      </c>
      <c r="AI231" t="s">
        <v>318</v>
      </c>
      <c r="AJ231" t="s">
        <v>318</v>
      </c>
      <c r="AK231" t="s">
        <v>318</v>
      </c>
      <c r="AL231">
        <v>0.37002000000000002</v>
      </c>
      <c r="AM231" t="s">
        <v>318</v>
      </c>
      <c r="AN231">
        <v>2.02772</v>
      </c>
      <c r="AO231" t="s">
        <v>318</v>
      </c>
      <c r="AP231" t="s">
        <v>318</v>
      </c>
      <c r="AQ231" t="s">
        <v>318</v>
      </c>
      <c r="AR231" t="s">
        <v>318</v>
      </c>
      <c r="AS231">
        <v>0.68603000000000003</v>
      </c>
      <c r="AT231" t="s">
        <v>318</v>
      </c>
      <c r="AU231" t="s">
        <v>318</v>
      </c>
      <c r="AV231" t="s">
        <v>318</v>
      </c>
      <c r="AW231" t="s">
        <v>318</v>
      </c>
      <c r="AX231" t="s">
        <v>318</v>
      </c>
      <c r="AY231" t="s">
        <v>318</v>
      </c>
      <c r="AZ231" t="s">
        <v>318</v>
      </c>
      <c r="BA231">
        <v>0.55923</v>
      </c>
      <c r="BB231">
        <v>1.6684399999999999</v>
      </c>
      <c r="BC231" t="s">
        <v>318</v>
      </c>
      <c r="BD231" t="s">
        <v>318</v>
      </c>
      <c r="BE231">
        <v>0.99514000000000002</v>
      </c>
      <c r="BF231">
        <v>0.98424999999999996</v>
      </c>
      <c r="BG231">
        <v>0.77593999999999996</v>
      </c>
      <c r="BH231" t="s">
        <v>318</v>
      </c>
      <c r="BI231">
        <v>3.6613000000000002</v>
      </c>
      <c r="BJ231">
        <v>37.34169</v>
      </c>
      <c r="BK231" t="s">
        <v>318</v>
      </c>
      <c r="BL231" t="s">
        <v>318</v>
      </c>
      <c r="BM231" t="s">
        <v>318</v>
      </c>
      <c r="BN231">
        <v>5.1628600000000002</v>
      </c>
      <c r="BO231" t="s">
        <v>318</v>
      </c>
      <c r="BP231" t="s">
        <v>318</v>
      </c>
      <c r="BQ231" t="s">
        <v>318</v>
      </c>
      <c r="BR231" t="s">
        <v>318</v>
      </c>
      <c r="BS231" t="s">
        <v>318</v>
      </c>
      <c r="BT231" t="s">
        <v>318</v>
      </c>
      <c r="BU231" t="s">
        <v>318</v>
      </c>
      <c r="BV231" t="s">
        <v>318</v>
      </c>
      <c r="BW231" t="s">
        <v>318</v>
      </c>
      <c r="BX231">
        <v>8.5518699999999992</v>
      </c>
      <c r="BY231" t="s">
        <v>318</v>
      </c>
      <c r="BZ231" t="s">
        <v>318</v>
      </c>
      <c r="CA231">
        <v>8.9913500000000006</v>
      </c>
      <c r="CB231" t="s">
        <v>318</v>
      </c>
      <c r="CC231" t="s">
        <v>318</v>
      </c>
      <c r="CD231" t="s">
        <v>318</v>
      </c>
      <c r="CE231" t="s">
        <v>318</v>
      </c>
      <c r="CF231" t="s">
        <v>318</v>
      </c>
      <c r="CG231" t="s">
        <v>318</v>
      </c>
      <c r="CH231" t="s">
        <v>318</v>
      </c>
      <c r="CI231" t="s">
        <v>318</v>
      </c>
      <c r="CJ231" t="s">
        <v>318</v>
      </c>
      <c r="CK231" t="s">
        <v>318</v>
      </c>
      <c r="CL231" t="s">
        <v>318</v>
      </c>
      <c r="CM231" t="s">
        <v>318</v>
      </c>
      <c r="CN231" t="s">
        <v>318</v>
      </c>
      <c r="CO231">
        <v>2.1442899999999998</v>
      </c>
      <c r="CP231" t="s">
        <v>318</v>
      </c>
      <c r="CQ231" t="s">
        <v>318</v>
      </c>
      <c r="CR231" t="s">
        <v>318</v>
      </c>
      <c r="CS231" t="s">
        <v>318</v>
      </c>
      <c r="CT231">
        <v>6.1768400000000003</v>
      </c>
      <c r="CU231" t="s">
        <v>318</v>
      </c>
      <c r="CV231" t="s">
        <v>318</v>
      </c>
      <c r="CW231">
        <v>0.72596000000000005</v>
      </c>
      <c r="CX231" t="s">
        <v>318</v>
      </c>
      <c r="CY231" t="s">
        <v>318</v>
      </c>
      <c r="CZ231" t="s">
        <v>318</v>
      </c>
      <c r="DA231">
        <v>3.67286</v>
      </c>
      <c r="DB231" t="s">
        <v>318</v>
      </c>
      <c r="DC231" t="s">
        <v>318</v>
      </c>
      <c r="DD231">
        <v>2.6651099999999999</v>
      </c>
      <c r="DE231">
        <v>2.5867599999999999</v>
      </c>
      <c r="DF231">
        <v>9.2476699999999994</v>
      </c>
      <c r="DG231">
        <v>4.2764800000000003</v>
      </c>
      <c r="DH231">
        <v>3.7123400000000002</v>
      </c>
      <c r="DI231">
        <v>8.5016499999999997</v>
      </c>
      <c r="DJ231" t="s">
        <v>318</v>
      </c>
      <c r="DK231" t="s">
        <v>318</v>
      </c>
      <c r="DL231" t="s">
        <v>318</v>
      </c>
      <c r="DM231" t="s">
        <v>318</v>
      </c>
      <c r="DN231">
        <v>4.6130000000000004</v>
      </c>
      <c r="DO231">
        <v>0.99368999999999996</v>
      </c>
      <c r="DP231">
        <v>1.44204</v>
      </c>
      <c r="DQ231" t="s">
        <v>318</v>
      </c>
      <c r="DR231">
        <v>5.1185999999999998</v>
      </c>
      <c r="DS231">
        <v>0.52344000000000002</v>
      </c>
      <c r="DT231" t="s">
        <v>318</v>
      </c>
      <c r="DU231">
        <v>3.50997</v>
      </c>
      <c r="DV231" t="s">
        <v>318</v>
      </c>
      <c r="DW231">
        <v>0.86865000000000003</v>
      </c>
      <c r="DX231" t="s">
        <v>318</v>
      </c>
      <c r="DY231" t="s">
        <v>318</v>
      </c>
      <c r="DZ231" t="s">
        <v>318</v>
      </c>
      <c r="EA231" t="s">
        <v>318</v>
      </c>
      <c r="EB231">
        <v>2.5880399999999999</v>
      </c>
      <c r="EC231" t="s">
        <v>318</v>
      </c>
      <c r="ED231" t="s">
        <v>318</v>
      </c>
      <c r="EE231" t="s">
        <v>318</v>
      </c>
      <c r="EF231">
        <v>7.4185999999999996</v>
      </c>
      <c r="EG231">
        <v>5.5945499999999999</v>
      </c>
      <c r="EH231" t="s">
        <v>318</v>
      </c>
      <c r="EI231" t="s">
        <v>318</v>
      </c>
      <c r="EJ231">
        <v>4.8386199999999997</v>
      </c>
      <c r="EK231" t="s">
        <v>318</v>
      </c>
      <c r="EL231" t="s">
        <v>318</v>
      </c>
      <c r="EM231">
        <v>3.9275600000000002</v>
      </c>
      <c r="EN231" t="s">
        <v>318</v>
      </c>
      <c r="EO231">
        <v>2.2069800000000002</v>
      </c>
      <c r="EQ231">
        <v>498.73887000000002</v>
      </c>
      <c r="ER231" t="s">
        <v>318</v>
      </c>
      <c r="ES231" t="s">
        <v>318</v>
      </c>
      <c r="ET231" t="s">
        <v>318</v>
      </c>
      <c r="EU231" t="s">
        <v>318</v>
      </c>
      <c r="EV231" t="s">
        <v>318</v>
      </c>
      <c r="EW231" t="s">
        <v>318</v>
      </c>
      <c r="EX231" t="s">
        <v>318</v>
      </c>
      <c r="EY231">
        <v>227.86699999999999</v>
      </c>
      <c r="EZ231" t="s">
        <v>318</v>
      </c>
      <c r="FA231">
        <v>32.273000000000003</v>
      </c>
      <c r="FB231" t="s">
        <v>318</v>
      </c>
      <c r="FC231" t="s">
        <v>318</v>
      </c>
      <c r="FD231" t="s">
        <v>318</v>
      </c>
      <c r="FE231" t="s">
        <v>318</v>
      </c>
      <c r="FF231" t="s">
        <v>318</v>
      </c>
      <c r="FG231" t="s">
        <v>318</v>
      </c>
      <c r="FH231" t="s">
        <v>318</v>
      </c>
      <c r="FI231" t="s">
        <v>318</v>
      </c>
      <c r="FJ231" t="s">
        <v>318</v>
      </c>
      <c r="FK231" t="s">
        <v>318</v>
      </c>
      <c r="FL231" t="s">
        <v>318</v>
      </c>
      <c r="FM231">
        <v>29.58</v>
      </c>
      <c r="FN231" t="s">
        <v>318</v>
      </c>
      <c r="FO231" t="s">
        <v>318</v>
      </c>
      <c r="FP231" t="s">
        <v>318</v>
      </c>
      <c r="FQ231" t="s">
        <v>318</v>
      </c>
      <c r="FR231" t="s">
        <v>318</v>
      </c>
      <c r="FS231" t="s">
        <v>318</v>
      </c>
      <c r="FT231" t="s">
        <v>318</v>
      </c>
      <c r="FU231" t="s">
        <v>318</v>
      </c>
      <c r="FV231" t="s">
        <v>318</v>
      </c>
      <c r="FW231">
        <v>48.879309999999997</v>
      </c>
      <c r="FX231" t="s">
        <v>318</v>
      </c>
      <c r="FY231" t="s">
        <v>318</v>
      </c>
      <c r="FZ231" t="s">
        <v>318</v>
      </c>
      <c r="GA231">
        <v>30.361830000000001</v>
      </c>
      <c r="GB231" t="s">
        <v>318</v>
      </c>
      <c r="GC231">
        <v>54.65334</v>
      </c>
      <c r="GD231" t="s">
        <v>318</v>
      </c>
      <c r="GE231" t="s">
        <v>318</v>
      </c>
      <c r="GF231" t="s">
        <v>318</v>
      </c>
      <c r="GG231" t="s">
        <v>318</v>
      </c>
      <c r="GH231">
        <v>24.854230000000001</v>
      </c>
      <c r="GI231" t="s">
        <v>318</v>
      </c>
      <c r="GJ231" t="s">
        <v>318</v>
      </c>
      <c r="GK231" t="s">
        <v>318</v>
      </c>
      <c r="GL231" t="s">
        <v>318</v>
      </c>
      <c r="GM231" t="s">
        <v>318</v>
      </c>
      <c r="GN231" t="s">
        <v>318</v>
      </c>
      <c r="GO231" t="s">
        <v>318</v>
      </c>
      <c r="GP231">
        <v>51.112000000000002</v>
      </c>
      <c r="GQ231">
        <v>49.588000000000001</v>
      </c>
      <c r="GR231" t="s">
        <v>318</v>
      </c>
      <c r="GS231" t="s">
        <v>318</v>
      </c>
      <c r="GT231">
        <v>117.30387</v>
      </c>
      <c r="GU231">
        <v>34.218699999999998</v>
      </c>
      <c r="GV231">
        <v>33.320480000000003</v>
      </c>
      <c r="GW231" t="s">
        <v>318</v>
      </c>
      <c r="GX231">
        <v>68.113969999999995</v>
      </c>
      <c r="GY231">
        <v>619.15845000000002</v>
      </c>
      <c r="GZ231" t="s">
        <v>318</v>
      </c>
      <c r="HA231" t="s">
        <v>318</v>
      </c>
      <c r="HB231" t="s">
        <v>318</v>
      </c>
      <c r="HC231">
        <v>148.30000000000001</v>
      </c>
      <c r="HD231" t="s">
        <v>318</v>
      </c>
      <c r="HE231" t="s">
        <v>318</v>
      </c>
      <c r="HF231" t="s">
        <v>318</v>
      </c>
      <c r="HG231" t="s">
        <v>318</v>
      </c>
      <c r="HH231" t="s">
        <v>318</v>
      </c>
      <c r="HI231" t="s">
        <v>318</v>
      </c>
      <c r="HJ231" t="s">
        <v>318</v>
      </c>
      <c r="HK231" t="s">
        <v>318</v>
      </c>
      <c r="HL231" t="s">
        <v>318</v>
      </c>
      <c r="HM231">
        <v>129.83775</v>
      </c>
      <c r="HN231" t="s">
        <v>318</v>
      </c>
      <c r="HO231" t="s">
        <v>318</v>
      </c>
      <c r="HP231">
        <v>198</v>
      </c>
      <c r="HQ231" t="s">
        <v>318</v>
      </c>
      <c r="HR231" t="s">
        <v>318</v>
      </c>
      <c r="HS231" t="s">
        <v>318</v>
      </c>
      <c r="HT231" t="s">
        <v>318</v>
      </c>
      <c r="HU231" t="s">
        <v>318</v>
      </c>
      <c r="HV231" t="s">
        <v>318</v>
      </c>
      <c r="HW231" t="s">
        <v>318</v>
      </c>
      <c r="HX231" t="s">
        <v>318</v>
      </c>
      <c r="HY231" t="s">
        <v>318</v>
      </c>
      <c r="HZ231" t="s">
        <v>318</v>
      </c>
      <c r="IA231" t="s">
        <v>318</v>
      </c>
      <c r="IB231" t="s">
        <v>318</v>
      </c>
      <c r="IC231" t="s">
        <v>318</v>
      </c>
      <c r="ID231">
        <v>45.274740000000001</v>
      </c>
      <c r="IE231" t="s">
        <v>318</v>
      </c>
      <c r="IF231" t="s">
        <v>318</v>
      </c>
      <c r="IG231" t="s">
        <v>318</v>
      </c>
      <c r="IH231" t="s">
        <v>318</v>
      </c>
      <c r="II231">
        <v>53.555390000000003</v>
      </c>
      <c r="IJ231" t="s">
        <v>318</v>
      </c>
      <c r="IK231" t="s">
        <v>318</v>
      </c>
      <c r="IL231">
        <v>26.967770000000002</v>
      </c>
      <c r="IM231" t="s">
        <v>318</v>
      </c>
      <c r="IN231" t="s">
        <v>318</v>
      </c>
      <c r="IO231" t="s">
        <v>318</v>
      </c>
      <c r="IP231">
        <v>28.744900000000001</v>
      </c>
      <c r="IQ231" t="s">
        <v>318</v>
      </c>
      <c r="IR231" t="s">
        <v>318</v>
      </c>
      <c r="IS231">
        <v>25.201000000000001</v>
      </c>
      <c r="IT231">
        <v>31.675999999999998</v>
      </c>
      <c r="IU231">
        <v>38.094000000000001</v>
      </c>
      <c r="IV231">
        <v>36.309669999999997</v>
      </c>
      <c r="IW231">
        <v>76.738730000000004</v>
      </c>
      <c r="IX231">
        <v>37.747</v>
      </c>
      <c r="IY231" t="s">
        <v>318</v>
      </c>
      <c r="IZ231" t="s">
        <v>318</v>
      </c>
      <c r="JA231" t="s">
        <v>318</v>
      </c>
      <c r="JB231" t="s">
        <v>318</v>
      </c>
      <c r="JC231">
        <v>57.073999999999998</v>
      </c>
      <c r="JD231">
        <v>56.14002</v>
      </c>
      <c r="JE231">
        <v>27.522259999999999</v>
      </c>
      <c r="JF231" t="s">
        <v>318</v>
      </c>
      <c r="JG231">
        <v>41.212000000000003</v>
      </c>
      <c r="JH231">
        <v>28.32</v>
      </c>
      <c r="JI231" t="s">
        <v>318</v>
      </c>
      <c r="JJ231">
        <v>49.295999999999999</v>
      </c>
      <c r="JK231" t="s">
        <v>318</v>
      </c>
      <c r="JL231">
        <v>31.812639999999998</v>
      </c>
      <c r="JM231" t="s">
        <v>318</v>
      </c>
      <c r="JN231" t="s">
        <v>318</v>
      </c>
      <c r="JO231" t="s">
        <v>318</v>
      </c>
      <c r="JP231" t="s">
        <v>318</v>
      </c>
      <c r="JQ231">
        <v>71.593999999999994</v>
      </c>
      <c r="JR231" t="s">
        <v>318</v>
      </c>
      <c r="JS231" t="s">
        <v>318</v>
      </c>
      <c r="JT231" t="s">
        <v>318</v>
      </c>
      <c r="JU231">
        <v>25.468</v>
      </c>
      <c r="JV231">
        <v>52.957990000000002</v>
      </c>
      <c r="JW231" t="s">
        <v>318</v>
      </c>
      <c r="JX231" t="s">
        <v>318</v>
      </c>
      <c r="JY231">
        <v>38.13438</v>
      </c>
      <c r="JZ231" t="s">
        <v>318</v>
      </c>
      <c r="KA231" t="s">
        <v>318</v>
      </c>
      <c r="KB231">
        <v>78.728890000000007</v>
      </c>
      <c r="KC231" t="s">
        <v>318</v>
      </c>
      <c r="KD231">
        <v>72.834729999999993</v>
      </c>
    </row>
    <row r="232" spans="1:290" x14ac:dyDescent="0.2">
      <c r="A232" s="1">
        <v>41936</v>
      </c>
      <c r="B232">
        <v>9.7618100000000005</v>
      </c>
      <c r="C232" t="s">
        <v>318</v>
      </c>
      <c r="D232" t="s">
        <v>318</v>
      </c>
      <c r="E232" t="s">
        <v>318</v>
      </c>
      <c r="F232" t="s">
        <v>318</v>
      </c>
      <c r="G232" t="s">
        <v>318</v>
      </c>
      <c r="H232" t="s">
        <v>318</v>
      </c>
      <c r="I232" t="s">
        <v>318</v>
      </c>
      <c r="J232">
        <v>6.0304200000000003</v>
      </c>
      <c r="K232" t="s">
        <v>318</v>
      </c>
      <c r="L232">
        <v>2.2162199999999999</v>
      </c>
      <c r="M232" t="s">
        <v>318</v>
      </c>
      <c r="N232" t="s">
        <v>318</v>
      </c>
      <c r="O232" t="s">
        <v>318</v>
      </c>
      <c r="P232" t="s">
        <v>318</v>
      </c>
      <c r="Q232" t="s">
        <v>318</v>
      </c>
      <c r="R232" t="s">
        <v>318</v>
      </c>
      <c r="S232" t="s">
        <v>318</v>
      </c>
      <c r="T232" t="s">
        <v>318</v>
      </c>
      <c r="U232" t="s">
        <v>318</v>
      </c>
      <c r="V232" t="s">
        <v>318</v>
      </c>
      <c r="W232" t="s">
        <v>318</v>
      </c>
      <c r="X232">
        <v>0.19353000000000001</v>
      </c>
      <c r="Y232" t="s">
        <v>318</v>
      </c>
      <c r="Z232" t="s">
        <v>318</v>
      </c>
      <c r="AA232" t="s">
        <v>318</v>
      </c>
      <c r="AB232" t="s">
        <v>318</v>
      </c>
      <c r="AC232" t="s">
        <v>318</v>
      </c>
      <c r="AD232" t="s">
        <v>318</v>
      </c>
      <c r="AE232" t="s">
        <v>318</v>
      </c>
      <c r="AF232" t="s">
        <v>318</v>
      </c>
      <c r="AG232" t="s">
        <v>318</v>
      </c>
      <c r="AH232">
        <v>2.2193999999999998</v>
      </c>
      <c r="AI232" t="s">
        <v>318</v>
      </c>
      <c r="AJ232" t="s">
        <v>318</v>
      </c>
      <c r="AK232" t="s">
        <v>318</v>
      </c>
      <c r="AL232">
        <v>1.0240000000000001E-2</v>
      </c>
      <c r="AM232" t="s">
        <v>318</v>
      </c>
      <c r="AN232">
        <v>2.07361</v>
      </c>
      <c r="AO232" t="s">
        <v>318</v>
      </c>
      <c r="AP232" t="s">
        <v>318</v>
      </c>
      <c r="AQ232" t="s">
        <v>318</v>
      </c>
      <c r="AR232" t="s">
        <v>318</v>
      </c>
      <c r="AS232">
        <v>0.72989000000000004</v>
      </c>
      <c r="AT232" t="s">
        <v>318</v>
      </c>
      <c r="AU232" t="s">
        <v>318</v>
      </c>
      <c r="AV232" t="s">
        <v>318</v>
      </c>
      <c r="AW232" t="s">
        <v>318</v>
      </c>
      <c r="AX232" t="s">
        <v>318</v>
      </c>
      <c r="AY232" t="s">
        <v>318</v>
      </c>
      <c r="AZ232" t="s">
        <v>318</v>
      </c>
      <c r="BA232">
        <v>0.83850000000000002</v>
      </c>
      <c r="BB232">
        <v>1.65265</v>
      </c>
      <c r="BC232" t="s">
        <v>318</v>
      </c>
      <c r="BD232" t="s">
        <v>318</v>
      </c>
      <c r="BE232">
        <v>1.48492</v>
      </c>
      <c r="BF232">
        <v>1.0540400000000001</v>
      </c>
      <c r="BG232">
        <v>0.84889000000000003</v>
      </c>
      <c r="BH232" t="s">
        <v>318</v>
      </c>
      <c r="BI232">
        <v>3.79244</v>
      </c>
      <c r="BJ232">
        <v>36.796500000000002</v>
      </c>
      <c r="BK232" t="s">
        <v>318</v>
      </c>
      <c r="BL232" t="s">
        <v>318</v>
      </c>
      <c r="BM232" t="s">
        <v>318</v>
      </c>
      <c r="BN232">
        <v>5.9236899999999997</v>
      </c>
      <c r="BO232" t="s">
        <v>318</v>
      </c>
      <c r="BP232" t="s">
        <v>318</v>
      </c>
      <c r="BQ232" t="s">
        <v>318</v>
      </c>
      <c r="BR232" t="s">
        <v>318</v>
      </c>
      <c r="BS232" t="s">
        <v>318</v>
      </c>
      <c r="BT232" t="s">
        <v>318</v>
      </c>
      <c r="BU232" t="s">
        <v>318</v>
      </c>
      <c r="BV232" t="s">
        <v>318</v>
      </c>
      <c r="BW232" t="s">
        <v>318</v>
      </c>
      <c r="BX232">
        <v>8.6567600000000002</v>
      </c>
      <c r="BY232" t="s">
        <v>318</v>
      </c>
      <c r="BZ232" t="s">
        <v>318</v>
      </c>
      <c r="CA232">
        <v>8.9453499999999995</v>
      </c>
      <c r="CB232" t="s">
        <v>318</v>
      </c>
      <c r="CC232" t="s">
        <v>318</v>
      </c>
      <c r="CD232" t="s">
        <v>318</v>
      </c>
      <c r="CE232" t="s">
        <v>318</v>
      </c>
      <c r="CF232" t="s">
        <v>318</v>
      </c>
      <c r="CG232" t="s">
        <v>318</v>
      </c>
      <c r="CH232" t="s">
        <v>318</v>
      </c>
      <c r="CI232" t="s">
        <v>318</v>
      </c>
      <c r="CJ232" t="s">
        <v>318</v>
      </c>
      <c r="CK232" t="s">
        <v>318</v>
      </c>
      <c r="CL232" t="s">
        <v>318</v>
      </c>
      <c r="CM232" t="s">
        <v>318</v>
      </c>
      <c r="CN232" t="s">
        <v>318</v>
      </c>
      <c r="CO232">
        <v>2.5171800000000002</v>
      </c>
      <c r="CP232" t="s">
        <v>318</v>
      </c>
      <c r="CQ232" t="s">
        <v>318</v>
      </c>
      <c r="CR232" t="s">
        <v>318</v>
      </c>
      <c r="CS232" t="s">
        <v>318</v>
      </c>
      <c r="CT232">
        <v>5.9213199999999997</v>
      </c>
      <c r="CU232" t="s">
        <v>318</v>
      </c>
      <c r="CV232" t="s">
        <v>318</v>
      </c>
      <c r="CW232">
        <v>0.75714999999999999</v>
      </c>
      <c r="CX232" t="s">
        <v>318</v>
      </c>
      <c r="CY232" t="s">
        <v>318</v>
      </c>
      <c r="CZ232" t="s">
        <v>318</v>
      </c>
      <c r="DA232">
        <v>3.93106</v>
      </c>
      <c r="DB232" t="s">
        <v>318</v>
      </c>
      <c r="DC232" t="s">
        <v>318</v>
      </c>
      <c r="DD232">
        <v>2.7362199999999999</v>
      </c>
      <c r="DE232">
        <v>2.77963</v>
      </c>
      <c r="DF232">
        <v>8.9530499999999993</v>
      </c>
      <c r="DG232">
        <v>4.0335700000000001</v>
      </c>
      <c r="DH232">
        <v>3.9800499999999999</v>
      </c>
      <c r="DI232">
        <v>7.8000299999999996</v>
      </c>
      <c r="DJ232" t="s">
        <v>318</v>
      </c>
      <c r="DK232" t="s">
        <v>318</v>
      </c>
      <c r="DL232" t="s">
        <v>318</v>
      </c>
      <c r="DM232" t="s">
        <v>318</v>
      </c>
      <c r="DN232">
        <v>4.7878400000000001</v>
      </c>
      <c r="DO232">
        <v>1.04772</v>
      </c>
      <c r="DP232">
        <v>1.4510400000000001</v>
      </c>
      <c r="DQ232" t="s">
        <v>318</v>
      </c>
      <c r="DR232">
        <v>5.13422</v>
      </c>
      <c r="DS232">
        <v>0.11209</v>
      </c>
      <c r="DT232" t="s">
        <v>318</v>
      </c>
      <c r="DU232">
        <v>3.5592999999999999</v>
      </c>
      <c r="DV232" t="s">
        <v>318</v>
      </c>
      <c r="DW232">
        <v>1.00918</v>
      </c>
      <c r="DX232" t="s">
        <v>318</v>
      </c>
      <c r="DY232" t="s">
        <v>318</v>
      </c>
      <c r="DZ232" t="s">
        <v>318</v>
      </c>
      <c r="EA232" t="s">
        <v>318</v>
      </c>
      <c r="EB232">
        <v>2.81257</v>
      </c>
      <c r="EC232" t="s">
        <v>318</v>
      </c>
      <c r="ED232" t="s">
        <v>318</v>
      </c>
      <c r="EE232" t="s">
        <v>318</v>
      </c>
      <c r="EF232">
        <v>7.6081300000000001</v>
      </c>
      <c r="EG232">
        <v>5.2643800000000001</v>
      </c>
      <c r="EH232" t="s">
        <v>318</v>
      </c>
      <c r="EI232" t="s">
        <v>318</v>
      </c>
      <c r="EJ232">
        <v>4.7127999999999997</v>
      </c>
      <c r="EK232" t="s">
        <v>318</v>
      </c>
      <c r="EL232" t="s">
        <v>318</v>
      </c>
      <c r="EM232">
        <v>4.6752000000000002</v>
      </c>
      <c r="EN232" t="s">
        <v>318</v>
      </c>
      <c r="EO232">
        <v>1.80663</v>
      </c>
      <c r="EQ232">
        <v>498.73887000000002</v>
      </c>
      <c r="ER232" t="s">
        <v>318</v>
      </c>
      <c r="ES232" t="s">
        <v>318</v>
      </c>
      <c r="ET232" t="s">
        <v>318</v>
      </c>
      <c r="EU232" t="s">
        <v>318</v>
      </c>
      <c r="EV232" t="s">
        <v>318</v>
      </c>
      <c r="EW232" t="s">
        <v>318</v>
      </c>
      <c r="EX232" t="s">
        <v>318</v>
      </c>
      <c r="EY232">
        <v>227.86699999999999</v>
      </c>
      <c r="EZ232" t="s">
        <v>318</v>
      </c>
      <c r="FA232">
        <v>32.225000000000001</v>
      </c>
      <c r="FB232" t="s">
        <v>318</v>
      </c>
      <c r="FC232" t="s">
        <v>318</v>
      </c>
      <c r="FD232" t="s">
        <v>318</v>
      </c>
      <c r="FE232" t="s">
        <v>318</v>
      </c>
      <c r="FF232" t="s">
        <v>318</v>
      </c>
      <c r="FG232" t="s">
        <v>318</v>
      </c>
      <c r="FH232" t="s">
        <v>318</v>
      </c>
      <c r="FI232" t="s">
        <v>318</v>
      </c>
      <c r="FJ232" t="s">
        <v>318</v>
      </c>
      <c r="FK232" t="s">
        <v>318</v>
      </c>
      <c r="FL232" t="s">
        <v>318</v>
      </c>
      <c r="FM232">
        <v>29.58</v>
      </c>
      <c r="FN232" t="s">
        <v>318</v>
      </c>
      <c r="FO232" t="s">
        <v>318</v>
      </c>
      <c r="FP232" t="s">
        <v>318</v>
      </c>
      <c r="FQ232" t="s">
        <v>318</v>
      </c>
      <c r="FR232" t="s">
        <v>318</v>
      </c>
      <c r="FS232" t="s">
        <v>318</v>
      </c>
      <c r="FT232" t="s">
        <v>318</v>
      </c>
      <c r="FU232" t="s">
        <v>318</v>
      </c>
      <c r="FV232" t="s">
        <v>318</v>
      </c>
      <c r="FW232">
        <v>48.414540000000002</v>
      </c>
      <c r="FX232" t="s">
        <v>318</v>
      </c>
      <c r="FY232" t="s">
        <v>318</v>
      </c>
      <c r="FZ232" t="s">
        <v>318</v>
      </c>
      <c r="GA232">
        <v>30.361830000000001</v>
      </c>
      <c r="GB232" t="s">
        <v>318</v>
      </c>
      <c r="GC232">
        <v>53.777509999999999</v>
      </c>
      <c r="GD232" t="s">
        <v>318</v>
      </c>
      <c r="GE232" t="s">
        <v>318</v>
      </c>
      <c r="GF232" t="s">
        <v>318</v>
      </c>
      <c r="GG232" t="s">
        <v>318</v>
      </c>
      <c r="GH232">
        <v>24.854230000000001</v>
      </c>
      <c r="GI232" t="s">
        <v>318</v>
      </c>
      <c r="GJ232" t="s">
        <v>318</v>
      </c>
      <c r="GK232" t="s">
        <v>318</v>
      </c>
      <c r="GL232" t="s">
        <v>318</v>
      </c>
      <c r="GM232" t="s">
        <v>318</v>
      </c>
      <c r="GN232" t="s">
        <v>318</v>
      </c>
      <c r="GO232" t="s">
        <v>318</v>
      </c>
      <c r="GP232">
        <v>51.040999999999997</v>
      </c>
      <c r="GQ232">
        <v>49.564</v>
      </c>
      <c r="GR232" t="s">
        <v>318</v>
      </c>
      <c r="GS232" t="s">
        <v>318</v>
      </c>
      <c r="GT232">
        <v>117.30387</v>
      </c>
      <c r="GU232">
        <v>34.191470000000002</v>
      </c>
      <c r="GV232">
        <v>32.98668</v>
      </c>
      <c r="GW232" t="s">
        <v>318</v>
      </c>
      <c r="GX232">
        <v>67.650739999999999</v>
      </c>
      <c r="GY232">
        <v>619.15845000000002</v>
      </c>
      <c r="GZ232" t="s">
        <v>318</v>
      </c>
      <c r="HA232" t="s">
        <v>318</v>
      </c>
      <c r="HB232" t="s">
        <v>318</v>
      </c>
      <c r="HC232">
        <v>145.69999999999999</v>
      </c>
      <c r="HD232" t="s">
        <v>318</v>
      </c>
      <c r="HE232" t="s">
        <v>318</v>
      </c>
      <c r="HF232" t="s">
        <v>318</v>
      </c>
      <c r="HG232" t="s">
        <v>318</v>
      </c>
      <c r="HH232" t="s">
        <v>318</v>
      </c>
      <c r="HI232" t="s">
        <v>318</v>
      </c>
      <c r="HJ232" t="s">
        <v>318</v>
      </c>
      <c r="HK232" t="s">
        <v>318</v>
      </c>
      <c r="HL232" t="s">
        <v>318</v>
      </c>
      <c r="HM232">
        <v>129.83775</v>
      </c>
      <c r="HN232" t="s">
        <v>318</v>
      </c>
      <c r="HO232" t="s">
        <v>318</v>
      </c>
      <c r="HP232">
        <v>198</v>
      </c>
      <c r="HQ232" t="s">
        <v>318</v>
      </c>
      <c r="HR232" t="s">
        <v>318</v>
      </c>
      <c r="HS232" t="s">
        <v>318</v>
      </c>
      <c r="HT232" t="s">
        <v>318</v>
      </c>
      <c r="HU232" t="s">
        <v>318</v>
      </c>
      <c r="HV232" t="s">
        <v>318</v>
      </c>
      <c r="HW232" t="s">
        <v>318</v>
      </c>
      <c r="HX232" t="s">
        <v>318</v>
      </c>
      <c r="HY232" t="s">
        <v>318</v>
      </c>
      <c r="HZ232" t="s">
        <v>318</v>
      </c>
      <c r="IA232" t="s">
        <v>318</v>
      </c>
      <c r="IB232" t="s">
        <v>318</v>
      </c>
      <c r="IC232" t="s">
        <v>318</v>
      </c>
      <c r="ID232">
        <v>45.162790000000001</v>
      </c>
      <c r="IE232" t="s">
        <v>318</v>
      </c>
      <c r="IF232" t="s">
        <v>318</v>
      </c>
      <c r="IG232" t="s">
        <v>318</v>
      </c>
      <c r="IH232" t="s">
        <v>318</v>
      </c>
      <c r="II232">
        <v>53.388399999999997</v>
      </c>
      <c r="IJ232" t="s">
        <v>318</v>
      </c>
      <c r="IK232" t="s">
        <v>318</v>
      </c>
      <c r="IL232">
        <v>26.881340000000002</v>
      </c>
      <c r="IM232" t="s">
        <v>318</v>
      </c>
      <c r="IN232" t="s">
        <v>318</v>
      </c>
      <c r="IO232" t="s">
        <v>318</v>
      </c>
      <c r="IP232">
        <v>28.322479999999999</v>
      </c>
      <c r="IQ232" t="s">
        <v>318</v>
      </c>
      <c r="IR232" t="s">
        <v>318</v>
      </c>
      <c r="IS232">
        <v>25.201000000000001</v>
      </c>
      <c r="IT232">
        <v>31.710999999999999</v>
      </c>
      <c r="IU232">
        <v>38.094000000000001</v>
      </c>
      <c r="IV232">
        <v>36.128830000000001</v>
      </c>
      <c r="IW232">
        <v>76.418719999999993</v>
      </c>
      <c r="IX232">
        <v>37.548000000000002</v>
      </c>
      <c r="IY232" t="s">
        <v>318</v>
      </c>
      <c r="IZ232" t="s">
        <v>318</v>
      </c>
      <c r="JA232" t="s">
        <v>318</v>
      </c>
      <c r="JB232" t="s">
        <v>318</v>
      </c>
      <c r="JC232">
        <v>57.073999999999998</v>
      </c>
      <c r="JD232">
        <v>56.027569999999997</v>
      </c>
      <c r="JE232">
        <v>27.505459999999999</v>
      </c>
      <c r="JF232" t="s">
        <v>318</v>
      </c>
      <c r="JG232">
        <v>40.774000000000001</v>
      </c>
      <c r="JH232">
        <v>28.32</v>
      </c>
      <c r="JI232" t="s">
        <v>318</v>
      </c>
      <c r="JJ232">
        <v>49.295999999999999</v>
      </c>
      <c r="JK232" t="s">
        <v>318</v>
      </c>
      <c r="JL232">
        <v>31.507809999999999</v>
      </c>
      <c r="JM232" t="s">
        <v>318</v>
      </c>
      <c r="JN232" t="s">
        <v>318</v>
      </c>
      <c r="JO232" t="s">
        <v>318</v>
      </c>
      <c r="JP232" t="s">
        <v>318</v>
      </c>
      <c r="JQ232">
        <v>71.286000000000001</v>
      </c>
      <c r="JR232" t="s">
        <v>318</v>
      </c>
      <c r="JS232" t="s">
        <v>318</v>
      </c>
      <c r="JT232" t="s">
        <v>318</v>
      </c>
      <c r="JU232">
        <v>25.423999999999999</v>
      </c>
      <c r="JV232">
        <v>52.758069999999996</v>
      </c>
      <c r="JW232" t="s">
        <v>318</v>
      </c>
      <c r="JX232" t="s">
        <v>318</v>
      </c>
      <c r="JY232">
        <v>37.869</v>
      </c>
      <c r="JZ232" t="s">
        <v>318</v>
      </c>
      <c r="KA232" t="s">
        <v>318</v>
      </c>
      <c r="KB232">
        <v>79.209779999999995</v>
      </c>
      <c r="KC232" t="s">
        <v>318</v>
      </c>
      <c r="KD232">
        <v>72.380369999999999</v>
      </c>
    </row>
    <row r="233" spans="1:290" x14ac:dyDescent="0.2">
      <c r="A233" s="1">
        <v>41921</v>
      </c>
      <c r="B233">
        <v>9.3767200000000006</v>
      </c>
      <c r="C233" t="s">
        <v>318</v>
      </c>
      <c r="D233" t="s">
        <v>318</v>
      </c>
      <c r="E233" t="s">
        <v>318</v>
      </c>
      <c r="F233" t="s">
        <v>318</v>
      </c>
      <c r="G233" t="s">
        <v>318</v>
      </c>
      <c r="H233" t="s">
        <v>318</v>
      </c>
      <c r="I233" t="s">
        <v>318</v>
      </c>
      <c r="J233">
        <v>4.9020299999999999</v>
      </c>
      <c r="K233" t="s">
        <v>318</v>
      </c>
      <c r="L233">
        <v>2.1876799999999998</v>
      </c>
      <c r="M233" t="s">
        <v>318</v>
      </c>
      <c r="N233" t="s">
        <v>318</v>
      </c>
      <c r="O233" t="s">
        <v>318</v>
      </c>
      <c r="P233" t="s">
        <v>318</v>
      </c>
      <c r="Q233" t="s">
        <v>318</v>
      </c>
      <c r="R233" t="s">
        <v>318</v>
      </c>
      <c r="S233" t="s">
        <v>318</v>
      </c>
      <c r="T233" t="s">
        <v>318</v>
      </c>
      <c r="U233" t="s">
        <v>318</v>
      </c>
      <c r="V233" t="s">
        <v>318</v>
      </c>
      <c r="W233" t="s">
        <v>318</v>
      </c>
      <c r="X233">
        <v>0.18040999999999999</v>
      </c>
      <c r="Y233" t="s">
        <v>318</v>
      </c>
      <c r="Z233" t="s">
        <v>318</v>
      </c>
      <c r="AA233" t="s">
        <v>318</v>
      </c>
      <c r="AB233" t="s">
        <v>318</v>
      </c>
      <c r="AC233" t="s">
        <v>318</v>
      </c>
      <c r="AD233" t="s">
        <v>318</v>
      </c>
      <c r="AE233" t="s">
        <v>318</v>
      </c>
      <c r="AF233" t="s">
        <v>318</v>
      </c>
      <c r="AG233" t="s">
        <v>318</v>
      </c>
      <c r="AH233">
        <v>2.6554500000000001</v>
      </c>
      <c r="AI233" t="s">
        <v>318</v>
      </c>
      <c r="AJ233" t="s">
        <v>318</v>
      </c>
      <c r="AK233" t="s">
        <v>318</v>
      </c>
      <c r="AL233" t="s">
        <v>318</v>
      </c>
      <c r="AM233" t="s">
        <v>318</v>
      </c>
      <c r="AN233">
        <v>1.7051000000000001</v>
      </c>
      <c r="AO233" t="s">
        <v>318</v>
      </c>
      <c r="AP233" t="s">
        <v>318</v>
      </c>
      <c r="AQ233" t="s">
        <v>318</v>
      </c>
      <c r="AR233" t="s">
        <v>318</v>
      </c>
      <c r="AS233">
        <v>0.72082000000000002</v>
      </c>
      <c r="AT233" t="s">
        <v>318</v>
      </c>
      <c r="AU233" t="s">
        <v>318</v>
      </c>
      <c r="AV233" t="s">
        <v>318</v>
      </c>
      <c r="AW233" t="s">
        <v>318</v>
      </c>
      <c r="AX233" t="s">
        <v>318</v>
      </c>
      <c r="AY233" t="s">
        <v>318</v>
      </c>
      <c r="AZ233" t="s">
        <v>318</v>
      </c>
      <c r="BA233">
        <v>0.87770999999999999</v>
      </c>
      <c r="BB233">
        <v>1.6214200000000001</v>
      </c>
      <c r="BC233" t="s">
        <v>318</v>
      </c>
      <c r="BD233" t="s">
        <v>318</v>
      </c>
      <c r="BE233">
        <v>2.0836600000000001</v>
      </c>
      <c r="BF233">
        <v>1.0651999999999999</v>
      </c>
      <c r="BG233">
        <v>0.88480999999999999</v>
      </c>
      <c r="BH233" t="s">
        <v>318</v>
      </c>
      <c r="BI233">
        <v>3.59659</v>
      </c>
      <c r="BJ233">
        <v>35.640279999999997</v>
      </c>
      <c r="BK233" t="s">
        <v>318</v>
      </c>
      <c r="BL233" t="s">
        <v>318</v>
      </c>
      <c r="BM233" t="s">
        <v>318</v>
      </c>
      <c r="BN233">
        <v>5.8475200000000003</v>
      </c>
      <c r="BO233" t="s">
        <v>318</v>
      </c>
      <c r="BP233" t="s">
        <v>318</v>
      </c>
      <c r="BQ233" t="s">
        <v>318</v>
      </c>
      <c r="BR233" t="s">
        <v>318</v>
      </c>
      <c r="BS233" t="s">
        <v>318</v>
      </c>
      <c r="BT233" t="s">
        <v>318</v>
      </c>
      <c r="BU233" t="s">
        <v>318</v>
      </c>
      <c r="BV233" t="s">
        <v>318</v>
      </c>
      <c r="BW233" t="s">
        <v>318</v>
      </c>
      <c r="BX233">
        <v>10.283770000000001</v>
      </c>
      <c r="BY233" t="s">
        <v>318</v>
      </c>
      <c r="BZ233" t="s">
        <v>318</v>
      </c>
      <c r="CA233">
        <v>9.6305099999999992</v>
      </c>
      <c r="CB233" t="s">
        <v>318</v>
      </c>
      <c r="CC233" t="s">
        <v>318</v>
      </c>
      <c r="CD233" t="s">
        <v>318</v>
      </c>
      <c r="CE233" t="s">
        <v>318</v>
      </c>
      <c r="CF233" t="s">
        <v>318</v>
      </c>
      <c r="CG233" t="s">
        <v>318</v>
      </c>
      <c r="CH233" t="s">
        <v>318</v>
      </c>
      <c r="CI233" t="s">
        <v>318</v>
      </c>
      <c r="CJ233" t="s">
        <v>318</v>
      </c>
      <c r="CK233" t="s">
        <v>318</v>
      </c>
      <c r="CL233" t="s">
        <v>318</v>
      </c>
      <c r="CM233" t="s">
        <v>318</v>
      </c>
      <c r="CN233" t="s">
        <v>318</v>
      </c>
      <c r="CO233">
        <v>2.5413899999999998</v>
      </c>
      <c r="CP233" t="s">
        <v>318</v>
      </c>
      <c r="CQ233" t="s">
        <v>318</v>
      </c>
      <c r="CR233" t="s">
        <v>318</v>
      </c>
      <c r="CS233" t="s">
        <v>318</v>
      </c>
      <c r="CT233">
        <v>5.9406499999999998</v>
      </c>
      <c r="CU233" t="s">
        <v>318</v>
      </c>
      <c r="CV233" t="s">
        <v>318</v>
      </c>
      <c r="CW233">
        <v>0.75183</v>
      </c>
      <c r="CX233" t="s">
        <v>318</v>
      </c>
      <c r="CY233" t="s">
        <v>318</v>
      </c>
      <c r="CZ233" t="s">
        <v>318</v>
      </c>
      <c r="DA233">
        <v>3.8923399999999999</v>
      </c>
      <c r="DB233" t="s">
        <v>318</v>
      </c>
      <c r="DC233" t="s">
        <v>318</v>
      </c>
      <c r="DD233">
        <v>2.8967900000000002</v>
      </c>
      <c r="DE233">
        <v>2.45004</v>
      </c>
      <c r="DF233">
        <v>8.2123200000000001</v>
      </c>
      <c r="DG233">
        <v>3.6507200000000002</v>
      </c>
      <c r="DH233">
        <v>3.7437</v>
      </c>
      <c r="DI233">
        <v>7.3718599999999999</v>
      </c>
      <c r="DJ233" t="s">
        <v>318</v>
      </c>
      <c r="DK233" t="s">
        <v>318</v>
      </c>
      <c r="DL233" t="s">
        <v>318</v>
      </c>
      <c r="DM233" t="s">
        <v>318</v>
      </c>
      <c r="DN233">
        <v>4.7234100000000003</v>
      </c>
      <c r="DO233">
        <v>1.05661</v>
      </c>
      <c r="DP233">
        <v>1.53047</v>
      </c>
      <c r="DQ233" t="s">
        <v>318</v>
      </c>
      <c r="DR233">
        <v>5.53714</v>
      </c>
      <c r="DS233" t="s">
        <v>318</v>
      </c>
      <c r="DT233" t="s">
        <v>318</v>
      </c>
      <c r="DU233">
        <v>3.6128399999999998</v>
      </c>
      <c r="DV233" t="s">
        <v>318</v>
      </c>
      <c r="DW233">
        <v>1.20089</v>
      </c>
      <c r="DX233" t="s">
        <v>318</v>
      </c>
      <c r="DY233" t="s">
        <v>318</v>
      </c>
      <c r="DZ233" t="s">
        <v>318</v>
      </c>
      <c r="EA233" t="s">
        <v>318</v>
      </c>
      <c r="EB233">
        <v>2.97594</v>
      </c>
      <c r="EC233" t="s">
        <v>318</v>
      </c>
      <c r="ED233" t="s">
        <v>318</v>
      </c>
      <c r="EE233" t="s">
        <v>318</v>
      </c>
      <c r="EF233">
        <v>8.3148900000000001</v>
      </c>
      <c r="EG233">
        <v>5.0555899999999996</v>
      </c>
      <c r="EH233" t="s">
        <v>318</v>
      </c>
      <c r="EI233" t="s">
        <v>318</v>
      </c>
      <c r="EJ233">
        <v>4.7135600000000002</v>
      </c>
      <c r="EK233" t="s">
        <v>318</v>
      </c>
      <c r="EL233" t="s">
        <v>318</v>
      </c>
      <c r="EM233">
        <v>4.5632599999999996</v>
      </c>
      <c r="EN233" t="s">
        <v>318</v>
      </c>
      <c r="EO233">
        <v>1.5152000000000001</v>
      </c>
      <c r="EQ233">
        <v>498.73887000000002</v>
      </c>
      <c r="ER233" t="s">
        <v>318</v>
      </c>
      <c r="ES233" t="s">
        <v>318</v>
      </c>
      <c r="ET233" t="s">
        <v>318</v>
      </c>
      <c r="EU233" t="s">
        <v>318</v>
      </c>
      <c r="EV233" t="s">
        <v>318</v>
      </c>
      <c r="EW233" t="s">
        <v>318</v>
      </c>
      <c r="EX233" t="s">
        <v>318</v>
      </c>
      <c r="EY233">
        <v>227.86699999999999</v>
      </c>
      <c r="EZ233" t="s">
        <v>318</v>
      </c>
      <c r="FA233">
        <v>32.225000000000001</v>
      </c>
      <c r="FB233" t="s">
        <v>318</v>
      </c>
      <c r="FC233" t="s">
        <v>318</v>
      </c>
      <c r="FD233" t="s">
        <v>318</v>
      </c>
      <c r="FE233" t="s">
        <v>318</v>
      </c>
      <c r="FF233" t="s">
        <v>318</v>
      </c>
      <c r="FG233" t="s">
        <v>318</v>
      </c>
      <c r="FH233" t="s">
        <v>318</v>
      </c>
      <c r="FI233" t="s">
        <v>318</v>
      </c>
      <c r="FJ233" t="s">
        <v>318</v>
      </c>
      <c r="FK233" t="s">
        <v>318</v>
      </c>
      <c r="FL233" t="s">
        <v>318</v>
      </c>
      <c r="FM233">
        <v>29.58</v>
      </c>
      <c r="FN233" t="s">
        <v>318</v>
      </c>
      <c r="FO233" t="s">
        <v>318</v>
      </c>
      <c r="FP233" t="s">
        <v>318</v>
      </c>
      <c r="FQ233" t="s">
        <v>318</v>
      </c>
      <c r="FR233" t="s">
        <v>318</v>
      </c>
      <c r="FS233" t="s">
        <v>318</v>
      </c>
      <c r="FT233" t="s">
        <v>318</v>
      </c>
      <c r="FU233" t="s">
        <v>318</v>
      </c>
      <c r="FV233" t="s">
        <v>318</v>
      </c>
      <c r="FW233">
        <v>48.414540000000002</v>
      </c>
      <c r="FX233" t="s">
        <v>318</v>
      </c>
      <c r="FY233" t="s">
        <v>318</v>
      </c>
      <c r="FZ233" t="s">
        <v>318</v>
      </c>
      <c r="GA233">
        <v>30.361830000000001</v>
      </c>
      <c r="GB233" t="s">
        <v>318</v>
      </c>
      <c r="GC233">
        <v>53.777509999999999</v>
      </c>
      <c r="GD233" t="s">
        <v>318</v>
      </c>
      <c r="GE233" t="s">
        <v>318</v>
      </c>
      <c r="GF233" t="s">
        <v>318</v>
      </c>
      <c r="GG233" t="s">
        <v>318</v>
      </c>
      <c r="GH233">
        <v>24.854230000000001</v>
      </c>
      <c r="GI233" t="s">
        <v>318</v>
      </c>
      <c r="GJ233" t="s">
        <v>318</v>
      </c>
      <c r="GK233" t="s">
        <v>318</v>
      </c>
      <c r="GL233" t="s">
        <v>318</v>
      </c>
      <c r="GM233" t="s">
        <v>318</v>
      </c>
      <c r="GN233" t="s">
        <v>318</v>
      </c>
      <c r="GO233" t="s">
        <v>318</v>
      </c>
      <c r="GP233">
        <v>51.040999999999997</v>
      </c>
      <c r="GQ233">
        <v>49.564</v>
      </c>
      <c r="GR233" t="s">
        <v>318</v>
      </c>
      <c r="GS233" t="s">
        <v>318</v>
      </c>
      <c r="GT233">
        <v>117.30387</v>
      </c>
      <c r="GU233">
        <v>34.191470000000002</v>
      </c>
      <c r="GV233">
        <v>32.98668</v>
      </c>
      <c r="GW233" t="s">
        <v>318</v>
      </c>
      <c r="GX233">
        <v>67.650739999999999</v>
      </c>
      <c r="GY233">
        <v>619.15845000000002</v>
      </c>
      <c r="GZ233" t="s">
        <v>318</v>
      </c>
      <c r="HA233" t="s">
        <v>318</v>
      </c>
      <c r="HB233" t="s">
        <v>318</v>
      </c>
      <c r="HC233">
        <v>145.69999999999999</v>
      </c>
      <c r="HD233" t="s">
        <v>318</v>
      </c>
      <c r="HE233" t="s">
        <v>318</v>
      </c>
      <c r="HF233" t="s">
        <v>318</v>
      </c>
      <c r="HG233" t="s">
        <v>318</v>
      </c>
      <c r="HH233" t="s">
        <v>318</v>
      </c>
      <c r="HI233" t="s">
        <v>318</v>
      </c>
      <c r="HJ233" t="s">
        <v>318</v>
      </c>
      <c r="HK233" t="s">
        <v>318</v>
      </c>
      <c r="HL233" t="s">
        <v>318</v>
      </c>
      <c r="HM233">
        <v>129.83775</v>
      </c>
      <c r="HN233" t="s">
        <v>318</v>
      </c>
      <c r="HO233" t="s">
        <v>318</v>
      </c>
      <c r="HP233">
        <v>198</v>
      </c>
      <c r="HQ233" t="s">
        <v>318</v>
      </c>
      <c r="HR233" t="s">
        <v>318</v>
      </c>
      <c r="HS233" t="s">
        <v>318</v>
      </c>
      <c r="HT233" t="s">
        <v>318</v>
      </c>
      <c r="HU233" t="s">
        <v>318</v>
      </c>
      <c r="HV233" t="s">
        <v>318</v>
      </c>
      <c r="HW233" t="s">
        <v>318</v>
      </c>
      <c r="HX233" t="s">
        <v>318</v>
      </c>
      <c r="HY233" t="s">
        <v>318</v>
      </c>
      <c r="HZ233" t="s">
        <v>318</v>
      </c>
      <c r="IA233" t="s">
        <v>318</v>
      </c>
      <c r="IB233" t="s">
        <v>318</v>
      </c>
      <c r="IC233" t="s">
        <v>318</v>
      </c>
      <c r="ID233">
        <v>45.162790000000001</v>
      </c>
      <c r="IE233" t="s">
        <v>318</v>
      </c>
      <c r="IF233" t="s">
        <v>318</v>
      </c>
      <c r="IG233" t="s">
        <v>318</v>
      </c>
      <c r="IH233" t="s">
        <v>318</v>
      </c>
      <c r="II233">
        <v>53.388399999999997</v>
      </c>
      <c r="IJ233" t="s">
        <v>318</v>
      </c>
      <c r="IK233" t="s">
        <v>318</v>
      </c>
      <c r="IL233">
        <v>26.881340000000002</v>
      </c>
      <c r="IM233" t="s">
        <v>318</v>
      </c>
      <c r="IN233" t="s">
        <v>318</v>
      </c>
      <c r="IO233" t="s">
        <v>318</v>
      </c>
      <c r="IP233">
        <v>28.322479999999999</v>
      </c>
      <c r="IQ233" t="s">
        <v>318</v>
      </c>
      <c r="IR233" t="s">
        <v>318</v>
      </c>
      <c r="IS233">
        <v>25.201000000000001</v>
      </c>
      <c r="IT233">
        <v>31.710999999999999</v>
      </c>
      <c r="IU233">
        <v>37.963999999999999</v>
      </c>
      <c r="IV233">
        <v>36.128830000000001</v>
      </c>
      <c r="IW233">
        <v>76.418719999999993</v>
      </c>
      <c r="IX233">
        <v>37.548000000000002</v>
      </c>
      <c r="IY233" t="s">
        <v>318</v>
      </c>
      <c r="IZ233" t="s">
        <v>318</v>
      </c>
      <c r="JA233" t="s">
        <v>318</v>
      </c>
      <c r="JB233" t="s">
        <v>318</v>
      </c>
      <c r="JC233">
        <v>57.073999999999998</v>
      </c>
      <c r="JD233">
        <v>56.027569999999997</v>
      </c>
      <c r="JE233">
        <v>27.505459999999999</v>
      </c>
      <c r="JF233" t="s">
        <v>318</v>
      </c>
      <c r="JG233">
        <v>40.774000000000001</v>
      </c>
      <c r="JH233">
        <v>28.32</v>
      </c>
      <c r="JI233" t="s">
        <v>318</v>
      </c>
      <c r="JJ233">
        <v>49.295999999999999</v>
      </c>
      <c r="JK233" t="s">
        <v>318</v>
      </c>
      <c r="JL233">
        <v>31.507809999999999</v>
      </c>
      <c r="JM233" t="s">
        <v>318</v>
      </c>
      <c r="JN233" t="s">
        <v>318</v>
      </c>
      <c r="JO233" t="s">
        <v>318</v>
      </c>
      <c r="JP233" t="s">
        <v>318</v>
      </c>
      <c r="JQ233">
        <v>71.286000000000001</v>
      </c>
      <c r="JR233" t="s">
        <v>318</v>
      </c>
      <c r="JS233" t="s">
        <v>318</v>
      </c>
      <c r="JT233" t="s">
        <v>318</v>
      </c>
      <c r="JU233">
        <v>25.423999999999999</v>
      </c>
      <c r="JV233">
        <v>52.758069999999996</v>
      </c>
      <c r="JW233" t="s">
        <v>318</v>
      </c>
      <c r="JX233" t="s">
        <v>318</v>
      </c>
      <c r="JY233">
        <v>37.410339999999998</v>
      </c>
      <c r="JZ233" t="s">
        <v>318</v>
      </c>
      <c r="KA233" t="s">
        <v>318</v>
      </c>
      <c r="KB233">
        <v>79.209779999999995</v>
      </c>
      <c r="KC233" t="s">
        <v>318</v>
      </c>
      <c r="KD233">
        <v>72.380369999999999</v>
      </c>
    </row>
    <row r="234" spans="1:290" x14ac:dyDescent="0.2">
      <c r="A234" s="1">
        <v>41906</v>
      </c>
      <c r="B234">
        <v>6.94217</v>
      </c>
      <c r="C234" t="s">
        <v>318</v>
      </c>
      <c r="D234" t="s">
        <v>318</v>
      </c>
      <c r="E234" t="s">
        <v>318</v>
      </c>
      <c r="F234" t="s">
        <v>318</v>
      </c>
      <c r="G234" t="s">
        <v>318</v>
      </c>
      <c r="H234" t="s">
        <v>318</v>
      </c>
      <c r="I234" t="s">
        <v>318</v>
      </c>
      <c r="J234">
        <v>3.62113</v>
      </c>
      <c r="K234" t="s">
        <v>318</v>
      </c>
      <c r="L234">
        <v>1.89699</v>
      </c>
      <c r="M234" t="s">
        <v>318</v>
      </c>
      <c r="N234" t="s">
        <v>318</v>
      </c>
      <c r="O234" t="s">
        <v>318</v>
      </c>
      <c r="P234" t="s">
        <v>318</v>
      </c>
      <c r="Q234" t="s">
        <v>318</v>
      </c>
      <c r="R234" t="s">
        <v>318</v>
      </c>
      <c r="S234" t="s">
        <v>318</v>
      </c>
      <c r="T234" t="s">
        <v>318</v>
      </c>
      <c r="U234" t="s">
        <v>318</v>
      </c>
      <c r="V234" t="s">
        <v>318</v>
      </c>
      <c r="W234" t="s">
        <v>318</v>
      </c>
      <c r="X234" t="s">
        <v>318</v>
      </c>
      <c r="Y234" t="s">
        <v>318</v>
      </c>
      <c r="Z234" t="s">
        <v>318</v>
      </c>
      <c r="AA234" t="s">
        <v>318</v>
      </c>
      <c r="AB234" t="s">
        <v>318</v>
      </c>
      <c r="AC234" t="s">
        <v>318</v>
      </c>
      <c r="AD234" t="s">
        <v>318</v>
      </c>
      <c r="AE234" t="s">
        <v>318</v>
      </c>
      <c r="AF234" t="s">
        <v>318</v>
      </c>
      <c r="AG234" t="s">
        <v>318</v>
      </c>
      <c r="AH234">
        <v>2.7262</v>
      </c>
      <c r="AI234" t="s">
        <v>318</v>
      </c>
      <c r="AJ234" t="s">
        <v>318</v>
      </c>
      <c r="AK234" t="s">
        <v>318</v>
      </c>
      <c r="AL234" t="s">
        <v>318</v>
      </c>
      <c r="AM234" t="s">
        <v>318</v>
      </c>
      <c r="AN234">
        <v>1.5425199999999999</v>
      </c>
      <c r="AO234" t="s">
        <v>318</v>
      </c>
      <c r="AP234" t="s">
        <v>318</v>
      </c>
      <c r="AQ234" t="s">
        <v>318</v>
      </c>
      <c r="AR234" t="s">
        <v>318</v>
      </c>
      <c r="AS234">
        <v>0.68179999999999996</v>
      </c>
      <c r="AT234" t="s">
        <v>318</v>
      </c>
      <c r="AU234" t="s">
        <v>318</v>
      </c>
      <c r="AV234" t="s">
        <v>318</v>
      </c>
      <c r="AW234" t="s">
        <v>318</v>
      </c>
      <c r="AX234" t="s">
        <v>318</v>
      </c>
      <c r="AY234" t="s">
        <v>318</v>
      </c>
      <c r="AZ234" t="s">
        <v>318</v>
      </c>
      <c r="BA234">
        <v>0.70672999999999997</v>
      </c>
      <c r="BB234">
        <v>1.6849499999999999</v>
      </c>
      <c r="BC234" t="s">
        <v>318</v>
      </c>
      <c r="BD234" t="s">
        <v>318</v>
      </c>
      <c r="BE234">
        <v>2.56887</v>
      </c>
      <c r="BF234">
        <v>1.3681000000000001</v>
      </c>
      <c r="BG234">
        <v>0.77561000000000002</v>
      </c>
      <c r="BH234" t="s">
        <v>318</v>
      </c>
      <c r="BI234">
        <v>3.0513499999999998</v>
      </c>
      <c r="BJ234">
        <v>36.432400000000001</v>
      </c>
      <c r="BK234" t="s">
        <v>318</v>
      </c>
      <c r="BL234" t="s">
        <v>318</v>
      </c>
      <c r="BM234" t="s">
        <v>318</v>
      </c>
      <c r="BN234">
        <v>5.7675099999999997</v>
      </c>
      <c r="BO234" t="s">
        <v>318</v>
      </c>
      <c r="BP234" t="s">
        <v>318</v>
      </c>
      <c r="BQ234" t="s">
        <v>318</v>
      </c>
      <c r="BR234" t="s">
        <v>318</v>
      </c>
      <c r="BS234" t="s">
        <v>318</v>
      </c>
      <c r="BT234" t="s">
        <v>318</v>
      </c>
      <c r="BU234" t="s">
        <v>318</v>
      </c>
      <c r="BV234" t="s">
        <v>318</v>
      </c>
      <c r="BW234" t="s">
        <v>318</v>
      </c>
      <c r="BX234">
        <v>10.314629999999999</v>
      </c>
      <c r="BY234" t="s">
        <v>318</v>
      </c>
      <c r="BZ234" t="s">
        <v>318</v>
      </c>
      <c r="CA234">
        <v>9.0256500000000006</v>
      </c>
      <c r="CB234" t="s">
        <v>318</v>
      </c>
      <c r="CC234" t="s">
        <v>318</v>
      </c>
      <c r="CD234" t="s">
        <v>318</v>
      </c>
      <c r="CE234" t="s">
        <v>318</v>
      </c>
      <c r="CF234" t="s">
        <v>318</v>
      </c>
      <c r="CG234" t="s">
        <v>318</v>
      </c>
      <c r="CH234" t="s">
        <v>318</v>
      </c>
      <c r="CI234" t="s">
        <v>318</v>
      </c>
      <c r="CJ234" t="s">
        <v>318</v>
      </c>
      <c r="CK234" t="s">
        <v>318</v>
      </c>
      <c r="CL234" t="s">
        <v>318</v>
      </c>
      <c r="CM234" t="s">
        <v>318</v>
      </c>
      <c r="CN234" t="s">
        <v>318</v>
      </c>
      <c r="CO234">
        <v>2.5314000000000001</v>
      </c>
      <c r="CP234" t="s">
        <v>318</v>
      </c>
      <c r="CQ234" t="s">
        <v>318</v>
      </c>
      <c r="CR234" t="s">
        <v>318</v>
      </c>
      <c r="CS234" t="s">
        <v>318</v>
      </c>
      <c r="CT234">
        <v>5.2057599999999997</v>
      </c>
      <c r="CU234" t="s">
        <v>318</v>
      </c>
      <c r="CV234" t="s">
        <v>318</v>
      </c>
      <c r="CW234">
        <v>0.70443999999999996</v>
      </c>
      <c r="CX234" t="s">
        <v>318</v>
      </c>
      <c r="CY234" t="s">
        <v>318</v>
      </c>
      <c r="CZ234" t="s">
        <v>318</v>
      </c>
      <c r="DA234">
        <v>3.6714099999999998</v>
      </c>
      <c r="DB234" t="s">
        <v>318</v>
      </c>
      <c r="DC234" t="s">
        <v>318</v>
      </c>
      <c r="DD234">
        <v>2.8409800000000001</v>
      </c>
      <c r="DE234">
        <v>2.39398</v>
      </c>
      <c r="DF234">
        <v>8.2729599999999994</v>
      </c>
      <c r="DG234">
        <v>3.1002299999999998</v>
      </c>
      <c r="DH234">
        <v>3.4482200000000001</v>
      </c>
      <c r="DI234">
        <v>7.0109199999999996</v>
      </c>
      <c r="DJ234" t="s">
        <v>318</v>
      </c>
      <c r="DK234" t="s">
        <v>318</v>
      </c>
      <c r="DL234" t="s">
        <v>318</v>
      </c>
      <c r="DM234" t="s">
        <v>318</v>
      </c>
      <c r="DN234">
        <v>6.4531499999999999</v>
      </c>
      <c r="DO234">
        <v>0.99621000000000004</v>
      </c>
      <c r="DP234">
        <v>1.42689</v>
      </c>
      <c r="DQ234" t="s">
        <v>318</v>
      </c>
      <c r="DR234">
        <v>5.51729</v>
      </c>
      <c r="DS234" t="s">
        <v>318</v>
      </c>
      <c r="DT234" t="s">
        <v>318</v>
      </c>
      <c r="DU234">
        <v>3.50936</v>
      </c>
      <c r="DV234" t="s">
        <v>318</v>
      </c>
      <c r="DW234">
        <v>1.3168899999999999</v>
      </c>
      <c r="DX234" t="s">
        <v>318</v>
      </c>
      <c r="DY234" t="s">
        <v>318</v>
      </c>
      <c r="DZ234" t="s">
        <v>318</v>
      </c>
      <c r="EA234" t="s">
        <v>318</v>
      </c>
      <c r="EB234">
        <v>2.9220100000000002</v>
      </c>
      <c r="EC234" t="s">
        <v>318</v>
      </c>
      <c r="ED234" t="s">
        <v>318</v>
      </c>
      <c r="EE234" t="s">
        <v>318</v>
      </c>
      <c r="EF234">
        <v>8.3865200000000009</v>
      </c>
      <c r="EG234">
        <v>5.3631599999999997</v>
      </c>
      <c r="EH234" t="s">
        <v>318</v>
      </c>
      <c r="EI234" t="s">
        <v>318</v>
      </c>
      <c r="EJ234">
        <v>4.4026500000000004</v>
      </c>
      <c r="EK234" t="s">
        <v>318</v>
      </c>
      <c r="EL234" t="s">
        <v>318</v>
      </c>
      <c r="EM234">
        <v>4.2995400000000004</v>
      </c>
      <c r="EN234" t="s">
        <v>318</v>
      </c>
      <c r="EO234">
        <v>1.3376600000000001</v>
      </c>
      <c r="EQ234">
        <v>498.72723999999999</v>
      </c>
      <c r="ER234" t="s">
        <v>318</v>
      </c>
      <c r="ES234" t="s">
        <v>318</v>
      </c>
      <c r="ET234" t="s">
        <v>318</v>
      </c>
      <c r="EU234" t="s">
        <v>318</v>
      </c>
      <c r="EV234" t="s">
        <v>318</v>
      </c>
      <c r="EW234" t="s">
        <v>318</v>
      </c>
      <c r="EX234" t="s">
        <v>318</v>
      </c>
      <c r="EY234">
        <v>227.86699999999999</v>
      </c>
      <c r="EZ234" t="s">
        <v>318</v>
      </c>
      <c r="FA234">
        <v>32.225000000000001</v>
      </c>
      <c r="FB234" t="s">
        <v>318</v>
      </c>
      <c r="FC234" t="s">
        <v>318</v>
      </c>
      <c r="FD234" t="s">
        <v>318</v>
      </c>
      <c r="FE234" t="s">
        <v>318</v>
      </c>
      <c r="FF234" t="s">
        <v>318</v>
      </c>
      <c r="FG234" t="s">
        <v>318</v>
      </c>
      <c r="FH234" t="s">
        <v>318</v>
      </c>
      <c r="FI234" t="s">
        <v>318</v>
      </c>
      <c r="FJ234" t="s">
        <v>318</v>
      </c>
      <c r="FK234" t="s">
        <v>318</v>
      </c>
      <c r="FL234" t="s">
        <v>318</v>
      </c>
      <c r="FM234">
        <v>29.58</v>
      </c>
      <c r="FN234" t="s">
        <v>318</v>
      </c>
      <c r="FO234" t="s">
        <v>318</v>
      </c>
      <c r="FP234" t="s">
        <v>318</v>
      </c>
      <c r="FQ234" t="s">
        <v>318</v>
      </c>
      <c r="FR234" t="s">
        <v>318</v>
      </c>
      <c r="FS234" t="s">
        <v>318</v>
      </c>
      <c r="FT234" t="s">
        <v>318</v>
      </c>
      <c r="FU234" t="s">
        <v>318</v>
      </c>
      <c r="FV234" t="s">
        <v>318</v>
      </c>
      <c r="FW234">
        <v>48.414540000000002</v>
      </c>
      <c r="FX234" t="s">
        <v>318</v>
      </c>
      <c r="FY234" t="s">
        <v>318</v>
      </c>
      <c r="FZ234" t="s">
        <v>318</v>
      </c>
      <c r="GA234" t="s">
        <v>318</v>
      </c>
      <c r="GB234" t="s">
        <v>318</v>
      </c>
      <c r="GC234">
        <v>53.777509999999999</v>
      </c>
      <c r="GD234" t="s">
        <v>318</v>
      </c>
      <c r="GE234" t="s">
        <v>318</v>
      </c>
      <c r="GF234" t="s">
        <v>318</v>
      </c>
      <c r="GG234" t="s">
        <v>318</v>
      </c>
      <c r="GH234">
        <v>24.854230000000001</v>
      </c>
      <c r="GI234" t="s">
        <v>318</v>
      </c>
      <c r="GJ234" t="s">
        <v>318</v>
      </c>
      <c r="GK234" t="s">
        <v>318</v>
      </c>
      <c r="GL234" t="s">
        <v>318</v>
      </c>
      <c r="GM234" t="s">
        <v>318</v>
      </c>
      <c r="GN234" t="s">
        <v>318</v>
      </c>
      <c r="GO234" t="s">
        <v>318</v>
      </c>
      <c r="GP234">
        <v>51.040999999999997</v>
      </c>
      <c r="GQ234">
        <v>49.564</v>
      </c>
      <c r="GR234" t="s">
        <v>318</v>
      </c>
      <c r="GS234" t="s">
        <v>318</v>
      </c>
      <c r="GT234">
        <v>117.30387</v>
      </c>
      <c r="GU234">
        <v>34.191470000000002</v>
      </c>
      <c r="GV234">
        <v>32.98668</v>
      </c>
      <c r="GW234" t="s">
        <v>318</v>
      </c>
      <c r="GX234">
        <v>67.650739999999999</v>
      </c>
      <c r="GY234">
        <v>619.15845000000002</v>
      </c>
      <c r="GZ234" t="s">
        <v>318</v>
      </c>
      <c r="HA234" t="s">
        <v>318</v>
      </c>
      <c r="HB234" t="s">
        <v>318</v>
      </c>
      <c r="HC234">
        <v>145.69999999999999</v>
      </c>
      <c r="HD234" t="s">
        <v>318</v>
      </c>
      <c r="HE234" t="s">
        <v>318</v>
      </c>
      <c r="HF234" t="s">
        <v>318</v>
      </c>
      <c r="HG234" t="s">
        <v>318</v>
      </c>
      <c r="HH234" t="s">
        <v>318</v>
      </c>
      <c r="HI234" t="s">
        <v>318</v>
      </c>
      <c r="HJ234" t="s">
        <v>318</v>
      </c>
      <c r="HK234" t="s">
        <v>318</v>
      </c>
      <c r="HL234" t="s">
        <v>318</v>
      </c>
      <c r="HM234">
        <v>129.83775</v>
      </c>
      <c r="HN234" t="s">
        <v>318</v>
      </c>
      <c r="HO234" t="s">
        <v>318</v>
      </c>
      <c r="HP234">
        <v>198</v>
      </c>
      <c r="HQ234" t="s">
        <v>318</v>
      </c>
      <c r="HR234" t="s">
        <v>318</v>
      </c>
      <c r="HS234" t="s">
        <v>318</v>
      </c>
      <c r="HT234" t="s">
        <v>318</v>
      </c>
      <c r="HU234" t="s">
        <v>318</v>
      </c>
      <c r="HV234" t="s">
        <v>318</v>
      </c>
      <c r="HW234" t="s">
        <v>318</v>
      </c>
      <c r="HX234" t="s">
        <v>318</v>
      </c>
      <c r="HY234" t="s">
        <v>318</v>
      </c>
      <c r="HZ234" t="s">
        <v>318</v>
      </c>
      <c r="IA234" t="s">
        <v>318</v>
      </c>
      <c r="IB234" t="s">
        <v>318</v>
      </c>
      <c r="IC234" t="s">
        <v>318</v>
      </c>
      <c r="ID234">
        <v>45.162790000000001</v>
      </c>
      <c r="IE234" t="s">
        <v>318</v>
      </c>
      <c r="IF234" t="s">
        <v>318</v>
      </c>
      <c r="IG234" t="s">
        <v>318</v>
      </c>
      <c r="IH234" t="s">
        <v>318</v>
      </c>
      <c r="II234">
        <v>53.388399999999997</v>
      </c>
      <c r="IJ234" t="s">
        <v>318</v>
      </c>
      <c r="IK234" t="s">
        <v>318</v>
      </c>
      <c r="IL234">
        <v>26.881340000000002</v>
      </c>
      <c r="IM234" t="s">
        <v>318</v>
      </c>
      <c r="IN234" t="s">
        <v>318</v>
      </c>
      <c r="IO234" t="s">
        <v>318</v>
      </c>
      <c r="IP234">
        <v>28.322479999999999</v>
      </c>
      <c r="IQ234" t="s">
        <v>318</v>
      </c>
      <c r="IR234" t="s">
        <v>318</v>
      </c>
      <c r="IS234">
        <v>25.201000000000001</v>
      </c>
      <c r="IT234">
        <v>31.710999999999999</v>
      </c>
      <c r="IU234">
        <v>37.963999999999999</v>
      </c>
      <c r="IV234">
        <v>36.128830000000001</v>
      </c>
      <c r="IW234">
        <v>76.418719999999993</v>
      </c>
      <c r="IX234">
        <v>37.548000000000002</v>
      </c>
      <c r="IY234" t="s">
        <v>318</v>
      </c>
      <c r="IZ234" t="s">
        <v>318</v>
      </c>
      <c r="JA234" t="s">
        <v>318</v>
      </c>
      <c r="JB234" t="s">
        <v>318</v>
      </c>
      <c r="JC234">
        <v>57.072000000000003</v>
      </c>
      <c r="JD234">
        <v>56.027569999999997</v>
      </c>
      <c r="JE234">
        <v>27.505459999999999</v>
      </c>
      <c r="JF234" t="s">
        <v>318</v>
      </c>
      <c r="JG234">
        <v>40.774000000000001</v>
      </c>
      <c r="JH234" t="s">
        <v>318</v>
      </c>
      <c r="JI234" t="s">
        <v>318</v>
      </c>
      <c r="JJ234">
        <v>49.295999999999999</v>
      </c>
      <c r="JK234" t="s">
        <v>318</v>
      </c>
      <c r="JL234">
        <v>31.507809999999999</v>
      </c>
      <c r="JM234" t="s">
        <v>318</v>
      </c>
      <c r="JN234" t="s">
        <v>318</v>
      </c>
      <c r="JO234" t="s">
        <v>318</v>
      </c>
      <c r="JP234" t="s">
        <v>318</v>
      </c>
      <c r="JQ234">
        <v>71.286000000000001</v>
      </c>
      <c r="JR234" t="s">
        <v>318</v>
      </c>
      <c r="JS234" t="s">
        <v>318</v>
      </c>
      <c r="JT234" t="s">
        <v>318</v>
      </c>
      <c r="JU234">
        <v>25.423999999999999</v>
      </c>
      <c r="JV234">
        <v>52.758069999999996</v>
      </c>
      <c r="JW234" t="s">
        <v>318</v>
      </c>
      <c r="JX234" t="s">
        <v>318</v>
      </c>
      <c r="JY234">
        <v>37.410339999999998</v>
      </c>
      <c r="JZ234" t="s">
        <v>318</v>
      </c>
      <c r="KA234" t="s">
        <v>318</v>
      </c>
      <c r="KB234">
        <v>79.209779999999995</v>
      </c>
      <c r="KC234" t="s">
        <v>318</v>
      </c>
      <c r="KD234">
        <v>72.380369999999999</v>
      </c>
    </row>
    <row r="235" spans="1:290" x14ac:dyDescent="0.2">
      <c r="A235" s="1">
        <v>41892</v>
      </c>
      <c r="B235">
        <v>7.2042400000000004</v>
      </c>
      <c r="C235" t="s">
        <v>318</v>
      </c>
      <c r="D235" t="s">
        <v>318</v>
      </c>
      <c r="E235" t="s">
        <v>318</v>
      </c>
      <c r="F235" t="s">
        <v>318</v>
      </c>
      <c r="G235" t="s">
        <v>318</v>
      </c>
      <c r="H235" t="s">
        <v>318</v>
      </c>
      <c r="I235" t="s">
        <v>318</v>
      </c>
      <c r="J235">
        <v>3.5715300000000001</v>
      </c>
      <c r="K235" t="s">
        <v>318</v>
      </c>
      <c r="L235">
        <v>1.8590800000000001</v>
      </c>
      <c r="M235" t="s">
        <v>318</v>
      </c>
      <c r="N235" t="s">
        <v>318</v>
      </c>
      <c r="O235" t="s">
        <v>318</v>
      </c>
      <c r="P235" t="s">
        <v>318</v>
      </c>
      <c r="Q235" t="s">
        <v>318</v>
      </c>
      <c r="R235" t="s">
        <v>318</v>
      </c>
      <c r="S235" t="s">
        <v>318</v>
      </c>
      <c r="T235" t="s">
        <v>318</v>
      </c>
      <c r="U235" t="s">
        <v>318</v>
      </c>
      <c r="V235" t="s">
        <v>318</v>
      </c>
      <c r="W235" t="s">
        <v>318</v>
      </c>
      <c r="X235" t="s">
        <v>318</v>
      </c>
      <c r="Y235" t="s">
        <v>318</v>
      </c>
      <c r="Z235" t="s">
        <v>318</v>
      </c>
      <c r="AA235" t="s">
        <v>318</v>
      </c>
      <c r="AB235" t="s">
        <v>318</v>
      </c>
      <c r="AC235" t="s">
        <v>318</v>
      </c>
      <c r="AD235" t="s">
        <v>318</v>
      </c>
      <c r="AE235" t="s">
        <v>318</v>
      </c>
      <c r="AF235" t="s">
        <v>318</v>
      </c>
      <c r="AG235" t="s">
        <v>318</v>
      </c>
      <c r="AH235">
        <v>2.7050200000000002</v>
      </c>
      <c r="AI235" t="s">
        <v>318</v>
      </c>
      <c r="AJ235" t="s">
        <v>318</v>
      </c>
      <c r="AK235" t="s">
        <v>318</v>
      </c>
      <c r="AL235" t="s">
        <v>318</v>
      </c>
      <c r="AM235" t="s">
        <v>318</v>
      </c>
      <c r="AN235">
        <v>1.44984</v>
      </c>
      <c r="AO235" t="s">
        <v>318</v>
      </c>
      <c r="AP235" t="s">
        <v>318</v>
      </c>
      <c r="AQ235" t="s">
        <v>318</v>
      </c>
      <c r="AR235" t="s">
        <v>318</v>
      </c>
      <c r="AS235">
        <v>0.67961000000000005</v>
      </c>
      <c r="AT235" t="s">
        <v>318</v>
      </c>
      <c r="AU235" t="s">
        <v>318</v>
      </c>
      <c r="AV235" t="s">
        <v>318</v>
      </c>
      <c r="AW235" t="s">
        <v>318</v>
      </c>
      <c r="AX235" t="s">
        <v>318</v>
      </c>
      <c r="AY235" t="s">
        <v>318</v>
      </c>
      <c r="AZ235" t="s">
        <v>318</v>
      </c>
      <c r="BA235">
        <v>0.43823000000000001</v>
      </c>
      <c r="BB235">
        <v>1.74593</v>
      </c>
      <c r="BC235" t="s">
        <v>318</v>
      </c>
      <c r="BD235" t="s">
        <v>318</v>
      </c>
      <c r="BE235">
        <v>2.7763599999999999</v>
      </c>
      <c r="BF235">
        <v>1.4336</v>
      </c>
      <c r="BG235">
        <v>0.76210999999999995</v>
      </c>
      <c r="BH235" t="s">
        <v>318</v>
      </c>
      <c r="BI235">
        <v>2.90585</v>
      </c>
      <c r="BJ235">
        <v>37.126199999999997</v>
      </c>
      <c r="BK235" t="s">
        <v>318</v>
      </c>
      <c r="BL235" t="s">
        <v>318</v>
      </c>
      <c r="BM235" t="s">
        <v>318</v>
      </c>
      <c r="BN235">
        <v>5.7454499999999999</v>
      </c>
      <c r="BO235" t="s">
        <v>318</v>
      </c>
      <c r="BP235" t="s">
        <v>318</v>
      </c>
      <c r="BQ235" t="s">
        <v>318</v>
      </c>
      <c r="BR235" t="s">
        <v>318</v>
      </c>
      <c r="BS235" t="s">
        <v>318</v>
      </c>
      <c r="BT235" t="s">
        <v>318</v>
      </c>
      <c r="BU235" t="s">
        <v>318</v>
      </c>
      <c r="BV235" t="s">
        <v>318</v>
      </c>
      <c r="BW235" t="s">
        <v>318</v>
      </c>
      <c r="BX235">
        <v>10.79555</v>
      </c>
      <c r="BY235" t="s">
        <v>318</v>
      </c>
      <c r="BZ235" t="s">
        <v>318</v>
      </c>
      <c r="CA235">
        <v>9.2860899999999997</v>
      </c>
      <c r="CB235" t="s">
        <v>318</v>
      </c>
      <c r="CC235" t="s">
        <v>318</v>
      </c>
      <c r="CD235" t="s">
        <v>318</v>
      </c>
      <c r="CE235" t="s">
        <v>318</v>
      </c>
      <c r="CF235" t="s">
        <v>318</v>
      </c>
      <c r="CG235" t="s">
        <v>318</v>
      </c>
      <c r="CH235" t="s">
        <v>318</v>
      </c>
      <c r="CI235" t="s">
        <v>318</v>
      </c>
      <c r="CJ235" t="s">
        <v>318</v>
      </c>
      <c r="CK235" t="s">
        <v>318</v>
      </c>
      <c r="CL235" t="s">
        <v>318</v>
      </c>
      <c r="CM235" t="s">
        <v>318</v>
      </c>
      <c r="CN235" t="s">
        <v>318</v>
      </c>
      <c r="CO235">
        <v>2.5819899999999998</v>
      </c>
      <c r="CP235" t="s">
        <v>318</v>
      </c>
      <c r="CQ235" t="s">
        <v>318</v>
      </c>
      <c r="CR235" t="s">
        <v>318</v>
      </c>
      <c r="CS235" t="s">
        <v>318</v>
      </c>
      <c r="CT235">
        <v>4.9818899999999999</v>
      </c>
      <c r="CU235" t="s">
        <v>318</v>
      </c>
      <c r="CV235" t="s">
        <v>318</v>
      </c>
      <c r="CW235">
        <v>0.63266</v>
      </c>
      <c r="CX235" t="s">
        <v>318</v>
      </c>
      <c r="CY235" t="s">
        <v>318</v>
      </c>
      <c r="CZ235" t="s">
        <v>318</v>
      </c>
      <c r="DA235">
        <v>3.7897799999999999</v>
      </c>
      <c r="DB235" t="s">
        <v>318</v>
      </c>
      <c r="DC235" t="s">
        <v>318</v>
      </c>
      <c r="DD235">
        <v>2.6638000000000002</v>
      </c>
      <c r="DE235">
        <v>2.1845300000000001</v>
      </c>
      <c r="DF235">
        <v>8.3948400000000003</v>
      </c>
      <c r="DG235">
        <v>3.0359400000000001</v>
      </c>
      <c r="DH235">
        <v>3.3433600000000001</v>
      </c>
      <c r="DI235">
        <v>6.9166100000000004</v>
      </c>
      <c r="DJ235" t="s">
        <v>318</v>
      </c>
      <c r="DK235" t="s">
        <v>318</v>
      </c>
      <c r="DL235" t="s">
        <v>318</v>
      </c>
      <c r="DM235" t="s">
        <v>318</v>
      </c>
      <c r="DN235">
        <v>6.5644999999999998</v>
      </c>
      <c r="DO235">
        <v>0.97924</v>
      </c>
      <c r="DP235">
        <v>1.26352</v>
      </c>
      <c r="DQ235" t="s">
        <v>318</v>
      </c>
      <c r="DR235">
        <v>5.09579</v>
      </c>
      <c r="DS235" t="s">
        <v>318</v>
      </c>
      <c r="DT235" t="s">
        <v>318</v>
      </c>
      <c r="DU235">
        <v>3.25848</v>
      </c>
      <c r="DV235" t="s">
        <v>318</v>
      </c>
      <c r="DW235">
        <v>1.12971</v>
      </c>
      <c r="DX235" t="s">
        <v>318</v>
      </c>
      <c r="DY235" t="s">
        <v>318</v>
      </c>
      <c r="DZ235" t="s">
        <v>318</v>
      </c>
      <c r="EA235" t="s">
        <v>318</v>
      </c>
      <c r="EB235">
        <v>3.2742399999999998</v>
      </c>
      <c r="EC235" t="s">
        <v>318</v>
      </c>
      <c r="ED235" t="s">
        <v>318</v>
      </c>
      <c r="EE235" t="s">
        <v>318</v>
      </c>
      <c r="EF235">
        <v>8.3823799999999995</v>
      </c>
      <c r="EG235">
        <v>5.5343900000000001</v>
      </c>
      <c r="EH235" t="s">
        <v>318</v>
      </c>
      <c r="EI235" t="s">
        <v>318</v>
      </c>
      <c r="EJ235">
        <v>4.6904599999999999</v>
      </c>
      <c r="EK235" t="s">
        <v>318</v>
      </c>
      <c r="EL235" t="s">
        <v>318</v>
      </c>
      <c r="EM235">
        <v>4.18546</v>
      </c>
      <c r="EN235" t="s">
        <v>318</v>
      </c>
      <c r="EO235">
        <v>1.46963</v>
      </c>
      <c r="EQ235">
        <v>497.37524000000002</v>
      </c>
      <c r="ER235" t="s">
        <v>318</v>
      </c>
      <c r="ES235" t="s">
        <v>318</v>
      </c>
      <c r="ET235" t="s">
        <v>318</v>
      </c>
      <c r="EU235" t="s">
        <v>318</v>
      </c>
      <c r="EV235" t="s">
        <v>318</v>
      </c>
      <c r="EW235" t="s">
        <v>318</v>
      </c>
      <c r="EX235" t="s">
        <v>318</v>
      </c>
      <c r="EY235">
        <v>227.23644999999999</v>
      </c>
      <c r="EZ235" t="s">
        <v>318</v>
      </c>
      <c r="FA235">
        <v>32.225000000000001</v>
      </c>
      <c r="FB235" t="s">
        <v>318</v>
      </c>
      <c r="FC235" t="s">
        <v>318</v>
      </c>
      <c r="FD235" t="s">
        <v>318</v>
      </c>
      <c r="FE235" t="s">
        <v>318</v>
      </c>
      <c r="FF235" t="s">
        <v>318</v>
      </c>
      <c r="FG235" t="s">
        <v>318</v>
      </c>
      <c r="FH235" t="s">
        <v>318</v>
      </c>
      <c r="FI235" t="s">
        <v>318</v>
      </c>
      <c r="FJ235" t="s">
        <v>318</v>
      </c>
      <c r="FK235" t="s">
        <v>318</v>
      </c>
      <c r="FL235" t="s">
        <v>318</v>
      </c>
      <c r="FM235" t="s">
        <v>318</v>
      </c>
      <c r="FN235" t="s">
        <v>318</v>
      </c>
      <c r="FO235" t="s">
        <v>318</v>
      </c>
      <c r="FP235" t="s">
        <v>318</v>
      </c>
      <c r="FQ235" t="s">
        <v>318</v>
      </c>
      <c r="FR235" t="s">
        <v>318</v>
      </c>
      <c r="FS235" t="s">
        <v>318</v>
      </c>
      <c r="FT235" t="s">
        <v>318</v>
      </c>
      <c r="FU235" t="s">
        <v>318</v>
      </c>
      <c r="FV235" t="s">
        <v>318</v>
      </c>
      <c r="FW235">
        <v>48.414540000000002</v>
      </c>
      <c r="FX235" t="s">
        <v>318</v>
      </c>
      <c r="FY235" t="s">
        <v>318</v>
      </c>
      <c r="FZ235" t="s">
        <v>318</v>
      </c>
      <c r="GA235" t="s">
        <v>318</v>
      </c>
      <c r="GB235" t="s">
        <v>318</v>
      </c>
      <c r="GC235">
        <v>53.777509999999999</v>
      </c>
      <c r="GD235" t="s">
        <v>318</v>
      </c>
      <c r="GE235" t="s">
        <v>318</v>
      </c>
      <c r="GF235" t="s">
        <v>318</v>
      </c>
      <c r="GG235" t="s">
        <v>318</v>
      </c>
      <c r="GH235">
        <v>24.854230000000001</v>
      </c>
      <c r="GI235" t="s">
        <v>318</v>
      </c>
      <c r="GJ235" t="s">
        <v>318</v>
      </c>
      <c r="GK235" t="s">
        <v>318</v>
      </c>
      <c r="GL235" t="s">
        <v>318</v>
      </c>
      <c r="GM235" t="s">
        <v>318</v>
      </c>
      <c r="GN235" t="s">
        <v>318</v>
      </c>
      <c r="GO235" t="s">
        <v>318</v>
      </c>
      <c r="GP235">
        <v>51.040999999999997</v>
      </c>
      <c r="GQ235">
        <v>49.564</v>
      </c>
      <c r="GR235" t="s">
        <v>318</v>
      </c>
      <c r="GS235" t="s">
        <v>318</v>
      </c>
      <c r="GT235">
        <v>117.30387</v>
      </c>
      <c r="GU235">
        <v>34.191470000000002</v>
      </c>
      <c r="GV235">
        <v>32.98668</v>
      </c>
      <c r="GW235" t="s">
        <v>318</v>
      </c>
      <c r="GX235">
        <v>67.650739999999999</v>
      </c>
      <c r="GY235">
        <v>619.15845000000002</v>
      </c>
      <c r="GZ235" t="s">
        <v>318</v>
      </c>
      <c r="HA235" t="s">
        <v>318</v>
      </c>
      <c r="HB235" t="s">
        <v>318</v>
      </c>
      <c r="HC235">
        <v>145.69999999999999</v>
      </c>
      <c r="HD235" t="s">
        <v>318</v>
      </c>
      <c r="HE235" t="s">
        <v>318</v>
      </c>
      <c r="HF235" t="s">
        <v>318</v>
      </c>
      <c r="HG235" t="s">
        <v>318</v>
      </c>
      <c r="HH235" t="s">
        <v>318</v>
      </c>
      <c r="HI235" t="s">
        <v>318</v>
      </c>
      <c r="HJ235" t="s">
        <v>318</v>
      </c>
      <c r="HK235" t="s">
        <v>318</v>
      </c>
      <c r="HL235" t="s">
        <v>318</v>
      </c>
      <c r="HM235">
        <v>127.79831</v>
      </c>
      <c r="HN235" t="s">
        <v>318</v>
      </c>
      <c r="HO235" t="s">
        <v>318</v>
      </c>
      <c r="HP235">
        <v>198</v>
      </c>
      <c r="HQ235" t="s">
        <v>318</v>
      </c>
      <c r="HR235" t="s">
        <v>318</v>
      </c>
      <c r="HS235" t="s">
        <v>318</v>
      </c>
      <c r="HT235" t="s">
        <v>318</v>
      </c>
      <c r="HU235" t="s">
        <v>318</v>
      </c>
      <c r="HV235" t="s">
        <v>318</v>
      </c>
      <c r="HW235" t="s">
        <v>318</v>
      </c>
      <c r="HX235" t="s">
        <v>318</v>
      </c>
      <c r="HY235" t="s">
        <v>318</v>
      </c>
      <c r="HZ235" t="s">
        <v>318</v>
      </c>
      <c r="IA235" t="s">
        <v>318</v>
      </c>
      <c r="IB235" t="s">
        <v>318</v>
      </c>
      <c r="IC235" t="s">
        <v>318</v>
      </c>
      <c r="ID235">
        <v>45.162790000000001</v>
      </c>
      <c r="IE235" t="s">
        <v>318</v>
      </c>
      <c r="IF235" t="s">
        <v>318</v>
      </c>
      <c r="IG235" t="s">
        <v>318</v>
      </c>
      <c r="IH235" t="s">
        <v>318</v>
      </c>
      <c r="II235">
        <v>53.388399999999997</v>
      </c>
      <c r="IJ235" t="s">
        <v>318</v>
      </c>
      <c r="IK235" t="s">
        <v>318</v>
      </c>
      <c r="IL235">
        <v>26.881340000000002</v>
      </c>
      <c r="IM235" t="s">
        <v>318</v>
      </c>
      <c r="IN235" t="s">
        <v>318</v>
      </c>
      <c r="IO235" t="s">
        <v>318</v>
      </c>
      <c r="IP235">
        <v>28.322479999999999</v>
      </c>
      <c r="IQ235" t="s">
        <v>318</v>
      </c>
      <c r="IR235" t="s">
        <v>318</v>
      </c>
      <c r="IS235">
        <v>25.201000000000001</v>
      </c>
      <c r="IT235">
        <v>31.710999999999999</v>
      </c>
      <c r="IU235">
        <v>37.963999999999999</v>
      </c>
      <c r="IV235">
        <v>36.128830000000001</v>
      </c>
      <c r="IW235">
        <v>76.418719999999993</v>
      </c>
      <c r="IX235">
        <v>37.548000000000002</v>
      </c>
      <c r="IY235" t="s">
        <v>318</v>
      </c>
      <c r="IZ235" t="s">
        <v>318</v>
      </c>
      <c r="JA235" t="s">
        <v>318</v>
      </c>
      <c r="JB235" t="s">
        <v>318</v>
      </c>
      <c r="JC235">
        <v>57.036000000000001</v>
      </c>
      <c r="JD235">
        <v>56.027569999999997</v>
      </c>
      <c r="JE235">
        <v>27.505459999999999</v>
      </c>
      <c r="JF235" t="s">
        <v>318</v>
      </c>
      <c r="JG235">
        <v>40.774000000000001</v>
      </c>
      <c r="JH235" t="s">
        <v>318</v>
      </c>
      <c r="JI235" t="s">
        <v>318</v>
      </c>
      <c r="JJ235">
        <v>49.295999999999999</v>
      </c>
      <c r="JK235" t="s">
        <v>318</v>
      </c>
      <c r="JL235">
        <v>31.507809999999999</v>
      </c>
      <c r="JM235" t="s">
        <v>318</v>
      </c>
      <c r="JN235" t="s">
        <v>318</v>
      </c>
      <c r="JO235" t="s">
        <v>318</v>
      </c>
      <c r="JP235" t="s">
        <v>318</v>
      </c>
      <c r="JQ235">
        <v>71.286000000000001</v>
      </c>
      <c r="JR235" t="s">
        <v>318</v>
      </c>
      <c r="JS235" t="s">
        <v>318</v>
      </c>
      <c r="JT235" t="s">
        <v>318</v>
      </c>
      <c r="JU235">
        <v>25.423999999999999</v>
      </c>
      <c r="JV235">
        <v>52.758069999999996</v>
      </c>
      <c r="JW235" t="s">
        <v>318</v>
      </c>
      <c r="JX235" t="s">
        <v>318</v>
      </c>
      <c r="JY235">
        <v>37.410339999999998</v>
      </c>
      <c r="JZ235" t="s">
        <v>318</v>
      </c>
      <c r="KA235" t="s">
        <v>318</v>
      </c>
      <c r="KB235">
        <v>79.209779999999995</v>
      </c>
      <c r="KC235" t="s">
        <v>318</v>
      </c>
      <c r="KD235">
        <v>72.380369999999999</v>
      </c>
    </row>
    <row r="236" spans="1:290" x14ac:dyDescent="0.2">
      <c r="A236" s="1">
        <v>41877</v>
      </c>
      <c r="B236">
        <v>5.5689000000000002</v>
      </c>
      <c r="C236" t="s">
        <v>318</v>
      </c>
      <c r="D236" t="s">
        <v>318</v>
      </c>
      <c r="E236" t="s">
        <v>318</v>
      </c>
      <c r="F236" t="s">
        <v>318</v>
      </c>
      <c r="G236" t="s">
        <v>318</v>
      </c>
      <c r="H236" t="s">
        <v>318</v>
      </c>
      <c r="I236" t="s">
        <v>318</v>
      </c>
      <c r="J236">
        <v>3.3761399999999999</v>
      </c>
      <c r="K236" t="s">
        <v>318</v>
      </c>
      <c r="L236">
        <v>2.1247500000000001</v>
      </c>
      <c r="M236" t="s">
        <v>318</v>
      </c>
      <c r="N236" t="s">
        <v>318</v>
      </c>
      <c r="O236" t="s">
        <v>318</v>
      </c>
      <c r="P236" t="s">
        <v>318</v>
      </c>
      <c r="Q236" t="s">
        <v>318</v>
      </c>
      <c r="R236" t="s">
        <v>318</v>
      </c>
      <c r="S236" t="s">
        <v>318</v>
      </c>
      <c r="T236" t="s">
        <v>318</v>
      </c>
      <c r="U236" t="s">
        <v>318</v>
      </c>
      <c r="V236" t="s">
        <v>318</v>
      </c>
      <c r="W236" t="s">
        <v>318</v>
      </c>
      <c r="X236" t="s">
        <v>318</v>
      </c>
      <c r="Y236" t="s">
        <v>318</v>
      </c>
      <c r="Z236" t="s">
        <v>318</v>
      </c>
      <c r="AA236" t="s">
        <v>318</v>
      </c>
      <c r="AB236" t="s">
        <v>318</v>
      </c>
      <c r="AC236" t="s">
        <v>318</v>
      </c>
      <c r="AD236" t="s">
        <v>318</v>
      </c>
      <c r="AE236" t="s">
        <v>318</v>
      </c>
      <c r="AF236" t="s">
        <v>318</v>
      </c>
      <c r="AG236" t="s">
        <v>318</v>
      </c>
      <c r="AH236">
        <v>2.61883</v>
      </c>
      <c r="AI236" t="s">
        <v>318</v>
      </c>
      <c r="AJ236" t="s">
        <v>318</v>
      </c>
      <c r="AK236" t="s">
        <v>318</v>
      </c>
      <c r="AL236" t="s">
        <v>318</v>
      </c>
      <c r="AM236" t="s">
        <v>318</v>
      </c>
      <c r="AN236">
        <v>1.3670599999999999</v>
      </c>
      <c r="AO236" t="s">
        <v>318</v>
      </c>
      <c r="AP236" t="s">
        <v>318</v>
      </c>
      <c r="AQ236" t="s">
        <v>318</v>
      </c>
      <c r="AR236" t="s">
        <v>318</v>
      </c>
      <c r="AS236">
        <v>0.69810000000000005</v>
      </c>
      <c r="AT236" t="s">
        <v>318</v>
      </c>
      <c r="AU236" t="s">
        <v>318</v>
      </c>
      <c r="AV236" t="s">
        <v>318</v>
      </c>
      <c r="AW236" t="s">
        <v>318</v>
      </c>
      <c r="AX236" t="s">
        <v>318</v>
      </c>
      <c r="AY236" t="s">
        <v>318</v>
      </c>
      <c r="AZ236" t="s">
        <v>318</v>
      </c>
      <c r="BA236">
        <v>0.37812000000000001</v>
      </c>
      <c r="BB236">
        <v>1.65665</v>
      </c>
      <c r="BC236" t="s">
        <v>318</v>
      </c>
      <c r="BD236" t="s">
        <v>318</v>
      </c>
      <c r="BE236">
        <v>3.24573</v>
      </c>
      <c r="BF236">
        <v>1.39859</v>
      </c>
      <c r="BG236">
        <v>0.89800000000000002</v>
      </c>
      <c r="BH236" t="s">
        <v>318</v>
      </c>
      <c r="BI236">
        <v>2.6886000000000001</v>
      </c>
      <c r="BJ236">
        <v>37.473770000000002</v>
      </c>
      <c r="BK236" t="s">
        <v>318</v>
      </c>
      <c r="BL236" t="s">
        <v>318</v>
      </c>
      <c r="BM236" t="s">
        <v>318</v>
      </c>
      <c r="BN236">
        <v>5.9701399999999998</v>
      </c>
      <c r="BO236" t="s">
        <v>318</v>
      </c>
      <c r="BP236" t="s">
        <v>318</v>
      </c>
      <c r="BQ236" t="s">
        <v>318</v>
      </c>
      <c r="BR236" t="s">
        <v>318</v>
      </c>
      <c r="BS236" t="s">
        <v>318</v>
      </c>
      <c r="BT236" t="s">
        <v>318</v>
      </c>
      <c r="BU236" t="s">
        <v>318</v>
      </c>
      <c r="BV236" t="s">
        <v>318</v>
      </c>
      <c r="BW236" t="s">
        <v>318</v>
      </c>
      <c r="BX236">
        <v>11.90347</v>
      </c>
      <c r="BY236" t="s">
        <v>318</v>
      </c>
      <c r="BZ236" t="s">
        <v>318</v>
      </c>
      <c r="CA236">
        <v>9.6500400000000006</v>
      </c>
      <c r="CB236" t="s">
        <v>318</v>
      </c>
      <c r="CC236" t="s">
        <v>318</v>
      </c>
      <c r="CD236" t="s">
        <v>318</v>
      </c>
      <c r="CE236" t="s">
        <v>318</v>
      </c>
      <c r="CF236" t="s">
        <v>318</v>
      </c>
      <c r="CG236" t="s">
        <v>318</v>
      </c>
      <c r="CH236" t="s">
        <v>318</v>
      </c>
      <c r="CI236" t="s">
        <v>318</v>
      </c>
      <c r="CJ236" t="s">
        <v>318</v>
      </c>
      <c r="CK236" t="s">
        <v>318</v>
      </c>
      <c r="CL236" t="s">
        <v>318</v>
      </c>
      <c r="CM236" t="s">
        <v>318</v>
      </c>
      <c r="CN236" t="s">
        <v>318</v>
      </c>
      <c r="CO236">
        <v>2.5074000000000001</v>
      </c>
      <c r="CP236" t="s">
        <v>318</v>
      </c>
      <c r="CQ236" t="s">
        <v>318</v>
      </c>
      <c r="CR236" t="s">
        <v>318</v>
      </c>
      <c r="CS236" t="s">
        <v>318</v>
      </c>
      <c r="CT236">
        <v>4.7878699999999998</v>
      </c>
      <c r="CU236" t="s">
        <v>318</v>
      </c>
      <c r="CV236" t="s">
        <v>318</v>
      </c>
      <c r="CW236">
        <v>0.71282000000000001</v>
      </c>
      <c r="CX236" t="s">
        <v>318</v>
      </c>
      <c r="CY236" t="s">
        <v>318</v>
      </c>
      <c r="CZ236" t="s">
        <v>318</v>
      </c>
      <c r="DA236">
        <v>3.8106100000000001</v>
      </c>
      <c r="DB236" t="s">
        <v>318</v>
      </c>
      <c r="DC236" t="s">
        <v>318</v>
      </c>
      <c r="DD236">
        <v>2.6457999999999999</v>
      </c>
      <c r="DE236">
        <v>2.2825600000000001</v>
      </c>
      <c r="DF236">
        <v>8.5673999999999992</v>
      </c>
      <c r="DG236">
        <v>3.1656300000000002</v>
      </c>
      <c r="DH236">
        <v>3.46441</v>
      </c>
      <c r="DI236">
        <v>6.6791200000000002</v>
      </c>
      <c r="DJ236" t="s">
        <v>318</v>
      </c>
      <c r="DK236" t="s">
        <v>318</v>
      </c>
      <c r="DL236" t="s">
        <v>318</v>
      </c>
      <c r="DM236" t="s">
        <v>318</v>
      </c>
      <c r="DN236">
        <v>6.5923600000000002</v>
      </c>
      <c r="DO236">
        <v>0.98409000000000002</v>
      </c>
      <c r="DP236">
        <v>1.29423</v>
      </c>
      <c r="DQ236" t="s">
        <v>318</v>
      </c>
      <c r="DR236">
        <v>5.15184</v>
      </c>
      <c r="DS236" t="s">
        <v>318</v>
      </c>
      <c r="DT236" t="s">
        <v>318</v>
      </c>
      <c r="DU236">
        <v>2.9958800000000001</v>
      </c>
      <c r="DV236" t="s">
        <v>318</v>
      </c>
      <c r="DW236">
        <v>1.02033</v>
      </c>
      <c r="DX236" t="s">
        <v>318</v>
      </c>
      <c r="DY236" t="s">
        <v>318</v>
      </c>
      <c r="DZ236" t="s">
        <v>318</v>
      </c>
      <c r="EA236" t="s">
        <v>318</v>
      </c>
      <c r="EB236">
        <v>3.3296000000000001</v>
      </c>
      <c r="EC236" t="s">
        <v>318</v>
      </c>
      <c r="ED236" t="s">
        <v>318</v>
      </c>
      <c r="EE236" t="s">
        <v>318</v>
      </c>
      <c r="EF236">
        <v>8.33934</v>
      </c>
      <c r="EG236">
        <v>5.4489999999999998</v>
      </c>
      <c r="EH236" t="s">
        <v>318</v>
      </c>
      <c r="EI236" t="s">
        <v>318</v>
      </c>
      <c r="EJ236">
        <v>4.5511100000000004</v>
      </c>
      <c r="EK236" t="s">
        <v>318</v>
      </c>
      <c r="EL236" t="s">
        <v>318</v>
      </c>
      <c r="EM236">
        <v>4.2561400000000003</v>
      </c>
      <c r="EN236" t="s">
        <v>318</v>
      </c>
      <c r="EO236">
        <v>1.43784</v>
      </c>
      <c r="EQ236">
        <v>497.37524000000002</v>
      </c>
      <c r="ER236" t="s">
        <v>318</v>
      </c>
      <c r="ES236" t="s">
        <v>318</v>
      </c>
      <c r="ET236" t="s">
        <v>318</v>
      </c>
      <c r="EU236" t="s">
        <v>318</v>
      </c>
      <c r="EV236" t="s">
        <v>318</v>
      </c>
      <c r="EW236" t="s">
        <v>318</v>
      </c>
      <c r="EX236" t="s">
        <v>318</v>
      </c>
      <c r="EY236">
        <v>227.2</v>
      </c>
      <c r="EZ236" t="s">
        <v>318</v>
      </c>
      <c r="FA236">
        <v>32.225000000000001</v>
      </c>
      <c r="FB236" t="s">
        <v>318</v>
      </c>
      <c r="FC236" t="s">
        <v>318</v>
      </c>
      <c r="FD236" t="s">
        <v>318</v>
      </c>
      <c r="FE236" t="s">
        <v>318</v>
      </c>
      <c r="FF236" t="s">
        <v>318</v>
      </c>
      <c r="FG236" t="s">
        <v>318</v>
      </c>
      <c r="FH236" t="s">
        <v>318</v>
      </c>
      <c r="FI236" t="s">
        <v>318</v>
      </c>
      <c r="FJ236" t="s">
        <v>318</v>
      </c>
      <c r="FK236" t="s">
        <v>318</v>
      </c>
      <c r="FL236" t="s">
        <v>318</v>
      </c>
      <c r="FM236" t="s">
        <v>318</v>
      </c>
      <c r="FN236" t="s">
        <v>318</v>
      </c>
      <c r="FO236" t="s">
        <v>318</v>
      </c>
      <c r="FP236" t="s">
        <v>318</v>
      </c>
      <c r="FQ236" t="s">
        <v>318</v>
      </c>
      <c r="FR236" t="s">
        <v>318</v>
      </c>
      <c r="FS236" t="s">
        <v>318</v>
      </c>
      <c r="FT236" t="s">
        <v>318</v>
      </c>
      <c r="FU236" t="s">
        <v>318</v>
      </c>
      <c r="FV236" t="s">
        <v>318</v>
      </c>
      <c r="FW236">
        <v>48.414540000000002</v>
      </c>
      <c r="FX236" t="s">
        <v>318</v>
      </c>
      <c r="FY236" t="s">
        <v>318</v>
      </c>
      <c r="FZ236" t="s">
        <v>318</v>
      </c>
      <c r="GA236" t="s">
        <v>318</v>
      </c>
      <c r="GB236" t="s">
        <v>318</v>
      </c>
      <c r="GC236">
        <v>53.777509999999999</v>
      </c>
      <c r="GD236" t="s">
        <v>318</v>
      </c>
      <c r="GE236" t="s">
        <v>318</v>
      </c>
      <c r="GF236" t="s">
        <v>318</v>
      </c>
      <c r="GG236" t="s">
        <v>318</v>
      </c>
      <c r="GH236">
        <v>24.854230000000001</v>
      </c>
      <c r="GI236" t="s">
        <v>318</v>
      </c>
      <c r="GJ236" t="s">
        <v>318</v>
      </c>
      <c r="GK236" t="s">
        <v>318</v>
      </c>
      <c r="GL236" t="s">
        <v>318</v>
      </c>
      <c r="GM236" t="s">
        <v>318</v>
      </c>
      <c r="GN236" t="s">
        <v>318</v>
      </c>
      <c r="GO236" t="s">
        <v>318</v>
      </c>
      <c r="GP236">
        <v>51.040999999999997</v>
      </c>
      <c r="GQ236">
        <v>49.564</v>
      </c>
      <c r="GR236" t="s">
        <v>318</v>
      </c>
      <c r="GS236" t="s">
        <v>318</v>
      </c>
      <c r="GT236">
        <v>117.30387</v>
      </c>
      <c r="GU236">
        <v>34.191470000000002</v>
      </c>
      <c r="GV236">
        <v>32.98668</v>
      </c>
      <c r="GW236" t="s">
        <v>318</v>
      </c>
      <c r="GX236">
        <v>67.650739999999999</v>
      </c>
      <c r="GY236">
        <v>619.15845000000002</v>
      </c>
      <c r="GZ236" t="s">
        <v>318</v>
      </c>
      <c r="HA236" t="s">
        <v>318</v>
      </c>
      <c r="HB236" t="s">
        <v>318</v>
      </c>
      <c r="HC236">
        <v>145.69999999999999</v>
      </c>
      <c r="HD236" t="s">
        <v>318</v>
      </c>
      <c r="HE236" t="s">
        <v>318</v>
      </c>
      <c r="HF236" t="s">
        <v>318</v>
      </c>
      <c r="HG236" t="s">
        <v>318</v>
      </c>
      <c r="HH236" t="s">
        <v>318</v>
      </c>
      <c r="HI236" t="s">
        <v>318</v>
      </c>
      <c r="HJ236" t="s">
        <v>318</v>
      </c>
      <c r="HK236" t="s">
        <v>318</v>
      </c>
      <c r="HL236" t="s">
        <v>318</v>
      </c>
      <c r="HM236">
        <v>127.79831</v>
      </c>
      <c r="HN236" t="s">
        <v>318</v>
      </c>
      <c r="HO236" t="s">
        <v>318</v>
      </c>
      <c r="HP236">
        <v>185</v>
      </c>
      <c r="HQ236" t="s">
        <v>318</v>
      </c>
      <c r="HR236" t="s">
        <v>318</v>
      </c>
      <c r="HS236" t="s">
        <v>318</v>
      </c>
      <c r="HT236" t="s">
        <v>318</v>
      </c>
      <c r="HU236" t="s">
        <v>318</v>
      </c>
      <c r="HV236" t="s">
        <v>318</v>
      </c>
      <c r="HW236" t="s">
        <v>318</v>
      </c>
      <c r="HX236" t="s">
        <v>318</v>
      </c>
      <c r="HY236" t="s">
        <v>318</v>
      </c>
      <c r="HZ236" t="s">
        <v>318</v>
      </c>
      <c r="IA236" t="s">
        <v>318</v>
      </c>
      <c r="IB236" t="s">
        <v>318</v>
      </c>
      <c r="IC236" t="s">
        <v>318</v>
      </c>
      <c r="ID236">
        <v>45.162790000000001</v>
      </c>
      <c r="IE236" t="s">
        <v>318</v>
      </c>
      <c r="IF236" t="s">
        <v>318</v>
      </c>
      <c r="IG236" t="s">
        <v>318</v>
      </c>
      <c r="IH236" t="s">
        <v>318</v>
      </c>
      <c r="II236">
        <v>53.388399999999997</v>
      </c>
      <c r="IJ236" t="s">
        <v>318</v>
      </c>
      <c r="IK236" t="s">
        <v>318</v>
      </c>
      <c r="IL236">
        <v>26.881340000000002</v>
      </c>
      <c r="IM236" t="s">
        <v>318</v>
      </c>
      <c r="IN236" t="s">
        <v>318</v>
      </c>
      <c r="IO236" t="s">
        <v>318</v>
      </c>
      <c r="IP236">
        <v>28.322479999999999</v>
      </c>
      <c r="IQ236" t="s">
        <v>318</v>
      </c>
      <c r="IR236" t="s">
        <v>318</v>
      </c>
      <c r="IS236">
        <v>24.861000000000001</v>
      </c>
      <c r="IT236">
        <v>31.710999999999999</v>
      </c>
      <c r="IU236">
        <v>37.963999999999999</v>
      </c>
      <c r="IV236">
        <v>36.128830000000001</v>
      </c>
      <c r="IW236">
        <v>76.418719999999993</v>
      </c>
      <c r="IX236">
        <v>37.548000000000002</v>
      </c>
      <c r="IY236" t="s">
        <v>318</v>
      </c>
      <c r="IZ236" t="s">
        <v>318</v>
      </c>
      <c r="JA236" t="s">
        <v>318</v>
      </c>
      <c r="JB236" t="s">
        <v>318</v>
      </c>
      <c r="JC236">
        <v>57.036000000000001</v>
      </c>
      <c r="JD236">
        <v>56.027569999999997</v>
      </c>
      <c r="JE236">
        <v>27.505459999999999</v>
      </c>
      <c r="JF236" t="s">
        <v>318</v>
      </c>
      <c r="JG236">
        <v>40.774000000000001</v>
      </c>
      <c r="JH236" t="s">
        <v>318</v>
      </c>
      <c r="JI236" t="s">
        <v>318</v>
      </c>
      <c r="JJ236">
        <v>49.295999999999999</v>
      </c>
      <c r="JK236" t="s">
        <v>318</v>
      </c>
      <c r="JL236">
        <v>31.507809999999999</v>
      </c>
      <c r="JM236" t="s">
        <v>318</v>
      </c>
      <c r="JN236" t="s">
        <v>318</v>
      </c>
      <c r="JO236" t="s">
        <v>318</v>
      </c>
      <c r="JP236" t="s">
        <v>318</v>
      </c>
      <c r="JQ236">
        <v>71.286000000000001</v>
      </c>
      <c r="JR236" t="s">
        <v>318</v>
      </c>
      <c r="JS236" t="s">
        <v>318</v>
      </c>
      <c r="JT236" t="s">
        <v>318</v>
      </c>
      <c r="JU236">
        <v>25.423999999999999</v>
      </c>
      <c r="JV236">
        <v>52.758069999999996</v>
      </c>
      <c r="JW236" t="s">
        <v>318</v>
      </c>
      <c r="JX236" t="s">
        <v>318</v>
      </c>
      <c r="JY236">
        <v>37.410339999999998</v>
      </c>
      <c r="JZ236" t="s">
        <v>318</v>
      </c>
      <c r="KA236" t="s">
        <v>318</v>
      </c>
      <c r="KB236">
        <v>79.209779999999995</v>
      </c>
      <c r="KC236" t="s">
        <v>318</v>
      </c>
      <c r="KD236">
        <v>72.380369999999999</v>
      </c>
    </row>
    <row r="237" spans="1:290" x14ac:dyDescent="0.2">
      <c r="A237" s="1">
        <v>41862</v>
      </c>
      <c r="B237">
        <v>4.21638</v>
      </c>
      <c r="C237" t="s">
        <v>318</v>
      </c>
      <c r="D237" t="s">
        <v>318</v>
      </c>
      <c r="E237" t="s">
        <v>318</v>
      </c>
      <c r="F237" t="s">
        <v>318</v>
      </c>
      <c r="G237" t="s">
        <v>318</v>
      </c>
      <c r="H237" t="s">
        <v>318</v>
      </c>
      <c r="I237" t="s">
        <v>318</v>
      </c>
      <c r="J237">
        <v>3.3245100000000001</v>
      </c>
      <c r="K237" t="s">
        <v>318</v>
      </c>
      <c r="L237">
        <v>1.8553500000000001</v>
      </c>
      <c r="M237" t="s">
        <v>318</v>
      </c>
      <c r="N237" t="s">
        <v>318</v>
      </c>
      <c r="O237" t="s">
        <v>318</v>
      </c>
      <c r="P237" t="s">
        <v>318</v>
      </c>
      <c r="Q237" t="s">
        <v>318</v>
      </c>
      <c r="R237" t="s">
        <v>318</v>
      </c>
      <c r="S237" t="s">
        <v>318</v>
      </c>
      <c r="T237" t="s">
        <v>318</v>
      </c>
      <c r="U237" t="s">
        <v>318</v>
      </c>
      <c r="V237" t="s">
        <v>318</v>
      </c>
      <c r="W237" t="s">
        <v>318</v>
      </c>
      <c r="X237" t="s">
        <v>318</v>
      </c>
      <c r="Y237" t="s">
        <v>318</v>
      </c>
      <c r="Z237" t="s">
        <v>318</v>
      </c>
      <c r="AA237" t="s">
        <v>318</v>
      </c>
      <c r="AB237" t="s">
        <v>318</v>
      </c>
      <c r="AC237" t="s">
        <v>318</v>
      </c>
      <c r="AD237" t="s">
        <v>318</v>
      </c>
      <c r="AE237" t="s">
        <v>318</v>
      </c>
      <c r="AF237" t="s">
        <v>318</v>
      </c>
      <c r="AG237" t="s">
        <v>318</v>
      </c>
      <c r="AH237">
        <v>2.5297700000000001</v>
      </c>
      <c r="AI237" t="s">
        <v>318</v>
      </c>
      <c r="AJ237" t="s">
        <v>318</v>
      </c>
      <c r="AK237" t="s">
        <v>318</v>
      </c>
      <c r="AL237" t="s">
        <v>318</v>
      </c>
      <c r="AM237" t="s">
        <v>318</v>
      </c>
      <c r="AN237">
        <v>1.7659400000000001</v>
      </c>
      <c r="AO237" t="s">
        <v>318</v>
      </c>
      <c r="AP237" t="s">
        <v>318</v>
      </c>
      <c r="AQ237" t="s">
        <v>318</v>
      </c>
      <c r="AR237" t="s">
        <v>318</v>
      </c>
      <c r="AS237">
        <v>0.67676999999999998</v>
      </c>
      <c r="AT237" t="s">
        <v>318</v>
      </c>
      <c r="AU237" t="s">
        <v>318</v>
      </c>
      <c r="AV237" t="s">
        <v>318</v>
      </c>
      <c r="AW237" t="s">
        <v>318</v>
      </c>
      <c r="AX237" t="s">
        <v>318</v>
      </c>
      <c r="AY237" t="s">
        <v>318</v>
      </c>
      <c r="AZ237" t="s">
        <v>318</v>
      </c>
      <c r="BA237">
        <v>0.3654</v>
      </c>
      <c r="BB237">
        <v>1.69679</v>
      </c>
      <c r="BC237" t="s">
        <v>318</v>
      </c>
      <c r="BD237" t="s">
        <v>318</v>
      </c>
      <c r="BE237">
        <v>1.02366</v>
      </c>
      <c r="BF237">
        <v>1.36399</v>
      </c>
      <c r="BG237">
        <v>1.01623</v>
      </c>
      <c r="BH237" t="s">
        <v>318</v>
      </c>
      <c r="BI237">
        <v>2.8777200000000001</v>
      </c>
      <c r="BJ237">
        <v>39.774030000000003</v>
      </c>
      <c r="BK237" t="s">
        <v>318</v>
      </c>
      <c r="BL237" t="s">
        <v>318</v>
      </c>
      <c r="BM237" t="s">
        <v>318</v>
      </c>
      <c r="BN237">
        <v>7.7630299999999997</v>
      </c>
      <c r="BO237" t="s">
        <v>318</v>
      </c>
      <c r="BP237" t="s">
        <v>318</v>
      </c>
      <c r="BQ237" t="s">
        <v>318</v>
      </c>
      <c r="BR237" t="s">
        <v>318</v>
      </c>
      <c r="BS237" t="s">
        <v>318</v>
      </c>
      <c r="BT237" t="s">
        <v>318</v>
      </c>
      <c r="BU237" t="s">
        <v>318</v>
      </c>
      <c r="BV237" t="s">
        <v>318</v>
      </c>
      <c r="BW237" t="s">
        <v>318</v>
      </c>
      <c r="BX237">
        <v>12.098610000000001</v>
      </c>
      <c r="BY237" t="s">
        <v>318</v>
      </c>
      <c r="BZ237" t="s">
        <v>318</v>
      </c>
      <c r="CA237">
        <v>10.327489999999999</v>
      </c>
      <c r="CB237" t="s">
        <v>318</v>
      </c>
      <c r="CC237" t="s">
        <v>318</v>
      </c>
      <c r="CD237" t="s">
        <v>318</v>
      </c>
      <c r="CE237" t="s">
        <v>318</v>
      </c>
      <c r="CF237" t="s">
        <v>318</v>
      </c>
      <c r="CG237" t="s">
        <v>318</v>
      </c>
      <c r="CH237" t="s">
        <v>318</v>
      </c>
      <c r="CI237" t="s">
        <v>318</v>
      </c>
      <c r="CJ237" t="s">
        <v>318</v>
      </c>
      <c r="CK237" t="s">
        <v>318</v>
      </c>
      <c r="CL237" t="s">
        <v>318</v>
      </c>
      <c r="CM237" t="s">
        <v>318</v>
      </c>
      <c r="CN237" t="s">
        <v>318</v>
      </c>
      <c r="CO237">
        <v>2.34117</v>
      </c>
      <c r="CP237" t="s">
        <v>318</v>
      </c>
      <c r="CQ237" t="s">
        <v>318</v>
      </c>
      <c r="CR237" t="s">
        <v>318</v>
      </c>
      <c r="CS237" t="s">
        <v>318</v>
      </c>
      <c r="CT237">
        <v>4.4999599999999997</v>
      </c>
      <c r="CU237" t="s">
        <v>318</v>
      </c>
      <c r="CV237" t="s">
        <v>318</v>
      </c>
      <c r="CW237">
        <v>0.76551000000000002</v>
      </c>
      <c r="CX237" t="s">
        <v>318</v>
      </c>
      <c r="CY237" t="s">
        <v>318</v>
      </c>
      <c r="CZ237" t="s">
        <v>318</v>
      </c>
      <c r="DA237">
        <v>4.2052699999999996</v>
      </c>
      <c r="DB237" t="s">
        <v>318</v>
      </c>
      <c r="DC237" t="s">
        <v>318</v>
      </c>
      <c r="DD237">
        <v>2.7015699999999998</v>
      </c>
      <c r="DE237">
        <v>2.3560599999999998</v>
      </c>
      <c r="DF237">
        <v>8.3757099999999998</v>
      </c>
      <c r="DG237">
        <v>2.8298100000000002</v>
      </c>
      <c r="DH237">
        <v>3.5386600000000001</v>
      </c>
      <c r="DI237">
        <v>6.6875900000000001</v>
      </c>
      <c r="DJ237" t="s">
        <v>318</v>
      </c>
      <c r="DK237" t="s">
        <v>318</v>
      </c>
      <c r="DL237" t="s">
        <v>318</v>
      </c>
      <c r="DM237" t="s">
        <v>318</v>
      </c>
      <c r="DN237">
        <v>6.7999599999999996</v>
      </c>
      <c r="DO237">
        <v>0.95842000000000005</v>
      </c>
      <c r="DP237">
        <v>1.4538599999999999</v>
      </c>
      <c r="DQ237" t="s">
        <v>318</v>
      </c>
      <c r="DR237">
        <v>5.30314</v>
      </c>
      <c r="DS237" t="s">
        <v>318</v>
      </c>
      <c r="DT237" t="s">
        <v>318</v>
      </c>
      <c r="DU237">
        <v>2.64723</v>
      </c>
      <c r="DV237" t="s">
        <v>318</v>
      </c>
      <c r="DW237">
        <v>0.96472999999999998</v>
      </c>
      <c r="DX237" t="s">
        <v>318</v>
      </c>
      <c r="DY237" t="s">
        <v>318</v>
      </c>
      <c r="DZ237" t="s">
        <v>318</v>
      </c>
      <c r="EA237" t="s">
        <v>318</v>
      </c>
      <c r="EB237">
        <v>3.8244199999999999</v>
      </c>
      <c r="EC237" t="s">
        <v>318</v>
      </c>
      <c r="ED237" t="s">
        <v>318</v>
      </c>
      <c r="EE237" t="s">
        <v>318</v>
      </c>
      <c r="EF237">
        <v>8.7275500000000008</v>
      </c>
      <c r="EG237">
        <v>5.0617099999999997</v>
      </c>
      <c r="EH237" t="s">
        <v>318</v>
      </c>
      <c r="EI237" t="s">
        <v>318</v>
      </c>
      <c r="EJ237">
        <v>4.1391400000000003</v>
      </c>
      <c r="EK237" t="s">
        <v>318</v>
      </c>
      <c r="EL237" t="s">
        <v>318</v>
      </c>
      <c r="EM237">
        <v>4.7323599999999999</v>
      </c>
      <c r="EN237" t="s">
        <v>318</v>
      </c>
      <c r="EO237">
        <v>1.3277600000000001</v>
      </c>
      <c r="EQ237">
        <v>497.37524000000002</v>
      </c>
      <c r="ER237" t="s">
        <v>318</v>
      </c>
      <c r="ES237" t="s">
        <v>318</v>
      </c>
      <c r="ET237" t="s">
        <v>318</v>
      </c>
      <c r="EU237" t="s">
        <v>318</v>
      </c>
      <c r="EV237" t="s">
        <v>318</v>
      </c>
      <c r="EW237" t="s">
        <v>318</v>
      </c>
      <c r="EX237" t="s">
        <v>318</v>
      </c>
      <c r="EY237">
        <v>227.86688000000001</v>
      </c>
      <c r="EZ237" t="s">
        <v>318</v>
      </c>
      <c r="FA237">
        <v>32.225000000000001</v>
      </c>
      <c r="FB237" t="s">
        <v>318</v>
      </c>
      <c r="FC237" t="s">
        <v>318</v>
      </c>
      <c r="FD237" t="s">
        <v>318</v>
      </c>
      <c r="FE237" t="s">
        <v>318</v>
      </c>
      <c r="FF237" t="s">
        <v>318</v>
      </c>
      <c r="FG237" t="s">
        <v>318</v>
      </c>
      <c r="FH237" t="s">
        <v>318</v>
      </c>
      <c r="FI237" t="s">
        <v>318</v>
      </c>
      <c r="FJ237" t="s">
        <v>318</v>
      </c>
      <c r="FK237" t="s">
        <v>318</v>
      </c>
      <c r="FL237" t="s">
        <v>318</v>
      </c>
      <c r="FM237" t="s">
        <v>318</v>
      </c>
      <c r="FN237" t="s">
        <v>318</v>
      </c>
      <c r="FO237" t="s">
        <v>318</v>
      </c>
      <c r="FP237" t="s">
        <v>318</v>
      </c>
      <c r="FQ237" t="s">
        <v>318</v>
      </c>
      <c r="FR237" t="s">
        <v>318</v>
      </c>
      <c r="FS237" t="s">
        <v>318</v>
      </c>
      <c r="FT237" t="s">
        <v>318</v>
      </c>
      <c r="FU237" t="s">
        <v>318</v>
      </c>
      <c r="FV237" t="s">
        <v>318</v>
      </c>
      <c r="FW237">
        <v>48.414540000000002</v>
      </c>
      <c r="FX237" t="s">
        <v>318</v>
      </c>
      <c r="FY237" t="s">
        <v>318</v>
      </c>
      <c r="FZ237" t="s">
        <v>318</v>
      </c>
      <c r="GA237" t="s">
        <v>318</v>
      </c>
      <c r="GB237" t="s">
        <v>318</v>
      </c>
      <c r="GC237">
        <v>53.777509999999999</v>
      </c>
      <c r="GD237" t="s">
        <v>318</v>
      </c>
      <c r="GE237" t="s">
        <v>318</v>
      </c>
      <c r="GF237" t="s">
        <v>318</v>
      </c>
      <c r="GG237" t="s">
        <v>318</v>
      </c>
      <c r="GH237">
        <v>24.854230000000001</v>
      </c>
      <c r="GI237" t="s">
        <v>318</v>
      </c>
      <c r="GJ237" t="s">
        <v>318</v>
      </c>
      <c r="GK237" t="s">
        <v>318</v>
      </c>
      <c r="GL237" t="s">
        <v>318</v>
      </c>
      <c r="GM237" t="s">
        <v>318</v>
      </c>
      <c r="GN237" t="s">
        <v>318</v>
      </c>
      <c r="GO237" t="s">
        <v>318</v>
      </c>
      <c r="GP237">
        <v>51.040999999999997</v>
      </c>
      <c r="GQ237">
        <v>49.564</v>
      </c>
      <c r="GR237" t="s">
        <v>318</v>
      </c>
      <c r="GS237" t="s">
        <v>318</v>
      </c>
      <c r="GT237">
        <v>117.30387</v>
      </c>
      <c r="GU237">
        <v>34.078290000000003</v>
      </c>
      <c r="GV237">
        <v>32.98668</v>
      </c>
      <c r="GW237" t="s">
        <v>318</v>
      </c>
      <c r="GX237">
        <v>67.650739999999999</v>
      </c>
      <c r="GY237">
        <v>614</v>
      </c>
      <c r="GZ237" t="s">
        <v>318</v>
      </c>
      <c r="HA237" t="s">
        <v>318</v>
      </c>
      <c r="HB237" t="s">
        <v>318</v>
      </c>
      <c r="HC237">
        <v>145.69999999999999</v>
      </c>
      <c r="HD237" t="s">
        <v>318</v>
      </c>
      <c r="HE237" t="s">
        <v>318</v>
      </c>
      <c r="HF237" t="s">
        <v>318</v>
      </c>
      <c r="HG237" t="s">
        <v>318</v>
      </c>
      <c r="HH237" t="s">
        <v>318</v>
      </c>
      <c r="HI237" t="s">
        <v>318</v>
      </c>
      <c r="HJ237" t="s">
        <v>318</v>
      </c>
      <c r="HK237" t="s">
        <v>318</v>
      </c>
      <c r="HL237" t="s">
        <v>318</v>
      </c>
      <c r="HM237">
        <v>127.79831</v>
      </c>
      <c r="HN237" t="s">
        <v>318</v>
      </c>
      <c r="HO237" t="s">
        <v>318</v>
      </c>
      <c r="HP237">
        <v>185</v>
      </c>
      <c r="HQ237" t="s">
        <v>318</v>
      </c>
      <c r="HR237" t="s">
        <v>318</v>
      </c>
      <c r="HS237" t="s">
        <v>318</v>
      </c>
      <c r="HT237" t="s">
        <v>318</v>
      </c>
      <c r="HU237" t="s">
        <v>318</v>
      </c>
      <c r="HV237" t="s">
        <v>318</v>
      </c>
      <c r="HW237" t="s">
        <v>318</v>
      </c>
      <c r="HX237" t="s">
        <v>318</v>
      </c>
      <c r="HY237" t="s">
        <v>318</v>
      </c>
      <c r="HZ237" t="s">
        <v>318</v>
      </c>
      <c r="IA237" t="s">
        <v>318</v>
      </c>
      <c r="IB237" t="s">
        <v>318</v>
      </c>
      <c r="IC237" t="s">
        <v>318</v>
      </c>
      <c r="ID237">
        <v>45.162790000000001</v>
      </c>
      <c r="IE237" t="s">
        <v>318</v>
      </c>
      <c r="IF237" t="s">
        <v>318</v>
      </c>
      <c r="IG237" t="s">
        <v>318</v>
      </c>
      <c r="IH237" t="s">
        <v>318</v>
      </c>
      <c r="II237">
        <v>53.388399999999997</v>
      </c>
      <c r="IJ237" t="s">
        <v>318</v>
      </c>
      <c r="IK237" t="s">
        <v>318</v>
      </c>
      <c r="IL237">
        <v>26.881340000000002</v>
      </c>
      <c r="IM237" t="s">
        <v>318</v>
      </c>
      <c r="IN237" t="s">
        <v>318</v>
      </c>
      <c r="IO237" t="s">
        <v>318</v>
      </c>
      <c r="IP237">
        <v>28.322479999999999</v>
      </c>
      <c r="IQ237" t="s">
        <v>318</v>
      </c>
      <c r="IR237" t="s">
        <v>318</v>
      </c>
      <c r="IS237">
        <v>24.861000000000001</v>
      </c>
      <c r="IT237">
        <v>31.710999999999999</v>
      </c>
      <c r="IU237">
        <v>37.963999999999999</v>
      </c>
      <c r="IV237">
        <v>36.128830000000001</v>
      </c>
      <c r="IW237">
        <v>76.418719999999993</v>
      </c>
      <c r="IX237">
        <v>37.548000000000002</v>
      </c>
      <c r="IY237" t="s">
        <v>318</v>
      </c>
      <c r="IZ237" t="s">
        <v>318</v>
      </c>
      <c r="JA237" t="s">
        <v>318</v>
      </c>
      <c r="JB237" t="s">
        <v>318</v>
      </c>
      <c r="JC237">
        <v>57.036000000000001</v>
      </c>
      <c r="JD237">
        <v>56.027569999999997</v>
      </c>
      <c r="JE237">
        <v>27.505459999999999</v>
      </c>
      <c r="JF237" t="s">
        <v>318</v>
      </c>
      <c r="JG237">
        <v>40.774000000000001</v>
      </c>
      <c r="JH237" t="s">
        <v>318</v>
      </c>
      <c r="JI237" t="s">
        <v>318</v>
      </c>
      <c r="JJ237">
        <v>49.127000000000002</v>
      </c>
      <c r="JK237" t="s">
        <v>318</v>
      </c>
      <c r="JL237">
        <v>31.507809999999999</v>
      </c>
      <c r="JM237" t="s">
        <v>318</v>
      </c>
      <c r="JN237" t="s">
        <v>318</v>
      </c>
      <c r="JO237" t="s">
        <v>318</v>
      </c>
      <c r="JP237" t="s">
        <v>318</v>
      </c>
      <c r="JQ237">
        <v>71.286000000000001</v>
      </c>
      <c r="JR237" t="s">
        <v>318</v>
      </c>
      <c r="JS237" t="s">
        <v>318</v>
      </c>
      <c r="JT237" t="s">
        <v>318</v>
      </c>
      <c r="JU237">
        <v>25.423999999999999</v>
      </c>
      <c r="JV237">
        <v>52.758069999999996</v>
      </c>
      <c r="JW237" t="s">
        <v>318</v>
      </c>
      <c r="JX237" t="s">
        <v>318</v>
      </c>
      <c r="JY237">
        <v>37.410339999999998</v>
      </c>
      <c r="JZ237" t="s">
        <v>318</v>
      </c>
      <c r="KA237" t="s">
        <v>318</v>
      </c>
      <c r="KB237">
        <v>79.209779999999995</v>
      </c>
      <c r="KC237" t="s">
        <v>318</v>
      </c>
      <c r="KD237">
        <v>72.380369999999999</v>
      </c>
    </row>
    <row r="238" spans="1:290" x14ac:dyDescent="0.2">
      <c r="A238" s="1">
        <v>41844</v>
      </c>
      <c r="B238">
        <v>4.7895899999999996</v>
      </c>
      <c r="C238" t="s">
        <v>318</v>
      </c>
      <c r="D238" t="s">
        <v>318</v>
      </c>
      <c r="E238" t="s">
        <v>318</v>
      </c>
      <c r="F238" t="s">
        <v>318</v>
      </c>
      <c r="G238" t="s">
        <v>318</v>
      </c>
      <c r="H238" t="s">
        <v>318</v>
      </c>
      <c r="I238" t="s">
        <v>318</v>
      </c>
      <c r="J238">
        <v>3.8427699999999998</v>
      </c>
      <c r="K238" t="s">
        <v>318</v>
      </c>
      <c r="L238">
        <v>1.8662000000000001</v>
      </c>
      <c r="M238" t="s">
        <v>318</v>
      </c>
      <c r="N238" t="s">
        <v>318</v>
      </c>
      <c r="O238" t="s">
        <v>318</v>
      </c>
      <c r="P238" t="s">
        <v>318</v>
      </c>
      <c r="Q238" t="s">
        <v>318</v>
      </c>
      <c r="R238" t="s">
        <v>318</v>
      </c>
      <c r="S238" t="s">
        <v>318</v>
      </c>
      <c r="T238" t="s">
        <v>318</v>
      </c>
      <c r="U238" t="s">
        <v>318</v>
      </c>
      <c r="V238" t="s">
        <v>318</v>
      </c>
      <c r="W238" t="s">
        <v>318</v>
      </c>
      <c r="X238" t="s">
        <v>318</v>
      </c>
      <c r="Y238" t="s">
        <v>318</v>
      </c>
      <c r="Z238" t="s">
        <v>318</v>
      </c>
      <c r="AA238" t="s">
        <v>318</v>
      </c>
      <c r="AB238" t="s">
        <v>318</v>
      </c>
      <c r="AC238" t="s">
        <v>318</v>
      </c>
      <c r="AD238" t="s">
        <v>318</v>
      </c>
      <c r="AE238" t="s">
        <v>318</v>
      </c>
      <c r="AF238" t="s">
        <v>318</v>
      </c>
      <c r="AG238" t="s">
        <v>318</v>
      </c>
      <c r="AH238">
        <v>2.3744499999999999</v>
      </c>
      <c r="AI238" t="s">
        <v>318</v>
      </c>
      <c r="AJ238" t="s">
        <v>318</v>
      </c>
      <c r="AK238" t="s">
        <v>318</v>
      </c>
      <c r="AL238" t="s">
        <v>318</v>
      </c>
      <c r="AM238" t="s">
        <v>318</v>
      </c>
      <c r="AN238">
        <v>1.7875700000000001</v>
      </c>
      <c r="AO238" t="s">
        <v>318</v>
      </c>
      <c r="AP238" t="s">
        <v>318</v>
      </c>
      <c r="AQ238" t="s">
        <v>318</v>
      </c>
      <c r="AR238" t="s">
        <v>318</v>
      </c>
      <c r="AS238">
        <v>0.70852000000000004</v>
      </c>
      <c r="AT238" t="s">
        <v>318</v>
      </c>
      <c r="AU238" t="s">
        <v>318</v>
      </c>
      <c r="AV238" t="s">
        <v>318</v>
      </c>
      <c r="AW238" t="s">
        <v>318</v>
      </c>
      <c r="AX238" t="s">
        <v>318</v>
      </c>
      <c r="AY238" t="s">
        <v>318</v>
      </c>
      <c r="AZ238" t="s">
        <v>318</v>
      </c>
      <c r="BA238">
        <v>0.33661999999999997</v>
      </c>
      <c r="BB238">
        <v>1.7180599999999999</v>
      </c>
      <c r="BC238" t="s">
        <v>318</v>
      </c>
      <c r="BD238" t="s">
        <v>318</v>
      </c>
      <c r="BE238">
        <v>1.1248400000000001</v>
      </c>
      <c r="BF238">
        <v>1.35978</v>
      </c>
      <c r="BG238">
        <v>1.01576</v>
      </c>
      <c r="BH238" t="s">
        <v>318</v>
      </c>
      <c r="BI238">
        <v>2.9468399999999999</v>
      </c>
      <c r="BJ238">
        <v>40.729030000000002</v>
      </c>
      <c r="BK238" t="s">
        <v>318</v>
      </c>
      <c r="BL238" t="s">
        <v>318</v>
      </c>
      <c r="BM238" t="s">
        <v>318</v>
      </c>
      <c r="BN238">
        <v>8.2465700000000002</v>
      </c>
      <c r="BO238" t="s">
        <v>318</v>
      </c>
      <c r="BP238" t="s">
        <v>318</v>
      </c>
      <c r="BQ238" t="s">
        <v>318</v>
      </c>
      <c r="BR238" t="s">
        <v>318</v>
      </c>
      <c r="BS238" t="s">
        <v>318</v>
      </c>
      <c r="BT238" t="s">
        <v>318</v>
      </c>
      <c r="BU238" t="s">
        <v>318</v>
      </c>
      <c r="BV238" t="s">
        <v>318</v>
      </c>
      <c r="BW238" t="s">
        <v>318</v>
      </c>
      <c r="BX238">
        <v>12.159050000000001</v>
      </c>
      <c r="BY238" t="s">
        <v>318</v>
      </c>
      <c r="BZ238" t="s">
        <v>318</v>
      </c>
      <c r="CA238">
        <v>10.9979</v>
      </c>
      <c r="CB238" t="s">
        <v>318</v>
      </c>
      <c r="CC238" t="s">
        <v>318</v>
      </c>
      <c r="CD238" t="s">
        <v>318</v>
      </c>
      <c r="CE238" t="s">
        <v>318</v>
      </c>
      <c r="CF238" t="s">
        <v>318</v>
      </c>
      <c r="CG238" t="s">
        <v>318</v>
      </c>
      <c r="CH238" t="s">
        <v>318</v>
      </c>
      <c r="CI238" t="s">
        <v>318</v>
      </c>
      <c r="CJ238" t="s">
        <v>318</v>
      </c>
      <c r="CK238" t="s">
        <v>318</v>
      </c>
      <c r="CL238" t="s">
        <v>318</v>
      </c>
      <c r="CM238" t="s">
        <v>318</v>
      </c>
      <c r="CN238" t="s">
        <v>318</v>
      </c>
      <c r="CO238">
        <v>2.3056800000000002</v>
      </c>
      <c r="CP238" t="s">
        <v>318</v>
      </c>
      <c r="CQ238" t="s">
        <v>318</v>
      </c>
      <c r="CR238" t="s">
        <v>318</v>
      </c>
      <c r="CS238" t="s">
        <v>318</v>
      </c>
      <c r="CT238">
        <v>4.3576300000000003</v>
      </c>
      <c r="CU238" t="s">
        <v>318</v>
      </c>
      <c r="CV238" t="s">
        <v>318</v>
      </c>
      <c r="CW238">
        <v>0.81628999999999996</v>
      </c>
      <c r="CX238" t="s">
        <v>318</v>
      </c>
      <c r="CY238" t="s">
        <v>318</v>
      </c>
      <c r="CZ238" t="s">
        <v>318</v>
      </c>
      <c r="DA238">
        <v>4.4359900000000003</v>
      </c>
      <c r="DB238" t="s">
        <v>318</v>
      </c>
      <c r="DC238" t="s">
        <v>318</v>
      </c>
      <c r="DD238">
        <v>2.81074</v>
      </c>
      <c r="DE238">
        <v>2.1597599999999999</v>
      </c>
      <c r="DF238">
        <v>8.3047500000000003</v>
      </c>
      <c r="DG238">
        <v>2.31081</v>
      </c>
      <c r="DH238">
        <v>3.5096799999999999</v>
      </c>
      <c r="DI238">
        <v>6.5068400000000004</v>
      </c>
      <c r="DJ238" t="s">
        <v>318</v>
      </c>
      <c r="DK238" t="s">
        <v>318</v>
      </c>
      <c r="DL238" t="s">
        <v>318</v>
      </c>
      <c r="DM238" t="s">
        <v>318</v>
      </c>
      <c r="DN238">
        <v>7.2824499999999999</v>
      </c>
      <c r="DO238">
        <v>0.93976999999999999</v>
      </c>
      <c r="DP238">
        <v>1.6611199999999999</v>
      </c>
      <c r="DQ238" t="s">
        <v>318</v>
      </c>
      <c r="DR238">
        <v>5.29338</v>
      </c>
      <c r="DS238" t="s">
        <v>318</v>
      </c>
      <c r="DT238" t="s">
        <v>318</v>
      </c>
      <c r="DU238">
        <v>2.49288</v>
      </c>
      <c r="DV238" t="s">
        <v>318</v>
      </c>
      <c r="DW238">
        <v>0.91940999999999995</v>
      </c>
      <c r="DX238" t="s">
        <v>318</v>
      </c>
      <c r="DY238" t="s">
        <v>318</v>
      </c>
      <c r="DZ238" t="s">
        <v>318</v>
      </c>
      <c r="EA238" t="s">
        <v>318</v>
      </c>
      <c r="EB238">
        <v>3.6051899999999999</v>
      </c>
      <c r="EC238" t="s">
        <v>318</v>
      </c>
      <c r="ED238" t="s">
        <v>318</v>
      </c>
      <c r="EE238" t="s">
        <v>318</v>
      </c>
      <c r="EF238">
        <v>8.8259299999999996</v>
      </c>
      <c r="EG238">
        <v>4.62148</v>
      </c>
      <c r="EH238" t="s">
        <v>318</v>
      </c>
      <c r="EI238" t="s">
        <v>318</v>
      </c>
      <c r="EJ238">
        <v>3.7285200000000001</v>
      </c>
      <c r="EK238" t="s">
        <v>318</v>
      </c>
      <c r="EL238" t="s">
        <v>318</v>
      </c>
      <c r="EM238">
        <v>4.8524200000000004</v>
      </c>
      <c r="EN238" t="s">
        <v>318</v>
      </c>
      <c r="EO238">
        <v>0.91937999999999998</v>
      </c>
      <c r="EQ238">
        <v>497.37524000000002</v>
      </c>
      <c r="ER238" t="s">
        <v>318</v>
      </c>
      <c r="ES238" t="s">
        <v>318</v>
      </c>
      <c r="ET238" t="s">
        <v>318</v>
      </c>
      <c r="EU238" t="s">
        <v>318</v>
      </c>
      <c r="EV238" t="s">
        <v>318</v>
      </c>
      <c r="EW238" t="s">
        <v>318</v>
      </c>
      <c r="EX238" t="s">
        <v>318</v>
      </c>
      <c r="EY238">
        <v>227.86688000000001</v>
      </c>
      <c r="EZ238" t="s">
        <v>318</v>
      </c>
      <c r="FA238">
        <v>32.094999999999999</v>
      </c>
      <c r="FB238" t="s">
        <v>318</v>
      </c>
      <c r="FC238" t="s">
        <v>318</v>
      </c>
      <c r="FD238" t="s">
        <v>318</v>
      </c>
      <c r="FE238" t="s">
        <v>318</v>
      </c>
      <c r="FF238" t="s">
        <v>318</v>
      </c>
      <c r="FG238" t="s">
        <v>318</v>
      </c>
      <c r="FH238" t="s">
        <v>318</v>
      </c>
      <c r="FI238" t="s">
        <v>318</v>
      </c>
      <c r="FJ238" t="s">
        <v>318</v>
      </c>
      <c r="FK238" t="s">
        <v>318</v>
      </c>
      <c r="FL238" t="s">
        <v>318</v>
      </c>
      <c r="FM238" t="s">
        <v>318</v>
      </c>
      <c r="FN238" t="s">
        <v>318</v>
      </c>
      <c r="FO238" t="s">
        <v>318</v>
      </c>
      <c r="FP238" t="s">
        <v>318</v>
      </c>
      <c r="FQ238" t="s">
        <v>318</v>
      </c>
      <c r="FR238" t="s">
        <v>318</v>
      </c>
      <c r="FS238" t="s">
        <v>318</v>
      </c>
      <c r="FT238" t="s">
        <v>318</v>
      </c>
      <c r="FU238" t="s">
        <v>318</v>
      </c>
      <c r="FV238" t="s">
        <v>318</v>
      </c>
      <c r="FW238">
        <v>48.241970000000002</v>
      </c>
      <c r="FX238" t="s">
        <v>318</v>
      </c>
      <c r="FY238" t="s">
        <v>318</v>
      </c>
      <c r="FZ238" t="s">
        <v>318</v>
      </c>
      <c r="GA238" t="s">
        <v>318</v>
      </c>
      <c r="GB238" t="s">
        <v>318</v>
      </c>
      <c r="GC238">
        <v>54.199640000000002</v>
      </c>
      <c r="GD238" t="s">
        <v>318</v>
      </c>
      <c r="GE238" t="s">
        <v>318</v>
      </c>
      <c r="GF238" t="s">
        <v>318</v>
      </c>
      <c r="GG238" t="s">
        <v>318</v>
      </c>
      <c r="GH238">
        <v>24.74952</v>
      </c>
      <c r="GI238" t="s">
        <v>318</v>
      </c>
      <c r="GJ238" t="s">
        <v>318</v>
      </c>
      <c r="GK238" t="s">
        <v>318</v>
      </c>
      <c r="GL238" t="s">
        <v>318</v>
      </c>
      <c r="GM238" t="s">
        <v>318</v>
      </c>
      <c r="GN238" t="s">
        <v>318</v>
      </c>
      <c r="GO238" t="s">
        <v>318</v>
      </c>
      <c r="GP238">
        <v>51.040999999999997</v>
      </c>
      <c r="GQ238">
        <v>49.564</v>
      </c>
      <c r="GR238" t="s">
        <v>318</v>
      </c>
      <c r="GS238" t="s">
        <v>318</v>
      </c>
      <c r="GT238">
        <v>118.61360999999999</v>
      </c>
      <c r="GU238">
        <v>34.078290000000003</v>
      </c>
      <c r="GV238">
        <v>32.680410000000002</v>
      </c>
      <c r="GW238" t="s">
        <v>318</v>
      </c>
      <c r="GX238">
        <v>66.986189999999993</v>
      </c>
      <c r="GY238">
        <v>614</v>
      </c>
      <c r="GZ238" t="s">
        <v>318</v>
      </c>
      <c r="HA238" t="s">
        <v>318</v>
      </c>
      <c r="HB238" t="s">
        <v>318</v>
      </c>
      <c r="HC238">
        <v>144.06041999999999</v>
      </c>
      <c r="HD238" t="s">
        <v>318</v>
      </c>
      <c r="HE238" t="s">
        <v>318</v>
      </c>
      <c r="HF238" t="s">
        <v>318</v>
      </c>
      <c r="HG238" t="s">
        <v>318</v>
      </c>
      <c r="HH238" t="s">
        <v>318</v>
      </c>
      <c r="HI238" t="s">
        <v>318</v>
      </c>
      <c r="HJ238" t="s">
        <v>318</v>
      </c>
      <c r="HK238" t="s">
        <v>318</v>
      </c>
      <c r="HL238" t="s">
        <v>318</v>
      </c>
      <c r="HM238">
        <v>127.79831</v>
      </c>
      <c r="HN238" t="s">
        <v>318</v>
      </c>
      <c r="HO238" t="s">
        <v>318</v>
      </c>
      <c r="HP238">
        <v>185</v>
      </c>
      <c r="HQ238" t="s">
        <v>318</v>
      </c>
      <c r="HR238" t="s">
        <v>318</v>
      </c>
      <c r="HS238" t="s">
        <v>318</v>
      </c>
      <c r="HT238" t="s">
        <v>318</v>
      </c>
      <c r="HU238" t="s">
        <v>318</v>
      </c>
      <c r="HV238" t="s">
        <v>318</v>
      </c>
      <c r="HW238" t="s">
        <v>318</v>
      </c>
      <c r="HX238" t="s">
        <v>318</v>
      </c>
      <c r="HY238" t="s">
        <v>318</v>
      </c>
      <c r="HZ238" t="s">
        <v>318</v>
      </c>
      <c r="IA238" t="s">
        <v>318</v>
      </c>
      <c r="IB238" t="s">
        <v>318</v>
      </c>
      <c r="IC238" t="s">
        <v>318</v>
      </c>
      <c r="ID238">
        <v>45.14425</v>
      </c>
      <c r="IE238" t="s">
        <v>318</v>
      </c>
      <c r="IF238" t="s">
        <v>318</v>
      </c>
      <c r="IG238" t="s">
        <v>318</v>
      </c>
      <c r="IH238" t="s">
        <v>318</v>
      </c>
      <c r="II238">
        <v>53.146279999999997</v>
      </c>
      <c r="IJ238" t="s">
        <v>318</v>
      </c>
      <c r="IK238" t="s">
        <v>318</v>
      </c>
      <c r="IL238">
        <v>26.692499999999999</v>
      </c>
      <c r="IM238" t="s">
        <v>318</v>
      </c>
      <c r="IN238" t="s">
        <v>318</v>
      </c>
      <c r="IO238" t="s">
        <v>318</v>
      </c>
      <c r="IP238">
        <v>28.113430000000001</v>
      </c>
      <c r="IQ238" t="s">
        <v>318</v>
      </c>
      <c r="IR238" t="s">
        <v>318</v>
      </c>
      <c r="IS238">
        <v>24.861000000000001</v>
      </c>
      <c r="IT238">
        <v>31.39</v>
      </c>
      <c r="IU238">
        <v>37.963999999999999</v>
      </c>
      <c r="IV238">
        <v>35.887869999999999</v>
      </c>
      <c r="IW238">
        <v>75.797560000000004</v>
      </c>
      <c r="IX238">
        <v>37.494999999999997</v>
      </c>
      <c r="IY238" t="s">
        <v>318</v>
      </c>
      <c r="IZ238" t="s">
        <v>318</v>
      </c>
      <c r="JA238" t="s">
        <v>318</v>
      </c>
      <c r="JB238" t="s">
        <v>318</v>
      </c>
      <c r="JC238">
        <v>56.881999999999998</v>
      </c>
      <c r="JD238">
        <v>55.791049999999998</v>
      </c>
      <c r="JE238">
        <v>27.433250000000001</v>
      </c>
      <c r="JF238" t="s">
        <v>318</v>
      </c>
      <c r="JG238">
        <v>40.49</v>
      </c>
      <c r="JH238" t="s">
        <v>318</v>
      </c>
      <c r="JI238" t="s">
        <v>318</v>
      </c>
      <c r="JJ238">
        <v>49.127000000000002</v>
      </c>
      <c r="JK238" t="s">
        <v>318</v>
      </c>
      <c r="JL238">
        <v>31.450559999999999</v>
      </c>
      <c r="JM238" t="s">
        <v>318</v>
      </c>
      <c r="JN238" t="s">
        <v>318</v>
      </c>
      <c r="JO238" t="s">
        <v>318</v>
      </c>
      <c r="JP238" t="s">
        <v>318</v>
      </c>
      <c r="JQ238">
        <v>70.355999999999995</v>
      </c>
      <c r="JR238" t="s">
        <v>318</v>
      </c>
      <c r="JS238" t="s">
        <v>318</v>
      </c>
      <c r="JT238" t="s">
        <v>318</v>
      </c>
      <c r="JU238">
        <v>24.881</v>
      </c>
      <c r="JV238">
        <v>52.300550000000001</v>
      </c>
      <c r="JW238" t="s">
        <v>318</v>
      </c>
      <c r="JX238" t="s">
        <v>318</v>
      </c>
      <c r="JY238">
        <v>37.298999999999999</v>
      </c>
      <c r="JZ238" t="s">
        <v>318</v>
      </c>
      <c r="KA238" t="s">
        <v>318</v>
      </c>
      <c r="KB238">
        <v>78.777150000000006</v>
      </c>
      <c r="KC238" t="s">
        <v>318</v>
      </c>
      <c r="KD238">
        <v>70.185140000000004</v>
      </c>
    </row>
    <row r="239" spans="1:290" x14ac:dyDescent="0.2">
      <c r="A239" s="1">
        <v>41830</v>
      </c>
      <c r="B239">
        <v>5.2084700000000002</v>
      </c>
      <c r="C239" t="s">
        <v>318</v>
      </c>
      <c r="D239" t="s">
        <v>318</v>
      </c>
      <c r="E239" t="s">
        <v>318</v>
      </c>
      <c r="F239" t="s">
        <v>318</v>
      </c>
      <c r="G239" t="s">
        <v>318</v>
      </c>
      <c r="H239" t="s">
        <v>318</v>
      </c>
      <c r="I239" t="s">
        <v>318</v>
      </c>
      <c r="J239">
        <v>3.6511</v>
      </c>
      <c r="K239" t="s">
        <v>318</v>
      </c>
      <c r="L239">
        <v>1.8698999999999999</v>
      </c>
      <c r="M239" t="s">
        <v>318</v>
      </c>
      <c r="N239" t="s">
        <v>318</v>
      </c>
      <c r="O239" t="s">
        <v>318</v>
      </c>
      <c r="P239" t="s">
        <v>318</v>
      </c>
      <c r="Q239" t="s">
        <v>318</v>
      </c>
      <c r="R239" t="s">
        <v>318</v>
      </c>
      <c r="S239" t="s">
        <v>318</v>
      </c>
      <c r="T239" t="s">
        <v>318</v>
      </c>
      <c r="U239" t="s">
        <v>318</v>
      </c>
      <c r="V239" t="s">
        <v>318</v>
      </c>
      <c r="W239" t="s">
        <v>318</v>
      </c>
      <c r="X239" t="s">
        <v>318</v>
      </c>
      <c r="Y239" t="s">
        <v>318</v>
      </c>
      <c r="Z239" t="s">
        <v>318</v>
      </c>
      <c r="AA239" t="s">
        <v>318</v>
      </c>
      <c r="AB239" t="s">
        <v>318</v>
      </c>
      <c r="AC239" t="s">
        <v>318</v>
      </c>
      <c r="AD239" t="s">
        <v>318</v>
      </c>
      <c r="AE239" t="s">
        <v>318</v>
      </c>
      <c r="AF239" t="s">
        <v>318</v>
      </c>
      <c r="AG239" t="s">
        <v>318</v>
      </c>
      <c r="AH239">
        <v>2.0945800000000001</v>
      </c>
      <c r="AI239" t="s">
        <v>318</v>
      </c>
      <c r="AJ239" t="s">
        <v>318</v>
      </c>
      <c r="AK239" t="s">
        <v>318</v>
      </c>
      <c r="AL239" t="s">
        <v>318</v>
      </c>
      <c r="AM239" t="s">
        <v>318</v>
      </c>
      <c r="AN239">
        <v>1.7981499999999999</v>
      </c>
      <c r="AO239" t="s">
        <v>318</v>
      </c>
      <c r="AP239" t="s">
        <v>318</v>
      </c>
      <c r="AQ239" t="s">
        <v>318</v>
      </c>
      <c r="AR239" t="s">
        <v>318</v>
      </c>
      <c r="AS239">
        <v>0.46778999999999998</v>
      </c>
      <c r="AT239" t="s">
        <v>318</v>
      </c>
      <c r="AU239" t="s">
        <v>318</v>
      </c>
      <c r="AV239" t="s">
        <v>318</v>
      </c>
      <c r="AW239" t="s">
        <v>318</v>
      </c>
      <c r="AX239" t="s">
        <v>318</v>
      </c>
      <c r="AY239" t="s">
        <v>318</v>
      </c>
      <c r="AZ239" t="s">
        <v>318</v>
      </c>
      <c r="BA239">
        <v>0.20188</v>
      </c>
      <c r="BB239">
        <v>1.40022</v>
      </c>
      <c r="BC239" t="s">
        <v>318</v>
      </c>
      <c r="BD239" t="s">
        <v>318</v>
      </c>
      <c r="BE239">
        <v>4.1777600000000001</v>
      </c>
      <c r="BF239">
        <v>1.0702100000000001</v>
      </c>
      <c r="BG239">
        <v>0.95443</v>
      </c>
      <c r="BH239" t="s">
        <v>318</v>
      </c>
      <c r="BI239">
        <v>2.1681400000000002</v>
      </c>
      <c r="BJ239">
        <v>41.753340000000001</v>
      </c>
      <c r="BK239" t="s">
        <v>318</v>
      </c>
      <c r="BL239" t="s">
        <v>318</v>
      </c>
      <c r="BM239" t="s">
        <v>318</v>
      </c>
      <c r="BN239">
        <v>8.6939799999999998</v>
      </c>
      <c r="BO239" t="s">
        <v>318</v>
      </c>
      <c r="BP239" t="s">
        <v>318</v>
      </c>
      <c r="BQ239" t="s">
        <v>318</v>
      </c>
      <c r="BR239" t="s">
        <v>318</v>
      </c>
      <c r="BS239" t="s">
        <v>318</v>
      </c>
      <c r="BT239" t="s">
        <v>318</v>
      </c>
      <c r="BU239" t="s">
        <v>318</v>
      </c>
      <c r="BV239" t="s">
        <v>318</v>
      </c>
      <c r="BW239" t="s">
        <v>318</v>
      </c>
      <c r="BX239">
        <v>10.031940000000001</v>
      </c>
      <c r="BY239" t="s">
        <v>318</v>
      </c>
      <c r="BZ239" t="s">
        <v>318</v>
      </c>
      <c r="CA239">
        <v>11.122350000000001</v>
      </c>
      <c r="CB239" t="s">
        <v>318</v>
      </c>
      <c r="CC239" t="s">
        <v>318</v>
      </c>
      <c r="CD239" t="s">
        <v>318</v>
      </c>
      <c r="CE239" t="s">
        <v>318</v>
      </c>
      <c r="CF239" t="s">
        <v>318</v>
      </c>
      <c r="CG239" t="s">
        <v>318</v>
      </c>
      <c r="CH239" t="s">
        <v>318</v>
      </c>
      <c r="CI239" t="s">
        <v>318</v>
      </c>
      <c r="CJ239" t="s">
        <v>318</v>
      </c>
      <c r="CK239" t="s">
        <v>318</v>
      </c>
      <c r="CL239" t="s">
        <v>318</v>
      </c>
      <c r="CM239" t="s">
        <v>318</v>
      </c>
      <c r="CN239" t="s">
        <v>318</v>
      </c>
      <c r="CO239">
        <v>2.2340800000000001</v>
      </c>
      <c r="CP239" t="s">
        <v>318</v>
      </c>
      <c r="CQ239" t="s">
        <v>318</v>
      </c>
      <c r="CR239" t="s">
        <v>318</v>
      </c>
      <c r="CS239" t="s">
        <v>318</v>
      </c>
      <c r="CT239">
        <v>4.1206899999999997</v>
      </c>
      <c r="CU239" t="s">
        <v>318</v>
      </c>
      <c r="CV239" t="s">
        <v>318</v>
      </c>
      <c r="CW239">
        <v>0.69028</v>
      </c>
      <c r="CX239" t="s">
        <v>318</v>
      </c>
      <c r="CY239" t="s">
        <v>318</v>
      </c>
      <c r="CZ239" t="s">
        <v>318</v>
      </c>
      <c r="DA239">
        <v>4.7434700000000003</v>
      </c>
      <c r="DB239" t="s">
        <v>318</v>
      </c>
      <c r="DC239" t="s">
        <v>318</v>
      </c>
      <c r="DD239">
        <v>2.2284299999999999</v>
      </c>
      <c r="DE239">
        <v>1.8084199999999999</v>
      </c>
      <c r="DF239">
        <v>9.3916500000000003</v>
      </c>
      <c r="DG239">
        <v>2.2807400000000002</v>
      </c>
      <c r="DH239">
        <v>3.2764199999999999</v>
      </c>
      <c r="DI239">
        <v>5.0510999999999999</v>
      </c>
      <c r="DJ239" t="s">
        <v>318</v>
      </c>
      <c r="DK239" t="s">
        <v>318</v>
      </c>
      <c r="DL239" t="s">
        <v>318</v>
      </c>
      <c r="DM239" t="s">
        <v>318</v>
      </c>
      <c r="DN239">
        <v>7.7179900000000004</v>
      </c>
      <c r="DO239">
        <v>0.97397</v>
      </c>
      <c r="DP239">
        <v>1.53505</v>
      </c>
      <c r="DQ239" t="s">
        <v>318</v>
      </c>
      <c r="DR239">
        <v>4.2954800000000004</v>
      </c>
      <c r="DS239" t="s">
        <v>318</v>
      </c>
      <c r="DT239" t="s">
        <v>318</v>
      </c>
      <c r="DU239">
        <v>2.1568000000000001</v>
      </c>
      <c r="DV239" t="s">
        <v>318</v>
      </c>
      <c r="DW239">
        <v>0.77971999999999997</v>
      </c>
      <c r="DX239" t="s">
        <v>318</v>
      </c>
      <c r="DY239" t="s">
        <v>318</v>
      </c>
      <c r="DZ239" t="s">
        <v>318</v>
      </c>
      <c r="EA239" t="s">
        <v>318</v>
      </c>
      <c r="EB239">
        <v>3.7697699999999998</v>
      </c>
      <c r="EC239" t="s">
        <v>318</v>
      </c>
      <c r="ED239" t="s">
        <v>318</v>
      </c>
      <c r="EE239" t="s">
        <v>318</v>
      </c>
      <c r="EF239">
        <v>7.6783799999999998</v>
      </c>
      <c r="EG239">
        <v>4.5602099999999997</v>
      </c>
      <c r="EH239" t="s">
        <v>318</v>
      </c>
      <c r="EI239" t="s">
        <v>318</v>
      </c>
      <c r="EJ239">
        <v>3.4157000000000002</v>
      </c>
      <c r="EK239" t="s">
        <v>318</v>
      </c>
      <c r="EL239" t="s">
        <v>318</v>
      </c>
      <c r="EM239">
        <v>4.4862299999999999</v>
      </c>
      <c r="EN239" t="s">
        <v>318</v>
      </c>
      <c r="EO239">
        <v>0.44545000000000001</v>
      </c>
      <c r="EQ239">
        <v>497.37524000000002</v>
      </c>
      <c r="ER239" t="s">
        <v>318</v>
      </c>
      <c r="ES239" t="s">
        <v>318</v>
      </c>
      <c r="ET239" t="s">
        <v>318</v>
      </c>
      <c r="EU239" t="s">
        <v>318</v>
      </c>
      <c r="EV239" t="s">
        <v>318</v>
      </c>
      <c r="EW239" t="s">
        <v>318</v>
      </c>
      <c r="EX239" t="s">
        <v>318</v>
      </c>
      <c r="EY239">
        <v>227.86688000000001</v>
      </c>
      <c r="EZ239" t="s">
        <v>318</v>
      </c>
      <c r="FA239">
        <v>32.094999999999999</v>
      </c>
      <c r="FB239" t="s">
        <v>318</v>
      </c>
      <c r="FC239" t="s">
        <v>318</v>
      </c>
      <c r="FD239" t="s">
        <v>318</v>
      </c>
      <c r="FE239" t="s">
        <v>318</v>
      </c>
      <c r="FF239" t="s">
        <v>318</v>
      </c>
      <c r="FG239" t="s">
        <v>318</v>
      </c>
      <c r="FH239" t="s">
        <v>318</v>
      </c>
      <c r="FI239" t="s">
        <v>318</v>
      </c>
      <c r="FJ239" t="s">
        <v>318</v>
      </c>
      <c r="FK239" t="s">
        <v>318</v>
      </c>
      <c r="FL239" t="s">
        <v>318</v>
      </c>
      <c r="FM239" t="s">
        <v>318</v>
      </c>
      <c r="FN239" t="s">
        <v>318</v>
      </c>
      <c r="FO239" t="s">
        <v>318</v>
      </c>
      <c r="FP239" t="s">
        <v>318</v>
      </c>
      <c r="FQ239" t="s">
        <v>318</v>
      </c>
      <c r="FR239" t="s">
        <v>318</v>
      </c>
      <c r="FS239" t="s">
        <v>318</v>
      </c>
      <c r="FT239" t="s">
        <v>318</v>
      </c>
      <c r="FU239" t="s">
        <v>318</v>
      </c>
      <c r="FV239" t="s">
        <v>318</v>
      </c>
      <c r="FW239">
        <v>48.241970000000002</v>
      </c>
      <c r="FX239" t="s">
        <v>318</v>
      </c>
      <c r="FY239" t="s">
        <v>318</v>
      </c>
      <c r="FZ239" t="s">
        <v>318</v>
      </c>
      <c r="GA239" t="s">
        <v>318</v>
      </c>
      <c r="GB239" t="s">
        <v>318</v>
      </c>
      <c r="GC239">
        <v>54.199640000000002</v>
      </c>
      <c r="GD239" t="s">
        <v>318</v>
      </c>
      <c r="GE239" t="s">
        <v>318</v>
      </c>
      <c r="GF239" t="s">
        <v>318</v>
      </c>
      <c r="GG239" t="s">
        <v>318</v>
      </c>
      <c r="GH239">
        <v>24.74952</v>
      </c>
      <c r="GI239" t="s">
        <v>318</v>
      </c>
      <c r="GJ239" t="s">
        <v>318</v>
      </c>
      <c r="GK239" t="s">
        <v>318</v>
      </c>
      <c r="GL239" t="s">
        <v>318</v>
      </c>
      <c r="GM239" t="s">
        <v>318</v>
      </c>
      <c r="GN239" t="s">
        <v>318</v>
      </c>
      <c r="GO239" t="s">
        <v>318</v>
      </c>
      <c r="GP239">
        <v>51.040999999999997</v>
      </c>
      <c r="GQ239">
        <v>49.564</v>
      </c>
      <c r="GR239" t="s">
        <v>318</v>
      </c>
      <c r="GS239" t="s">
        <v>318</v>
      </c>
      <c r="GT239">
        <v>118.61360999999999</v>
      </c>
      <c r="GU239">
        <v>34.078290000000003</v>
      </c>
      <c r="GV239">
        <v>32.680410000000002</v>
      </c>
      <c r="GW239" t="s">
        <v>318</v>
      </c>
      <c r="GX239">
        <v>66.986189999999993</v>
      </c>
      <c r="GY239">
        <v>614</v>
      </c>
      <c r="GZ239" t="s">
        <v>318</v>
      </c>
      <c r="HA239" t="s">
        <v>318</v>
      </c>
      <c r="HB239" t="s">
        <v>318</v>
      </c>
      <c r="HC239">
        <v>144.06041999999999</v>
      </c>
      <c r="HD239" t="s">
        <v>318</v>
      </c>
      <c r="HE239" t="s">
        <v>318</v>
      </c>
      <c r="HF239" t="s">
        <v>318</v>
      </c>
      <c r="HG239" t="s">
        <v>318</v>
      </c>
      <c r="HH239" t="s">
        <v>318</v>
      </c>
      <c r="HI239" t="s">
        <v>318</v>
      </c>
      <c r="HJ239" t="s">
        <v>318</v>
      </c>
      <c r="HK239" t="s">
        <v>318</v>
      </c>
      <c r="HL239" t="s">
        <v>318</v>
      </c>
      <c r="HM239">
        <v>127.79831</v>
      </c>
      <c r="HN239" t="s">
        <v>318</v>
      </c>
      <c r="HO239" t="s">
        <v>318</v>
      </c>
      <c r="HP239">
        <v>185</v>
      </c>
      <c r="HQ239" t="s">
        <v>318</v>
      </c>
      <c r="HR239" t="s">
        <v>318</v>
      </c>
      <c r="HS239" t="s">
        <v>318</v>
      </c>
      <c r="HT239" t="s">
        <v>318</v>
      </c>
      <c r="HU239" t="s">
        <v>318</v>
      </c>
      <c r="HV239" t="s">
        <v>318</v>
      </c>
      <c r="HW239" t="s">
        <v>318</v>
      </c>
      <c r="HX239" t="s">
        <v>318</v>
      </c>
      <c r="HY239" t="s">
        <v>318</v>
      </c>
      <c r="HZ239" t="s">
        <v>318</v>
      </c>
      <c r="IA239" t="s">
        <v>318</v>
      </c>
      <c r="IB239" t="s">
        <v>318</v>
      </c>
      <c r="IC239" t="s">
        <v>318</v>
      </c>
      <c r="ID239">
        <v>45.14425</v>
      </c>
      <c r="IE239" t="s">
        <v>318</v>
      </c>
      <c r="IF239" t="s">
        <v>318</v>
      </c>
      <c r="IG239" t="s">
        <v>318</v>
      </c>
      <c r="IH239" t="s">
        <v>318</v>
      </c>
      <c r="II239">
        <v>53.146279999999997</v>
      </c>
      <c r="IJ239" t="s">
        <v>318</v>
      </c>
      <c r="IK239" t="s">
        <v>318</v>
      </c>
      <c r="IL239">
        <v>26.692499999999999</v>
      </c>
      <c r="IM239" t="s">
        <v>318</v>
      </c>
      <c r="IN239" t="s">
        <v>318</v>
      </c>
      <c r="IO239" t="s">
        <v>318</v>
      </c>
      <c r="IP239">
        <v>28.113430000000001</v>
      </c>
      <c r="IQ239" t="s">
        <v>318</v>
      </c>
      <c r="IR239" t="s">
        <v>318</v>
      </c>
      <c r="IS239">
        <v>24.861000000000001</v>
      </c>
      <c r="IT239">
        <v>31.39</v>
      </c>
      <c r="IU239">
        <v>37.841999999999999</v>
      </c>
      <c r="IV239">
        <v>35.887869999999999</v>
      </c>
      <c r="IW239">
        <v>75.797560000000004</v>
      </c>
      <c r="IX239">
        <v>37.494999999999997</v>
      </c>
      <c r="IY239" t="s">
        <v>318</v>
      </c>
      <c r="IZ239" t="s">
        <v>318</v>
      </c>
      <c r="JA239" t="s">
        <v>318</v>
      </c>
      <c r="JB239" t="s">
        <v>318</v>
      </c>
      <c r="JC239">
        <v>56.881999999999998</v>
      </c>
      <c r="JD239">
        <v>55.791049999999998</v>
      </c>
      <c r="JE239">
        <v>27.433250000000001</v>
      </c>
      <c r="JF239" t="s">
        <v>318</v>
      </c>
      <c r="JG239">
        <v>40.49</v>
      </c>
      <c r="JH239" t="s">
        <v>318</v>
      </c>
      <c r="JI239" t="s">
        <v>318</v>
      </c>
      <c r="JJ239">
        <v>49.127000000000002</v>
      </c>
      <c r="JK239" t="s">
        <v>318</v>
      </c>
      <c r="JL239">
        <v>31.450559999999999</v>
      </c>
      <c r="JM239" t="s">
        <v>318</v>
      </c>
      <c r="JN239" t="s">
        <v>318</v>
      </c>
      <c r="JO239" t="s">
        <v>318</v>
      </c>
      <c r="JP239" t="s">
        <v>318</v>
      </c>
      <c r="JQ239">
        <v>70.355999999999995</v>
      </c>
      <c r="JR239" t="s">
        <v>318</v>
      </c>
      <c r="JS239" t="s">
        <v>318</v>
      </c>
      <c r="JT239" t="s">
        <v>318</v>
      </c>
      <c r="JU239">
        <v>24.881</v>
      </c>
      <c r="JV239">
        <v>52.300550000000001</v>
      </c>
      <c r="JW239" t="s">
        <v>318</v>
      </c>
      <c r="JX239" t="s">
        <v>318</v>
      </c>
      <c r="JY239">
        <v>36.991120000000002</v>
      </c>
      <c r="JZ239" t="s">
        <v>318</v>
      </c>
      <c r="KA239" t="s">
        <v>318</v>
      </c>
      <c r="KB239">
        <v>78.777150000000006</v>
      </c>
      <c r="KC239" t="s">
        <v>318</v>
      </c>
      <c r="KD239">
        <v>70.185140000000004</v>
      </c>
    </row>
    <row r="240" spans="1:290" x14ac:dyDescent="0.2">
      <c r="A240" s="1">
        <v>41814</v>
      </c>
      <c r="B240">
        <v>7.5004200000000001</v>
      </c>
      <c r="C240" t="s">
        <v>318</v>
      </c>
      <c r="D240" t="s">
        <v>318</v>
      </c>
      <c r="E240" t="s">
        <v>318</v>
      </c>
      <c r="F240" t="s">
        <v>318</v>
      </c>
      <c r="G240" t="s">
        <v>318</v>
      </c>
      <c r="H240" t="s">
        <v>318</v>
      </c>
      <c r="I240" t="s">
        <v>318</v>
      </c>
      <c r="J240">
        <v>3.59903</v>
      </c>
      <c r="K240" t="s">
        <v>318</v>
      </c>
      <c r="L240">
        <v>1.82277</v>
      </c>
      <c r="M240" t="s">
        <v>318</v>
      </c>
      <c r="N240" t="s">
        <v>318</v>
      </c>
      <c r="O240" t="s">
        <v>318</v>
      </c>
      <c r="P240" t="s">
        <v>318</v>
      </c>
      <c r="Q240" t="s">
        <v>318</v>
      </c>
      <c r="R240" t="s">
        <v>318</v>
      </c>
      <c r="S240" t="s">
        <v>318</v>
      </c>
      <c r="T240" t="s">
        <v>318</v>
      </c>
      <c r="U240" t="s">
        <v>318</v>
      </c>
      <c r="V240" t="s">
        <v>318</v>
      </c>
      <c r="W240" t="s">
        <v>318</v>
      </c>
      <c r="X240" t="s">
        <v>318</v>
      </c>
      <c r="Y240" t="s">
        <v>318</v>
      </c>
      <c r="Z240" t="s">
        <v>318</v>
      </c>
      <c r="AA240" t="s">
        <v>318</v>
      </c>
      <c r="AB240" t="s">
        <v>318</v>
      </c>
      <c r="AC240" t="s">
        <v>318</v>
      </c>
      <c r="AD240" t="s">
        <v>318</v>
      </c>
      <c r="AE240" t="s">
        <v>318</v>
      </c>
      <c r="AF240" t="s">
        <v>318</v>
      </c>
      <c r="AG240" t="s">
        <v>318</v>
      </c>
      <c r="AH240">
        <v>1.8662799999999999</v>
      </c>
      <c r="AI240" t="s">
        <v>318</v>
      </c>
      <c r="AJ240" t="s">
        <v>318</v>
      </c>
      <c r="AK240" t="s">
        <v>318</v>
      </c>
      <c r="AL240" t="s">
        <v>318</v>
      </c>
      <c r="AM240" t="s">
        <v>318</v>
      </c>
      <c r="AN240">
        <v>1.81138</v>
      </c>
      <c r="AO240" t="s">
        <v>318</v>
      </c>
      <c r="AP240" t="s">
        <v>318</v>
      </c>
      <c r="AQ240" t="s">
        <v>318</v>
      </c>
      <c r="AR240" t="s">
        <v>318</v>
      </c>
      <c r="AS240">
        <v>0.46007999999999999</v>
      </c>
      <c r="AT240" t="s">
        <v>318</v>
      </c>
      <c r="AU240" t="s">
        <v>318</v>
      </c>
      <c r="AV240" t="s">
        <v>318</v>
      </c>
      <c r="AW240" t="s">
        <v>318</v>
      </c>
      <c r="AX240" t="s">
        <v>318</v>
      </c>
      <c r="AY240" t="s">
        <v>318</v>
      </c>
      <c r="AZ240" t="s">
        <v>318</v>
      </c>
      <c r="BA240">
        <v>0.14002000000000001</v>
      </c>
      <c r="BB240">
        <v>1.2794300000000001</v>
      </c>
      <c r="BC240" t="s">
        <v>318</v>
      </c>
      <c r="BD240" t="s">
        <v>318</v>
      </c>
      <c r="BE240">
        <v>3.5366599999999999</v>
      </c>
      <c r="BF240">
        <v>1.05399</v>
      </c>
      <c r="BG240">
        <v>0.95286999999999999</v>
      </c>
      <c r="BH240" t="s">
        <v>318</v>
      </c>
      <c r="BI240">
        <v>2.2718099999999999</v>
      </c>
      <c r="BJ240">
        <v>43.711829999999999</v>
      </c>
      <c r="BK240" t="s">
        <v>318</v>
      </c>
      <c r="BL240" t="s">
        <v>318</v>
      </c>
      <c r="BM240" t="s">
        <v>318</v>
      </c>
      <c r="BN240">
        <v>9.0625900000000001</v>
      </c>
      <c r="BO240" t="s">
        <v>318</v>
      </c>
      <c r="BP240" t="s">
        <v>318</v>
      </c>
      <c r="BQ240" t="s">
        <v>318</v>
      </c>
      <c r="BR240" t="s">
        <v>318</v>
      </c>
      <c r="BS240" t="s">
        <v>318</v>
      </c>
      <c r="BT240" t="s">
        <v>318</v>
      </c>
      <c r="BU240" t="s">
        <v>318</v>
      </c>
      <c r="BV240" t="s">
        <v>318</v>
      </c>
      <c r="BW240" t="s">
        <v>318</v>
      </c>
      <c r="BX240">
        <v>10.299939999999999</v>
      </c>
      <c r="BY240" t="s">
        <v>318</v>
      </c>
      <c r="BZ240" t="s">
        <v>318</v>
      </c>
      <c r="CA240">
        <v>11.31719</v>
      </c>
      <c r="CB240" t="s">
        <v>318</v>
      </c>
      <c r="CC240" t="s">
        <v>318</v>
      </c>
      <c r="CD240" t="s">
        <v>318</v>
      </c>
      <c r="CE240" t="s">
        <v>318</v>
      </c>
      <c r="CF240" t="s">
        <v>318</v>
      </c>
      <c r="CG240" t="s">
        <v>318</v>
      </c>
      <c r="CH240" t="s">
        <v>318</v>
      </c>
      <c r="CI240" t="s">
        <v>318</v>
      </c>
      <c r="CJ240" t="s">
        <v>318</v>
      </c>
      <c r="CK240" t="s">
        <v>318</v>
      </c>
      <c r="CL240" t="s">
        <v>318</v>
      </c>
      <c r="CM240" t="s">
        <v>318</v>
      </c>
      <c r="CN240" t="s">
        <v>318</v>
      </c>
      <c r="CO240">
        <v>2.2065399999999999</v>
      </c>
      <c r="CP240" t="s">
        <v>318</v>
      </c>
      <c r="CQ240" t="s">
        <v>318</v>
      </c>
      <c r="CR240" t="s">
        <v>318</v>
      </c>
      <c r="CS240" t="s">
        <v>318</v>
      </c>
      <c r="CT240">
        <v>3.78274</v>
      </c>
      <c r="CU240" t="s">
        <v>318</v>
      </c>
      <c r="CV240" t="s">
        <v>318</v>
      </c>
      <c r="CW240">
        <v>0.68869999999999998</v>
      </c>
      <c r="CX240" t="s">
        <v>318</v>
      </c>
      <c r="CY240" t="s">
        <v>318</v>
      </c>
      <c r="CZ240" t="s">
        <v>318</v>
      </c>
      <c r="DA240">
        <v>4.6225500000000004</v>
      </c>
      <c r="DB240" t="s">
        <v>318</v>
      </c>
      <c r="DC240" t="s">
        <v>318</v>
      </c>
      <c r="DD240">
        <v>2.3938700000000002</v>
      </c>
      <c r="DE240">
        <v>1.94865</v>
      </c>
      <c r="DF240">
        <v>9.3550599999999999</v>
      </c>
      <c r="DG240">
        <v>2.3548300000000002</v>
      </c>
      <c r="DH240">
        <v>3.3983699999999999</v>
      </c>
      <c r="DI240">
        <v>4.3759699999999997</v>
      </c>
      <c r="DJ240" t="s">
        <v>318</v>
      </c>
      <c r="DK240" t="s">
        <v>318</v>
      </c>
      <c r="DL240" t="s">
        <v>318</v>
      </c>
      <c r="DM240" t="s">
        <v>318</v>
      </c>
      <c r="DN240">
        <v>7.2204699999999997</v>
      </c>
      <c r="DO240">
        <v>0.89119000000000004</v>
      </c>
      <c r="DP240">
        <v>1.58169</v>
      </c>
      <c r="DQ240" t="s">
        <v>318</v>
      </c>
      <c r="DR240">
        <v>4.0873799999999996</v>
      </c>
      <c r="DS240" t="s">
        <v>318</v>
      </c>
      <c r="DT240" t="s">
        <v>318</v>
      </c>
      <c r="DU240">
        <v>1.8565</v>
      </c>
      <c r="DV240" t="s">
        <v>318</v>
      </c>
      <c r="DW240">
        <v>0.67803999999999998</v>
      </c>
      <c r="DX240" t="s">
        <v>318</v>
      </c>
      <c r="DY240" t="s">
        <v>318</v>
      </c>
      <c r="DZ240" t="s">
        <v>318</v>
      </c>
      <c r="EA240" t="s">
        <v>318</v>
      </c>
      <c r="EB240">
        <v>4.2779499999999997</v>
      </c>
      <c r="EC240" t="s">
        <v>318</v>
      </c>
      <c r="ED240" t="s">
        <v>318</v>
      </c>
      <c r="EE240" t="s">
        <v>318</v>
      </c>
      <c r="EF240">
        <v>6.3806700000000003</v>
      </c>
      <c r="EG240">
        <v>4.3909099999999999</v>
      </c>
      <c r="EH240" t="s">
        <v>318</v>
      </c>
      <c r="EI240" t="s">
        <v>318</v>
      </c>
      <c r="EJ240">
        <v>3.2440000000000002</v>
      </c>
      <c r="EK240" t="s">
        <v>318</v>
      </c>
      <c r="EL240" t="s">
        <v>318</v>
      </c>
      <c r="EM240">
        <v>4.1194800000000003</v>
      </c>
      <c r="EN240" t="s">
        <v>318</v>
      </c>
      <c r="EO240">
        <v>0.26386999999999999</v>
      </c>
      <c r="EQ240">
        <v>498.21300000000002</v>
      </c>
      <c r="ER240" t="s">
        <v>318</v>
      </c>
      <c r="ES240" t="s">
        <v>318</v>
      </c>
      <c r="ET240" t="s">
        <v>318</v>
      </c>
      <c r="EU240" t="s">
        <v>318</v>
      </c>
      <c r="EV240" t="s">
        <v>318</v>
      </c>
      <c r="EW240" t="s">
        <v>318</v>
      </c>
      <c r="EX240" t="s">
        <v>318</v>
      </c>
      <c r="EY240">
        <v>227.86688000000001</v>
      </c>
      <c r="EZ240" t="s">
        <v>318</v>
      </c>
      <c r="FA240">
        <v>32.094999999999999</v>
      </c>
      <c r="FB240" t="s">
        <v>318</v>
      </c>
      <c r="FC240" t="s">
        <v>318</v>
      </c>
      <c r="FD240" t="s">
        <v>318</v>
      </c>
      <c r="FE240" t="s">
        <v>318</v>
      </c>
      <c r="FF240" t="s">
        <v>318</v>
      </c>
      <c r="FG240" t="s">
        <v>318</v>
      </c>
      <c r="FH240" t="s">
        <v>318</v>
      </c>
      <c r="FI240" t="s">
        <v>318</v>
      </c>
      <c r="FJ240" t="s">
        <v>318</v>
      </c>
      <c r="FK240" t="s">
        <v>318</v>
      </c>
      <c r="FL240" t="s">
        <v>318</v>
      </c>
      <c r="FM240" t="s">
        <v>318</v>
      </c>
      <c r="FN240" t="s">
        <v>318</v>
      </c>
      <c r="FO240" t="s">
        <v>318</v>
      </c>
      <c r="FP240" t="s">
        <v>318</v>
      </c>
      <c r="FQ240" t="s">
        <v>318</v>
      </c>
      <c r="FR240" t="s">
        <v>318</v>
      </c>
      <c r="FS240" t="s">
        <v>318</v>
      </c>
      <c r="FT240" t="s">
        <v>318</v>
      </c>
      <c r="FU240" t="s">
        <v>318</v>
      </c>
      <c r="FV240" t="s">
        <v>318</v>
      </c>
      <c r="FW240">
        <v>48.241970000000002</v>
      </c>
      <c r="FX240" t="s">
        <v>318</v>
      </c>
      <c r="FY240" t="s">
        <v>318</v>
      </c>
      <c r="FZ240" t="s">
        <v>318</v>
      </c>
      <c r="GA240" t="s">
        <v>318</v>
      </c>
      <c r="GB240" t="s">
        <v>318</v>
      </c>
      <c r="GC240">
        <v>54.199640000000002</v>
      </c>
      <c r="GD240" t="s">
        <v>318</v>
      </c>
      <c r="GE240" t="s">
        <v>318</v>
      </c>
      <c r="GF240" t="s">
        <v>318</v>
      </c>
      <c r="GG240" t="s">
        <v>318</v>
      </c>
      <c r="GH240">
        <v>24.74952</v>
      </c>
      <c r="GI240" t="s">
        <v>318</v>
      </c>
      <c r="GJ240" t="s">
        <v>318</v>
      </c>
      <c r="GK240" t="s">
        <v>318</v>
      </c>
      <c r="GL240" t="s">
        <v>318</v>
      </c>
      <c r="GM240" t="s">
        <v>318</v>
      </c>
      <c r="GN240" t="s">
        <v>318</v>
      </c>
      <c r="GO240" t="s">
        <v>318</v>
      </c>
      <c r="GP240">
        <v>51.040999999999997</v>
      </c>
      <c r="GQ240">
        <v>49.564</v>
      </c>
      <c r="GR240" t="s">
        <v>318</v>
      </c>
      <c r="GS240" t="s">
        <v>318</v>
      </c>
      <c r="GT240">
        <v>118.61360999999999</v>
      </c>
      <c r="GU240">
        <v>34.078290000000003</v>
      </c>
      <c r="GV240">
        <v>32.680410000000002</v>
      </c>
      <c r="GW240" t="s">
        <v>318</v>
      </c>
      <c r="GX240">
        <v>66.986189999999993</v>
      </c>
      <c r="GY240">
        <v>614</v>
      </c>
      <c r="GZ240" t="s">
        <v>318</v>
      </c>
      <c r="HA240" t="s">
        <v>318</v>
      </c>
      <c r="HB240" t="s">
        <v>318</v>
      </c>
      <c r="HC240">
        <v>144.06041999999999</v>
      </c>
      <c r="HD240" t="s">
        <v>318</v>
      </c>
      <c r="HE240" t="s">
        <v>318</v>
      </c>
      <c r="HF240" t="s">
        <v>318</v>
      </c>
      <c r="HG240" t="s">
        <v>318</v>
      </c>
      <c r="HH240" t="s">
        <v>318</v>
      </c>
      <c r="HI240" t="s">
        <v>318</v>
      </c>
      <c r="HJ240" t="s">
        <v>318</v>
      </c>
      <c r="HK240" t="s">
        <v>318</v>
      </c>
      <c r="HL240" t="s">
        <v>318</v>
      </c>
      <c r="HM240">
        <v>127.79831</v>
      </c>
      <c r="HN240" t="s">
        <v>318</v>
      </c>
      <c r="HO240" t="s">
        <v>318</v>
      </c>
      <c r="HP240">
        <v>185</v>
      </c>
      <c r="HQ240" t="s">
        <v>318</v>
      </c>
      <c r="HR240" t="s">
        <v>318</v>
      </c>
      <c r="HS240" t="s">
        <v>318</v>
      </c>
      <c r="HT240" t="s">
        <v>318</v>
      </c>
      <c r="HU240" t="s">
        <v>318</v>
      </c>
      <c r="HV240" t="s">
        <v>318</v>
      </c>
      <c r="HW240" t="s">
        <v>318</v>
      </c>
      <c r="HX240" t="s">
        <v>318</v>
      </c>
      <c r="HY240" t="s">
        <v>318</v>
      </c>
      <c r="HZ240" t="s">
        <v>318</v>
      </c>
      <c r="IA240" t="s">
        <v>318</v>
      </c>
      <c r="IB240" t="s">
        <v>318</v>
      </c>
      <c r="IC240" t="s">
        <v>318</v>
      </c>
      <c r="ID240">
        <v>45.14425</v>
      </c>
      <c r="IE240" t="s">
        <v>318</v>
      </c>
      <c r="IF240" t="s">
        <v>318</v>
      </c>
      <c r="IG240" t="s">
        <v>318</v>
      </c>
      <c r="IH240" t="s">
        <v>318</v>
      </c>
      <c r="II240">
        <v>53.146279999999997</v>
      </c>
      <c r="IJ240" t="s">
        <v>318</v>
      </c>
      <c r="IK240" t="s">
        <v>318</v>
      </c>
      <c r="IL240">
        <v>26.692499999999999</v>
      </c>
      <c r="IM240" t="s">
        <v>318</v>
      </c>
      <c r="IN240" t="s">
        <v>318</v>
      </c>
      <c r="IO240" t="s">
        <v>318</v>
      </c>
      <c r="IP240">
        <v>28.113430000000001</v>
      </c>
      <c r="IQ240" t="s">
        <v>318</v>
      </c>
      <c r="IR240" t="s">
        <v>318</v>
      </c>
      <c r="IS240">
        <v>24.861000000000001</v>
      </c>
      <c r="IT240">
        <v>31.39</v>
      </c>
      <c r="IU240">
        <v>37.841999999999999</v>
      </c>
      <c r="IV240">
        <v>35.887869999999999</v>
      </c>
      <c r="IW240">
        <v>75.797560000000004</v>
      </c>
      <c r="IX240">
        <v>37.341999999999999</v>
      </c>
      <c r="IY240" t="s">
        <v>318</v>
      </c>
      <c r="IZ240" t="s">
        <v>318</v>
      </c>
      <c r="JA240" t="s">
        <v>318</v>
      </c>
      <c r="JB240" t="s">
        <v>318</v>
      </c>
      <c r="JC240">
        <v>56.881999999999998</v>
      </c>
      <c r="JD240">
        <v>55.791049999999998</v>
      </c>
      <c r="JE240">
        <v>27.433250000000001</v>
      </c>
      <c r="JF240" t="s">
        <v>318</v>
      </c>
      <c r="JG240">
        <v>40.49</v>
      </c>
      <c r="JH240" t="s">
        <v>318</v>
      </c>
      <c r="JI240" t="s">
        <v>318</v>
      </c>
      <c r="JJ240">
        <v>49.127000000000002</v>
      </c>
      <c r="JK240" t="s">
        <v>318</v>
      </c>
      <c r="JL240">
        <v>31.450559999999999</v>
      </c>
      <c r="JM240" t="s">
        <v>318</v>
      </c>
      <c r="JN240" t="s">
        <v>318</v>
      </c>
      <c r="JO240" t="s">
        <v>318</v>
      </c>
      <c r="JP240" t="s">
        <v>318</v>
      </c>
      <c r="JQ240">
        <v>70.355999999999995</v>
      </c>
      <c r="JR240" t="s">
        <v>318</v>
      </c>
      <c r="JS240" t="s">
        <v>318</v>
      </c>
      <c r="JT240" t="s">
        <v>318</v>
      </c>
      <c r="JU240">
        <v>24.881</v>
      </c>
      <c r="JV240">
        <v>52.300550000000001</v>
      </c>
      <c r="JW240" t="s">
        <v>318</v>
      </c>
      <c r="JX240" t="s">
        <v>318</v>
      </c>
      <c r="JY240">
        <v>36.991120000000002</v>
      </c>
      <c r="JZ240" t="s">
        <v>318</v>
      </c>
      <c r="KA240" t="s">
        <v>318</v>
      </c>
      <c r="KB240">
        <v>78.777150000000006</v>
      </c>
      <c r="KC240" t="s">
        <v>318</v>
      </c>
      <c r="KD240">
        <v>70.185140000000004</v>
      </c>
    </row>
    <row r="241" spans="1:290" x14ac:dyDescent="0.2">
      <c r="A241" s="1">
        <v>41800</v>
      </c>
      <c r="B241">
        <v>7.0372700000000004</v>
      </c>
      <c r="C241" t="s">
        <v>318</v>
      </c>
      <c r="D241" t="s">
        <v>318</v>
      </c>
      <c r="E241" t="s">
        <v>318</v>
      </c>
      <c r="F241" t="s">
        <v>318</v>
      </c>
      <c r="G241" t="s">
        <v>318</v>
      </c>
      <c r="H241" t="s">
        <v>318</v>
      </c>
      <c r="I241" t="s">
        <v>318</v>
      </c>
      <c r="J241">
        <v>2.7015500000000001</v>
      </c>
      <c r="K241" t="s">
        <v>318</v>
      </c>
      <c r="L241">
        <v>1.7923800000000001</v>
      </c>
      <c r="M241" t="s">
        <v>318</v>
      </c>
      <c r="N241" t="s">
        <v>318</v>
      </c>
      <c r="O241" t="s">
        <v>318</v>
      </c>
      <c r="P241" t="s">
        <v>318</v>
      </c>
      <c r="Q241" t="s">
        <v>318</v>
      </c>
      <c r="R241" t="s">
        <v>318</v>
      </c>
      <c r="S241" t="s">
        <v>318</v>
      </c>
      <c r="T241" t="s">
        <v>318</v>
      </c>
      <c r="U241" t="s">
        <v>318</v>
      </c>
      <c r="V241" t="s">
        <v>318</v>
      </c>
      <c r="W241" t="s">
        <v>318</v>
      </c>
      <c r="X241" t="s">
        <v>318</v>
      </c>
      <c r="Y241" t="s">
        <v>318</v>
      </c>
      <c r="Z241" t="s">
        <v>318</v>
      </c>
      <c r="AA241" t="s">
        <v>318</v>
      </c>
      <c r="AB241" t="s">
        <v>318</v>
      </c>
      <c r="AC241" t="s">
        <v>318</v>
      </c>
      <c r="AD241" t="s">
        <v>318</v>
      </c>
      <c r="AE241" t="s">
        <v>318</v>
      </c>
      <c r="AF241" t="s">
        <v>318</v>
      </c>
      <c r="AG241" t="s">
        <v>318</v>
      </c>
      <c r="AH241">
        <v>1.696</v>
      </c>
      <c r="AI241" t="s">
        <v>318</v>
      </c>
      <c r="AJ241" t="s">
        <v>318</v>
      </c>
      <c r="AK241" t="s">
        <v>318</v>
      </c>
      <c r="AL241" t="s">
        <v>318</v>
      </c>
      <c r="AM241" t="s">
        <v>318</v>
      </c>
      <c r="AN241">
        <v>2.0323799999999999</v>
      </c>
      <c r="AO241" t="s">
        <v>318</v>
      </c>
      <c r="AP241" t="s">
        <v>318</v>
      </c>
      <c r="AQ241" t="s">
        <v>318</v>
      </c>
      <c r="AR241" t="s">
        <v>318</v>
      </c>
      <c r="AS241">
        <v>0.39995000000000003</v>
      </c>
      <c r="AT241" t="s">
        <v>318</v>
      </c>
      <c r="AU241" t="s">
        <v>318</v>
      </c>
      <c r="AV241" t="s">
        <v>318</v>
      </c>
      <c r="AW241" t="s">
        <v>318</v>
      </c>
      <c r="AX241" t="s">
        <v>318</v>
      </c>
      <c r="AY241" t="s">
        <v>318</v>
      </c>
      <c r="AZ241" t="s">
        <v>318</v>
      </c>
      <c r="BA241">
        <v>0.12343</v>
      </c>
      <c r="BB241">
        <v>1.0343199999999999</v>
      </c>
      <c r="BC241" t="s">
        <v>318</v>
      </c>
      <c r="BD241" t="s">
        <v>318</v>
      </c>
      <c r="BE241">
        <v>3.4458099999999998</v>
      </c>
      <c r="BF241">
        <v>1.01427</v>
      </c>
      <c r="BG241">
        <v>1.0755300000000001</v>
      </c>
      <c r="BH241" t="s">
        <v>318</v>
      </c>
      <c r="BI241">
        <v>1.9950699999999999</v>
      </c>
      <c r="BJ241">
        <v>43.327649999999998</v>
      </c>
      <c r="BK241" t="s">
        <v>318</v>
      </c>
      <c r="BL241" t="s">
        <v>318</v>
      </c>
      <c r="BM241" t="s">
        <v>318</v>
      </c>
      <c r="BN241">
        <v>7.7424299999999997</v>
      </c>
      <c r="BO241" t="s">
        <v>318</v>
      </c>
      <c r="BP241" t="s">
        <v>318</v>
      </c>
      <c r="BQ241" t="s">
        <v>318</v>
      </c>
      <c r="BR241" t="s">
        <v>318</v>
      </c>
      <c r="BS241" t="s">
        <v>318</v>
      </c>
      <c r="BT241" t="s">
        <v>318</v>
      </c>
      <c r="BU241" t="s">
        <v>318</v>
      </c>
      <c r="BV241" t="s">
        <v>318</v>
      </c>
      <c r="BW241" t="s">
        <v>318</v>
      </c>
      <c r="BX241">
        <v>9.4971499999999995</v>
      </c>
      <c r="BY241" t="s">
        <v>318</v>
      </c>
      <c r="BZ241" t="s">
        <v>318</v>
      </c>
      <c r="CA241">
        <v>11.80029</v>
      </c>
      <c r="CB241" t="s">
        <v>318</v>
      </c>
      <c r="CC241" t="s">
        <v>318</v>
      </c>
      <c r="CD241" t="s">
        <v>318</v>
      </c>
      <c r="CE241" t="s">
        <v>318</v>
      </c>
      <c r="CF241" t="s">
        <v>318</v>
      </c>
      <c r="CG241" t="s">
        <v>318</v>
      </c>
      <c r="CH241" t="s">
        <v>318</v>
      </c>
      <c r="CI241" t="s">
        <v>318</v>
      </c>
      <c r="CJ241" t="s">
        <v>318</v>
      </c>
      <c r="CK241" t="s">
        <v>318</v>
      </c>
      <c r="CL241" t="s">
        <v>318</v>
      </c>
      <c r="CM241" t="s">
        <v>318</v>
      </c>
      <c r="CN241" t="s">
        <v>318</v>
      </c>
      <c r="CO241">
        <v>2.1354500000000001</v>
      </c>
      <c r="CP241" t="s">
        <v>318</v>
      </c>
      <c r="CQ241" t="s">
        <v>318</v>
      </c>
      <c r="CR241" t="s">
        <v>318</v>
      </c>
      <c r="CS241" t="s">
        <v>318</v>
      </c>
      <c r="CT241">
        <v>3.79542</v>
      </c>
      <c r="CU241" t="s">
        <v>318</v>
      </c>
      <c r="CV241" t="s">
        <v>318</v>
      </c>
      <c r="CW241">
        <v>0.72931000000000001</v>
      </c>
      <c r="CX241" t="s">
        <v>318</v>
      </c>
      <c r="CY241" t="s">
        <v>318</v>
      </c>
      <c r="CZ241" t="s">
        <v>318</v>
      </c>
      <c r="DA241">
        <v>4.5789799999999996</v>
      </c>
      <c r="DB241" t="s">
        <v>318</v>
      </c>
      <c r="DC241" t="s">
        <v>318</v>
      </c>
      <c r="DD241">
        <v>2.1809699999999999</v>
      </c>
      <c r="DE241">
        <v>1.8935599999999999</v>
      </c>
      <c r="DF241">
        <v>8.6956000000000007</v>
      </c>
      <c r="DG241">
        <v>2.17117</v>
      </c>
      <c r="DH241">
        <v>3.6215999999999999</v>
      </c>
      <c r="DI241">
        <v>4.0652100000000004</v>
      </c>
      <c r="DJ241" t="s">
        <v>318</v>
      </c>
      <c r="DK241" t="s">
        <v>318</v>
      </c>
      <c r="DL241" t="s">
        <v>318</v>
      </c>
      <c r="DM241" t="s">
        <v>318</v>
      </c>
      <c r="DN241">
        <v>6.8854899999999999</v>
      </c>
      <c r="DO241">
        <v>1.3359300000000001</v>
      </c>
      <c r="DP241">
        <v>1.64754</v>
      </c>
      <c r="DQ241" t="s">
        <v>318</v>
      </c>
      <c r="DR241">
        <v>3.60894</v>
      </c>
      <c r="DS241" t="s">
        <v>318</v>
      </c>
      <c r="DT241" t="s">
        <v>318</v>
      </c>
      <c r="DU241">
        <v>1.4342699999999999</v>
      </c>
      <c r="DV241" t="s">
        <v>318</v>
      </c>
      <c r="DW241">
        <v>0.53247</v>
      </c>
      <c r="DX241" t="s">
        <v>318</v>
      </c>
      <c r="DY241" t="s">
        <v>318</v>
      </c>
      <c r="DZ241" t="s">
        <v>318</v>
      </c>
      <c r="EA241" t="s">
        <v>318</v>
      </c>
      <c r="EB241">
        <v>3.8397000000000001</v>
      </c>
      <c r="EC241" t="s">
        <v>318</v>
      </c>
      <c r="ED241" t="s">
        <v>318</v>
      </c>
      <c r="EE241" t="s">
        <v>318</v>
      </c>
      <c r="EF241">
        <v>6.1657599999999997</v>
      </c>
      <c r="EG241">
        <v>4.7061299999999999</v>
      </c>
      <c r="EH241" t="s">
        <v>318</v>
      </c>
      <c r="EI241" t="s">
        <v>318</v>
      </c>
      <c r="EJ241">
        <v>2.6673200000000001</v>
      </c>
      <c r="EK241" t="s">
        <v>318</v>
      </c>
      <c r="EL241" t="s">
        <v>318</v>
      </c>
      <c r="EM241">
        <v>4.4346300000000003</v>
      </c>
      <c r="EN241" t="s">
        <v>318</v>
      </c>
      <c r="EO241">
        <v>0.18404000000000001</v>
      </c>
      <c r="EQ241">
        <v>499.46699999999998</v>
      </c>
      <c r="ER241" t="s">
        <v>318</v>
      </c>
      <c r="ES241" t="s">
        <v>318</v>
      </c>
      <c r="ET241" t="s">
        <v>318</v>
      </c>
      <c r="EU241" t="s">
        <v>318</v>
      </c>
      <c r="EV241" t="s">
        <v>318</v>
      </c>
      <c r="EW241" t="s">
        <v>318</v>
      </c>
      <c r="EX241" t="s">
        <v>318</v>
      </c>
      <c r="EY241">
        <v>227.86688000000001</v>
      </c>
      <c r="EZ241" t="s">
        <v>318</v>
      </c>
      <c r="FA241">
        <v>32.094999999999999</v>
      </c>
      <c r="FB241" t="s">
        <v>318</v>
      </c>
      <c r="FC241" t="s">
        <v>318</v>
      </c>
      <c r="FD241" t="s">
        <v>318</v>
      </c>
      <c r="FE241" t="s">
        <v>318</v>
      </c>
      <c r="FF241" t="s">
        <v>318</v>
      </c>
      <c r="FG241" t="s">
        <v>318</v>
      </c>
      <c r="FH241" t="s">
        <v>318</v>
      </c>
      <c r="FI241" t="s">
        <v>318</v>
      </c>
      <c r="FJ241" t="s">
        <v>318</v>
      </c>
      <c r="FK241" t="s">
        <v>318</v>
      </c>
      <c r="FL241" t="s">
        <v>318</v>
      </c>
      <c r="FM241" t="s">
        <v>318</v>
      </c>
      <c r="FN241" t="s">
        <v>318</v>
      </c>
      <c r="FO241" t="s">
        <v>318</v>
      </c>
      <c r="FP241" t="s">
        <v>318</v>
      </c>
      <c r="FQ241" t="s">
        <v>318</v>
      </c>
      <c r="FR241" t="s">
        <v>318</v>
      </c>
      <c r="FS241" t="s">
        <v>318</v>
      </c>
      <c r="FT241" t="s">
        <v>318</v>
      </c>
      <c r="FU241" t="s">
        <v>318</v>
      </c>
      <c r="FV241" t="s">
        <v>318</v>
      </c>
      <c r="FW241">
        <v>48.241970000000002</v>
      </c>
      <c r="FX241" t="s">
        <v>318</v>
      </c>
      <c r="FY241" t="s">
        <v>318</v>
      </c>
      <c r="FZ241" t="s">
        <v>318</v>
      </c>
      <c r="GA241" t="s">
        <v>318</v>
      </c>
      <c r="GB241" t="s">
        <v>318</v>
      </c>
      <c r="GC241">
        <v>54.199640000000002</v>
      </c>
      <c r="GD241" t="s">
        <v>318</v>
      </c>
      <c r="GE241" t="s">
        <v>318</v>
      </c>
      <c r="GF241" t="s">
        <v>318</v>
      </c>
      <c r="GG241" t="s">
        <v>318</v>
      </c>
      <c r="GH241">
        <v>24.74952</v>
      </c>
      <c r="GI241" t="s">
        <v>318</v>
      </c>
      <c r="GJ241" t="s">
        <v>318</v>
      </c>
      <c r="GK241" t="s">
        <v>318</v>
      </c>
      <c r="GL241" t="s">
        <v>318</v>
      </c>
      <c r="GM241" t="s">
        <v>318</v>
      </c>
      <c r="GN241" t="s">
        <v>318</v>
      </c>
      <c r="GO241" t="s">
        <v>318</v>
      </c>
      <c r="GP241">
        <v>51.040999999999997</v>
      </c>
      <c r="GQ241">
        <v>49.564</v>
      </c>
      <c r="GR241" t="s">
        <v>318</v>
      </c>
      <c r="GS241" t="s">
        <v>318</v>
      </c>
      <c r="GT241">
        <v>118.61360999999999</v>
      </c>
      <c r="GU241">
        <v>34.078290000000003</v>
      </c>
      <c r="GV241">
        <v>32.680410000000002</v>
      </c>
      <c r="GW241" t="s">
        <v>318</v>
      </c>
      <c r="GX241">
        <v>66.986189999999993</v>
      </c>
      <c r="GY241">
        <v>614</v>
      </c>
      <c r="GZ241" t="s">
        <v>318</v>
      </c>
      <c r="HA241" t="s">
        <v>318</v>
      </c>
      <c r="HB241" t="s">
        <v>318</v>
      </c>
      <c r="HC241">
        <v>144.06041999999999</v>
      </c>
      <c r="HD241" t="s">
        <v>318</v>
      </c>
      <c r="HE241" t="s">
        <v>318</v>
      </c>
      <c r="HF241" t="s">
        <v>318</v>
      </c>
      <c r="HG241" t="s">
        <v>318</v>
      </c>
      <c r="HH241" t="s">
        <v>318</v>
      </c>
      <c r="HI241" t="s">
        <v>318</v>
      </c>
      <c r="HJ241" t="s">
        <v>318</v>
      </c>
      <c r="HK241" t="s">
        <v>318</v>
      </c>
      <c r="HL241" t="s">
        <v>318</v>
      </c>
      <c r="HM241">
        <v>127.79831</v>
      </c>
      <c r="HN241" t="s">
        <v>318</v>
      </c>
      <c r="HO241" t="s">
        <v>318</v>
      </c>
      <c r="HP241">
        <v>185</v>
      </c>
      <c r="HQ241" t="s">
        <v>318</v>
      </c>
      <c r="HR241" t="s">
        <v>318</v>
      </c>
      <c r="HS241" t="s">
        <v>318</v>
      </c>
      <c r="HT241" t="s">
        <v>318</v>
      </c>
      <c r="HU241" t="s">
        <v>318</v>
      </c>
      <c r="HV241" t="s">
        <v>318</v>
      </c>
      <c r="HW241" t="s">
        <v>318</v>
      </c>
      <c r="HX241" t="s">
        <v>318</v>
      </c>
      <c r="HY241" t="s">
        <v>318</v>
      </c>
      <c r="HZ241" t="s">
        <v>318</v>
      </c>
      <c r="IA241" t="s">
        <v>318</v>
      </c>
      <c r="IB241" t="s">
        <v>318</v>
      </c>
      <c r="IC241" t="s">
        <v>318</v>
      </c>
      <c r="ID241">
        <v>45.14425</v>
      </c>
      <c r="IE241" t="s">
        <v>318</v>
      </c>
      <c r="IF241" t="s">
        <v>318</v>
      </c>
      <c r="IG241" t="s">
        <v>318</v>
      </c>
      <c r="IH241" t="s">
        <v>318</v>
      </c>
      <c r="II241">
        <v>53.146279999999997</v>
      </c>
      <c r="IJ241" t="s">
        <v>318</v>
      </c>
      <c r="IK241" t="s">
        <v>318</v>
      </c>
      <c r="IL241">
        <v>26.692499999999999</v>
      </c>
      <c r="IM241" t="s">
        <v>318</v>
      </c>
      <c r="IN241" t="s">
        <v>318</v>
      </c>
      <c r="IO241" t="s">
        <v>318</v>
      </c>
      <c r="IP241">
        <v>28.113430000000001</v>
      </c>
      <c r="IQ241" t="s">
        <v>318</v>
      </c>
      <c r="IR241" t="s">
        <v>318</v>
      </c>
      <c r="IS241">
        <v>24.861000000000001</v>
      </c>
      <c r="IT241">
        <v>31.39</v>
      </c>
      <c r="IU241">
        <v>37.841999999999999</v>
      </c>
      <c r="IV241">
        <v>35.887869999999999</v>
      </c>
      <c r="IW241">
        <v>75.797560000000004</v>
      </c>
      <c r="IX241">
        <v>37.341999999999999</v>
      </c>
      <c r="IY241" t="s">
        <v>318</v>
      </c>
      <c r="IZ241" t="s">
        <v>318</v>
      </c>
      <c r="JA241" t="s">
        <v>318</v>
      </c>
      <c r="JB241" t="s">
        <v>318</v>
      </c>
      <c r="JC241">
        <v>56.881999999999998</v>
      </c>
      <c r="JD241">
        <v>55.791049999999998</v>
      </c>
      <c r="JE241">
        <v>27.433250000000001</v>
      </c>
      <c r="JF241" t="s">
        <v>318</v>
      </c>
      <c r="JG241">
        <v>40.49</v>
      </c>
      <c r="JH241" t="s">
        <v>318</v>
      </c>
      <c r="JI241" t="s">
        <v>318</v>
      </c>
      <c r="JJ241">
        <v>49.127000000000002</v>
      </c>
      <c r="JK241" t="s">
        <v>318</v>
      </c>
      <c r="JL241">
        <v>31.450559999999999</v>
      </c>
      <c r="JM241" t="s">
        <v>318</v>
      </c>
      <c r="JN241" t="s">
        <v>318</v>
      </c>
      <c r="JO241" t="s">
        <v>318</v>
      </c>
      <c r="JP241" t="s">
        <v>318</v>
      </c>
      <c r="JQ241">
        <v>70.355999999999995</v>
      </c>
      <c r="JR241" t="s">
        <v>318</v>
      </c>
      <c r="JS241" t="s">
        <v>318</v>
      </c>
      <c r="JT241" t="s">
        <v>318</v>
      </c>
      <c r="JU241">
        <v>24.881</v>
      </c>
      <c r="JV241">
        <v>52.300550000000001</v>
      </c>
      <c r="JW241" t="s">
        <v>318</v>
      </c>
      <c r="JX241" t="s">
        <v>318</v>
      </c>
      <c r="JY241">
        <v>36.991120000000002</v>
      </c>
      <c r="JZ241" t="s">
        <v>318</v>
      </c>
      <c r="KA241" t="s">
        <v>318</v>
      </c>
      <c r="KB241">
        <v>78.777150000000006</v>
      </c>
      <c r="KC241" t="s">
        <v>318</v>
      </c>
      <c r="KD241">
        <v>70.185140000000004</v>
      </c>
    </row>
    <row r="242" spans="1:290" x14ac:dyDescent="0.2">
      <c r="A242" s="1">
        <v>41786</v>
      </c>
      <c r="B242">
        <v>6.9081000000000001</v>
      </c>
      <c r="C242" t="s">
        <v>318</v>
      </c>
      <c r="D242" t="s">
        <v>318</v>
      </c>
      <c r="E242" t="s">
        <v>318</v>
      </c>
      <c r="F242" t="s">
        <v>318</v>
      </c>
      <c r="G242" t="s">
        <v>318</v>
      </c>
      <c r="H242" t="s">
        <v>318</v>
      </c>
      <c r="I242" t="s">
        <v>318</v>
      </c>
      <c r="J242">
        <v>3.0492400000000002</v>
      </c>
      <c r="K242" t="s">
        <v>318</v>
      </c>
      <c r="L242">
        <v>1.72035</v>
      </c>
      <c r="M242" t="s">
        <v>318</v>
      </c>
      <c r="N242" t="s">
        <v>318</v>
      </c>
      <c r="O242" t="s">
        <v>318</v>
      </c>
      <c r="P242" t="s">
        <v>318</v>
      </c>
      <c r="Q242" t="s">
        <v>318</v>
      </c>
      <c r="R242" t="s">
        <v>318</v>
      </c>
      <c r="S242" t="s">
        <v>318</v>
      </c>
      <c r="T242" t="s">
        <v>318</v>
      </c>
      <c r="U242" t="s">
        <v>318</v>
      </c>
      <c r="V242" t="s">
        <v>318</v>
      </c>
      <c r="W242" t="s">
        <v>318</v>
      </c>
      <c r="X242" t="s">
        <v>318</v>
      </c>
      <c r="Y242" t="s">
        <v>318</v>
      </c>
      <c r="Z242" t="s">
        <v>318</v>
      </c>
      <c r="AA242" t="s">
        <v>318</v>
      </c>
      <c r="AB242" t="s">
        <v>318</v>
      </c>
      <c r="AC242" t="s">
        <v>318</v>
      </c>
      <c r="AD242" t="s">
        <v>318</v>
      </c>
      <c r="AE242" t="s">
        <v>318</v>
      </c>
      <c r="AF242" t="s">
        <v>318</v>
      </c>
      <c r="AG242" t="s">
        <v>318</v>
      </c>
      <c r="AH242">
        <v>1.6012900000000001</v>
      </c>
      <c r="AI242" t="s">
        <v>318</v>
      </c>
      <c r="AJ242" t="s">
        <v>318</v>
      </c>
      <c r="AK242" t="s">
        <v>318</v>
      </c>
      <c r="AL242" t="s">
        <v>318</v>
      </c>
      <c r="AM242" t="s">
        <v>318</v>
      </c>
      <c r="AN242">
        <v>2.0237699999999998</v>
      </c>
      <c r="AO242" t="s">
        <v>318</v>
      </c>
      <c r="AP242" t="s">
        <v>318</v>
      </c>
      <c r="AQ242" t="s">
        <v>318</v>
      </c>
      <c r="AR242" t="s">
        <v>318</v>
      </c>
      <c r="AS242">
        <v>0.36462</v>
      </c>
      <c r="AT242" t="s">
        <v>318</v>
      </c>
      <c r="AU242" t="s">
        <v>318</v>
      </c>
      <c r="AV242" t="s">
        <v>318</v>
      </c>
      <c r="AW242" t="s">
        <v>318</v>
      </c>
      <c r="AX242" t="s">
        <v>318</v>
      </c>
      <c r="AY242" t="s">
        <v>318</v>
      </c>
      <c r="AZ242" t="s">
        <v>318</v>
      </c>
      <c r="BA242">
        <v>4.2909999999999997E-2</v>
      </c>
      <c r="BB242">
        <v>0.97575999999999996</v>
      </c>
      <c r="BC242" t="s">
        <v>318</v>
      </c>
      <c r="BD242" t="s">
        <v>318</v>
      </c>
      <c r="BE242">
        <v>3.5312100000000002</v>
      </c>
      <c r="BF242">
        <v>0.89337</v>
      </c>
      <c r="BG242">
        <v>1.3345800000000001</v>
      </c>
      <c r="BH242" t="s">
        <v>318</v>
      </c>
      <c r="BI242">
        <v>1.9794400000000001</v>
      </c>
      <c r="BJ242">
        <v>43.993220000000001</v>
      </c>
      <c r="BK242" t="s">
        <v>318</v>
      </c>
      <c r="BL242" t="s">
        <v>318</v>
      </c>
      <c r="BM242" t="s">
        <v>318</v>
      </c>
      <c r="BN242">
        <v>7.3934499999999996</v>
      </c>
      <c r="BO242" t="s">
        <v>318</v>
      </c>
      <c r="BP242" t="s">
        <v>318</v>
      </c>
      <c r="BQ242" t="s">
        <v>318</v>
      </c>
      <c r="BR242" t="s">
        <v>318</v>
      </c>
      <c r="BS242" t="s">
        <v>318</v>
      </c>
      <c r="BT242" t="s">
        <v>318</v>
      </c>
      <c r="BU242" t="s">
        <v>318</v>
      </c>
      <c r="BV242" t="s">
        <v>318</v>
      </c>
      <c r="BW242" t="s">
        <v>318</v>
      </c>
      <c r="BX242">
        <v>10.54194</v>
      </c>
      <c r="BY242" t="s">
        <v>318</v>
      </c>
      <c r="BZ242" t="s">
        <v>318</v>
      </c>
      <c r="CA242">
        <v>11.486829999999999</v>
      </c>
      <c r="CB242" t="s">
        <v>318</v>
      </c>
      <c r="CC242" t="s">
        <v>318</v>
      </c>
      <c r="CD242" t="s">
        <v>318</v>
      </c>
      <c r="CE242" t="s">
        <v>318</v>
      </c>
      <c r="CF242" t="s">
        <v>318</v>
      </c>
      <c r="CG242" t="s">
        <v>318</v>
      </c>
      <c r="CH242" t="s">
        <v>318</v>
      </c>
      <c r="CI242" t="s">
        <v>318</v>
      </c>
      <c r="CJ242" t="s">
        <v>318</v>
      </c>
      <c r="CK242" t="s">
        <v>318</v>
      </c>
      <c r="CL242" t="s">
        <v>318</v>
      </c>
      <c r="CM242" t="s">
        <v>318</v>
      </c>
      <c r="CN242" t="s">
        <v>318</v>
      </c>
      <c r="CO242">
        <v>2.12392</v>
      </c>
      <c r="CP242" t="s">
        <v>318</v>
      </c>
      <c r="CQ242" t="s">
        <v>318</v>
      </c>
      <c r="CR242" t="s">
        <v>318</v>
      </c>
      <c r="CS242" t="s">
        <v>318</v>
      </c>
      <c r="CT242">
        <v>3.6573500000000001</v>
      </c>
      <c r="CU242" t="s">
        <v>318</v>
      </c>
      <c r="CV242" t="s">
        <v>318</v>
      </c>
      <c r="CW242">
        <v>0.75561</v>
      </c>
      <c r="CX242" t="s">
        <v>318</v>
      </c>
      <c r="CY242" t="s">
        <v>318</v>
      </c>
      <c r="CZ242" t="s">
        <v>318</v>
      </c>
      <c r="DA242">
        <v>4.6539999999999999</v>
      </c>
      <c r="DB242" t="s">
        <v>318</v>
      </c>
      <c r="DC242" t="s">
        <v>318</v>
      </c>
      <c r="DD242">
        <v>2.20025</v>
      </c>
      <c r="DE242">
        <v>1.6807700000000001</v>
      </c>
      <c r="DF242">
        <v>8.3455300000000001</v>
      </c>
      <c r="DG242">
        <v>1.76739</v>
      </c>
      <c r="DH242">
        <v>3.0336599999999998</v>
      </c>
      <c r="DI242">
        <v>4.4395699999999998</v>
      </c>
      <c r="DJ242" t="s">
        <v>318</v>
      </c>
      <c r="DK242" t="s">
        <v>318</v>
      </c>
      <c r="DL242" t="s">
        <v>318</v>
      </c>
      <c r="DM242" t="s">
        <v>318</v>
      </c>
      <c r="DN242">
        <v>6.6742499999999998</v>
      </c>
      <c r="DO242">
        <v>1.38836</v>
      </c>
      <c r="DP242">
        <v>1.4281699999999999</v>
      </c>
      <c r="DQ242" t="s">
        <v>318</v>
      </c>
      <c r="DR242">
        <v>3.6467000000000001</v>
      </c>
      <c r="DS242" t="s">
        <v>318</v>
      </c>
      <c r="DT242" t="s">
        <v>318</v>
      </c>
      <c r="DU242">
        <v>1.1887000000000001</v>
      </c>
      <c r="DV242" t="s">
        <v>318</v>
      </c>
      <c r="DW242">
        <v>0.44997999999999999</v>
      </c>
      <c r="DX242" t="s">
        <v>318</v>
      </c>
      <c r="DY242" t="s">
        <v>318</v>
      </c>
      <c r="DZ242" t="s">
        <v>318</v>
      </c>
      <c r="EA242" t="s">
        <v>318</v>
      </c>
      <c r="EB242">
        <v>4.6263199999999998</v>
      </c>
      <c r="EC242" t="s">
        <v>318</v>
      </c>
      <c r="ED242" t="s">
        <v>318</v>
      </c>
      <c r="EE242" t="s">
        <v>318</v>
      </c>
      <c r="EF242">
        <v>5.9704699999999997</v>
      </c>
      <c r="EG242">
        <v>4.5385900000000001</v>
      </c>
      <c r="EH242" t="s">
        <v>318</v>
      </c>
      <c r="EI242" t="s">
        <v>318</v>
      </c>
      <c r="EJ242">
        <v>2.85609</v>
      </c>
      <c r="EK242" t="s">
        <v>318</v>
      </c>
      <c r="EL242" t="s">
        <v>318</v>
      </c>
      <c r="EM242">
        <v>4.9125199999999998</v>
      </c>
      <c r="EN242" t="s">
        <v>318</v>
      </c>
      <c r="EO242" t="s">
        <v>318</v>
      </c>
      <c r="EQ242">
        <v>499.46699999999998</v>
      </c>
      <c r="ER242" t="s">
        <v>318</v>
      </c>
      <c r="ES242" t="s">
        <v>318</v>
      </c>
      <c r="ET242" t="s">
        <v>318</v>
      </c>
      <c r="EU242" t="s">
        <v>318</v>
      </c>
      <c r="EV242" t="s">
        <v>318</v>
      </c>
      <c r="EW242" t="s">
        <v>318</v>
      </c>
      <c r="EX242" t="s">
        <v>318</v>
      </c>
      <c r="EY242">
        <v>227.5</v>
      </c>
      <c r="EZ242" t="s">
        <v>318</v>
      </c>
      <c r="FA242">
        <v>32.094999999999999</v>
      </c>
      <c r="FB242" t="s">
        <v>318</v>
      </c>
      <c r="FC242" t="s">
        <v>318</v>
      </c>
      <c r="FD242" t="s">
        <v>318</v>
      </c>
      <c r="FE242" t="s">
        <v>318</v>
      </c>
      <c r="FF242" t="s">
        <v>318</v>
      </c>
      <c r="FG242" t="s">
        <v>318</v>
      </c>
      <c r="FH242" t="s">
        <v>318</v>
      </c>
      <c r="FI242" t="s">
        <v>318</v>
      </c>
      <c r="FJ242" t="s">
        <v>318</v>
      </c>
      <c r="FK242" t="s">
        <v>318</v>
      </c>
      <c r="FL242" t="s">
        <v>318</v>
      </c>
      <c r="FM242" t="s">
        <v>318</v>
      </c>
      <c r="FN242" t="s">
        <v>318</v>
      </c>
      <c r="FO242" t="s">
        <v>318</v>
      </c>
      <c r="FP242" t="s">
        <v>318</v>
      </c>
      <c r="FQ242" t="s">
        <v>318</v>
      </c>
      <c r="FR242" t="s">
        <v>318</v>
      </c>
      <c r="FS242" t="s">
        <v>318</v>
      </c>
      <c r="FT242" t="s">
        <v>318</v>
      </c>
      <c r="FU242" t="s">
        <v>318</v>
      </c>
      <c r="FV242" t="s">
        <v>318</v>
      </c>
      <c r="FW242">
        <v>48.241970000000002</v>
      </c>
      <c r="FX242" t="s">
        <v>318</v>
      </c>
      <c r="FY242" t="s">
        <v>318</v>
      </c>
      <c r="FZ242" t="s">
        <v>318</v>
      </c>
      <c r="GA242" t="s">
        <v>318</v>
      </c>
      <c r="GB242" t="s">
        <v>318</v>
      </c>
      <c r="GC242">
        <v>54.199640000000002</v>
      </c>
      <c r="GD242" t="s">
        <v>318</v>
      </c>
      <c r="GE242" t="s">
        <v>318</v>
      </c>
      <c r="GF242" t="s">
        <v>318</v>
      </c>
      <c r="GG242" t="s">
        <v>318</v>
      </c>
      <c r="GH242">
        <v>24.74952</v>
      </c>
      <c r="GI242" t="s">
        <v>318</v>
      </c>
      <c r="GJ242" t="s">
        <v>318</v>
      </c>
      <c r="GK242" t="s">
        <v>318</v>
      </c>
      <c r="GL242" t="s">
        <v>318</v>
      </c>
      <c r="GM242" t="s">
        <v>318</v>
      </c>
      <c r="GN242" t="s">
        <v>318</v>
      </c>
      <c r="GO242" t="s">
        <v>318</v>
      </c>
      <c r="GP242">
        <v>51.040999999999997</v>
      </c>
      <c r="GQ242">
        <v>49.564</v>
      </c>
      <c r="GR242" t="s">
        <v>318</v>
      </c>
      <c r="GS242" t="s">
        <v>318</v>
      </c>
      <c r="GT242">
        <v>118.61360999999999</v>
      </c>
      <c r="GU242">
        <v>34.078290000000003</v>
      </c>
      <c r="GV242">
        <v>32.680410000000002</v>
      </c>
      <c r="GW242" t="s">
        <v>318</v>
      </c>
      <c r="GX242">
        <v>66.986189999999993</v>
      </c>
      <c r="GY242">
        <v>613.80699000000004</v>
      </c>
      <c r="GZ242" t="s">
        <v>318</v>
      </c>
      <c r="HA242" t="s">
        <v>318</v>
      </c>
      <c r="HB242" t="s">
        <v>318</v>
      </c>
      <c r="HC242">
        <v>143.4331</v>
      </c>
      <c r="HD242" t="s">
        <v>318</v>
      </c>
      <c r="HE242" t="s">
        <v>318</v>
      </c>
      <c r="HF242" t="s">
        <v>318</v>
      </c>
      <c r="HG242" t="s">
        <v>318</v>
      </c>
      <c r="HH242" t="s">
        <v>318</v>
      </c>
      <c r="HI242" t="s">
        <v>318</v>
      </c>
      <c r="HJ242" t="s">
        <v>318</v>
      </c>
      <c r="HK242" t="s">
        <v>318</v>
      </c>
      <c r="HL242" t="s">
        <v>318</v>
      </c>
      <c r="HM242">
        <v>127.19354</v>
      </c>
      <c r="HN242" t="s">
        <v>318</v>
      </c>
      <c r="HO242" t="s">
        <v>318</v>
      </c>
      <c r="HP242">
        <v>184.29781</v>
      </c>
      <c r="HQ242" t="s">
        <v>318</v>
      </c>
      <c r="HR242" t="s">
        <v>318</v>
      </c>
      <c r="HS242" t="s">
        <v>318</v>
      </c>
      <c r="HT242" t="s">
        <v>318</v>
      </c>
      <c r="HU242" t="s">
        <v>318</v>
      </c>
      <c r="HV242" t="s">
        <v>318</v>
      </c>
      <c r="HW242" t="s">
        <v>318</v>
      </c>
      <c r="HX242" t="s">
        <v>318</v>
      </c>
      <c r="HY242" t="s">
        <v>318</v>
      </c>
      <c r="HZ242" t="s">
        <v>318</v>
      </c>
      <c r="IA242" t="s">
        <v>318</v>
      </c>
      <c r="IB242" t="s">
        <v>318</v>
      </c>
      <c r="IC242" t="s">
        <v>318</v>
      </c>
      <c r="ID242">
        <v>45.14425</v>
      </c>
      <c r="IE242" t="s">
        <v>318</v>
      </c>
      <c r="IF242" t="s">
        <v>318</v>
      </c>
      <c r="IG242" t="s">
        <v>318</v>
      </c>
      <c r="IH242" t="s">
        <v>318</v>
      </c>
      <c r="II242">
        <v>53.146279999999997</v>
      </c>
      <c r="IJ242" t="s">
        <v>318</v>
      </c>
      <c r="IK242" t="s">
        <v>318</v>
      </c>
      <c r="IL242">
        <v>26.692499999999999</v>
      </c>
      <c r="IM242" t="s">
        <v>318</v>
      </c>
      <c r="IN242" t="s">
        <v>318</v>
      </c>
      <c r="IO242" t="s">
        <v>318</v>
      </c>
      <c r="IP242">
        <v>28.113430000000001</v>
      </c>
      <c r="IQ242" t="s">
        <v>318</v>
      </c>
      <c r="IR242" t="s">
        <v>318</v>
      </c>
      <c r="IS242">
        <v>24.859000000000002</v>
      </c>
      <c r="IT242">
        <v>31.39</v>
      </c>
      <c r="IU242">
        <v>37.841999999999999</v>
      </c>
      <c r="IV242">
        <v>35.887869999999999</v>
      </c>
      <c r="IW242">
        <v>75.797560000000004</v>
      </c>
      <c r="IX242">
        <v>37.341999999999999</v>
      </c>
      <c r="IY242" t="s">
        <v>318</v>
      </c>
      <c r="IZ242" t="s">
        <v>318</v>
      </c>
      <c r="JA242" t="s">
        <v>318</v>
      </c>
      <c r="JB242" t="s">
        <v>318</v>
      </c>
      <c r="JC242">
        <v>56.881999999999998</v>
      </c>
      <c r="JD242">
        <v>55.791049999999998</v>
      </c>
      <c r="JE242">
        <v>27.433250000000001</v>
      </c>
      <c r="JF242" t="s">
        <v>318</v>
      </c>
      <c r="JG242">
        <v>40.49</v>
      </c>
      <c r="JH242" t="s">
        <v>318</v>
      </c>
      <c r="JI242" t="s">
        <v>318</v>
      </c>
      <c r="JJ242">
        <v>49.127000000000002</v>
      </c>
      <c r="JK242" t="s">
        <v>318</v>
      </c>
      <c r="JL242">
        <v>31.450559999999999</v>
      </c>
      <c r="JM242" t="s">
        <v>318</v>
      </c>
      <c r="JN242" t="s">
        <v>318</v>
      </c>
      <c r="JO242" t="s">
        <v>318</v>
      </c>
      <c r="JP242" t="s">
        <v>318</v>
      </c>
      <c r="JQ242">
        <v>70.355999999999995</v>
      </c>
      <c r="JR242" t="s">
        <v>318</v>
      </c>
      <c r="JS242" t="s">
        <v>318</v>
      </c>
      <c r="JT242" t="s">
        <v>318</v>
      </c>
      <c r="JU242">
        <v>24.881</v>
      </c>
      <c r="JV242">
        <v>52.300550000000001</v>
      </c>
      <c r="JW242" t="s">
        <v>318</v>
      </c>
      <c r="JX242" t="s">
        <v>318</v>
      </c>
      <c r="JY242">
        <v>36.991120000000002</v>
      </c>
      <c r="JZ242" t="s">
        <v>318</v>
      </c>
      <c r="KA242" t="s">
        <v>318</v>
      </c>
      <c r="KB242">
        <v>78.777150000000006</v>
      </c>
      <c r="KC242" t="s">
        <v>318</v>
      </c>
      <c r="KD242">
        <v>70.185140000000004</v>
      </c>
    </row>
    <row r="243" spans="1:290" x14ac:dyDescent="0.2">
      <c r="A243" s="1">
        <v>41768</v>
      </c>
      <c r="B243">
        <v>5.2964099999999998</v>
      </c>
      <c r="C243" t="s">
        <v>318</v>
      </c>
      <c r="D243" t="s">
        <v>318</v>
      </c>
      <c r="E243" t="s">
        <v>318</v>
      </c>
      <c r="F243" t="s">
        <v>318</v>
      </c>
      <c r="G243" t="s">
        <v>318</v>
      </c>
      <c r="H243" t="s">
        <v>318</v>
      </c>
      <c r="I243" t="s">
        <v>318</v>
      </c>
      <c r="J243">
        <v>3.3993600000000002</v>
      </c>
      <c r="K243" t="s">
        <v>318</v>
      </c>
      <c r="L243">
        <v>1.39256</v>
      </c>
      <c r="M243" t="s">
        <v>318</v>
      </c>
      <c r="N243" t="s">
        <v>318</v>
      </c>
      <c r="O243" t="s">
        <v>318</v>
      </c>
      <c r="P243" t="s">
        <v>318</v>
      </c>
      <c r="Q243" t="s">
        <v>318</v>
      </c>
      <c r="R243" t="s">
        <v>318</v>
      </c>
      <c r="S243" t="s">
        <v>318</v>
      </c>
      <c r="T243" t="s">
        <v>318</v>
      </c>
      <c r="U243" t="s">
        <v>318</v>
      </c>
      <c r="V243" t="s">
        <v>318</v>
      </c>
      <c r="W243" t="s">
        <v>318</v>
      </c>
      <c r="X243" t="s">
        <v>318</v>
      </c>
      <c r="Y243" t="s">
        <v>318</v>
      </c>
      <c r="Z243" t="s">
        <v>318</v>
      </c>
      <c r="AA243" t="s">
        <v>318</v>
      </c>
      <c r="AB243" t="s">
        <v>318</v>
      </c>
      <c r="AC243" t="s">
        <v>318</v>
      </c>
      <c r="AD243" t="s">
        <v>318</v>
      </c>
      <c r="AE243" t="s">
        <v>318</v>
      </c>
      <c r="AF243" t="s">
        <v>318</v>
      </c>
      <c r="AG243" t="s">
        <v>318</v>
      </c>
      <c r="AH243">
        <v>0.44729999999999998</v>
      </c>
      <c r="AI243" t="s">
        <v>318</v>
      </c>
      <c r="AJ243" t="s">
        <v>318</v>
      </c>
      <c r="AK243" t="s">
        <v>318</v>
      </c>
      <c r="AL243" t="s">
        <v>318</v>
      </c>
      <c r="AM243" t="s">
        <v>318</v>
      </c>
      <c r="AN243">
        <v>2.0533899999999998</v>
      </c>
      <c r="AO243" t="s">
        <v>318</v>
      </c>
      <c r="AP243" t="s">
        <v>318</v>
      </c>
      <c r="AQ243" t="s">
        <v>318</v>
      </c>
      <c r="AR243" t="s">
        <v>318</v>
      </c>
      <c r="AS243">
        <v>0.30224000000000001</v>
      </c>
      <c r="AT243" t="s">
        <v>318</v>
      </c>
      <c r="AU243" t="s">
        <v>318</v>
      </c>
      <c r="AV243" t="s">
        <v>318</v>
      </c>
      <c r="AW243" t="s">
        <v>318</v>
      </c>
      <c r="AX243" t="s">
        <v>318</v>
      </c>
      <c r="AY243" t="s">
        <v>318</v>
      </c>
      <c r="AZ243" t="s">
        <v>318</v>
      </c>
      <c r="BA243">
        <v>9.4800000000000006E-3</v>
      </c>
      <c r="BB243">
        <v>0.72472999999999999</v>
      </c>
      <c r="BC243" t="s">
        <v>318</v>
      </c>
      <c r="BD243" t="s">
        <v>318</v>
      </c>
      <c r="BE243">
        <v>3.4463599999999999</v>
      </c>
      <c r="BF243">
        <v>0.88988</v>
      </c>
      <c r="BG243">
        <v>1.3553200000000001</v>
      </c>
      <c r="BH243" t="s">
        <v>318</v>
      </c>
      <c r="BI243">
        <v>1.4284399999999999</v>
      </c>
      <c r="BJ243">
        <v>45.139130000000002</v>
      </c>
      <c r="BK243" t="s">
        <v>318</v>
      </c>
      <c r="BL243" t="s">
        <v>318</v>
      </c>
      <c r="BM243" t="s">
        <v>318</v>
      </c>
      <c r="BN243">
        <v>5.5892400000000002</v>
      </c>
      <c r="BO243" t="s">
        <v>318</v>
      </c>
      <c r="BP243" t="s">
        <v>318</v>
      </c>
      <c r="BQ243" t="s">
        <v>318</v>
      </c>
      <c r="BR243" t="s">
        <v>318</v>
      </c>
      <c r="BS243" t="s">
        <v>318</v>
      </c>
      <c r="BT243" t="s">
        <v>318</v>
      </c>
      <c r="BU243" t="s">
        <v>318</v>
      </c>
      <c r="BV243" t="s">
        <v>318</v>
      </c>
      <c r="BW243" t="s">
        <v>318</v>
      </c>
      <c r="BX243">
        <v>8.8978199999999994</v>
      </c>
      <c r="BY243" t="s">
        <v>318</v>
      </c>
      <c r="BZ243" t="s">
        <v>318</v>
      </c>
      <c r="CA243">
        <v>9.04481</v>
      </c>
      <c r="CB243" t="s">
        <v>318</v>
      </c>
      <c r="CC243" t="s">
        <v>318</v>
      </c>
      <c r="CD243" t="s">
        <v>318</v>
      </c>
      <c r="CE243" t="s">
        <v>318</v>
      </c>
      <c r="CF243" t="s">
        <v>318</v>
      </c>
      <c r="CG243" t="s">
        <v>318</v>
      </c>
      <c r="CH243" t="s">
        <v>318</v>
      </c>
      <c r="CI243" t="s">
        <v>318</v>
      </c>
      <c r="CJ243" t="s">
        <v>318</v>
      </c>
      <c r="CK243" t="s">
        <v>318</v>
      </c>
      <c r="CL243" t="s">
        <v>318</v>
      </c>
      <c r="CM243" t="s">
        <v>318</v>
      </c>
      <c r="CN243" t="s">
        <v>318</v>
      </c>
      <c r="CO243">
        <v>1.97292</v>
      </c>
      <c r="CP243" t="s">
        <v>318</v>
      </c>
      <c r="CQ243" t="s">
        <v>318</v>
      </c>
      <c r="CR243" t="s">
        <v>318</v>
      </c>
      <c r="CS243" t="s">
        <v>318</v>
      </c>
      <c r="CT243">
        <v>3.3929900000000002</v>
      </c>
      <c r="CU243" t="s">
        <v>318</v>
      </c>
      <c r="CV243" t="s">
        <v>318</v>
      </c>
      <c r="CW243">
        <v>0.76365000000000005</v>
      </c>
      <c r="CX243" t="s">
        <v>318</v>
      </c>
      <c r="CY243" t="s">
        <v>318</v>
      </c>
      <c r="CZ243" t="s">
        <v>318</v>
      </c>
      <c r="DA243">
        <v>4.2094800000000001</v>
      </c>
      <c r="DB243" t="s">
        <v>318</v>
      </c>
      <c r="DC243" t="s">
        <v>318</v>
      </c>
      <c r="DD243">
        <v>1.7554399999999999</v>
      </c>
      <c r="DE243">
        <v>1.2427600000000001</v>
      </c>
      <c r="DF243">
        <v>7.11991</v>
      </c>
      <c r="DG243">
        <v>1.22848</v>
      </c>
      <c r="DH243">
        <v>1.64557</v>
      </c>
      <c r="DI243">
        <v>4.1217600000000001</v>
      </c>
      <c r="DJ243" t="s">
        <v>318</v>
      </c>
      <c r="DK243" t="s">
        <v>318</v>
      </c>
      <c r="DL243" t="s">
        <v>318</v>
      </c>
      <c r="DM243" t="s">
        <v>318</v>
      </c>
      <c r="DN243">
        <v>5.9469399999999997</v>
      </c>
      <c r="DO243">
        <v>1.345</v>
      </c>
      <c r="DP243">
        <v>1.28651</v>
      </c>
      <c r="DQ243" t="s">
        <v>318</v>
      </c>
      <c r="DR243">
        <v>2.5557099999999999</v>
      </c>
      <c r="DS243" t="s">
        <v>318</v>
      </c>
      <c r="DT243" t="s">
        <v>318</v>
      </c>
      <c r="DU243">
        <v>0.64232999999999996</v>
      </c>
      <c r="DV243" t="s">
        <v>318</v>
      </c>
      <c r="DW243">
        <v>0.41632000000000002</v>
      </c>
      <c r="DX243" t="s">
        <v>318</v>
      </c>
      <c r="DY243" t="s">
        <v>318</v>
      </c>
      <c r="DZ243" t="s">
        <v>318</v>
      </c>
      <c r="EA243" t="s">
        <v>318</v>
      </c>
      <c r="EB243">
        <v>4.71997</v>
      </c>
      <c r="EC243" t="s">
        <v>318</v>
      </c>
      <c r="ED243" t="s">
        <v>318</v>
      </c>
      <c r="EE243" t="s">
        <v>318</v>
      </c>
      <c r="EF243">
        <v>6.8386800000000001</v>
      </c>
      <c r="EG243">
        <v>4.8260500000000004</v>
      </c>
      <c r="EH243" t="s">
        <v>318</v>
      </c>
      <c r="EI243" t="s">
        <v>318</v>
      </c>
      <c r="EJ243">
        <v>2.15374</v>
      </c>
      <c r="EK243" t="s">
        <v>318</v>
      </c>
      <c r="EL243" t="s">
        <v>318</v>
      </c>
      <c r="EM243">
        <v>4.9065899999999996</v>
      </c>
      <c r="EN243" t="s">
        <v>318</v>
      </c>
      <c r="EO243" t="s">
        <v>318</v>
      </c>
      <c r="EQ243">
        <v>499.46699999999998</v>
      </c>
      <c r="ER243" t="s">
        <v>318</v>
      </c>
      <c r="ES243" t="s">
        <v>318</v>
      </c>
      <c r="ET243" t="s">
        <v>318</v>
      </c>
      <c r="EU243" t="s">
        <v>318</v>
      </c>
      <c r="EV243" t="s">
        <v>318</v>
      </c>
      <c r="EW243" t="s">
        <v>318</v>
      </c>
      <c r="EX243" t="s">
        <v>318</v>
      </c>
      <c r="EY243">
        <v>227.47882999999999</v>
      </c>
      <c r="EZ243" t="s">
        <v>318</v>
      </c>
      <c r="FA243">
        <v>32.094999999999999</v>
      </c>
      <c r="FB243" t="s">
        <v>318</v>
      </c>
      <c r="FC243" t="s">
        <v>318</v>
      </c>
      <c r="FD243" t="s">
        <v>318</v>
      </c>
      <c r="FE243" t="s">
        <v>318</v>
      </c>
      <c r="FF243" t="s">
        <v>318</v>
      </c>
      <c r="FG243" t="s">
        <v>318</v>
      </c>
      <c r="FH243" t="s">
        <v>318</v>
      </c>
      <c r="FI243" t="s">
        <v>318</v>
      </c>
      <c r="FJ243" t="s">
        <v>318</v>
      </c>
      <c r="FK243" t="s">
        <v>318</v>
      </c>
      <c r="FL243" t="s">
        <v>318</v>
      </c>
      <c r="FM243" t="s">
        <v>318</v>
      </c>
      <c r="FN243" t="s">
        <v>318</v>
      </c>
      <c r="FO243" t="s">
        <v>318</v>
      </c>
      <c r="FP243" t="s">
        <v>318</v>
      </c>
      <c r="FQ243" t="s">
        <v>318</v>
      </c>
      <c r="FR243" t="s">
        <v>318</v>
      </c>
      <c r="FS243" t="s">
        <v>318</v>
      </c>
      <c r="FT243" t="s">
        <v>318</v>
      </c>
      <c r="FU243" t="s">
        <v>318</v>
      </c>
      <c r="FV243" t="s">
        <v>318</v>
      </c>
      <c r="FW243">
        <v>46.047510000000003</v>
      </c>
      <c r="FX243" t="s">
        <v>318</v>
      </c>
      <c r="FY243" t="s">
        <v>318</v>
      </c>
      <c r="FZ243" t="s">
        <v>318</v>
      </c>
      <c r="GA243" t="s">
        <v>318</v>
      </c>
      <c r="GB243" t="s">
        <v>318</v>
      </c>
      <c r="GC243">
        <v>54.199640000000002</v>
      </c>
      <c r="GD243" t="s">
        <v>318</v>
      </c>
      <c r="GE243" t="s">
        <v>318</v>
      </c>
      <c r="GF243" t="s">
        <v>318</v>
      </c>
      <c r="GG243" t="s">
        <v>318</v>
      </c>
      <c r="GH243">
        <v>24.24259</v>
      </c>
      <c r="GI243" t="s">
        <v>318</v>
      </c>
      <c r="GJ243" t="s">
        <v>318</v>
      </c>
      <c r="GK243" t="s">
        <v>318</v>
      </c>
      <c r="GL243" t="s">
        <v>318</v>
      </c>
      <c r="GM243" t="s">
        <v>318</v>
      </c>
      <c r="GN243" t="s">
        <v>318</v>
      </c>
      <c r="GO243" t="s">
        <v>318</v>
      </c>
      <c r="GP243">
        <v>50.811</v>
      </c>
      <c r="GQ243">
        <v>48.921999999999997</v>
      </c>
      <c r="GR243" t="s">
        <v>318</v>
      </c>
      <c r="GS243" t="s">
        <v>318</v>
      </c>
      <c r="GT243">
        <v>118.61360999999999</v>
      </c>
      <c r="GU243">
        <v>31.9499</v>
      </c>
      <c r="GV243">
        <v>32.680410000000002</v>
      </c>
      <c r="GW243" t="s">
        <v>318</v>
      </c>
      <c r="GX243">
        <v>66.986189999999993</v>
      </c>
      <c r="GY243">
        <v>613.80699000000004</v>
      </c>
      <c r="GZ243" t="s">
        <v>318</v>
      </c>
      <c r="HA243" t="s">
        <v>318</v>
      </c>
      <c r="HB243" t="s">
        <v>318</v>
      </c>
      <c r="HC243">
        <v>143.4331</v>
      </c>
      <c r="HD243" t="s">
        <v>318</v>
      </c>
      <c r="HE243" t="s">
        <v>318</v>
      </c>
      <c r="HF243" t="s">
        <v>318</v>
      </c>
      <c r="HG243" t="s">
        <v>318</v>
      </c>
      <c r="HH243" t="s">
        <v>318</v>
      </c>
      <c r="HI243" t="s">
        <v>318</v>
      </c>
      <c r="HJ243" t="s">
        <v>318</v>
      </c>
      <c r="HK243" t="s">
        <v>318</v>
      </c>
      <c r="HL243" t="s">
        <v>318</v>
      </c>
      <c r="HM243">
        <v>127.19354</v>
      </c>
      <c r="HN243" t="s">
        <v>318</v>
      </c>
      <c r="HO243" t="s">
        <v>318</v>
      </c>
      <c r="HP243">
        <v>184.29781</v>
      </c>
      <c r="HQ243" t="s">
        <v>318</v>
      </c>
      <c r="HR243" t="s">
        <v>318</v>
      </c>
      <c r="HS243" t="s">
        <v>318</v>
      </c>
      <c r="HT243" t="s">
        <v>318</v>
      </c>
      <c r="HU243" t="s">
        <v>318</v>
      </c>
      <c r="HV243" t="s">
        <v>318</v>
      </c>
      <c r="HW243" t="s">
        <v>318</v>
      </c>
      <c r="HX243" t="s">
        <v>318</v>
      </c>
      <c r="HY243" t="s">
        <v>318</v>
      </c>
      <c r="HZ243" t="s">
        <v>318</v>
      </c>
      <c r="IA243" t="s">
        <v>318</v>
      </c>
      <c r="IB243" t="s">
        <v>318</v>
      </c>
      <c r="IC243" t="s">
        <v>318</v>
      </c>
      <c r="ID243">
        <v>45.14425</v>
      </c>
      <c r="IE243" t="s">
        <v>318</v>
      </c>
      <c r="IF243" t="s">
        <v>318</v>
      </c>
      <c r="IG243" t="s">
        <v>318</v>
      </c>
      <c r="IH243" t="s">
        <v>318</v>
      </c>
      <c r="II243">
        <v>53.146279999999997</v>
      </c>
      <c r="IJ243" t="s">
        <v>318</v>
      </c>
      <c r="IK243" t="s">
        <v>318</v>
      </c>
      <c r="IL243">
        <v>26.692499999999999</v>
      </c>
      <c r="IM243" t="s">
        <v>318</v>
      </c>
      <c r="IN243" t="s">
        <v>318</v>
      </c>
      <c r="IO243" t="s">
        <v>318</v>
      </c>
      <c r="IP243">
        <v>28.113430000000001</v>
      </c>
      <c r="IQ243" t="s">
        <v>318</v>
      </c>
      <c r="IR243" t="s">
        <v>318</v>
      </c>
      <c r="IS243">
        <v>24.844999999999999</v>
      </c>
      <c r="IT243">
        <v>31.39</v>
      </c>
      <c r="IU243">
        <v>37.841999999999999</v>
      </c>
      <c r="IV243">
        <v>35.887869999999999</v>
      </c>
      <c r="IW243">
        <v>75.797560000000004</v>
      </c>
      <c r="IX243">
        <v>37.341999999999999</v>
      </c>
      <c r="IY243" t="s">
        <v>318</v>
      </c>
      <c r="IZ243" t="s">
        <v>318</v>
      </c>
      <c r="JA243" t="s">
        <v>318</v>
      </c>
      <c r="JB243" t="s">
        <v>318</v>
      </c>
      <c r="JC243">
        <v>56.881999999999998</v>
      </c>
      <c r="JD243">
        <v>55.791049999999998</v>
      </c>
      <c r="JE243">
        <v>27.433250000000001</v>
      </c>
      <c r="JF243" t="s">
        <v>318</v>
      </c>
      <c r="JG243">
        <v>40.442</v>
      </c>
      <c r="JH243" t="s">
        <v>318</v>
      </c>
      <c r="JI243" t="s">
        <v>318</v>
      </c>
      <c r="JJ243">
        <v>47.46</v>
      </c>
      <c r="JK243" t="s">
        <v>318</v>
      </c>
      <c r="JL243">
        <v>31.450559999999999</v>
      </c>
      <c r="JM243" t="s">
        <v>318</v>
      </c>
      <c r="JN243" t="s">
        <v>318</v>
      </c>
      <c r="JO243" t="s">
        <v>318</v>
      </c>
      <c r="JP243" t="s">
        <v>318</v>
      </c>
      <c r="JQ243">
        <v>70.355999999999995</v>
      </c>
      <c r="JR243" t="s">
        <v>318</v>
      </c>
      <c r="JS243" t="s">
        <v>318</v>
      </c>
      <c r="JT243" t="s">
        <v>318</v>
      </c>
      <c r="JU243">
        <v>24.881</v>
      </c>
      <c r="JV243">
        <v>52.300550000000001</v>
      </c>
      <c r="JW243" t="s">
        <v>318</v>
      </c>
      <c r="JX243" t="s">
        <v>318</v>
      </c>
      <c r="JY243">
        <v>36.991120000000002</v>
      </c>
      <c r="JZ243" t="s">
        <v>318</v>
      </c>
      <c r="KA243" t="s">
        <v>318</v>
      </c>
      <c r="KB243">
        <v>78.807209999999998</v>
      </c>
      <c r="KC243" t="s">
        <v>318</v>
      </c>
      <c r="KD243" t="s">
        <v>318</v>
      </c>
    </row>
    <row r="244" spans="1:290" x14ac:dyDescent="0.2">
      <c r="A244" s="1">
        <v>41754</v>
      </c>
      <c r="B244">
        <v>4.7707499999999996</v>
      </c>
      <c r="C244" t="s">
        <v>318</v>
      </c>
      <c r="D244" t="s">
        <v>318</v>
      </c>
      <c r="E244" t="s">
        <v>318</v>
      </c>
      <c r="F244" t="s">
        <v>318</v>
      </c>
      <c r="G244" t="s">
        <v>318</v>
      </c>
      <c r="H244" t="s">
        <v>318</v>
      </c>
      <c r="I244" t="s">
        <v>318</v>
      </c>
      <c r="J244">
        <v>3.14663</v>
      </c>
      <c r="K244" t="s">
        <v>318</v>
      </c>
      <c r="L244">
        <v>1.33341</v>
      </c>
      <c r="M244" t="s">
        <v>318</v>
      </c>
      <c r="N244" t="s">
        <v>318</v>
      </c>
      <c r="O244" t="s">
        <v>318</v>
      </c>
      <c r="P244" t="s">
        <v>318</v>
      </c>
      <c r="Q244" t="s">
        <v>318</v>
      </c>
      <c r="R244" t="s">
        <v>318</v>
      </c>
      <c r="S244" t="s">
        <v>318</v>
      </c>
      <c r="T244" t="s">
        <v>318</v>
      </c>
      <c r="U244" t="s">
        <v>318</v>
      </c>
      <c r="V244" t="s">
        <v>318</v>
      </c>
      <c r="W244" t="s">
        <v>318</v>
      </c>
      <c r="X244" t="s">
        <v>318</v>
      </c>
      <c r="Y244" t="s">
        <v>318</v>
      </c>
      <c r="Z244" t="s">
        <v>318</v>
      </c>
      <c r="AA244" t="s">
        <v>318</v>
      </c>
      <c r="AB244" t="s">
        <v>318</v>
      </c>
      <c r="AC244" t="s">
        <v>318</v>
      </c>
      <c r="AD244" t="s">
        <v>318</v>
      </c>
      <c r="AE244" t="s">
        <v>318</v>
      </c>
      <c r="AF244" t="s">
        <v>318</v>
      </c>
      <c r="AG244" t="s">
        <v>318</v>
      </c>
      <c r="AH244">
        <v>0.13561999999999999</v>
      </c>
      <c r="AI244" t="s">
        <v>318</v>
      </c>
      <c r="AJ244" t="s">
        <v>318</v>
      </c>
      <c r="AK244" t="s">
        <v>318</v>
      </c>
      <c r="AL244" t="s">
        <v>318</v>
      </c>
      <c r="AM244" t="s">
        <v>318</v>
      </c>
      <c r="AN244">
        <v>2.56243</v>
      </c>
      <c r="AO244" t="s">
        <v>318</v>
      </c>
      <c r="AP244" t="s">
        <v>318</v>
      </c>
      <c r="AQ244" t="s">
        <v>318</v>
      </c>
      <c r="AR244" t="s">
        <v>318</v>
      </c>
      <c r="AS244">
        <v>0.31108999999999998</v>
      </c>
      <c r="AT244" t="s">
        <v>318</v>
      </c>
      <c r="AU244" t="s">
        <v>318</v>
      </c>
      <c r="AV244" t="s">
        <v>318</v>
      </c>
      <c r="AW244" t="s">
        <v>318</v>
      </c>
      <c r="AX244" t="s">
        <v>318</v>
      </c>
      <c r="AY244" t="s">
        <v>318</v>
      </c>
      <c r="AZ244" t="s">
        <v>318</v>
      </c>
      <c r="BA244" t="s">
        <v>318</v>
      </c>
      <c r="BB244">
        <v>0.37341999999999997</v>
      </c>
      <c r="BC244" t="s">
        <v>318</v>
      </c>
      <c r="BD244" t="s">
        <v>318</v>
      </c>
      <c r="BE244">
        <v>3.0849000000000002</v>
      </c>
      <c r="BF244">
        <v>0.54515000000000002</v>
      </c>
      <c r="BG244">
        <v>1.15448</v>
      </c>
      <c r="BH244" t="s">
        <v>318</v>
      </c>
      <c r="BI244">
        <v>1.68828</v>
      </c>
      <c r="BJ244">
        <v>43.799140000000001</v>
      </c>
      <c r="BK244" t="s">
        <v>318</v>
      </c>
      <c r="BL244" t="s">
        <v>318</v>
      </c>
      <c r="BM244" t="s">
        <v>318</v>
      </c>
      <c r="BN244">
        <v>4.5144500000000001</v>
      </c>
      <c r="BO244" t="s">
        <v>318</v>
      </c>
      <c r="BP244" t="s">
        <v>318</v>
      </c>
      <c r="BQ244" t="s">
        <v>318</v>
      </c>
      <c r="BR244" t="s">
        <v>318</v>
      </c>
      <c r="BS244" t="s">
        <v>318</v>
      </c>
      <c r="BT244" t="s">
        <v>318</v>
      </c>
      <c r="BU244" t="s">
        <v>318</v>
      </c>
      <c r="BV244" t="s">
        <v>318</v>
      </c>
      <c r="BW244" t="s">
        <v>318</v>
      </c>
      <c r="BX244">
        <v>9.1379300000000008</v>
      </c>
      <c r="BY244" t="s">
        <v>318</v>
      </c>
      <c r="BZ244" t="s">
        <v>318</v>
      </c>
      <c r="CA244">
        <v>7.7852199999999998</v>
      </c>
      <c r="CB244" t="s">
        <v>318</v>
      </c>
      <c r="CC244" t="s">
        <v>318</v>
      </c>
      <c r="CD244" t="s">
        <v>318</v>
      </c>
      <c r="CE244" t="s">
        <v>318</v>
      </c>
      <c r="CF244" t="s">
        <v>318</v>
      </c>
      <c r="CG244" t="s">
        <v>318</v>
      </c>
      <c r="CH244" t="s">
        <v>318</v>
      </c>
      <c r="CI244" t="s">
        <v>318</v>
      </c>
      <c r="CJ244" t="s">
        <v>318</v>
      </c>
      <c r="CK244" t="s">
        <v>318</v>
      </c>
      <c r="CL244" t="s">
        <v>318</v>
      </c>
      <c r="CM244" t="s">
        <v>318</v>
      </c>
      <c r="CN244" t="s">
        <v>318</v>
      </c>
      <c r="CO244">
        <v>1.9924299999999999</v>
      </c>
      <c r="CP244" t="s">
        <v>318</v>
      </c>
      <c r="CQ244" t="s">
        <v>318</v>
      </c>
      <c r="CR244" t="s">
        <v>318</v>
      </c>
      <c r="CS244" t="s">
        <v>318</v>
      </c>
      <c r="CT244">
        <v>3.77027</v>
      </c>
      <c r="CU244" t="s">
        <v>318</v>
      </c>
      <c r="CV244" t="s">
        <v>318</v>
      </c>
      <c r="CW244">
        <v>0.78251000000000004</v>
      </c>
      <c r="CX244" t="s">
        <v>318</v>
      </c>
      <c r="CY244" t="s">
        <v>318</v>
      </c>
      <c r="CZ244" t="s">
        <v>318</v>
      </c>
      <c r="DA244">
        <v>4.1963900000000001</v>
      </c>
      <c r="DB244" t="s">
        <v>318</v>
      </c>
      <c r="DC244" t="s">
        <v>318</v>
      </c>
      <c r="DD244">
        <v>1.2369600000000001</v>
      </c>
      <c r="DE244">
        <v>1.3733200000000001</v>
      </c>
      <c r="DF244">
        <v>6.0389999999999997</v>
      </c>
      <c r="DG244">
        <v>0.86924999999999997</v>
      </c>
      <c r="DH244">
        <v>1.85364</v>
      </c>
      <c r="DI244">
        <v>3.7289500000000002</v>
      </c>
      <c r="DJ244" t="s">
        <v>318</v>
      </c>
      <c r="DK244" t="s">
        <v>318</v>
      </c>
      <c r="DL244" t="s">
        <v>318</v>
      </c>
      <c r="DM244" t="s">
        <v>318</v>
      </c>
      <c r="DN244">
        <v>5.9631400000000001</v>
      </c>
      <c r="DO244">
        <v>1.2577100000000001</v>
      </c>
      <c r="DP244">
        <v>1.2464200000000001</v>
      </c>
      <c r="DQ244" t="s">
        <v>318</v>
      </c>
      <c r="DR244">
        <v>2.4490599999999998</v>
      </c>
      <c r="DS244" t="s">
        <v>318</v>
      </c>
      <c r="DT244" t="s">
        <v>318</v>
      </c>
      <c r="DU244">
        <v>0.27484999999999998</v>
      </c>
      <c r="DV244" t="s">
        <v>318</v>
      </c>
      <c r="DW244">
        <v>0.2203</v>
      </c>
      <c r="DX244" t="s">
        <v>318</v>
      </c>
      <c r="DY244" t="s">
        <v>318</v>
      </c>
      <c r="DZ244" t="s">
        <v>318</v>
      </c>
      <c r="EA244" t="s">
        <v>318</v>
      </c>
      <c r="EB244">
        <v>4.6299599999999996</v>
      </c>
      <c r="EC244" t="s">
        <v>318</v>
      </c>
      <c r="ED244" t="s">
        <v>318</v>
      </c>
      <c r="EE244" t="s">
        <v>318</v>
      </c>
      <c r="EF244">
        <v>7.0320400000000003</v>
      </c>
      <c r="EG244">
        <v>3.40246</v>
      </c>
      <c r="EH244" t="s">
        <v>318</v>
      </c>
      <c r="EI244" t="s">
        <v>318</v>
      </c>
      <c r="EJ244">
        <v>2.1851500000000001</v>
      </c>
      <c r="EK244" t="s">
        <v>318</v>
      </c>
      <c r="EL244" t="s">
        <v>318</v>
      </c>
      <c r="EM244">
        <v>4.9710000000000001</v>
      </c>
      <c r="EN244" t="s">
        <v>318</v>
      </c>
      <c r="EO244" t="s">
        <v>318</v>
      </c>
      <c r="EQ244">
        <v>499.46699999999998</v>
      </c>
      <c r="ER244" t="s">
        <v>318</v>
      </c>
      <c r="ES244" t="s">
        <v>318</v>
      </c>
      <c r="ET244" t="s">
        <v>318</v>
      </c>
      <c r="EU244" t="s">
        <v>318</v>
      </c>
      <c r="EV244" t="s">
        <v>318</v>
      </c>
      <c r="EW244" t="s">
        <v>318</v>
      </c>
      <c r="EX244" t="s">
        <v>318</v>
      </c>
      <c r="EY244">
        <v>227.47882999999999</v>
      </c>
      <c r="EZ244" t="s">
        <v>318</v>
      </c>
      <c r="FA244">
        <v>32.037999999999997</v>
      </c>
      <c r="FB244" t="s">
        <v>318</v>
      </c>
      <c r="FC244" t="s">
        <v>318</v>
      </c>
      <c r="FD244" t="s">
        <v>318</v>
      </c>
      <c r="FE244" t="s">
        <v>318</v>
      </c>
      <c r="FF244" t="s">
        <v>318</v>
      </c>
      <c r="FG244" t="s">
        <v>318</v>
      </c>
      <c r="FH244" t="s">
        <v>318</v>
      </c>
      <c r="FI244" t="s">
        <v>318</v>
      </c>
      <c r="FJ244" t="s">
        <v>318</v>
      </c>
      <c r="FK244" t="s">
        <v>318</v>
      </c>
      <c r="FL244" t="s">
        <v>318</v>
      </c>
      <c r="FM244" t="s">
        <v>318</v>
      </c>
      <c r="FN244" t="s">
        <v>318</v>
      </c>
      <c r="FO244" t="s">
        <v>318</v>
      </c>
      <c r="FP244" t="s">
        <v>318</v>
      </c>
      <c r="FQ244" t="s">
        <v>318</v>
      </c>
      <c r="FR244" t="s">
        <v>318</v>
      </c>
      <c r="FS244" t="s">
        <v>318</v>
      </c>
      <c r="FT244" t="s">
        <v>318</v>
      </c>
      <c r="FU244" t="s">
        <v>318</v>
      </c>
      <c r="FV244" t="s">
        <v>318</v>
      </c>
      <c r="FW244">
        <v>46.047510000000003</v>
      </c>
      <c r="FX244" t="s">
        <v>318</v>
      </c>
      <c r="FY244" t="s">
        <v>318</v>
      </c>
      <c r="FZ244" t="s">
        <v>318</v>
      </c>
      <c r="GA244" t="s">
        <v>318</v>
      </c>
      <c r="GB244" t="s">
        <v>318</v>
      </c>
      <c r="GC244">
        <v>54.720689999999998</v>
      </c>
      <c r="GD244" t="s">
        <v>318</v>
      </c>
      <c r="GE244" t="s">
        <v>318</v>
      </c>
      <c r="GF244" t="s">
        <v>318</v>
      </c>
      <c r="GG244" t="s">
        <v>318</v>
      </c>
      <c r="GH244">
        <v>24.24259</v>
      </c>
      <c r="GI244" t="s">
        <v>318</v>
      </c>
      <c r="GJ244" t="s">
        <v>318</v>
      </c>
      <c r="GK244" t="s">
        <v>318</v>
      </c>
      <c r="GL244" t="s">
        <v>318</v>
      </c>
      <c r="GM244" t="s">
        <v>318</v>
      </c>
      <c r="GN244" t="s">
        <v>318</v>
      </c>
      <c r="GO244" t="s">
        <v>318</v>
      </c>
      <c r="GP244">
        <v>50.811</v>
      </c>
      <c r="GQ244">
        <v>48.921999999999997</v>
      </c>
      <c r="GR244" t="s">
        <v>318</v>
      </c>
      <c r="GS244" t="s">
        <v>318</v>
      </c>
      <c r="GT244">
        <v>119.48957</v>
      </c>
      <c r="GU244">
        <v>31.9499</v>
      </c>
      <c r="GV244">
        <v>32.63767</v>
      </c>
      <c r="GW244" t="s">
        <v>318</v>
      </c>
      <c r="GX244">
        <v>66.963620000000006</v>
      </c>
      <c r="GY244">
        <v>610.14300000000003</v>
      </c>
      <c r="GZ244" t="s">
        <v>318</v>
      </c>
      <c r="HA244" t="s">
        <v>318</v>
      </c>
      <c r="HB244" t="s">
        <v>318</v>
      </c>
      <c r="HC244">
        <v>141.1</v>
      </c>
      <c r="HD244" t="s">
        <v>318</v>
      </c>
      <c r="HE244" t="s">
        <v>318</v>
      </c>
      <c r="HF244" t="s">
        <v>318</v>
      </c>
      <c r="HG244" t="s">
        <v>318</v>
      </c>
      <c r="HH244" t="s">
        <v>318</v>
      </c>
      <c r="HI244" t="s">
        <v>318</v>
      </c>
      <c r="HJ244" t="s">
        <v>318</v>
      </c>
      <c r="HK244" t="s">
        <v>318</v>
      </c>
      <c r="HL244" t="s">
        <v>318</v>
      </c>
      <c r="HM244">
        <v>127.19354</v>
      </c>
      <c r="HN244" t="s">
        <v>318</v>
      </c>
      <c r="HO244" t="s">
        <v>318</v>
      </c>
      <c r="HP244">
        <v>184.29781</v>
      </c>
      <c r="HQ244" t="s">
        <v>318</v>
      </c>
      <c r="HR244" t="s">
        <v>318</v>
      </c>
      <c r="HS244" t="s">
        <v>318</v>
      </c>
      <c r="HT244" t="s">
        <v>318</v>
      </c>
      <c r="HU244" t="s">
        <v>318</v>
      </c>
      <c r="HV244" t="s">
        <v>318</v>
      </c>
      <c r="HW244" t="s">
        <v>318</v>
      </c>
      <c r="HX244" t="s">
        <v>318</v>
      </c>
      <c r="HY244" t="s">
        <v>318</v>
      </c>
      <c r="HZ244" t="s">
        <v>318</v>
      </c>
      <c r="IA244" t="s">
        <v>318</v>
      </c>
      <c r="IB244" t="s">
        <v>318</v>
      </c>
      <c r="IC244" t="s">
        <v>318</v>
      </c>
      <c r="ID244">
        <v>45.104039999999998</v>
      </c>
      <c r="IE244" t="s">
        <v>318</v>
      </c>
      <c r="IF244" t="s">
        <v>318</v>
      </c>
      <c r="IG244" t="s">
        <v>318</v>
      </c>
      <c r="IH244" t="s">
        <v>318</v>
      </c>
      <c r="II244">
        <v>53.098280000000003</v>
      </c>
      <c r="IJ244" t="s">
        <v>318</v>
      </c>
      <c r="IK244" t="s">
        <v>318</v>
      </c>
      <c r="IL244">
        <v>26.692499999999999</v>
      </c>
      <c r="IM244" t="s">
        <v>318</v>
      </c>
      <c r="IN244" t="s">
        <v>318</v>
      </c>
      <c r="IO244" t="s">
        <v>318</v>
      </c>
      <c r="IP244">
        <v>27.946819999999999</v>
      </c>
      <c r="IQ244" t="s">
        <v>318</v>
      </c>
      <c r="IR244" t="s">
        <v>318</v>
      </c>
      <c r="IS244">
        <v>24.844999999999999</v>
      </c>
      <c r="IT244">
        <v>31.367999999999999</v>
      </c>
      <c r="IU244">
        <v>37.841999999999999</v>
      </c>
      <c r="IV244">
        <v>35.782789999999999</v>
      </c>
      <c r="IW244">
        <v>75.547790000000006</v>
      </c>
      <c r="IX244">
        <v>37.134</v>
      </c>
      <c r="IY244" t="s">
        <v>318</v>
      </c>
      <c r="IZ244" t="s">
        <v>318</v>
      </c>
      <c r="JA244" t="s">
        <v>318</v>
      </c>
      <c r="JB244" t="s">
        <v>318</v>
      </c>
      <c r="JC244">
        <v>56.631</v>
      </c>
      <c r="JD244">
        <v>55.746099999999998</v>
      </c>
      <c r="JE244">
        <v>26.974119999999999</v>
      </c>
      <c r="JF244" t="s">
        <v>318</v>
      </c>
      <c r="JG244">
        <v>40.207999999999998</v>
      </c>
      <c r="JH244" t="s">
        <v>318</v>
      </c>
      <c r="JI244" t="s">
        <v>318</v>
      </c>
      <c r="JJ244">
        <v>47.46</v>
      </c>
      <c r="JK244" t="s">
        <v>318</v>
      </c>
      <c r="JL244">
        <v>30.47673</v>
      </c>
      <c r="JM244" t="s">
        <v>318</v>
      </c>
      <c r="JN244" t="s">
        <v>318</v>
      </c>
      <c r="JO244" t="s">
        <v>318</v>
      </c>
      <c r="JP244" t="s">
        <v>318</v>
      </c>
      <c r="JQ244">
        <v>70.358999999999995</v>
      </c>
      <c r="JR244" t="s">
        <v>318</v>
      </c>
      <c r="JS244" t="s">
        <v>318</v>
      </c>
      <c r="JT244" t="s">
        <v>318</v>
      </c>
      <c r="JU244">
        <v>24.806000000000001</v>
      </c>
      <c r="JV244">
        <v>55.645870000000002</v>
      </c>
      <c r="JW244" t="s">
        <v>318</v>
      </c>
      <c r="JX244" t="s">
        <v>318</v>
      </c>
      <c r="JY244">
        <v>36.760710000000003</v>
      </c>
      <c r="JZ244" t="s">
        <v>318</v>
      </c>
      <c r="KA244" t="s">
        <v>318</v>
      </c>
      <c r="KB244">
        <v>78.807209999999998</v>
      </c>
      <c r="KC244" t="s">
        <v>318</v>
      </c>
      <c r="KD244" t="s">
        <v>318</v>
      </c>
    </row>
    <row r="245" spans="1:290" x14ac:dyDescent="0.2">
      <c r="A245" s="1">
        <v>41738</v>
      </c>
      <c r="B245">
        <v>4.03559</v>
      </c>
      <c r="C245" t="s">
        <v>318</v>
      </c>
      <c r="D245" t="s">
        <v>318</v>
      </c>
      <c r="E245" t="s">
        <v>318</v>
      </c>
      <c r="F245" t="s">
        <v>318</v>
      </c>
      <c r="G245" t="s">
        <v>318</v>
      </c>
      <c r="H245" t="s">
        <v>318</v>
      </c>
      <c r="I245" t="s">
        <v>318</v>
      </c>
      <c r="J245">
        <v>2.9782099999999998</v>
      </c>
      <c r="K245" t="s">
        <v>318</v>
      </c>
      <c r="L245">
        <v>1.2639899999999999</v>
      </c>
      <c r="M245" t="s">
        <v>318</v>
      </c>
      <c r="N245" t="s">
        <v>318</v>
      </c>
      <c r="O245" t="s">
        <v>318</v>
      </c>
      <c r="P245" t="s">
        <v>318</v>
      </c>
      <c r="Q245" t="s">
        <v>318</v>
      </c>
      <c r="R245" t="s">
        <v>318</v>
      </c>
      <c r="S245" t="s">
        <v>318</v>
      </c>
      <c r="T245" t="s">
        <v>318</v>
      </c>
      <c r="U245" t="s">
        <v>318</v>
      </c>
      <c r="V245" t="s">
        <v>318</v>
      </c>
      <c r="W245" t="s">
        <v>318</v>
      </c>
      <c r="X245" t="s">
        <v>318</v>
      </c>
      <c r="Y245" t="s">
        <v>318</v>
      </c>
      <c r="Z245" t="s">
        <v>318</v>
      </c>
      <c r="AA245" t="s">
        <v>318</v>
      </c>
      <c r="AB245" t="s">
        <v>318</v>
      </c>
      <c r="AC245" t="s">
        <v>318</v>
      </c>
      <c r="AD245" t="s">
        <v>318</v>
      </c>
      <c r="AE245" t="s">
        <v>318</v>
      </c>
      <c r="AF245" t="s">
        <v>318</v>
      </c>
      <c r="AG245" t="s">
        <v>318</v>
      </c>
      <c r="AH245" t="s">
        <v>318</v>
      </c>
      <c r="AI245" t="s">
        <v>318</v>
      </c>
      <c r="AJ245" t="s">
        <v>318</v>
      </c>
      <c r="AK245" t="s">
        <v>318</v>
      </c>
      <c r="AL245" t="s">
        <v>318</v>
      </c>
      <c r="AM245" t="s">
        <v>318</v>
      </c>
      <c r="AN245">
        <v>2.3966099999999999</v>
      </c>
      <c r="AO245" t="s">
        <v>318</v>
      </c>
      <c r="AP245" t="s">
        <v>318</v>
      </c>
      <c r="AQ245" t="s">
        <v>318</v>
      </c>
      <c r="AR245" t="s">
        <v>318</v>
      </c>
      <c r="AS245">
        <v>0.34645999999999999</v>
      </c>
      <c r="AT245" t="s">
        <v>318</v>
      </c>
      <c r="AU245" t="s">
        <v>318</v>
      </c>
      <c r="AV245" t="s">
        <v>318</v>
      </c>
      <c r="AW245" t="s">
        <v>318</v>
      </c>
      <c r="AX245" t="s">
        <v>318</v>
      </c>
      <c r="AY245" t="s">
        <v>318</v>
      </c>
      <c r="AZ245" t="s">
        <v>318</v>
      </c>
      <c r="BA245" t="s">
        <v>318</v>
      </c>
      <c r="BB245">
        <v>0.12492</v>
      </c>
      <c r="BC245" t="s">
        <v>318</v>
      </c>
      <c r="BD245" t="s">
        <v>318</v>
      </c>
      <c r="BE245">
        <v>2.8191000000000002</v>
      </c>
      <c r="BF245">
        <v>0.10460999999999999</v>
      </c>
      <c r="BG245">
        <v>1.06274</v>
      </c>
      <c r="BH245" t="s">
        <v>318</v>
      </c>
      <c r="BI245">
        <v>2.0159799999999999</v>
      </c>
      <c r="BJ245">
        <v>45.895229999999998</v>
      </c>
      <c r="BK245" t="s">
        <v>318</v>
      </c>
      <c r="BL245" t="s">
        <v>318</v>
      </c>
      <c r="BM245" t="s">
        <v>318</v>
      </c>
      <c r="BN245">
        <v>4.8021099999999999</v>
      </c>
      <c r="BO245" t="s">
        <v>318</v>
      </c>
      <c r="BP245" t="s">
        <v>318</v>
      </c>
      <c r="BQ245" t="s">
        <v>318</v>
      </c>
      <c r="BR245" t="s">
        <v>318</v>
      </c>
      <c r="BS245" t="s">
        <v>318</v>
      </c>
      <c r="BT245" t="s">
        <v>318</v>
      </c>
      <c r="BU245" t="s">
        <v>318</v>
      </c>
      <c r="BV245" t="s">
        <v>318</v>
      </c>
      <c r="BW245" t="s">
        <v>318</v>
      </c>
      <c r="BX245">
        <v>9.1200100000000006</v>
      </c>
      <c r="BY245" t="s">
        <v>318</v>
      </c>
      <c r="BZ245" t="s">
        <v>318</v>
      </c>
      <c r="CA245">
        <v>6.5241699999999998</v>
      </c>
      <c r="CB245" t="s">
        <v>318</v>
      </c>
      <c r="CC245" t="s">
        <v>318</v>
      </c>
      <c r="CD245" t="s">
        <v>318</v>
      </c>
      <c r="CE245" t="s">
        <v>318</v>
      </c>
      <c r="CF245" t="s">
        <v>318</v>
      </c>
      <c r="CG245" t="s">
        <v>318</v>
      </c>
      <c r="CH245" t="s">
        <v>318</v>
      </c>
      <c r="CI245" t="s">
        <v>318</v>
      </c>
      <c r="CJ245" t="s">
        <v>318</v>
      </c>
      <c r="CK245" t="s">
        <v>318</v>
      </c>
      <c r="CL245" t="s">
        <v>318</v>
      </c>
      <c r="CM245" t="s">
        <v>318</v>
      </c>
      <c r="CN245" t="s">
        <v>318</v>
      </c>
      <c r="CO245">
        <v>1.7927299999999999</v>
      </c>
      <c r="CP245" t="s">
        <v>318</v>
      </c>
      <c r="CQ245" t="s">
        <v>318</v>
      </c>
      <c r="CR245" t="s">
        <v>318</v>
      </c>
      <c r="CS245" t="s">
        <v>318</v>
      </c>
      <c r="CT245">
        <v>2.6176200000000001</v>
      </c>
      <c r="CU245" t="s">
        <v>318</v>
      </c>
      <c r="CV245" t="s">
        <v>318</v>
      </c>
      <c r="CW245">
        <v>0.75634000000000001</v>
      </c>
      <c r="CX245" t="s">
        <v>318</v>
      </c>
      <c r="CY245" t="s">
        <v>318</v>
      </c>
      <c r="CZ245" t="s">
        <v>318</v>
      </c>
      <c r="DA245">
        <v>4.1532600000000004</v>
      </c>
      <c r="DB245" t="s">
        <v>318</v>
      </c>
      <c r="DC245" t="s">
        <v>318</v>
      </c>
      <c r="DD245">
        <v>0.91639999999999999</v>
      </c>
      <c r="DE245">
        <v>1.7706</v>
      </c>
      <c r="DF245">
        <v>5.8810200000000004</v>
      </c>
      <c r="DG245">
        <v>0.59409000000000001</v>
      </c>
      <c r="DH245">
        <v>1.5541499999999999</v>
      </c>
      <c r="DI245">
        <v>3.4796800000000001</v>
      </c>
      <c r="DJ245" t="s">
        <v>318</v>
      </c>
      <c r="DK245" t="s">
        <v>318</v>
      </c>
      <c r="DL245" t="s">
        <v>318</v>
      </c>
      <c r="DM245" t="s">
        <v>318</v>
      </c>
      <c r="DN245">
        <v>6.0138299999999996</v>
      </c>
      <c r="DO245">
        <v>1.30297</v>
      </c>
      <c r="DP245">
        <v>1.3960900000000001</v>
      </c>
      <c r="DQ245" t="s">
        <v>318</v>
      </c>
      <c r="DR245">
        <v>2.2819099999999999</v>
      </c>
      <c r="DS245" t="s">
        <v>318</v>
      </c>
      <c r="DT245" t="s">
        <v>318</v>
      </c>
      <c r="DU245" t="s">
        <v>318</v>
      </c>
      <c r="DV245" t="s">
        <v>318</v>
      </c>
      <c r="DW245">
        <v>4.9639999999999997E-2</v>
      </c>
      <c r="DX245" t="s">
        <v>318</v>
      </c>
      <c r="DY245" t="s">
        <v>318</v>
      </c>
      <c r="DZ245" t="s">
        <v>318</v>
      </c>
      <c r="EA245" t="s">
        <v>318</v>
      </c>
      <c r="EB245">
        <v>4.81074</v>
      </c>
      <c r="EC245" t="s">
        <v>318</v>
      </c>
      <c r="ED245" t="s">
        <v>318</v>
      </c>
      <c r="EE245" t="s">
        <v>318</v>
      </c>
      <c r="EF245">
        <v>7.2016999999999998</v>
      </c>
      <c r="EG245">
        <v>3.45811</v>
      </c>
      <c r="EH245" t="s">
        <v>318</v>
      </c>
      <c r="EI245" t="s">
        <v>318</v>
      </c>
      <c r="EJ245">
        <v>1.9536</v>
      </c>
      <c r="EK245" t="s">
        <v>318</v>
      </c>
      <c r="EL245" t="s">
        <v>318</v>
      </c>
      <c r="EM245">
        <v>4.7321499999999999</v>
      </c>
      <c r="EN245" t="s">
        <v>318</v>
      </c>
      <c r="EO245" t="s">
        <v>318</v>
      </c>
      <c r="EQ245">
        <v>499.46699999999998</v>
      </c>
      <c r="ER245" t="s">
        <v>318</v>
      </c>
      <c r="ES245" t="s">
        <v>318</v>
      </c>
      <c r="ET245" t="s">
        <v>318</v>
      </c>
      <c r="EU245" t="s">
        <v>318</v>
      </c>
      <c r="EV245" t="s">
        <v>318</v>
      </c>
      <c r="EW245" t="s">
        <v>318</v>
      </c>
      <c r="EX245" t="s">
        <v>318</v>
      </c>
      <c r="EY245">
        <v>227.18503999999999</v>
      </c>
      <c r="EZ245" t="s">
        <v>318</v>
      </c>
      <c r="FA245">
        <v>32.037999999999997</v>
      </c>
      <c r="FB245" t="s">
        <v>318</v>
      </c>
      <c r="FC245" t="s">
        <v>318</v>
      </c>
      <c r="FD245" t="s">
        <v>318</v>
      </c>
      <c r="FE245" t="s">
        <v>318</v>
      </c>
      <c r="FF245" t="s">
        <v>318</v>
      </c>
      <c r="FG245" t="s">
        <v>318</v>
      </c>
      <c r="FH245" t="s">
        <v>318</v>
      </c>
      <c r="FI245" t="s">
        <v>318</v>
      </c>
      <c r="FJ245" t="s">
        <v>318</v>
      </c>
      <c r="FK245" t="s">
        <v>318</v>
      </c>
      <c r="FL245" t="s">
        <v>318</v>
      </c>
      <c r="FM245" t="s">
        <v>318</v>
      </c>
      <c r="FN245" t="s">
        <v>318</v>
      </c>
      <c r="FO245" t="s">
        <v>318</v>
      </c>
      <c r="FP245" t="s">
        <v>318</v>
      </c>
      <c r="FQ245" t="s">
        <v>318</v>
      </c>
      <c r="FR245" t="s">
        <v>318</v>
      </c>
      <c r="FS245" t="s">
        <v>318</v>
      </c>
      <c r="FT245" t="s">
        <v>318</v>
      </c>
      <c r="FU245" t="s">
        <v>318</v>
      </c>
      <c r="FV245" t="s">
        <v>318</v>
      </c>
      <c r="FW245">
        <v>46.047510000000003</v>
      </c>
      <c r="FX245" t="s">
        <v>318</v>
      </c>
      <c r="FY245" t="s">
        <v>318</v>
      </c>
      <c r="FZ245" t="s">
        <v>318</v>
      </c>
      <c r="GA245" t="s">
        <v>318</v>
      </c>
      <c r="GB245" t="s">
        <v>318</v>
      </c>
      <c r="GC245">
        <v>54.720689999999998</v>
      </c>
      <c r="GD245" t="s">
        <v>318</v>
      </c>
      <c r="GE245" t="s">
        <v>318</v>
      </c>
      <c r="GF245" t="s">
        <v>318</v>
      </c>
      <c r="GG245" t="s">
        <v>318</v>
      </c>
      <c r="GH245">
        <v>24.24259</v>
      </c>
      <c r="GI245" t="s">
        <v>318</v>
      </c>
      <c r="GJ245" t="s">
        <v>318</v>
      </c>
      <c r="GK245" t="s">
        <v>318</v>
      </c>
      <c r="GL245" t="s">
        <v>318</v>
      </c>
      <c r="GM245" t="s">
        <v>318</v>
      </c>
      <c r="GN245" t="s">
        <v>318</v>
      </c>
      <c r="GO245" t="s">
        <v>318</v>
      </c>
      <c r="GP245" t="s">
        <v>318</v>
      </c>
      <c r="GQ245">
        <v>48.921999999999997</v>
      </c>
      <c r="GR245" t="s">
        <v>318</v>
      </c>
      <c r="GS245" t="s">
        <v>318</v>
      </c>
      <c r="GT245">
        <v>119.48957</v>
      </c>
      <c r="GU245">
        <v>31.9499</v>
      </c>
      <c r="GV245">
        <v>32.451630000000002</v>
      </c>
      <c r="GW245" t="s">
        <v>318</v>
      </c>
      <c r="GX245">
        <v>66.963620000000006</v>
      </c>
      <c r="GY245">
        <v>610.14300000000003</v>
      </c>
      <c r="GZ245" t="s">
        <v>318</v>
      </c>
      <c r="HA245" t="s">
        <v>318</v>
      </c>
      <c r="HB245" t="s">
        <v>318</v>
      </c>
      <c r="HC245">
        <v>141.1</v>
      </c>
      <c r="HD245" t="s">
        <v>318</v>
      </c>
      <c r="HE245" t="s">
        <v>318</v>
      </c>
      <c r="HF245" t="s">
        <v>318</v>
      </c>
      <c r="HG245" t="s">
        <v>318</v>
      </c>
      <c r="HH245" t="s">
        <v>318</v>
      </c>
      <c r="HI245" t="s">
        <v>318</v>
      </c>
      <c r="HJ245" t="s">
        <v>318</v>
      </c>
      <c r="HK245" t="s">
        <v>318</v>
      </c>
      <c r="HL245" t="s">
        <v>318</v>
      </c>
      <c r="HM245">
        <v>125.71832000000001</v>
      </c>
      <c r="HN245" t="s">
        <v>318</v>
      </c>
      <c r="HO245" t="s">
        <v>318</v>
      </c>
      <c r="HP245">
        <v>184</v>
      </c>
      <c r="HQ245" t="s">
        <v>318</v>
      </c>
      <c r="HR245" t="s">
        <v>318</v>
      </c>
      <c r="HS245" t="s">
        <v>318</v>
      </c>
      <c r="HT245" t="s">
        <v>318</v>
      </c>
      <c r="HU245" t="s">
        <v>318</v>
      </c>
      <c r="HV245" t="s">
        <v>318</v>
      </c>
      <c r="HW245" t="s">
        <v>318</v>
      </c>
      <c r="HX245" t="s">
        <v>318</v>
      </c>
      <c r="HY245" t="s">
        <v>318</v>
      </c>
      <c r="HZ245" t="s">
        <v>318</v>
      </c>
      <c r="IA245" t="s">
        <v>318</v>
      </c>
      <c r="IB245" t="s">
        <v>318</v>
      </c>
      <c r="IC245" t="s">
        <v>318</v>
      </c>
      <c r="ID245">
        <v>45.104039999999998</v>
      </c>
      <c r="IE245" t="s">
        <v>318</v>
      </c>
      <c r="IF245" t="s">
        <v>318</v>
      </c>
      <c r="IG245" t="s">
        <v>318</v>
      </c>
      <c r="IH245" t="s">
        <v>318</v>
      </c>
      <c r="II245">
        <v>52.801169999999999</v>
      </c>
      <c r="IJ245" t="s">
        <v>318</v>
      </c>
      <c r="IK245" t="s">
        <v>318</v>
      </c>
      <c r="IL245">
        <v>26.55275</v>
      </c>
      <c r="IM245" t="s">
        <v>318</v>
      </c>
      <c r="IN245" t="s">
        <v>318</v>
      </c>
      <c r="IO245" t="s">
        <v>318</v>
      </c>
      <c r="IP245">
        <v>27.946819999999999</v>
      </c>
      <c r="IQ245" t="s">
        <v>318</v>
      </c>
      <c r="IR245" t="s">
        <v>318</v>
      </c>
      <c r="IS245">
        <v>24.413</v>
      </c>
      <c r="IT245">
        <v>31.367999999999999</v>
      </c>
      <c r="IU245">
        <v>37.381</v>
      </c>
      <c r="IV245">
        <v>35.782789999999999</v>
      </c>
      <c r="IW245">
        <v>75.547790000000006</v>
      </c>
      <c r="IX245">
        <v>37.134</v>
      </c>
      <c r="IY245" t="s">
        <v>318</v>
      </c>
      <c r="IZ245" t="s">
        <v>318</v>
      </c>
      <c r="JA245" t="s">
        <v>318</v>
      </c>
      <c r="JB245" t="s">
        <v>318</v>
      </c>
      <c r="JC245">
        <v>56.631</v>
      </c>
      <c r="JD245">
        <v>55.629950000000001</v>
      </c>
      <c r="JE245">
        <v>26.974119999999999</v>
      </c>
      <c r="JF245" t="s">
        <v>318</v>
      </c>
      <c r="JG245">
        <v>40.207999999999998</v>
      </c>
      <c r="JH245" t="s">
        <v>318</v>
      </c>
      <c r="JI245" t="s">
        <v>318</v>
      </c>
      <c r="JJ245">
        <v>47.46</v>
      </c>
      <c r="JK245" t="s">
        <v>318</v>
      </c>
      <c r="JL245">
        <v>30.47673</v>
      </c>
      <c r="JM245" t="s">
        <v>318</v>
      </c>
      <c r="JN245" t="s">
        <v>318</v>
      </c>
      <c r="JO245" t="s">
        <v>318</v>
      </c>
      <c r="JP245" t="s">
        <v>318</v>
      </c>
      <c r="JQ245">
        <v>70.358999999999995</v>
      </c>
      <c r="JR245" t="s">
        <v>318</v>
      </c>
      <c r="JS245" t="s">
        <v>318</v>
      </c>
      <c r="JT245" t="s">
        <v>318</v>
      </c>
      <c r="JU245">
        <v>24.806000000000001</v>
      </c>
      <c r="JV245">
        <v>54.375720000000001</v>
      </c>
      <c r="JW245" t="s">
        <v>318</v>
      </c>
      <c r="JX245" t="s">
        <v>318</v>
      </c>
      <c r="JY245">
        <v>36.760710000000003</v>
      </c>
      <c r="JZ245" t="s">
        <v>318</v>
      </c>
      <c r="KA245" t="s">
        <v>318</v>
      </c>
      <c r="KB245">
        <v>78.124539999999996</v>
      </c>
      <c r="KC245" t="s">
        <v>318</v>
      </c>
      <c r="KD245" t="s">
        <v>318</v>
      </c>
    </row>
    <row r="246" spans="1:290" x14ac:dyDescent="0.2">
      <c r="A246" s="1">
        <v>41723</v>
      </c>
      <c r="B246">
        <v>4.4407300000000003</v>
      </c>
      <c r="C246" t="s">
        <v>318</v>
      </c>
      <c r="D246" t="s">
        <v>318</v>
      </c>
      <c r="E246" t="s">
        <v>318</v>
      </c>
      <c r="F246" t="s">
        <v>318</v>
      </c>
      <c r="G246" t="s">
        <v>318</v>
      </c>
      <c r="H246" t="s">
        <v>318</v>
      </c>
      <c r="I246" t="s">
        <v>318</v>
      </c>
      <c r="J246">
        <v>3.14575</v>
      </c>
      <c r="K246" t="s">
        <v>318</v>
      </c>
      <c r="L246">
        <v>1.2269099999999999</v>
      </c>
      <c r="M246" t="s">
        <v>318</v>
      </c>
      <c r="N246" t="s">
        <v>318</v>
      </c>
      <c r="O246" t="s">
        <v>318</v>
      </c>
      <c r="P246" t="s">
        <v>318</v>
      </c>
      <c r="Q246" t="s">
        <v>318</v>
      </c>
      <c r="R246" t="s">
        <v>318</v>
      </c>
      <c r="S246" t="s">
        <v>318</v>
      </c>
      <c r="T246" t="s">
        <v>318</v>
      </c>
      <c r="U246" t="s">
        <v>318</v>
      </c>
      <c r="V246" t="s">
        <v>318</v>
      </c>
      <c r="W246" t="s">
        <v>318</v>
      </c>
      <c r="X246" t="s">
        <v>318</v>
      </c>
      <c r="Y246" t="s">
        <v>318</v>
      </c>
      <c r="Z246" t="s">
        <v>318</v>
      </c>
      <c r="AA246" t="s">
        <v>318</v>
      </c>
      <c r="AB246" t="s">
        <v>318</v>
      </c>
      <c r="AC246" t="s">
        <v>318</v>
      </c>
      <c r="AD246" t="s">
        <v>318</v>
      </c>
      <c r="AE246" t="s">
        <v>318</v>
      </c>
      <c r="AF246" t="s">
        <v>318</v>
      </c>
      <c r="AG246" t="s">
        <v>318</v>
      </c>
      <c r="AH246" t="s">
        <v>318</v>
      </c>
      <c r="AI246" t="s">
        <v>318</v>
      </c>
      <c r="AJ246" t="s">
        <v>318</v>
      </c>
      <c r="AK246" t="s">
        <v>318</v>
      </c>
      <c r="AL246" t="s">
        <v>318</v>
      </c>
      <c r="AM246" t="s">
        <v>318</v>
      </c>
      <c r="AN246">
        <v>2.0460500000000001</v>
      </c>
      <c r="AO246" t="s">
        <v>318</v>
      </c>
      <c r="AP246" t="s">
        <v>318</v>
      </c>
      <c r="AQ246" t="s">
        <v>318</v>
      </c>
      <c r="AR246" t="s">
        <v>318</v>
      </c>
      <c r="AS246">
        <v>0.32340999999999998</v>
      </c>
      <c r="AT246" t="s">
        <v>318</v>
      </c>
      <c r="AU246" t="s">
        <v>318</v>
      </c>
      <c r="AV246" t="s">
        <v>318</v>
      </c>
      <c r="AW246" t="s">
        <v>318</v>
      </c>
      <c r="AX246" t="s">
        <v>318</v>
      </c>
      <c r="AY246" t="s">
        <v>318</v>
      </c>
      <c r="AZ246" t="s">
        <v>318</v>
      </c>
      <c r="BA246" t="s">
        <v>318</v>
      </c>
      <c r="BB246" t="s">
        <v>318</v>
      </c>
      <c r="BC246" t="s">
        <v>318</v>
      </c>
      <c r="BD246" t="s">
        <v>318</v>
      </c>
      <c r="BE246">
        <v>2.8514599999999999</v>
      </c>
      <c r="BF246" t="s">
        <v>318</v>
      </c>
      <c r="BG246">
        <v>1.0332399999999999</v>
      </c>
      <c r="BH246" t="s">
        <v>318</v>
      </c>
      <c r="BI246">
        <v>1.7219100000000001</v>
      </c>
      <c r="BJ246">
        <v>46.551720000000003</v>
      </c>
      <c r="BK246" t="s">
        <v>318</v>
      </c>
      <c r="BL246" t="s">
        <v>318</v>
      </c>
      <c r="BM246" t="s">
        <v>318</v>
      </c>
      <c r="BN246">
        <v>3.74932</v>
      </c>
      <c r="BO246" t="s">
        <v>318</v>
      </c>
      <c r="BP246" t="s">
        <v>318</v>
      </c>
      <c r="BQ246" t="s">
        <v>318</v>
      </c>
      <c r="BR246" t="s">
        <v>318</v>
      </c>
      <c r="BS246" t="s">
        <v>318</v>
      </c>
      <c r="BT246" t="s">
        <v>318</v>
      </c>
      <c r="BU246" t="s">
        <v>318</v>
      </c>
      <c r="BV246" t="s">
        <v>318</v>
      </c>
      <c r="BW246" t="s">
        <v>318</v>
      </c>
      <c r="BX246">
        <v>8.6310300000000009</v>
      </c>
      <c r="BY246" t="s">
        <v>318</v>
      </c>
      <c r="BZ246" t="s">
        <v>318</v>
      </c>
      <c r="CA246">
        <v>6.0348600000000001</v>
      </c>
      <c r="CB246" t="s">
        <v>318</v>
      </c>
      <c r="CC246" t="s">
        <v>318</v>
      </c>
      <c r="CD246" t="s">
        <v>318</v>
      </c>
      <c r="CE246" t="s">
        <v>318</v>
      </c>
      <c r="CF246" t="s">
        <v>318</v>
      </c>
      <c r="CG246" t="s">
        <v>318</v>
      </c>
      <c r="CH246" t="s">
        <v>318</v>
      </c>
      <c r="CI246" t="s">
        <v>318</v>
      </c>
      <c r="CJ246" t="s">
        <v>318</v>
      </c>
      <c r="CK246" t="s">
        <v>318</v>
      </c>
      <c r="CL246" t="s">
        <v>318</v>
      </c>
      <c r="CM246" t="s">
        <v>318</v>
      </c>
      <c r="CN246" t="s">
        <v>318</v>
      </c>
      <c r="CO246">
        <v>1.5983799999999999</v>
      </c>
      <c r="CP246" t="s">
        <v>318</v>
      </c>
      <c r="CQ246" t="s">
        <v>318</v>
      </c>
      <c r="CR246" t="s">
        <v>318</v>
      </c>
      <c r="CS246" t="s">
        <v>318</v>
      </c>
      <c r="CT246">
        <v>2.51823</v>
      </c>
      <c r="CU246" t="s">
        <v>318</v>
      </c>
      <c r="CV246" t="s">
        <v>318</v>
      </c>
      <c r="CW246">
        <v>0.60638000000000003</v>
      </c>
      <c r="CX246" t="s">
        <v>318</v>
      </c>
      <c r="CY246" t="s">
        <v>318</v>
      </c>
      <c r="CZ246" t="s">
        <v>318</v>
      </c>
      <c r="DA246">
        <v>3.9006799999999999</v>
      </c>
      <c r="DB246" t="s">
        <v>318</v>
      </c>
      <c r="DC246" t="s">
        <v>318</v>
      </c>
      <c r="DD246">
        <v>0.74182999999999999</v>
      </c>
      <c r="DE246">
        <v>1.6372899999999999</v>
      </c>
      <c r="DF246">
        <v>5.99444</v>
      </c>
      <c r="DG246">
        <v>0.59604999999999997</v>
      </c>
      <c r="DH246">
        <v>1.8299799999999999</v>
      </c>
      <c r="DI246">
        <v>3.2761999999999998</v>
      </c>
      <c r="DJ246" t="s">
        <v>318</v>
      </c>
      <c r="DK246" t="s">
        <v>318</v>
      </c>
      <c r="DL246" t="s">
        <v>318</v>
      </c>
      <c r="DM246" t="s">
        <v>318</v>
      </c>
      <c r="DN246">
        <v>6.2380899999999997</v>
      </c>
      <c r="DO246">
        <v>1.2979799999999999</v>
      </c>
      <c r="DP246">
        <v>1.3312200000000001</v>
      </c>
      <c r="DQ246" t="s">
        <v>318</v>
      </c>
      <c r="DR246">
        <v>1.58952</v>
      </c>
      <c r="DS246" t="s">
        <v>318</v>
      </c>
      <c r="DT246" t="s">
        <v>318</v>
      </c>
      <c r="DU246" t="s">
        <v>318</v>
      </c>
      <c r="DV246" t="s">
        <v>318</v>
      </c>
      <c r="DW246" t="s">
        <v>318</v>
      </c>
      <c r="DX246" t="s">
        <v>318</v>
      </c>
      <c r="DY246" t="s">
        <v>318</v>
      </c>
      <c r="DZ246" t="s">
        <v>318</v>
      </c>
      <c r="EA246" t="s">
        <v>318</v>
      </c>
      <c r="EB246">
        <v>4.7924899999999999</v>
      </c>
      <c r="EC246" t="s">
        <v>318</v>
      </c>
      <c r="ED246" t="s">
        <v>318</v>
      </c>
      <c r="EE246" t="s">
        <v>318</v>
      </c>
      <c r="EF246">
        <v>6.8089500000000003</v>
      </c>
      <c r="EG246">
        <v>3.26153</v>
      </c>
      <c r="EH246" t="s">
        <v>318</v>
      </c>
      <c r="EI246" t="s">
        <v>318</v>
      </c>
      <c r="EJ246">
        <v>1.7683899999999999</v>
      </c>
      <c r="EK246" t="s">
        <v>318</v>
      </c>
      <c r="EL246" t="s">
        <v>318</v>
      </c>
      <c r="EM246">
        <v>3.5722900000000002</v>
      </c>
      <c r="EN246" t="s">
        <v>318</v>
      </c>
      <c r="EO246" t="s">
        <v>318</v>
      </c>
      <c r="EQ246">
        <v>499.46692000000002</v>
      </c>
      <c r="ER246" t="s">
        <v>318</v>
      </c>
      <c r="ES246" t="s">
        <v>318</v>
      </c>
      <c r="ET246" t="s">
        <v>318</v>
      </c>
      <c r="EU246" t="s">
        <v>318</v>
      </c>
      <c r="EV246" t="s">
        <v>318</v>
      </c>
      <c r="EW246" t="s">
        <v>318</v>
      </c>
      <c r="EX246" t="s">
        <v>318</v>
      </c>
      <c r="EY246">
        <v>227.18503999999999</v>
      </c>
      <c r="EZ246" t="s">
        <v>318</v>
      </c>
      <c r="FA246">
        <v>32.020000000000003</v>
      </c>
      <c r="FB246" t="s">
        <v>318</v>
      </c>
      <c r="FC246" t="s">
        <v>318</v>
      </c>
      <c r="FD246" t="s">
        <v>318</v>
      </c>
      <c r="FE246" t="s">
        <v>318</v>
      </c>
      <c r="FF246" t="s">
        <v>318</v>
      </c>
      <c r="FG246" t="s">
        <v>318</v>
      </c>
      <c r="FH246" t="s">
        <v>318</v>
      </c>
      <c r="FI246" t="s">
        <v>318</v>
      </c>
      <c r="FJ246" t="s">
        <v>318</v>
      </c>
      <c r="FK246" t="s">
        <v>318</v>
      </c>
      <c r="FL246" t="s">
        <v>318</v>
      </c>
      <c r="FM246" t="s">
        <v>318</v>
      </c>
      <c r="FN246" t="s">
        <v>318</v>
      </c>
      <c r="FO246" t="s">
        <v>318</v>
      </c>
      <c r="FP246" t="s">
        <v>318</v>
      </c>
      <c r="FQ246" t="s">
        <v>318</v>
      </c>
      <c r="FR246" t="s">
        <v>318</v>
      </c>
      <c r="FS246" t="s">
        <v>318</v>
      </c>
      <c r="FT246" t="s">
        <v>318</v>
      </c>
      <c r="FU246" t="s">
        <v>318</v>
      </c>
      <c r="FV246" t="s">
        <v>318</v>
      </c>
      <c r="FW246" t="s">
        <v>318</v>
      </c>
      <c r="FX246" t="s">
        <v>318</v>
      </c>
      <c r="FY246" t="s">
        <v>318</v>
      </c>
      <c r="FZ246" t="s">
        <v>318</v>
      </c>
      <c r="GA246" t="s">
        <v>318</v>
      </c>
      <c r="GB246" t="s">
        <v>318</v>
      </c>
      <c r="GC246">
        <v>54.720689999999998</v>
      </c>
      <c r="GD246" t="s">
        <v>318</v>
      </c>
      <c r="GE246" t="s">
        <v>318</v>
      </c>
      <c r="GF246" t="s">
        <v>318</v>
      </c>
      <c r="GG246" t="s">
        <v>318</v>
      </c>
      <c r="GH246">
        <v>24.24259</v>
      </c>
      <c r="GI246" t="s">
        <v>318</v>
      </c>
      <c r="GJ246" t="s">
        <v>318</v>
      </c>
      <c r="GK246" t="s">
        <v>318</v>
      </c>
      <c r="GL246" t="s">
        <v>318</v>
      </c>
      <c r="GM246" t="s">
        <v>318</v>
      </c>
      <c r="GN246" t="s">
        <v>318</v>
      </c>
      <c r="GO246" t="s">
        <v>318</v>
      </c>
      <c r="GP246" t="s">
        <v>318</v>
      </c>
      <c r="GQ246">
        <v>48.921999999999997</v>
      </c>
      <c r="GR246" t="s">
        <v>318</v>
      </c>
      <c r="GS246" t="s">
        <v>318</v>
      </c>
      <c r="GT246">
        <v>119.48957</v>
      </c>
      <c r="GU246">
        <v>31.9499</v>
      </c>
      <c r="GV246">
        <v>32.451630000000002</v>
      </c>
      <c r="GW246" t="s">
        <v>318</v>
      </c>
      <c r="GX246">
        <v>64.244069999999994</v>
      </c>
      <c r="GY246">
        <v>610.14300000000003</v>
      </c>
      <c r="GZ246" t="s">
        <v>318</v>
      </c>
      <c r="HA246" t="s">
        <v>318</v>
      </c>
      <c r="HB246" t="s">
        <v>318</v>
      </c>
      <c r="HC246">
        <v>141.1</v>
      </c>
      <c r="HD246" t="s">
        <v>318</v>
      </c>
      <c r="HE246" t="s">
        <v>318</v>
      </c>
      <c r="HF246" t="s">
        <v>318</v>
      </c>
      <c r="HG246" t="s">
        <v>318</v>
      </c>
      <c r="HH246" t="s">
        <v>318</v>
      </c>
      <c r="HI246" t="s">
        <v>318</v>
      </c>
      <c r="HJ246" t="s">
        <v>318</v>
      </c>
      <c r="HK246" t="s">
        <v>318</v>
      </c>
      <c r="HL246" t="s">
        <v>318</v>
      </c>
      <c r="HM246">
        <v>124.82832000000001</v>
      </c>
      <c r="HN246" t="s">
        <v>318</v>
      </c>
      <c r="HO246" t="s">
        <v>318</v>
      </c>
      <c r="HP246">
        <v>180.84307000000001</v>
      </c>
      <c r="HQ246" t="s">
        <v>318</v>
      </c>
      <c r="HR246" t="s">
        <v>318</v>
      </c>
      <c r="HS246" t="s">
        <v>318</v>
      </c>
      <c r="HT246" t="s">
        <v>318</v>
      </c>
      <c r="HU246" t="s">
        <v>318</v>
      </c>
      <c r="HV246" t="s">
        <v>318</v>
      </c>
      <c r="HW246" t="s">
        <v>318</v>
      </c>
      <c r="HX246" t="s">
        <v>318</v>
      </c>
      <c r="HY246" t="s">
        <v>318</v>
      </c>
      <c r="HZ246" t="s">
        <v>318</v>
      </c>
      <c r="IA246" t="s">
        <v>318</v>
      </c>
      <c r="IB246" t="s">
        <v>318</v>
      </c>
      <c r="IC246" t="s">
        <v>318</v>
      </c>
      <c r="ID246">
        <v>45.104039999999998</v>
      </c>
      <c r="IE246" t="s">
        <v>318</v>
      </c>
      <c r="IF246" t="s">
        <v>318</v>
      </c>
      <c r="IG246" t="s">
        <v>318</v>
      </c>
      <c r="IH246" t="s">
        <v>318</v>
      </c>
      <c r="II246">
        <v>52.801169999999999</v>
      </c>
      <c r="IJ246" t="s">
        <v>318</v>
      </c>
      <c r="IK246" t="s">
        <v>318</v>
      </c>
      <c r="IL246">
        <v>26.55275</v>
      </c>
      <c r="IM246" t="s">
        <v>318</v>
      </c>
      <c r="IN246" t="s">
        <v>318</v>
      </c>
      <c r="IO246" t="s">
        <v>318</v>
      </c>
      <c r="IP246">
        <v>27.91536</v>
      </c>
      <c r="IQ246" t="s">
        <v>318</v>
      </c>
      <c r="IR246" t="s">
        <v>318</v>
      </c>
      <c r="IS246">
        <v>24.413</v>
      </c>
      <c r="IT246">
        <v>31.291</v>
      </c>
      <c r="IU246">
        <v>37.381</v>
      </c>
      <c r="IV246">
        <v>35.387120000000003</v>
      </c>
      <c r="IW246">
        <v>75.547790000000006</v>
      </c>
      <c r="IX246">
        <v>37.134</v>
      </c>
      <c r="IY246" t="s">
        <v>318</v>
      </c>
      <c r="IZ246" t="s">
        <v>318</v>
      </c>
      <c r="JA246" t="s">
        <v>318</v>
      </c>
      <c r="JB246" t="s">
        <v>318</v>
      </c>
      <c r="JC246">
        <v>56.631</v>
      </c>
      <c r="JD246">
        <v>55.629950000000001</v>
      </c>
      <c r="JE246">
        <v>23.974119999999999</v>
      </c>
      <c r="JF246" t="s">
        <v>318</v>
      </c>
      <c r="JG246">
        <v>40.207999999999998</v>
      </c>
      <c r="JH246" t="s">
        <v>318</v>
      </c>
      <c r="JI246" t="s">
        <v>318</v>
      </c>
      <c r="JJ246" t="s">
        <v>318</v>
      </c>
      <c r="JK246" t="s">
        <v>318</v>
      </c>
      <c r="JL246">
        <v>30.47673</v>
      </c>
      <c r="JM246" t="s">
        <v>318</v>
      </c>
      <c r="JN246" t="s">
        <v>318</v>
      </c>
      <c r="JO246" t="s">
        <v>318</v>
      </c>
      <c r="JP246" t="s">
        <v>318</v>
      </c>
      <c r="JQ246">
        <v>70.266999999999996</v>
      </c>
      <c r="JR246" t="s">
        <v>318</v>
      </c>
      <c r="JS246" t="s">
        <v>318</v>
      </c>
      <c r="JT246" t="s">
        <v>318</v>
      </c>
      <c r="JU246">
        <v>24.806000000000001</v>
      </c>
      <c r="JV246">
        <v>52.499479999999998</v>
      </c>
      <c r="JW246" t="s">
        <v>318</v>
      </c>
      <c r="JX246" t="s">
        <v>318</v>
      </c>
      <c r="JY246">
        <v>36.760710000000003</v>
      </c>
      <c r="JZ246" t="s">
        <v>318</v>
      </c>
      <c r="KA246" t="s">
        <v>318</v>
      </c>
      <c r="KB246">
        <v>78.124539999999996</v>
      </c>
      <c r="KC246" t="s">
        <v>318</v>
      </c>
      <c r="KD246" t="s">
        <v>318</v>
      </c>
    </row>
    <row r="247" spans="1:290" x14ac:dyDescent="0.2">
      <c r="A247" s="1">
        <v>41709</v>
      </c>
      <c r="B247">
        <v>6.0101100000000001</v>
      </c>
      <c r="C247" t="s">
        <v>318</v>
      </c>
      <c r="D247" t="s">
        <v>318</v>
      </c>
      <c r="E247" t="s">
        <v>318</v>
      </c>
      <c r="F247" t="s">
        <v>318</v>
      </c>
      <c r="G247" t="s">
        <v>318</v>
      </c>
      <c r="H247" t="s">
        <v>318</v>
      </c>
      <c r="I247" t="s">
        <v>318</v>
      </c>
      <c r="J247">
        <v>4.1456400000000002</v>
      </c>
      <c r="K247" t="s">
        <v>318</v>
      </c>
      <c r="L247">
        <v>1.0058800000000001</v>
      </c>
      <c r="M247" t="s">
        <v>318</v>
      </c>
      <c r="N247" t="s">
        <v>318</v>
      </c>
      <c r="O247" t="s">
        <v>318</v>
      </c>
      <c r="P247" t="s">
        <v>318</v>
      </c>
      <c r="Q247" t="s">
        <v>318</v>
      </c>
      <c r="R247" t="s">
        <v>318</v>
      </c>
      <c r="S247" t="s">
        <v>318</v>
      </c>
      <c r="T247" t="s">
        <v>318</v>
      </c>
      <c r="U247" t="s">
        <v>318</v>
      </c>
      <c r="V247" t="s">
        <v>318</v>
      </c>
      <c r="W247" t="s">
        <v>318</v>
      </c>
      <c r="X247" t="s">
        <v>318</v>
      </c>
      <c r="Y247" t="s">
        <v>318</v>
      </c>
      <c r="Z247" t="s">
        <v>318</v>
      </c>
      <c r="AA247" t="s">
        <v>318</v>
      </c>
      <c r="AB247" t="s">
        <v>318</v>
      </c>
      <c r="AC247" t="s">
        <v>318</v>
      </c>
      <c r="AD247" t="s">
        <v>318</v>
      </c>
      <c r="AE247" t="s">
        <v>318</v>
      </c>
      <c r="AF247" t="s">
        <v>318</v>
      </c>
      <c r="AG247" t="s">
        <v>318</v>
      </c>
      <c r="AH247" t="s">
        <v>318</v>
      </c>
      <c r="AI247" t="s">
        <v>318</v>
      </c>
      <c r="AJ247" t="s">
        <v>318</v>
      </c>
      <c r="AK247" t="s">
        <v>318</v>
      </c>
      <c r="AL247" t="s">
        <v>318</v>
      </c>
      <c r="AM247" t="s">
        <v>318</v>
      </c>
      <c r="AN247">
        <v>1.7854099999999999</v>
      </c>
      <c r="AO247" t="s">
        <v>318</v>
      </c>
      <c r="AP247" t="s">
        <v>318</v>
      </c>
      <c r="AQ247" t="s">
        <v>318</v>
      </c>
      <c r="AR247" t="s">
        <v>318</v>
      </c>
      <c r="AS247">
        <v>0.32891999999999999</v>
      </c>
      <c r="AT247" t="s">
        <v>318</v>
      </c>
      <c r="AU247" t="s">
        <v>318</v>
      </c>
      <c r="AV247" t="s">
        <v>318</v>
      </c>
      <c r="AW247" t="s">
        <v>318</v>
      </c>
      <c r="AX247" t="s">
        <v>318</v>
      </c>
      <c r="AY247" t="s">
        <v>318</v>
      </c>
      <c r="AZ247" t="s">
        <v>318</v>
      </c>
      <c r="BA247" t="s">
        <v>318</v>
      </c>
      <c r="BB247" t="s">
        <v>318</v>
      </c>
      <c r="BC247" t="s">
        <v>318</v>
      </c>
      <c r="BD247" t="s">
        <v>318</v>
      </c>
      <c r="BE247">
        <v>2.7244000000000002</v>
      </c>
      <c r="BF247" t="s">
        <v>318</v>
      </c>
      <c r="BG247">
        <v>1.0586599999999999</v>
      </c>
      <c r="BH247" t="s">
        <v>318</v>
      </c>
      <c r="BI247">
        <v>1.6433599999999999</v>
      </c>
      <c r="BJ247">
        <v>44.715519999999998</v>
      </c>
      <c r="BK247" t="s">
        <v>318</v>
      </c>
      <c r="BL247" t="s">
        <v>318</v>
      </c>
      <c r="BM247" t="s">
        <v>318</v>
      </c>
      <c r="BN247">
        <v>3.7916500000000002</v>
      </c>
      <c r="BO247" t="s">
        <v>318</v>
      </c>
      <c r="BP247" t="s">
        <v>318</v>
      </c>
      <c r="BQ247" t="s">
        <v>318</v>
      </c>
      <c r="BR247" t="s">
        <v>318</v>
      </c>
      <c r="BS247" t="s">
        <v>318</v>
      </c>
      <c r="BT247" t="s">
        <v>318</v>
      </c>
      <c r="BU247" t="s">
        <v>318</v>
      </c>
      <c r="BV247" t="s">
        <v>318</v>
      </c>
      <c r="BW247" t="s">
        <v>318</v>
      </c>
      <c r="BX247">
        <v>7.0789200000000001</v>
      </c>
      <c r="BY247" t="s">
        <v>318</v>
      </c>
      <c r="BZ247" t="s">
        <v>318</v>
      </c>
      <c r="CA247">
        <v>6.2858200000000002</v>
      </c>
      <c r="CB247" t="s">
        <v>318</v>
      </c>
      <c r="CC247" t="s">
        <v>318</v>
      </c>
      <c r="CD247" t="s">
        <v>318</v>
      </c>
      <c r="CE247" t="s">
        <v>318</v>
      </c>
      <c r="CF247" t="s">
        <v>318</v>
      </c>
      <c r="CG247" t="s">
        <v>318</v>
      </c>
      <c r="CH247" t="s">
        <v>318</v>
      </c>
      <c r="CI247" t="s">
        <v>318</v>
      </c>
      <c r="CJ247" t="s">
        <v>318</v>
      </c>
      <c r="CK247" t="s">
        <v>318</v>
      </c>
      <c r="CL247" t="s">
        <v>318</v>
      </c>
      <c r="CM247" t="s">
        <v>318</v>
      </c>
      <c r="CN247" t="s">
        <v>318</v>
      </c>
      <c r="CO247">
        <v>1.54312</v>
      </c>
      <c r="CP247" t="s">
        <v>318</v>
      </c>
      <c r="CQ247" t="s">
        <v>318</v>
      </c>
      <c r="CR247" t="s">
        <v>318</v>
      </c>
      <c r="CS247" t="s">
        <v>318</v>
      </c>
      <c r="CT247">
        <v>2.3730600000000002</v>
      </c>
      <c r="CU247" t="s">
        <v>318</v>
      </c>
      <c r="CV247" t="s">
        <v>318</v>
      </c>
      <c r="CW247">
        <v>0.61360000000000003</v>
      </c>
      <c r="CX247" t="s">
        <v>318</v>
      </c>
      <c r="CY247" t="s">
        <v>318</v>
      </c>
      <c r="CZ247" t="s">
        <v>318</v>
      </c>
      <c r="DA247">
        <v>3.9079799999999998</v>
      </c>
      <c r="DB247" t="s">
        <v>318</v>
      </c>
      <c r="DC247" t="s">
        <v>318</v>
      </c>
      <c r="DD247">
        <v>0.75949999999999995</v>
      </c>
      <c r="DE247">
        <v>1.64774</v>
      </c>
      <c r="DF247">
        <v>6.8538800000000002</v>
      </c>
      <c r="DG247">
        <v>0.62748999999999999</v>
      </c>
      <c r="DH247">
        <v>1.6528</v>
      </c>
      <c r="DI247">
        <v>2.84815</v>
      </c>
      <c r="DJ247" t="s">
        <v>318</v>
      </c>
      <c r="DK247" t="s">
        <v>318</v>
      </c>
      <c r="DL247" t="s">
        <v>318</v>
      </c>
      <c r="DM247" t="s">
        <v>318</v>
      </c>
      <c r="DN247">
        <v>6.2885</v>
      </c>
      <c r="DO247">
        <v>1.13496</v>
      </c>
      <c r="DP247">
        <v>1.3578300000000001</v>
      </c>
      <c r="DQ247" t="s">
        <v>318</v>
      </c>
      <c r="DR247">
        <v>1.0733299999999999</v>
      </c>
      <c r="DS247" t="s">
        <v>318</v>
      </c>
      <c r="DT247" t="s">
        <v>318</v>
      </c>
      <c r="DU247" t="s">
        <v>318</v>
      </c>
      <c r="DV247" t="s">
        <v>318</v>
      </c>
      <c r="DW247" t="s">
        <v>318</v>
      </c>
      <c r="DX247" t="s">
        <v>318</v>
      </c>
      <c r="DY247" t="s">
        <v>318</v>
      </c>
      <c r="DZ247" t="s">
        <v>318</v>
      </c>
      <c r="EA247" t="s">
        <v>318</v>
      </c>
      <c r="EB247">
        <v>4.3255499999999998</v>
      </c>
      <c r="EC247" t="s">
        <v>318</v>
      </c>
      <c r="ED247" t="s">
        <v>318</v>
      </c>
      <c r="EE247" t="s">
        <v>318</v>
      </c>
      <c r="EF247">
        <v>6.96976</v>
      </c>
      <c r="EG247">
        <v>3.1429299999999998</v>
      </c>
      <c r="EH247" t="s">
        <v>318</v>
      </c>
      <c r="EI247" t="s">
        <v>318</v>
      </c>
      <c r="EJ247">
        <v>1.6598900000000001</v>
      </c>
      <c r="EK247" t="s">
        <v>318</v>
      </c>
      <c r="EL247" t="s">
        <v>318</v>
      </c>
      <c r="EM247">
        <v>3.8899499999999998</v>
      </c>
      <c r="EN247" t="s">
        <v>318</v>
      </c>
      <c r="EO247" t="s">
        <v>318</v>
      </c>
      <c r="EQ247">
        <v>499.46692000000002</v>
      </c>
      <c r="ER247" t="s">
        <v>318</v>
      </c>
      <c r="ES247" t="s">
        <v>318</v>
      </c>
      <c r="ET247" t="s">
        <v>318</v>
      </c>
      <c r="EU247" t="s">
        <v>318</v>
      </c>
      <c r="EV247" t="s">
        <v>318</v>
      </c>
      <c r="EW247" t="s">
        <v>318</v>
      </c>
      <c r="EX247" t="s">
        <v>318</v>
      </c>
      <c r="EY247">
        <v>227.18503999999999</v>
      </c>
      <c r="EZ247" t="s">
        <v>318</v>
      </c>
      <c r="FA247">
        <v>32.020000000000003</v>
      </c>
      <c r="FB247" t="s">
        <v>318</v>
      </c>
      <c r="FC247" t="s">
        <v>318</v>
      </c>
      <c r="FD247" t="s">
        <v>318</v>
      </c>
      <c r="FE247" t="s">
        <v>318</v>
      </c>
      <c r="FF247" t="s">
        <v>318</v>
      </c>
      <c r="FG247" t="s">
        <v>318</v>
      </c>
      <c r="FH247" t="s">
        <v>318</v>
      </c>
      <c r="FI247" t="s">
        <v>318</v>
      </c>
      <c r="FJ247" t="s">
        <v>318</v>
      </c>
      <c r="FK247" t="s">
        <v>318</v>
      </c>
      <c r="FL247" t="s">
        <v>318</v>
      </c>
      <c r="FM247" t="s">
        <v>318</v>
      </c>
      <c r="FN247" t="s">
        <v>318</v>
      </c>
      <c r="FO247" t="s">
        <v>318</v>
      </c>
      <c r="FP247" t="s">
        <v>318</v>
      </c>
      <c r="FQ247" t="s">
        <v>318</v>
      </c>
      <c r="FR247" t="s">
        <v>318</v>
      </c>
      <c r="FS247" t="s">
        <v>318</v>
      </c>
      <c r="FT247" t="s">
        <v>318</v>
      </c>
      <c r="FU247" t="s">
        <v>318</v>
      </c>
      <c r="FV247" t="s">
        <v>318</v>
      </c>
      <c r="FW247" t="s">
        <v>318</v>
      </c>
      <c r="FX247" t="s">
        <v>318</v>
      </c>
      <c r="FY247" t="s">
        <v>318</v>
      </c>
      <c r="FZ247" t="s">
        <v>318</v>
      </c>
      <c r="GA247" t="s">
        <v>318</v>
      </c>
      <c r="GB247" t="s">
        <v>318</v>
      </c>
      <c r="GC247">
        <v>54.090339999999998</v>
      </c>
      <c r="GD247" t="s">
        <v>318</v>
      </c>
      <c r="GE247" t="s">
        <v>318</v>
      </c>
      <c r="GF247" t="s">
        <v>318</v>
      </c>
      <c r="GG247" t="s">
        <v>318</v>
      </c>
      <c r="GH247">
        <v>24.24259</v>
      </c>
      <c r="GI247" t="s">
        <v>318</v>
      </c>
      <c r="GJ247" t="s">
        <v>318</v>
      </c>
      <c r="GK247" t="s">
        <v>318</v>
      </c>
      <c r="GL247" t="s">
        <v>318</v>
      </c>
      <c r="GM247" t="s">
        <v>318</v>
      </c>
      <c r="GN247" t="s">
        <v>318</v>
      </c>
      <c r="GO247" t="s">
        <v>318</v>
      </c>
      <c r="GP247" t="s">
        <v>318</v>
      </c>
      <c r="GQ247" t="s">
        <v>318</v>
      </c>
      <c r="GR247" t="s">
        <v>318</v>
      </c>
      <c r="GS247" t="s">
        <v>318</v>
      </c>
      <c r="GT247">
        <v>119.48957</v>
      </c>
      <c r="GU247" t="s">
        <v>318</v>
      </c>
      <c r="GV247">
        <v>32.451630000000002</v>
      </c>
      <c r="GW247" t="s">
        <v>318</v>
      </c>
      <c r="GX247">
        <v>64.244069999999994</v>
      </c>
      <c r="GY247">
        <v>610.14300000000003</v>
      </c>
      <c r="GZ247" t="s">
        <v>318</v>
      </c>
      <c r="HA247" t="s">
        <v>318</v>
      </c>
      <c r="HB247" t="s">
        <v>318</v>
      </c>
      <c r="HC247">
        <v>141.1</v>
      </c>
      <c r="HD247" t="s">
        <v>318</v>
      </c>
      <c r="HE247" t="s">
        <v>318</v>
      </c>
      <c r="HF247" t="s">
        <v>318</v>
      </c>
      <c r="HG247" t="s">
        <v>318</v>
      </c>
      <c r="HH247" t="s">
        <v>318</v>
      </c>
      <c r="HI247" t="s">
        <v>318</v>
      </c>
      <c r="HJ247" t="s">
        <v>318</v>
      </c>
      <c r="HK247" t="s">
        <v>318</v>
      </c>
      <c r="HL247" t="s">
        <v>318</v>
      </c>
      <c r="HM247">
        <v>124.60681</v>
      </c>
      <c r="HN247" t="s">
        <v>318</v>
      </c>
      <c r="HO247" t="s">
        <v>318</v>
      </c>
      <c r="HP247">
        <v>180.84307000000001</v>
      </c>
      <c r="HQ247" t="s">
        <v>318</v>
      </c>
      <c r="HR247" t="s">
        <v>318</v>
      </c>
      <c r="HS247" t="s">
        <v>318</v>
      </c>
      <c r="HT247" t="s">
        <v>318</v>
      </c>
      <c r="HU247" t="s">
        <v>318</v>
      </c>
      <c r="HV247" t="s">
        <v>318</v>
      </c>
      <c r="HW247" t="s">
        <v>318</v>
      </c>
      <c r="HX247" t="s">
        <v>318</v>
      </c>
      <c r="HY247" t="s">
        <v>318</v>
      </c>
      <c r="HZ247" t="s">
        <v>318</v>
      </c>
      <c r="IA247" t="s">
        <v>318</v>
      </c>
      <c r="IB247" t="s">
        <v>318</v>
      </c>
      <c r="IC247" t="s">
        <v>318</v>
      </c>
      <c r="ID247">
        <v>45.104039999999998</v>
      </c>
      <c r="IE247" t="s">
        <v>318</v>
      </c>
      <c r="IF247" t="s">
        <v>318</v>
      </c>
      <c r="IG247" t="s">
        <v>318</v>
      </c>
      <c r="IH247" t="s">
        <v>318</v>
      </c>
      <c r="II247">
        <v>52.801169999999999</v>
      </c>
      <c r="IJ247" t="s">
        <v>318</v>
      </c>
      <c r="IK247" t="s">
        <v>318</v>
      </c>
      <c r="IL247">
        <v>26.55275</v>
      </c>
      <c r="IM247" t="s">
        <v>318</v>
      </c>
      <c r="IN247" t="s">
        <v>318</v>
      </c>
      <c r="IO247" t="s">
        <v>318</v>
      </c>
      <c r="IP247">
        <v>27.624030000000001</v>
      </c>
      <c r="IQ247" t="s">
        <v>318</v>
      </c>
      <c r="IR247" t="s">
        <v>318</v>
      </c>
      <c r="IS247">
        <v>24.413</v>
      </c>
      <c r="IT247">
        <v>31.291</v>
      </c>
      <c r="IU247">
        <v>37.381</v>
      </c>
      <c r="IV247">
        <v>35.387120000000003</v>
      </c>
      <c r="IW247">
        <v>75.547790000000006</v>
      </c>
      <c r="IX247">
        <v>36.856999999999999</v>
      </c>
      <c r="IY247" t="s">
        <v>318</v>
      </c>
      <c r="IZ247" t="s">
        <v>318</v>
      </c>
      <c r="JA247" t="s">
        <v>318</v>
      </c>
      <c r="JB247" t="s">
        <v>318</v>
      </c>
      <c r="JC247">
        <v>56.631</v>
      </c>
      <c r="JD247">
        <v>55.37509</v>
      </c>
      <c r="JE247">
        <v>23.815329999999999</v>
      </c>
      <c r="JF247" t="s">
        <v>318</v>
      </c>
      <c r="JG247">
        <v>40.207999999999998</v>
      </c>
      <c r="JH247" t="s">
        <v>318</v>
      </c>
      <c r="JI247" t="s">
        <v>318</v>
      </c>
      <c r="JJ247" t="s">
        <v>318</v>
      </c>
      <c r="JK247" t="s">
        <v>318</v>
      </c>
      <c r="JL247" t="s">
        <v>318</v>
      </c>
      <c r="JM247" t="s">
        <v>318</v>
      </c>
      <c r="JN247" t="s">
        <v>318</v>
      </c>
      <c r="JO247" t="s">
        <v>318</v>
      </c>
      <c r="JP247" t="s">
        <v>318</v>
      </c>
      <c r="JQ247">
        <v>70.266999999999996</v>
      </c>
      <c r="JR247" t="s">
        <v>318</v>
      </c>
      <c r="JS247" t="s">
        <v>318</v>
      </c>
      <c r="JT247" t="s">
        <v>318</v>
      </c>
      <c r="JU247">
        <v>24.806000000000001</v>
      </c>
      <c r="JV247">
        <v>52.499479999999998</v>
      </c>
      <c r="JW247" t="s">
        <v>318</v>
      </c>
      <c r="JX247" t="s">
        <v>318</v>
      </c>
      <c r="JY247">
        <v>36.14</v>
      </c>
      <c r="JZ247" t="s">
        <v>318</v>
      </c>
      <c r="KA247" t="s">
        <v>318</v>
      </c>
      <c r="KB247">
        <v>78.124539999999996</v>
      </c>
      <c r="KC247" t="s">
        <v>318</v>
      </c>
      <c r="KD247" t="s">
        <v>318</v>
      </c>
    </row>
    <row r="248" spans="1:290" x14ac:dyDescent="0.2">
      <c r="A248" s="1">
        <v>41696</v>
      </c>
      <c r="B248">
        <v>5.8322599999999998</v>
      </c>
      <c r="C248" t="s">
        <v>318</v>
      </c>
      <c r="D248" t="s">
        <v>318</v>
      </c>
      <c r="E248" t="s">
        <v>318</v>
      </c>
      <c r="F248" t="s">
        <v>318</v>
      </c>
      <c r="G248" t="s">
        <v>318</v>
      </c>
      <c r="H248" t="s">
        <v>318</v>
      </c>
      <c r="I248" t="s">
        <v>318</v>
      </c>
      <c r="J248">
        <v>3.6666300000000001</v>
      </c>
      <c r="K248" t="s">
        <v>318</v>
      </c>
      <c r="L248">
        <v>1.00088</v>
      </c>
      <c r="M248" t="s">
        <v>318</v>
      </c>
      <c r="N248" t="s">
        <v>318</v>
      </c>
      <c r="O248" t="s">
        <v>318</v>
      </c>
      <c r="P248" t="s">
        <v>318</v>
      </c>
      <c r="Q248" t="s">
        <v>318</v>
      </c>
      <c r="R248" t="s">
        <v>318</v>
      </c>
      <c r="S248" t="s">
        <v>318</v>
      </c>
      <c r="T248" t="s">
        <v>318</v>
      </c>
      <c r="U248" t="s">
        <v>318</v>
      </c>
      <c r="V248" t="s">
        <v>318</v>
      </c>
      <c r="W248" t="s">
        <v>318</v>
      </c>
      <c r="X248" t="s">
        <v>318</v>
      </c>
      <c r="Y248" t="s">
        <v>318</v>
      </c>
      <c r="Z248" t="s">
        <v>318</v>
      </c>
      <c r="AA248" t="s">
        <v>318</v>
      </c>
      <c r="AB248" t="s">
        <v>318</v>
      </c>
      <c r="AC248" t="s">
        <v>318</v>
      </c>
      <c r="AD248" t="s">
        <v>318</v>
      </c>
      <c r="AE248" t="s">
        <v>318</v>
      </c>
      <c r="AF248" t="s">
        <v>318</v>
      </c>
      <c r="AG248" t="s">
        <v>318</v>
      </c>
      <c r="AH248" t="s">
        <v>318</v>
      </c>
      <c r="AI248" t="s">
        <v>318</v>
      </c>
      <c r="AJ248" t="s">
        <v>318</v>
      </c>
      <c r="AK248" t="s">
        <v>318</v>
      </c>
      <c r="AL248" t="s">
        <v>318</v>
      </c>
      <c r="AM248" t="s">
        <v>318</v>
      </c>
      <c r="AN248">
        <v>1.6464300000000001</v>
      </c>
      <c r="AO248" t="s">
        <v>318</v>
      </c>
      <c r="AP248" t="s">
        <v>318</v>
      </c>
      <c r="AQ248" t="s">
        <v>318</v>
      </c>
      <c r="AR248" t="s">
        <v>318</v>
      </c>
      <c r="AS248">
        <v>0.49142999999999998</v>
      </c>
      <c r="AT248" t="s">
        <v>318</v>
      </c>
      <c r="AU248" t="s">
        <v>318</v>
      </c>
      <c r="AV248" t="s">
        <v>318</v>
      </c>
      <c r="AW248" t="s">
        <v>318</v>
      </c>
      <c r="AX248" t="s">
        <v>318</v>
      </c>
      <c r="AY248" t="s">
        <v>318</v>
      </c>
      <c r="AZ248" t="s">
        <v>318</v>
      </c>
      <c r="BA248" t="s">
        <v>318</v>
      </c>
      <c r="BB248" t="s">
        <v>318</v>
      </c>
      <c r="BC248" t="s">
        <v>318</v>
      </c>
      <c r="BD248" t="s">
        <v>318</v>
      </c>
      <c r="BE248">
        <v>1.8175399999999999</v>
      </c>
      <c r="BF248" t="s">
        <v>318</v>
      </c>
      <c r="BG248">
        <v>1.0429900000000001</v>
      </c>
      <c r="BH248" t="s">
        <v>318</v>
      </c>
      <c r="BI248">
        <v>1.52121</v>
      </c>
      <c r="BJ248">
        <v>45.448230000000002</v>
      </c>
      <c r="BK248" t="s">
        <v>318</v>
      </c>
      <c r="BL248" t="s">
        <v>318</v>
      </c>
      <c r="BM248" t="s">
        <v>318</v>
      </c>
      <c r="BN248">
        <v>3.6969699999999999</v>
      </c>
      <c r="BO248" t="s">
        <v>318</v>
      </c>
      <c r="BP248" t="s">
        <v>318</v>
      </c>
      <c r="BQ248" t="s">
        <v>318</v>
      </c>
      <c r="BR248" t="s">
        <v>318</v>
      </c>
      <c r="BS248" t="s">
        <v>318</v>
      </c>
      <c r="BT248" t="s">
        <v>318</v>
      </c>
      <c r="BU248" t="s">
        <v>318</v>
      </c>
      <c r="BV248" t="s">
        <v>318</v>
      </c>
      <c r="BW248" t="s">
        <v>318</v>
      </c>
      <c r="BX248">
        <v>6.6660399999999997</v>
      </c>
      <c r="BY248" t="s">
        <v>318</v>
      </c>
      <c r="BZ248" t="s">
        <v>318</v>
      </c>
      <c r="CA248">
        <v>5.3445799999999997</v>
      </c>
      <c r="CB248" t="s">
        <v>318</v>
      </c>
      <c r="CC248" t="s">
        <v>318</v>
      </c>
      <c r="CD248" t="s">
        <v>318</v>
      </c>
      <c r="CE248" t="s">
        <v>318</v>
      </c>
      <c r="CF248" t="s">
        <v>318</v>
      </c>
      <c r="CG248" t="s">
        <v>318</v>
      </c>
      <c r="CH248" t="s">
        <v>318</v>
      </c>
      <c r="CI248" t="s">
        <v>318</v>
      </c>
      <c r="CJ248" t="s">
        <v>318</v>
      </c>
      <c r="CK248" t="s">
        <v>318</v>
      </c>
      <c r="CL248" t="s">
        <v>318</v>
      </c>
      <c r="CM248" t="s">
        <v>318</v>
      </c>
      <c r="CN248" t="s">
        <v>318</v>
      </c>
      <c r="CO248">
        <v>1.64195</v>
      </c>
      <c r="CP248" t="s">
        <v>318</v>
      </c>
      <c r="CQ248" t="s">
        <v>318</v>
      </c>
      <c r="CR248" t="s">
        <v>318</v>
      </c>
      <c r="CS248" t="s">
        <v>318</v>
      </c>
      <c r="CT248">
        <v>2.7589199999999998</v>
      </c>
      <c r="CU248" t="s">
        <v>318</v>
      </c>
      <c r="CV248" t="s">
        <v>318</v>
      </c>
      <c r="CW248">
        <v>0.62678</v>
      </c>
      <c r="CX248" t="s">
        <v>318</v>
      </c>
      <c r="CY248" t="s">
        <v>318</v>
      </c>
      <c r="CZ248" t="s">
        <v>318</v>
      </c>
      <c r="DA248">
        <v>4.0708099999999998</v>
      </c>
      <c r="DB248" t="s">
        <v>318</v>
      </c>
      <c r="DC248" t="s">
        <v>318</v>
      </c>
      <c r="DD248">
        <v>0.82418000000000002</v>
      </c>
      <c r="DE248">
        <v>1.69597</v>
      </c>
      <c r="DF248">
        <v>7.7723699999999996</v>
      </c>
      <c r="DG248">
        <v>0.78617000000000004</v>
      </c>
      <c r="DH248">
        <v>1.67496</v>
      </c>
      <c r="DI248">
        <v>3.54081</v>
      </c>
      <c r="DJ248" t="s">
        <v>318</v>
      </c>
      <c r="DK248" t="s">
        <v>318</v>
      </c>
      <c r="DL248" t="s">
        <v>318</v>
      </c>
      <c r="DM248" t="s">
        <v>318</v>
      </c>
      <c r="DN248">
        <v>6.5560400000000003</v>
      </c>
      <c r="DO248">
        <v>1.1026499999999999</v>
      </c>
      <c r="DP248">
        <v>1.34687</v>
      </c>
      <c r="DQ248" t="s">
        <v>318</v>
      </c>
      <c r="DR248">
        <v>0.94762999999999997</v>
      </c>
      <c r="DS248" t="s">
        <v>318</v>
      </c>
      <c r="DT248" t="s">
        <v>318</v>
      </c>
      <c r="DU248" t="s">
        <v>318</v>
      </c>
      <c r="DV248" t="s">
        <v>318</v>
      </c>
      <c r="DW248" t="s">
        <v>318</v>
      </c>
      <c r="DX248" t="s">
        <v>318</v>
      </c>
      <c r="DY248" t="s">
        <v>318</v>
      </c>
      <c r="DZ248" t="s">
        <v>318</v>
      </c>
      <c r="EA248" t="s">
        <v>318</v>
      </c>
      <c r="EB248">
        <v>5.1218500000000002</v>
      </c>
      <c r="EC248" t="s">
        <v>318</v>
      </c>
      <c r="ED248" t="s">
        <v>318</v>
      </c>
      <c r="EE248" t="s">
        <v>318</v>
      </c>
      <c r="EF248">
        <v>6.89886</v>
      </c>
      <c r="EG248">
        <v>3.1574300000000002</v>
      </c>
      <c r="EH248" t="s">
        <v>318</v>
      </c>
      <c r="EI248" t="s">
        <v>318</v>
      </c>
      <c r="EJ248">
        <v>1.57795</v>
      </c>
      <c r="EK248" t="s">
        <v>318</v>
      </c>
      <c r="EL248" t="s">
        <v>318</v>
      </c>
      <c r="EM248">
        <v>5.6277200000000001</v>
      </c>
      <c r="EN248" t="s">
        <v>318</v>
      </c>
      <c r="EO248" t="s">
        <v>318</v>
      </c>
      <c r="EQ248">
        <v>496.60446000000002</v>
      </c>
      <c r="ER248" t="s">
        <v>318</v>
      </c>
      <c r="ES248" t="s">
        <v>318</v>
      </c>
      <c r="ET248" t="s">
        <v>318</v>
      </c>
      <c r="EU248" t="s">
        <v>318</v>
      </c>
      <c r="EV248" t="s">
        <v>318</v>
      </c>
      <c r="EW248" t="s">
        <v>318</v>
      </c>
      <c r="EX248" t="s">
        <v>318</v>
      </c>
      <c r="EY248">
        <v>226.7</v>
      </c>
      <c r="EZ248" t="s">
        <v>318</v>
      </c>
      <c r="FA248">
        <v>28.771000000000001</v>
      </c>
      <c r="FB248" t="s">
        <v>318</v>
      </c>
      <c r="FC248" t="s">
        <v>318</v>
      </c>
      <c r="FD248" t="s">
        <v>318</v>
      </c>
      <c r="FE248" t="s">
        <v>318</v>
      </c>
      <c r="FF248" t="s">
        <v>318</v>
      </c>
      <c r="FG248" t="s">
        <v>318</v>
      </c>
      <c r="FH248" t="s">
        <v>318</v>
      </c>
      <c r="FI248" t="s">
        <v>318</v>
      </c>
      <c r="FJ248" t="s">
        <v>318</v>
      </c>
      <c r="FK248" t="s">
        <v>318</v>
      </c>
      <c r="FL248" t="s">
        <v>318</v>
      </c>
      <c r="FM248" t="s">
        <v>318</v>
      </c>
      <c r="FN248" t="s">
        <v>318</v>
      </c>
      <c r="FO248" t="s">
        <v>318</v>
      </c>
      <c r="FP248" t="s">
        <v>318</v>
      </c>
      <c r="FQ248" t="s">
        <v>318</v>
      </c>
      <c r="FR248" t="s">
        <v>318</v>
      </c>
      <c r="FS248" t="s">
        <v>318</v>
      </c>
      <c r="FT248" t="s">
        <v>318</v>
      </c>
      <c r="FU248" t="s">
        <v>318</v>
      </c>
      <c r="FV248" t="s">
        <v>318</v>
      </c>
      <c r="FW248" t="s">
        <v>318</v>
      </c>
      <c r="FX248" t="s">
        <v>318</v>
      </c>
      <c r="FY248" t="s">
        <v>318</v>
      </c>
      <c r="FZ248" t="s">
        <v>318</v>
      </c>
      <c r="GA248" t="s">
        <v>318</v>
      </c>
      <c r="GB248" t="s">
        <v>318</v>
      </c>
      <c r="GC248">
        <v>54.090339999999998</v>
      </c>
      <c r="GD248" t="s">
        <v>318</v>
      </c>
      <c r="GE248" t="s">
        <v>318</v>
      </c>
      <c r="GF248" t="s">
        <v>318</v>
      </c>
      <c r="GG248" t="s">
        <v>318</v>
      </c>
      <c r="GH248">
        <v>24.24259</v>
      </c>
      <c r="GI248" t="s">
        <v>318</v>
      </c>
      <c r="GJ248" t="s">
        <v>318</v>
      </c>
      <c r="GK248" t="s">
        <v>318</v>
      </c>
      <c r="GL248" t="s">
        <v>318</v>
      </c>
      <c r="GM248" t="s">
        <v>318</v>
      </c>
      <c r="GN248" t="s">
        <v>318</v>
      </c>
      <c r="GO248" t="s">
        <v>318</v>
      </c>
      <c r="GP248" t="s">
        <v>318</v>
      </c>
      <c r="GQ248" t="s">
        <v>318</v>
      </c>
      <c r="GR248" t="s">
        <v>318</v>
      </c>
      <c r="GS248" t="s">
        <v>318</v>
      </c>
      <c r="GT248">
        <v>119.48957</v>
      </c>
      <c r="GU248" t="s">
        <v>318</v>
      </c>
      <c r="GV248">
        <v>32.251779999999997</v>
      </c>
      <c r="GW248" t="s">
        <v>318</v>
      </c>
      <c r="GX248">
        <v>62.244070000000001</v>
      </c>
      <c r="GY248">
        <v>603</v>
      </c>
      <c r="GZ248" t="s">
        <v>318</v>
      </c>
      <c r="HA248" t="s">
        <v>318</v>
      </c>
      <c r="HB248" t="s">
        <v>318</v>
      </c>
      <c r="HC248">
        <v>138.73677000000001</v>
      </c>
      <c r="HD248" t="s">
        <v>318</v>
      </c>
      <c r="HE248" t="s">
        <v>318</v>
      </c>
      <c r="HF248" t="s">
        <v>318</v>
      </c>
      <c r="HG248" t="s">
        <v>318</v>
      </c>
      <c r="HH248" t="s">
        <v>318</v>
      </c>
      <c r="HI248" t="s">
        <v>318</v>
      </c>
      <c r="HJ248" t="s">
        <v>318</v>
      </c>
      <c r="HK248" t="s">
        <v>318</v>
      </c>
      <c r="HL248" t="s">
        <v>318</v>
      </c>
      <c r="HM248">
        <v>124.60681</v>
      </c>
      <c r="HN248" t="s">
        <v>318</v>
      </c>
      <c r="HO248" t="s">
        <v>318</v>
      </c>
      <c r="HP248">
        <v>180.84307000000001</v>
      </c>
      <c r="HQ248" t="s">
        <v>318</v>
      </c>
      <c r="HR248" t="s">
        <v>318</v>
      </c>
      <c r="HS248" t="s">
        <v>318</v>
      </c>
      <c r="HT248" t="s">
        <v>318</v>
      </c>
      <c r="HU248" t="s">
        <v>318</v>
      </c>
      <c r="HV248" t="s">
        <v>318</v>
      </c>
      <c r="HW248" t="s">
        <v>318</v>
      </c>
      <c r="HX248" t="s">
        <v>318</v>
      </c>
      <c r="HY248" t="s">
        <v>318</v>
      </c>
      <c r="HZ248" t="s">
        <v>318</v>
      </c>
      <c r="IA248" t="s">
        <v>318</v>
      </c>
      <c r="IB248" t="s">
        <v>318</v>
      </c>
      <c r="IC248" t="s">
        <v>318</v>
      </c>
      <c r="ID248">
        <v>45.104039999999998</v>
      </c>
      <c r="IE248" t="s">
        <v>318</v>
      </c>
      <c r="IF248" t="s">
        <v>318</v>
      </c>
      <c r="IG248" t="s">
        <v>318</v>
      </c>
      <c r="IH248" t="s">
        <v>318</v>
      </c>
      <c r="II248">
        <v>52.801169999999999</v>
      </c>
      <c r="IJ248" t="s">
        <v>318</v>
      </c>
      <c r="IK248" t="s">
        <v>318</v>
      </c>
      <c r="IL248">
        <v>26.446809999999999</v>
      </c>
      <c r="IM248" t="s">
        <v>318</v>
      </c>
      <c r="IN248" t="s">
        <v>318</v>
      </c>
      <c r="IO248" t="s">
        <v>318</v>
      </c>
      <c r="IP248">
        <v>27.624030000000001</v>
      </c>
      <c r="IQ248" t="s">
        <v>318</v>
      </c>
      <c r="IR248" t="s">
        <v>318</v>
      </c>
      <c r="IS248">
        <v>24.413</v>
      </c>
      <c r="IT248">
        <v>30.661000000000001</v>
      </c>
      <c r="IU248">
        <v>37.381</v>
      </c>
      <c r="IV248">
        <v>34.601770000000002</v>
      </c>
      <c r="IW248">
        <v>74.684150000000002</v>
      </c>
      <c r="IX248">
        <v>36.856999999999999</v>
      </c>
      <c r="IY248" t="s">
        <v>318</v>
      </c>
      <c r="IZ248" t="s">
        <v>318</v>
      </c>
      <c r="JA248" t="s">
        <v>318</v>
      </c>
      <c r="JB248" t="s">
        <v>318</v>
      </c>
      <c r="JC248">
        <v>56.631</v>
      </c>
      <c r="JD248">
        <v>55.37509</v>
      </c>
      <c r="JE248">
        <v>23.815329999999999</v>
      </c>
      <c r="JF248" t="s">
        <v>318</v>
      </c>
      <c r="JG248">
        <v>39.25</v>
      </c>
      <c r="JH248" t="s">
        <v>318</v>
      </c>
      <c r="JI248" t="s">
        <v>318</v>
      </c>
      <c r="JJ248" t="s">
        <v>318</v>
      </c>
      <c r="JK248" t="s">
        <v>318</v>
      </c>
      <c r="JL248" t="s">
        <v>318</v>
      </c>
      <c r="JM248" t="s">
        <v>318</v>
      </c>
      <c r="JN248" t="s">
        <v>318</v>
      </c>
      <c r="JO248" t="s">
        <v>318</v>
      </c>
      <c r="JP248" t="s">
        <v>318</v>
      </c>
      <c r="JQ248">
        <v>69.239999999999995</v>
      </c>
      <c r="JR248" t="s">
        <v>318</v>
      </c>
      <c r="JS248" t="s">
        <v>318</v>
      </c>
      <c r="JT248" t="s">
        <v>318</v>
      </c>
      <c r="JU248">
        <v>24.806000000000001</v>
      </c>
      <c r="JV248">
        <v>52.499479999999998</v>
      </c>
      <c r="JW248" t="s">
        <v>318</v>
      </c>
      <c r="JX248" t="s">
        <v>318</v>
      </c>
      <c r="JY248">
        <v>36.14</v>
      </c>
      <c r="JZ248" t="s">
        <v>318</v>
      </c>
      <c r="KA248" t="s">
        <v>318</v>
      </c>
      <c r="KB248">
        <v>78.448059999999998</v>
      </c>
      <c r="KC248" t="s">
        <v>318</v>
      </c>
      <c r="KD248" t="s">
        <v>318</v>
      </c>
    </row>
    <row r="249" spans="1:290" x14ac:dyDescent="0.2">
      <c r="A249" s="1">
        <v>41681</v>
      </c>
      <c r="B249">
        <v>5.25108</v>
      </c>
      <c r="C249" t="s">
        <v>318</v>
      </c>
      <c r="D249" t="s">
        <v>318</v>
      </c>
      <c r="E249" t="s">
        <v>318</v>
      </c>
      <c r="F249" t="s">
        <v>318</v>
      </c>
      <c r="G249" t="s">
        <v>318</v>
      </c>
      <c r="H249" t="s">
        <v>318</v>
      </c>
      <c r="I249" t="s">
        <v>318</v>
      </c>
      <c r="J249">
        <v>4.5755800000000004</v>
      </c>
      <c r="K249" t="s">
        <v>318</v>
      </c>
      <c r="L249">
        <v>1.06349</v>
      </c>
      <c r="M249" t="s">
        <v>318</v>
      </c>
      <c r="N249" t="s">
        <v>318</v>
      </c>
      <c r="O249" t="s">
        <v>318</v>
      </c>
      <c r="P249" t="s">
        <v>318</v>
      </c>
      <c r="Q249" t="s">
        <v>318</v>
      </c>
      <c r="R249" t="s">
        <v>318</v>
      </c>
      <c r="S249" t="s">
        <v>318</v>
      </c>
      <c r="T249" t="s">
        <v>318</v>
      </c>
      <c r="U249" t="s">
        <v>318</v>
      </c>
      <c r="V249" t="s">
        <v>318</v>
      </c>
      <c r="W249" t="s">
        <v>318</v>
      </c>
      <c r="X249" t="s">
        <v>318</v>
      </c>
      <c r="Y249" t="s">
        <v>318</v>
      </c>
      <c r="Z249" t="s">
        <v>318</v>
      </c>
      <c r="AA249" t="s">
        <v>318</v>
      </c>
      <c r="AB249" t="s">
        <v>318</v>
      </c>
      <c r="AC249" t="s">
        <v>318</v>
      </c>
      <c r="AD249" t="s">
        <v>318</v>
      </c>
      <c r="AE249" t="s">
        <v>318</v>
      </c>
      <c r="AF249" t="s">
        <v>318</v>
      </c>
      <c r="AG249" t="s">
        <v>318</v>
      </c>
      <c r="AH249" t="s">
        <v>318</v>
      </c>
      <c r="AI249" t="s">
        <v>318</v>
      </c>
      <c r="AJ249" t="s">
        <v>318</v>
      </c>
      <c r="AK249" t="s">
        <v>318</v>
      </c>
      <c r="AL249" t="s">
        <v>318</v>
      </c>
      <c r="AM249" t="s">
        <v>318</v>
      </c>
      <c r="AN249">
        <v>1.5099400000000001</v>
      </c>
      <c r="AO249" t="s">
        <v>318</v>
      </c>
      <c r="AP249" t="s">
        <v>318</v>
      </c>
      <c r="AQ249" t="s">
        <v>318</v>
      </c>
      <c r="AR249" t="s">
        <v>318</v>
      </c>
      <c r="AS249">
        <v>0.38535999999999998</v>
      </c>
      <c r="AT249" t="s">
        <v>318</v>
      </c>
      <c r="AU249" t="s">
        <v>318</v>
      </c>
      <c r="AV249" t="s">
        <v>318</v>
      </c>
      <c r="AW249" t="s">
        <v>318</v>
      </c>
      <c r="AX249" t="s">
        <v>318</v>
      </c>
      <c r="AY249" t="s">
        <v>318</v>
      </c>
      <c r="AZ249" t="s">
        <v>318</v>
      </c>
      <c r="BA249" t="s">
        <v>318</v>
      </c>
      <c r="BB249" t="s">
        <v>318</v>
      </c>
      <c r="BC249" t="s">
        <v>318</v>
      </c>
      <c r="BD249" t="s">
        <v>318</v>
      </c>
      <c r="BE249">
        <v>1.3439099999999999</v>
      </c>
      <c r="BF249" t="s">
        <v>318</v>
      </c>
      <c r="BG249">
        <v>0.69010000000000005</v>
      </c>
      <c r="BH249" t="s">
        <v>318</v>
      </c>
      <c r="BI249">
        <v>1.2869999999999999</v>
      </c>
      <c r="BJ249">
        <v>47.56362</v>
      </c>
      <c r="BK249" t="s">
        <v>318</v>
      </c>
      <c r="BL249" t="s">
        <v>318</v>
      </c>
      <c r="BM249" t="s">
        <v>318</v>
      </c>
      <c r="BN249">
        <v>4.4844999999999997</v>
      </c>
      <c r="BO249" t="s">
        <v>318</v>
      </c>
      <c r="BP249" t="s">
        <v>318</v>
      </c>
      <c r="BQ249" t="s">
        <v>318</v>
      </c>
      <c r="BR249" t="s">
        <v>318</v>
      </c>
      <c r="BS249" t="s">
        <v>318</v>
      </c>
      <c r="BT249" t="s">
        <v>318</v>
      </c>
      <c r="BU249" t="s">
        <v>318</v>
      </c>
      <c r="BV249" t="s">
        <v>318</v>
      </c>
      <c r="BW249" t="s">
        <v>318</v>
      </c>
      <c r="BX249">
        <v>6.99369</v>
      </c>
      <c r="BY249" t="s">
        <v>318</v>
      </c>
      <c r="BZ249" t="s">
        <v>318</v>
      </c>
      <c r="CA249">
        <v>5.4192400000000003</v>
      </c>
      <c r="CB249" t="s">
        <v>318</v>
      </c>
      <c r="CC249" t="s">
        <v>318</v>
      </c>
      <c r="CD249" t="s">
        <v>318</v>
      </c>
      <c r="CE249" t="s">
        <v>318</v>
      </c>
      <c r="CF249" t="s">
        <v>318</v>
      </c>
      <c r="CG249" t="s">
        <v>318</v>
      </c>
      <c r="CH249" t="s">
        <v>318</v>
      </c>
      <c r="CI249" t="s">
        <v>318</v>
      </c>
      <c r="CJ249" t="s">
        <v>318</v>
      </c>
      <c r="CK249" t="s">
        <v>318</v>
      </c>
      <c r="CL249" t="s">
        <v>318</v>
      </c>
      <c r="CM249" t="s">
        <v>318</v>
      </c>
      <c r="CN249" t="s">
        <v>318</v>
      </c>
      <c r="CO249">
        <v>1.3685</v>
      </c>
      <c r="CP249" t="s">
        <v>318</v>
      </c>
      <c r="CQ249" t="s">
        <v>318</v>
      </c>
      <c r="CR249" t="s">
        <v>318</v>
      </c>
      <c r="CS249" t="s">
        <v>318</v>
      </c>
      <c r="CT249">
        <v>2.8366699999999998</v>
      </c>
      <c r="CU249" t="s">
        <v>318</v>
      </c>
      <c r="CV249" t="s">
        <v>318</v>
      </c>
      <c r="CW249">
        <v>0.80615000000000003</v>
      </c>
      <c r="CX249" t="s">
        <v>318</v>
      </c>
      <c r="CY249" t="s">
        <v>318</v>
      </c>
      <c r="CZ249" t="s">
        <v>318</v>
      </c>
      <c r="DA249">
        <v>3.5472600000000001</v>
      </c>
      <c r="DB249" t="s">
        <v>318</v>
      </c>
      <c r="DC249" t="s">
        <v>318</v>
      </c>
      <c r="DD249">
        <v>0.65820999999999996</v>
      </c>
      <c r="DE249">
        <v>1.8570199999999999</v>
      </c>
      <c r="DF249">
        <v>8.7965699999999991</v>
      </c>
      <c r="DG249">
        <v>0.61082000000000003</v>
      </c>
      <c r="DH249">
        <v>1.6856899999999999</v>
      </c>
      <c r="DI249">
        <v>3.53931</v>
      </c>
      <c r="DJ249" t="s">
        <v>318</v>
      </c>
      <c r="DK249" t="s">
        <v>318</v>
      </c>
      <c r="DL249" t="s">
        <v>318</v>
      </c>
      <c r="DM249" t="s">
        <v>318</v>
      </c>
      <c r="DN249">
        <v>7.3745799999999999</v>
      </c>
      <c r="DO249">
        <v>0.98407</v>
      </c>
      <c r="DP249">
        <v>1.34511</v>
      </c>
      <c r="DQ249" t="s">
        <v>318</v>
      </c>
      <c r="DR249">
        <v>0.96850000000000003</v>
      </c>
      <c r="DS249" t="s">
        <v>318</v>
      </c>
      <c r="DT249" t="s">
        <v>318</v>
      </c>
      <c r="DU249" t="s">
        <v>318</v>
      </c>
      <c r="DV249" t="s">
        <v>318</v>
      </c>
      <c r="DW249" t="s">
        <v>318</v>
      </c>
      <c r="DX249" t="s">
        <v>318</v>
      </c>
      <c r="DY249" t="s">
        <v>318</v>
      </c>
      <c r="DZ249" t="s">
        <v>318</v>
      </c>
      <c r="EA249" t="s">
        <v>318</v>
      </c>
      <c r="EB249">
        <v>5.2451499999999998</v>
      </c>
      <c r="EC249" t="s">
        <v>318</v>
      </c>
      <c r="ED249" t="s">
        <v>318</v>
      </c>
      <c r="EE249" t="s">
        <v>318</v>
      </c>
      <c r="EF249">
        <v>6.1856400000000002</v>
      </c>
      <c r="EG249">
        <v>2.6206100000000001</v>
      </c>
      <c r="EH249" t="s">
        <v>318</v>
      </c>
      <c r="EI249" t="s">
        <v>318</v>
      </c>
      <c r="EJ249">
        <v>1.6108499999999999</v>
      </c>
      <c r="EK249" t="s">
        <v>318</v>
      </c>
      <c r="EL249" t="s">
        <v>318</v>
      </c>
      <c r="EM249">
        <v>5.1217699999999997</v>
      </c>
      <c r="EN249" t="s">
        <v>318</v>
      </c>
      <c r="EO249" t="s">
        <v>318</v>
      </c>
      <c r="EQ249">
        <v>496.60446000000002</v>
      </c>
      <c r="ER249" t="s">
        <v>318</v>
      </c>
      <c r="ES249" t="s">
        <v>318</v>
      </c>
      <c r="ET249" t="s">
        <v>318</v>
      </c>
      <c r="EU249" t="s">
        <v>318</v>
      </c>
      <c r="EV249" t="s">
        <v>318</v>
      </c>
      <c r="EW249" t="s">
        <v>318</v>
      </c>
      <c r="EX249" t="s">
        <v>318</v>
      </c>
      <c r="EY249">
        <v>225.09100000000001</v>
      </c>
      <c r="EZ249" t="s">
        <v>318</v>
      </c>
      <c r="FA249">
        <v>28.771000000000001</v>
      </c>
      <c r="FB249" t="s">
        <v>318</v>
      </c>
      <c r="FC249" t="s">
        <v>318</v>
      </c>
      <c r="FD249" t="s">
        <v>318</v>
      </c>
      <c r="FE249" t="s">
        <v>318</v>
      </c>
      <c r="FF249" t="s">
        <v>318</v>
      </c>
      <c r="FG249" t="s">
        <v>318</v>
      </c>
      <c r="FH249" t="s">
        <v>318</v>
      </c>
      <c r="FI249" t="s">
        <v>318</v>
      </c>
      <c r="FJ249" t="s">
        <v>318</v>
      </c>
      <c r="FK249" t="s">
        <v>318</v>
      </c>
      <c r="FL249" t="s">
        <v>318</v>
      </c>
      <c r="FM249" t="s">
        <v>318</v>
      </c>
      <c r="FN249" t="s">
        <v>318</v>
      </c>
      <c r="FO249" t="s">
        <v>318</v>
      </c>
      <c r="FP249" t="s">
        <v>318</v>
      </c>
      <c r="FQ249" t="s">
        <v>318</v>
      </c>
      <c r="FR249" t="s">
        <v>318</v>
      </c>
      <c r="FS249" t="s">
        <v>318</v>
      </c>
      <c r="FT249" t="s">
        <v>318</v>
      </c>
      <c r="FU249" t="s">
        <v>318</v>
      </c>
      <c r="FV249" t="s">
        <v>318</v>
      </c>
      <c r="FW249" t="s">
        <v>318</v>
      </c>
      <c r="FX249" t="s">
        <v>318</v>
      </c>
      <c r="FY249" t="s">
        <v>318</v>
      </c>
      <c r="FZ249" t="s">
        <v>318</v>
      </c>
      <c r="GA249" t="s">
        <v>318</v>
      </c>
      <c r="GB249" t="s">
        <v>318</v>
      </c>
      <c r="GC249">
        <v>54.090339999999998</v>
      </c>
      <c r="GD249" t="s">
        <v>318</v>
      </c>
      <c r="GE249" t="s">
        <v>318</v>
      </c>
      <c r="GF249" t="s">
        <v>318</v>
      </c>
      <c r="GG249" t="s">
        <v>318</v>
      </c>
      <c r="GH249">
        <v>23.733699999999999</v>
      </c>
      <c r="GI249" t="s">
        <v>318</v>
      </c>
      <c r="GJ249" t="s">
        <v>318</v>
      </c>
      <c r="GK249" t="s">
        <v>318</v>
      </c>
      <c r="GL249" t="s">
        <v>318</v>
      </c>
      <c r="GM249" t="s">
        <v>318</v>
      </c>
      <c r="GN249" t="s">
        <v>318</v>
      </c>
      <c r="GO249" t="s">
        <v>318</v>
      </c>
      <c r="GP249" t="s">
        <v>318</v>
      </c>
      <c r="GQ249" t="s">
        <v>318</v>
      </c>
      <c r="GR249" t="s">
        <v>318</v>
      </c>
      <c r="GS249" t="s">
        <v>318</v>
      </c>
      <c r="GT249">
        <v>119.48957</v>
      </c>
      <c r="GU249" t="s">
        <v>318</v>
      </c>
      <c r="GV249">
        <v>32.251779999999997</v>
      </c>
      <c r="GW249" t="s">
        <v>318</v>
      </c>
      <c r="GX249">
        <v>62.234009999999998</v>
      </c>
      <c r="GY249">
        <v>603</v>
      </c>
      <c r="GZ249" t="s">
        <v>318</v>
      </c>
      <c r="HA249" t="s">
        <v>318</v>
      </c>
      <c r="HB249" t="s">
        <v>318</v>
      </c>
      <c r="HC249">
        <v>138.73677000000001</v>
      </c>
      <c r="HD249" t="s">
        <v>318</v>
      </c>
      <c r="HE249" t="s">
        <v>318</v>
      </c>
      <c r="HF249" t="s">
        <v>318</v>
      </c>
      <c r="HG249" t="s">
        <v>318</v>
      </c>
      <c r="HH249" t="s">
        <v>318</v>
      </c>
      <c r="HI249" t="s">
        <v>318</v>
      </c>
      <c r="HJ249" t="s">
        <v>318</v>
      </c>
      <c r="HK249" t="s">
        <v>318</v>
      </c>
      <c r="HL249" t="s">
        <v>318</v>
      </c>
      <c r="HM249">
        <v>124.60681</v>
      </c>
      <c r="HN249" t="s">
        <v>318</v>
      </c>
      <c r="HO249" t="s">
        <v>318</v>
      </c>
      <c r="HP249">
        <v>180.84307000000001</v>
      </c>
      <c r="HQ249" t="s">
        <v>318</v>
      </c>
      <c r="HR249" t="s">
        <v>318</v>
      </c>
      <c r="HS249" t="s">
        <v>318</v>
      </c>
      <c r="HT249" t="s">
        <v>318</v>
      </c>
      <c r="HU249" t="s">
        <v>318</v>
      </c>
      <c r="HV249" t="s">
        <v>318</v>
      </c>
      <c r="HW249" t="s">
        <v>318</v>
      </c>
      <c r="HX249" t="s">
        <v>318</v>
      </c>
      <c r="HY249" t="s">
        <v>318</v>
      </c>
      <c r="HZ249" t="s">
        <v>318</v>
      </c>
      <c r="IA249" t="s">
        <v>318</v>
      </c>
      <c r="IB249" t="s">
        <v>318</v>
      </c>
      <c r="IC249" t="s">
        <v>318</v>
      </c>
      <c r="ID249">
        <v>44.31606</v>
      </c>
      <c r="IE249" t="s">
        <v>318</v>
      </c>
      <c r="IF249" t="s">
        <v>318</v>
      </c>
      <c r="IG249" t="s">
        <v>318</v>
      </c>
      <c r="IH249" t="s">
        <v>318</v>
      </c>
      <c r="II249">
        <v>52.031739999999999</v>
      </c>
      <c r="IJ249" t="s">
        <v>318</v>
      </c>
      <c r="IK249" t="s">
        <v>318</v>
      </c>
      <c r="IL249">
        <v>26.446809999999999</v>
      </c>
      <c r="IM249" t="s">
        <v>318</v>
      </c>
      <c r="IN249" t="s">
        <v>318</v>
      </c>
      <c r="IO249" t="s">
        <v>318</v>
      </c>
      <c r="IP249">
        <v>27.496659999999999</v>
      </c>
      <c r="IQ249" t="s">
        <v>318</v>
      </c>
      <c r="IR249" t="s">
        <v>318</v>
      </c>
      <c r="IS249">
        <v>24.413</v>
      </c>
      <c r="IT249">
        <v>30.661000000000001</v>
      </c>
      <c r="IU249">
        <v>37.381</v>
      </c>
      <c r="IV249">
        <v>34.601770000000002</v>
      </c>
      <c r="IW249">
        <v>74.684150000000002</v>
      </c>
      <c r="IX249">
        <v>36.856999999999999</v>
      </c>
      <c r="IY249" t="s">
        <v>318</v>
      </c>
      <c r="IZ249" t="s">
        <v>318</v>
      </c>
      <c r="JA249" t="s">
        <v>318</v>
      </c>
      <c r="JB249" t="s">
        <v>318</v>
      </c>
      <c r="JC249">
        <v>56.631</v>
      </c>
      <c r="JD249">
        <v>55.37509</v>
      </c>
      <c r="JE249">
        <v>23.811</v>
      </c>
      <c r="JF249" t="s">
        <v>318</v>
      </c>
      <c r="JG249">
        <v>39.25</v>
      </c>
      <c r="JH249" t="s">
        <v>318</v>
      </c>
      <c r="JI249" t="s">
        <v>318</v>
      </c>
      <c r="JJ249" t="s">
        <v>318</v>
      </c>
      <c r="JK249" t="s">
        <v>318</v>
      </c>
      <c r="JL249" t="s">
        <v>318</v>
      </c>
      <c r="JM249" t="s">
        <v>318</v>
      </c>
      <c r="JN249" t="s">
        <v>318</v>
      </c>
      <c r="JO249" t="s">
        <v>318</v>
      </c>
      <c r="JP249" t="s">
        <v>318</v>
      </c>
      <c r="JQ249">
        <v>69.239999999999995</v>
      </c>
      <c r="JR249" t="s">
        <v>318</v>
      </c>
      <c r="JS249" t="s">
        <v>318</v>
      </c>
      <c r="JT249" t="s">
        <v>318</v>
      </c>
      <c r="JU249">
        <v>24.785</v>
      </c>
      <c r="JV249">
        <v>51.55585</v>
      </c>
      <c r="JW249" t="s">
        <v>318</v>
      </c>
      <c r="JX249" t="s">
        <v>318</v>
      </c>
      <c r="JY249">
        <v>36.14</v>
      </c>
      <c r="JZ249" t="s">
        <v>318</v>
      </c>
      <c r="KA249" t="s">
        <v>318</v>
      </c>
      <c r="KB249">
        <v>77.686250000000001</v>
      </c>
      <c r="KC249" t="s">
        <v>318</v>
      </c>
      <c r="KD249" t="s">
        <v>318</v>
      </c>
    </row>
    <row r="250" spans="1:290" x14ac:dyDescent="0.2">
      <c r="A250" s="1">
        <v>41666</v>
      </c>
      <c r="B250">
        <v>5.7245499999999998</v>
      </c>
      <c r="C250" t="s">
        <v>318</v>
      </c>
      <c r="D250" t="s">
        <v>318</v>
      </c>
      <c r="E250" t="s">
        <v>318</v>
      </c>
      <c r="F250" t="s">
        <v>318</v>
      </c>
      <c r="G250" t="s">
        <v>318</v>
      </c>
      <c r="H250" t="s">
        <v>318</v>
      </c>
      <c r="I250" t="s">
        <v>318</v>
      </c>
      <c r="J250">
        <v>5.8590900000000001</v>
      </c>
      <c r="K250" t="s">
        <v>318</v>
      </c>
      <c r="L250">
        <v>0.80181000000000002</v>
      </c>
      <c r="M250" t="s">
        <v>318</v>
      </c>
      <c r="N250" t="s">
        <v>318</v>
      </c>
      <c r="O250" t="s">
        <v>318</v>
      </c>
      <c r="P250" t="s">
        <v>318</v>
      </c>
      <c r="Q250" t="s">
        <v>318</v>
      </c>
      <c r="R250" t="s">
        <v>318</v>
      </c>
      <c r="S250" t="s">
        <v>318</v>
      </c>
      <c r="T250" t="s">
        <v>318</v>
      </c>
      <c r="U250" t="s">
        <v>318</v>
      </c>
      <c r="V250" t="s">
        <v>318</v>
      </c>
      <c r="W250" t="s">
        <v>318</v>
      </c>
      <c r="X250" t="s">
        <v>318</v>
      </c>
      <c r="Y250" t="s">
        <v>318</v>
      </c>
      <c r="Z250" t="s">
        <v>318</v>
      </c>
      <c r="AA250" t="s">
        <v>318</v>
      </c>
      <c r="AB250" t="s">
        <v>318</v>
      </c>
      <c r="AC250" t="s">
        <v>318</v>
      </c>
      <c r="AD250" t="s">
        <v>318</v>
      </c>
      <c r="AE250" t="s">
        <v>318</v>
      </c>
      <c r="AF250" t="s">
        <v>318</v>
      </c>
      <c r="AG250" t="s">
        <v>318</v>
      </c>
      <c r="AH250" t="s">
        <v>318</v>
      </c>
      <c r="AI250" t="s">
        <v>318</v>
      </c>
      <c r="AJ250" t="s">
        <v>318</v>
      </c>
      <c r="AK250" t="s">
        <v>318</v>
      </c>
      <c r="AL250" t="s">
        <v>318</v>
      </c>
      <c r="AM250" t="s">
        <v>318</v>
      </c>
      <c r="AN250">
        <v>1.7708600000000001</v>
      </c>
      <c r="AO250" t="s">
        <v>318</v>
      </c>
      <c r="AP250" t="s">
        <v>318</v>
      </c>
      <c r="AQ250" t="s">
        <v>318</v>
      </c>
      <c r="AR250" t="s">
        <v>318</v>
      </c>
      <c r="AS250">
        <v>0.45396999999999998</v>
      </c>
      <c r="AT250" t="s">
        <v>318</v>
      </c>
      <c r="AU250" t="s">
        <v>318</v>
      </c>
      <c r="AV250" t="s">
        <v>318</v>
      </c>
      <c r="AW250" t="s">
        <v>318</v>
      </c>
      <c r="AX250" t="s">
        <v>318</v>
      </c>
      <c r="AY250" t="s">
        <v>318</v>
      </c>
      <c r="AZ250" t="s">
        <v>318</v>
      </c>
      <c r="BA250" t="s">
        <v>318</v>
      </c>
      <c r="BB250" t="s">
        <v>318</v>
      </c>
      <c r="BC250" t="s">
        <v>318</v>
      </c>
      <c r="BD250" t="s">
        <v>318</v>
      </c>
      <c r="BE250">
        <v>1.2804800000000001</v>
      </c>
      <c r="BF250" t="s">
        <v>318</v>
      </c>
      <c r="BG250">
        <v>0.57169000000000003</v>
      </c>
      <c r="BH250" t="s">
        <v>318</v>
      </c>
      <c r="BI250">
        <v>1.30853</v>
      </c>
      <c r="BJ250">
        <v>51.254280000000001</v>
      </c>
      <c r="BK250" t="s">
        <v>318</v>
      </c>
      <c r="BL250" t="s">
        <v>318</v>
      </c>
      <c r="BM250" t="s">
        <v>318</v>
      </c>
      <c r="BN250">
        <v>5.0467199999999997</v>
      </c>
      <c r="BO250" t="s">
        <v>318</v>
      </c>
      <c r="BP250" t="s">
        <v>318</v>
      </c>
      <c r="BQ250" t="s">
        <v>318</v>
      </c>
      <c r="BR250" t="s">
        <v>318</v>
      </c>
      <c r="BS250" t="s">
        <v>318</v>
      </c>
      <c r="BT250" t="s">
        <v>318</v>
      </c>
      <c r="BU250" t="s">
        <v>318</v>
      </c>
      <c r="BV250" t="s">
        <v>318</v>
      </c>
      <c r="BW250" t="s">
        <v>318</v>
      </c>
      <c r="BX250">
        <v>5.8311999999999999</v>
      </c>
      <c r="BY250" t="s">
        <v>318</v>
      </c>
      <c r="BZ250" t="s">
        <v>318</v>
      </c>
      <c r="CA250">
        <v>5.7368800000000002</v>
      </c>
      <c r="CB250" t="s">
        <v>318</v>
      </c>
      <c r="CC250" t="s">
        <v>318</v>
      </c>
      <c r="CD250" t="s">
        <v>318</v>
      </c>
      <c r="CE250" t="s">
        <v>318</v>
      </c>
      <c r="CF250" t="s">
        <v>318</v>
      </c>
      <c r="CG250" t="s">
        <v>318</v>
      </c>
      <c r="CH250" t="s">
        <v>318</v>
      </c>
      <c r="CI250" t="s">
        <v>318</v>
      </c>
      <c r="CJ250" t="s">
        <v>318</v>
      </c>
      <c r="CK250" t="s">
        <v>318</v>
      </c>
      <c r="CL250" t="s">
        <v>318</v>
      </c>
      <c r="CM250" t="s">
        <v>318</v>
      </c>
      <c r="CN250" t="s">
        <v>318</v>
      </c>
      <c r="CO250">
        <v>1.3280099999999999</v>
      </c>
      <c r="CP250" t="s">
        <v>318</v>
      </c>
      <c r="CQ250" t="s">
        <v>318</v>
      </c>
      <c r="CR250" t="s">
        <v>318</v>
      </c>
      <c r="CS250" t="s">
        <v>318</v>
      </c>
      <c r="CT250">
        <v>2.83053</v>
      </c>
      <c r="CU250" t="s">
        <v>318</v>
      </c>
      <c r="CV250" t="s">
        <v>318</v>
      </c>
      <c r="CW250">
        <v>0.76607000000000003</v>
      </c>
      <c r="CX250" t="s">
        <v>318</v>
      </c>
      <c r="CY250" t="s">
        <v>318</v>
      </c>
      <c r="CZ250" t="s">
        <v>318</v>
      </c>
      <c r="DA250">
        <v>3.3433700000000002</v>
      </c>
      <c r="DB250" t="s">
        <v>318</v>
      </c>
      <c r="DC250" t="s">
        <v>318</v>
      </c>
      <c r="DD250">
        <v>0.82220000000000004</v>
      </c>
      <c r="DE250">
        <v>2.03159</v>
      </c>
      <c r="DF250">
        <v>8.3778500000000005</v>
      </c>
      <c r="DG250">
        <v>0.83489000000000002</v>
      </c>
      <c r="DH250">
        <v>1.7458899999999999</v>
      </c>
      <c r="DI250">
        <v>3.5298600000000002</v>
      </c>
      <c r="DJ250" t="s">
        <v>318</v>
      </c>
      <c r="DK250" t="s">
        <v>318</v>
      </c>
      <c r="DL250" t="s">
        <v>318</v>
      </c>
      <c r="DM250" t="s">
        <v>318</v>
      </c>
      <c r="DN250">
        <v>7.41188</v>
      </c>
      <c r="DO250">
        <v>0.91037999999999997</v>
      </c>
      <c r="DP250">
        <v>1.3192900000000001</v>
      </c>
      <c r="DQ250" t="s">
        <v>318</v>
      </c>
      <c r="DR250">
        <v>1.32169</v>
      </c>
      <c r="DS250" t="s">
        <v>318</v>
      </c>
      <c r="DT250" t="s">
        <v>318</v>
      </c>
      <c r="DU250" t="s">
        <v>318</v>
      </c>
      <c r="DV250" t="s">
        <v>318</v>
      </c>
      <c r="DW250" t="s">
        <v>318</v>
      </c>
      <c r="DX250" t="s">
        <v>318</v>
      </c>
      <c r="DY250" t="s">
        <v>318</v>
      </c>
      <c r="DZ250" t="s">
        <v>318</v>
      </c>
      <c r="EA250" t="s">
        <v>318</v>
      </c>
      <c r="EB250">
        <v>5.2334500000000004</v>
      </c>
      <c r="EC250" t="s">
        <v>318</v>
      </c>
      <c r="ED250" t="s">
        <v>318</v>
      </c>
      <c r="EE250" t="s">
        <v>318</v>
      </c>
      <c r="EF250">
        <v>5.9623699999999999</v>
      </c>
      <c r="EG250">
        <v>2.5388799999999998</v>
      </c>
      <c r="EH250" t="s">
        <v>318</v>
      </c>
      <c r="EI250" t="s">
        <v>318</v>
      </c>
      <c r="EJ250">
        <v>1.6314299999999999</v>
      </c>
      <c r="EK250" t="s">
        <v>318</v>
      </c>
      <c r="EL250" t="s">
        <v>318</v>
      </c>
      <c r="EM250">
        <v>4.8550399999999998</v>
      </c>
      <c r="EN250" t="s">
        <v>318</v>
      </c>
      <c r="EO250" t="s">
        <v>318</v>
      </c>
      <c r="EQ250">
        <v>496.60446000000002</v>
      </c>
      <c r="ER250" t="s">
        <v>318</v>
      </c>
      <c r="ES250" t="s">
        <v>318</v>
      </c>
      <c r="ET250" t="s">
        <v>318</v>
      </c>
      <c r="EU250" t="s">
        <v>318</v>
      </c>
      <c r="EV250" t="s">
        <v>318</v>
      </c>
      <c r="EW250" t="s">
        <v>318</v>
      </c>
      <c r="EX250" t="s">
        <v>318</v>
      </c>
      <c r="EY250">
        <v>225.09100000000001</v>
      </c>
      <c r="EZ250" t="s">
        <v>318</v>
      </c>
      <c r="FA250">
        <v>28.771000000000001</v>
      </c>
      <c r="FB250" t="s">
        <v>318</v>
      </c>
      <c r="FC250" t="s">
        <v>318</v>
      </c>
      <c r="FD250" t="s">
        <v>318</v>
      </c>
      <c r="FE250" t="s">
        <v>318</v>
      </c>
      <c r="FF250" t="s">
        <v>318</v>
      </c>
      <c r="FG250" t="s">
        <v>318</v>
      </c>
      <c r="FH250" t="s">
        <v>318</v>
      </c>
      <c r="FI250" t="s">
        <v>318</v>
      </c>
      <c r="FJ250" t="s">
        <v>318</v>
      </c>
      <c r="FK250" t="s">
        <v>318</v>
      </c>
      <c r="FL250" t="s">
        <v>318</v>
      </c>
      <c r="FM250" t="s">
        <v>318</v>
      </c>
      <c r="FN250" t="s">
        <v>318</v>
      </c>
      <c r="FO250" t="s">
        <v>318</v>
      </c>
      <c r="FP250" t="s">
        <v>318</v>
      </c>
      <c r="FQ250" t="s">
        <v>318</v>
      </c>
      <c r="FR250" t="s">
        <v>318</v>
      </c>
      <c r="FS250" t="s">
        <v>318</v>
      </c>
      <c r="FT250" t="s">
        <v>318</v>
      </c>
      <c r="FU250" t="s">
        <v>318</v>
      </c>
      <c r="FV250" t="s">
        <v>318</v>
      </c>
      <c r="FW250" t="s">
        <v>318</v>
      </c>
      <c r="FX250" t="s">
        <v>318</v>
      </c>
      <c r="FY250" t="s">
        <v>318</v>
      </c>
      <c r="FZ250" t="s">
        <v>318</v>
      </c>
      <c r="GA250" t="s">
        <v>318</v>
      </c>
      <c r="GB250" t="s">
        <v>318</v>
      </c>
      <c r="GC250">
        <v>54.133589999999998</v>
      </c>
      <c r="GD250" t="s">
        <v>318</v>
      </c>
      <c r="GE250" t="s">
        <v>318</v>
      </c>
      <c r="GF250" t="s">
        <v>318</v>
      </c>
      <c r="GG250" t="s">
        <v>318</v>
      </c>
      <c r="GH250">
        <v>23.733699999999999</v>
      </c>
      <c r="GI250" t="s">
        <v>318</v>
      </c>
      <c r="GJ250" t="s">
        <v>318</v>
      </c>
      <c r="GK250" t="s">
        <v>318</v>
      </c>
      <c r="GL250" t="s">
        <v>318</v>
      </c>
      <c r="GM250" t="s">
        <v>318</v>
      </c>
      <c r="GN250" t="s">
        <v>318</v>
      </c>
      <c r="GO250" t="s">
        <v>318</v>
      </c>
      <c r="GP250" t="s">
        <v>318</v>
      </c>
      <c r="GQ250" t="s">
        <v>318</v>
      </c>
      <c r="GR250" t="s">
        <v>318</v>
      </c>
      <c r="GS250" t="s">
        <v>318</v>
      </c>
      <c r="GT250">
        <v>119.48957</v>
      </c>
      <c r="GU250" t="s">
        <v>318</v>
      </c>
      <c r="GV250">
        <v>32.251779999999997</v>
      </c>
      <c r="GW250" t="s">
        <v>318</v>
      </c>
      <c r="GX250">
        <v>62.234009999999998</v>
      </c>
      <c r="GY250">
        <v>603</v>
      </c>
      <c r="GZ250" t="s">
        <v>318</v>
      </c>
      <c r="HA250" t="s">
        <v>318</v>
      </c>
      <c r="HB250" t="s">
        <v>318</v>
      </c>
      <c r="HC250">
        <v>138.73677000000001</v>
      </c>
      <c r="HD250" t="s">
        <v>318</v>
      </c>
      <c r="HE250" t="s">
        <v>318</v>
      </c>
      <c r="HF250" t="s">
        <v>318</v>
      </c>
      <c r="HG250" t="s">
        <v>318</v>
      </c>
      <c r="HH250" t="s">
        <v>318</v>
      </c>
      <c r="HI250" t="s">
        <v>318</v>
      </c>
      <c r="HJ250" t="s">
        <v>318</v>
      </c>
      <c r="HK250" t="s">
        <v>318</v>
      </c>
      <c r="HL250" t="s">
        <v>318</v>
      </c>
      <c r="HM250">
        <v>124.60681</v>
      </c>
      <c r="HN250" t="s">
        <v>318</v>
      </c>
      <c r="HO250" t="s">
        <v>318</v>
      </c>
      <c r="HP250">
        <v>180.84307000000001</v>
      </c>
      <c r="HQ250" t="s">
        <v>318</v>
      </c>
      <c r="HR250" t="s">
        <v>318</v>
      </c>
      <c r="HS250" t="s">
        <v>318</v>
      </c>
      <c r="HT250" t="s">
        <v>318</v>
      </c>
      <c r="HU250" t="s">
        <v>318</v>
      </c>
      <c r="HV250" t="s">
        <v>318</v>
      </c>
      <c r="HW250" t="s">
        <v>318</v>
      </c>
      <c r="HX250" t="s">
        <v>318</v>
      </c>
      <c r="HY250" t="s">
        <v>318</v>
      </c>
      <c r="HZ250" t="s">
        <v>318</v>
      </c>
      <c r="IA250" t="s">
        <v>318</v>
      </c>
      <c r="IB250" t="s">
        <v>318</v>
      </c>
      <c r="IC250" t="s">
        <v>318</v>
      </c>
      <c r="ID250">
        <v>44.31606</v>
      </c>
      <c r="IE250" t="s">
        <v>318</v>
      </c>
      <c r="IF250" t="s">
        <v>318</v>
      </c>
      <c r="IG250" t="s">
        <v>318</v>
      </c>
      <c r="IH250" t="s">
        <v>318</v>
      </c>
      <c r="II250">
        <v>52.031739999999999</v>
      </c>
      <c r="IJ250" t="s">
        <v>318</v>
      </c>
      <c r="IK250" t="s">
        <v>318</v>
      </c>
      <c r="IL250">
        <v>26.446809999999999</v>
      </c>
      <c r="IM250" t="s">
        <v>318</v>
      </c>
      <c r="IN250" t="s">
        <v>318</v>
      </c>
      <c r="IO250" t="s">
        <v>318</v>
      </c>
      <c r="IP250">
        <v>27.496659999999999</v>
      </c>
      <c r="IQ250" t="s">
        <v>318</v>
      </c>
      <c r="IR250" t="s">
        <v>318</v>
      </c>
      <c r="IS250">
        <v>24.413</v>
      </c>
      <c r="IT250">
        <v>30.661000000000001</v>
      </c>
      <c r="IU250">
        <v>37.189</v>
      </c>
      <c r="IV250">
        <v>34.601770000000002</v>
      </c>
      <c r="IW250">
        <v>74.684150000000002</v>
      </c>
      <c r="IX250">
        <v>36.856999999999999</v>
      </c>
      <c r="IY250" t="s">
        <v>318</v>
      </c>
      <c r="IZ250" t="s">
        <v>318</v>
      </c>
      <c r="JA250" t="s">
        <v>318</v>
      </c>
      <c r="JB250" t="s">
        <v>318</v>
      </c>
      <c r="JC250">
        <v>56.052999999999997</v>
      </c>
      <c r="JD250">
        <v>55.37509</v>
      </c>
      <c r="JE250">
        <v>23.740960000000001</v>
      </c>
      <c r="JF250" t="s">
        <v>318</v>
      </c>
      <c r="JG250">
        <v>39.25</v>
      </c>
      <c r="JH250" t="s">
        <v>318</v>
      </c>
      <c r="JI250" t="s">
        <v>318</v>
      </c>
      <c r="JJ250" t="s">
        <v>318</v>
      </c>
      <c r="JK250" t="s">
        <v>318</v>
      </c>
      <c r="JL250" t="s">
        <v>318</v>
      </c>
      <c r="JM250" t="s">
        <v>318</v>
      </c>
      <c r="JN250" t="s">
        <v>318</v>
      </c>
      <c r="JO250" t="s">
        <v>318</v>
      </c>
      <c r="JP250" t="s">
        <v>318</v>
      </c>
      <c r="JQ250">
        <v>69.239999999999995</v>
      </c>
      <c r="JR250" t="s">
        <v>318</v>
      </c>
      <c r="JS250" t="s">
        <v>318</v>
      </c>
      <c r="JT250" t="s">
        <v>318</v>
      </c>
      <c r="JU250">
        <v>24.869</v>
      </c>
      <c r="JV250">
        <v>51.55585</v>
      </c>
      <c r="JW250" t="s">
        <v>318</v>
      </c>
      <c r="JX250" t="s">
        <v>318</v>
      </c>
      <c r="JY250">
        <v>35.906979999999997</v>
      </c>
      <c r="JZ250" t="s">
        <v>318</v>
      </c>
      <c r="KA250" t="s">
        <v>318</v>
      </c>
      <c r="KB250">
        <v>77.686250000000001</v>
      </c>
      <c r="KC250" t="s">
        <v>318</v>
      </c>
      <c r="KD250" t="s">
        <v>318</v>
      </c>
    </row>
    <row r="251" spans="1:290" x14ac:dyDescent="0.2">
      <c r="A251" s="1">
        <v>41649</v>
      </c>
      <c r="B251">
        <v>5.9418499999999996</v>
      </c>
      <c r="C251" t="s">
        <v>318</v>
      </c>
      <c r="D251" t="s">
        <v>318</v>
      </c>
      <c r="E251" t="s">
        <v>318</v>
      </c>
      <c r="F251" t="s">
        <v>318</v>
      </c>
      <c r="G251" t="s">
        <v>318</v>
      </c>
      <c r="H251" t="s">
        <v>318</v>
      </c>
      <c r="I251" t="s">
        <v>318</v>
      </c>
      <c r="J251">
        <v>6.8747199999999999</v>
      </c>
      <c r="K251" t="s">
        <v>318</v>
      </c>
      <c r="L251">
        <v>1.0745499999999999</v>
      </c>
      <c r="M251" t="s">
        <v>318</v>
      </c>
      <c r="N251" t="s">
        <v>318</v>
      </c>
      <c r="O251" t="s">
        <v>318</v>
      </c>
      <c r="P251" t="s">
        <v>318</v>
      </c>
      <c r="Q251" t="s">
        <v>318</v>
      </c>
      <c r="R251" t="s">
        <v>318</v>
      </c>
      <c r="S251" t="s">
        <v>318</v>
      </c>
      <c r="T251" t="s">
        <v>318</v>
      </c>
      <c r="U251" t="s">
        <v>318</v>
      </c>
      <c r="V251" t="s">
        <v>318</v>
      </c>
      <c r="W251" t="s">
        <v>318</v>
      </c>
      <c r="X251" t="s">
        <v>318</v>
      </c>
      <c r="Y251" t="s">
        <v>318</v>
      </c>
      <c r="Z251" t="s">
        <v>318</v>
      </c>
      <c r="AA251" t="s">
        <v>318</v>
      </c>
      <c r="AB251" t="s">
        <v>318</v>
      </c>
      <c r="AC251" t="s">
        <v>318</v>
      </c>
      <c r="AD251" t="s">
        <v>318</v>
      </c>
      <c r="AE251" t="s">
        <v>318</v>
      </c>
      <c r="AF251" t="s">
        <v>318</v>
      </c>
      <c r="AG251" t="s">
        <v>318</v>
      </c>
      <c r="AH251" t="s">
        <v>318</v>
      </c>
      <c r="AI251" t="s">
        <v>318</v>
      </c>
      <c r="AJ251" t="s">
        <v>318</v>
      </c>
      <c r="AK251" t="s">
        <v>318</v>
      </c>
      <c r="AL251" t="s">
        <v>318</v>
      </c>
      <c r="AM251" t="s">
        <v>318</v>
      </c>
      <c r="AN251">
        <v>1.7067000000000001</v>
      </c>
      <c r="AO251" t="s">
        <v>318</v>
      </c>
      <c r="AP251" t="s">
        <v>318</v>
      </c>
      <c r="AQ251" t="s">
        <v>318</v>
      </c>
      <c r="AR251" t="s">
        <v>318</v>
      </c>
      <c r="AS251">
        <v>0.51327</v>
      </c>
      <c r="AT251" t="s">
        <v>318</v>
      </c>
      <c r="AU251" t="s">
        <v>318</v>
      </c>
      <c r="AV251" t="s">
        <v>318</v>
      </c>
      <c r="AW251" t="s">
        <v>318</v>
      </c>
      <c r="AX251" t="s">
        <v>318</v>
      </c>
      <c r="AY251" t="s">
        <v>318</v>
      </c>
      <c r="AZ251" t="s">
        <v>318</v>
      </c>
      <c r="BA251" t="s">
        <v>318</v>
      </c>
      <c r="BB251" t="s">
        <v>318</v>
      </c>
      <c r="BC251" t="s">
        <v>318</v>
      </c>
      <c r="BD251" t="s">
        <v>318</v>
      </c>
      <c r="BE251">
        <v>1.4822500000000001</v>
      </c>
      <c r="BF251" t="s">
        <v>318</v>
      </c>
      <c r="BG251">
        <v>0.52595000000000003</v>
      </c>
      <c r="BH251" t="s">
        <v>318</v>
      </c>
      <c r="BI251">
        <v>1.3579399999999999</v>
      </c>
      <c r="BJ251">
        <v>49.2453</v>
      </c>
      <c r="BK251" t="s">
        <v>318</v>
      </c>
      <c r="BL251" t="s">
        <v>318</v>
      </c>
      <c r="BM251" t="s">
        <v>318</v>
      </c>
      <c r="BN251">
        <v>4.5206299999999997</v>
      </c>
      <c r="BO251" t="s">
        <v>318</v>
      </c>
      <c r="BP251" t="s">
        <v>318</v>
      </c>
      <c r="BQ251" t="s">
        <v>318</v>
      </c>
      <c r="BR251" t="s">
        <v>318</v>
      </c>
      <c r="BS251" t="s">
        <v>318</v>
      </c>
      <c r="BT251" t="s">
        <v>318</v>
      </c>
      <c r="BU251" t="s">
        <v>318</v>
      </c>
      <c r="BV251" t="s">
        <v>318</v>
      </c>
      <c r="BW251" t="s">
        <v>318</v>
      </c>
      <c r="BX251">
        <v>4.0892799999999996</v>
      </c>
      <c r="BY251" t="s">
        <v>318</v>
      </c>
      <c r="BZ251" t="s">
        <v>318</v>
      </c>
      <c r="CA251">
        <v>4.3437200000000002</v>
      </c>
      <c r="CB251" t="s">
        <v>318</v>
      </c>
      <c r="CC251" t="s">
        <v>318</v>
      </c>
      <c r="CD251" t="s">
        <v>318</v>
      </c>
      <c r="CE251" t="s">
        <v>318</v>
      </c>
      <c r="CF251" t="s">
        <v>318</v>
      </c>
      <c r="CG251" t="s">
        <v>318</v>
      </c>
      <c r="CH251" t="s">
        <v>318</v>
      </c>
      <c r="CI251" t="s">
        <v>318</v>
      </c>
      <c r="CJ251" t="s">
        <v>318</v>
      </c>
      <c r="CK251" t="s">
        <v>318</v>
      </c>
      <c r="CL251" t="s">
        <v>318</v>
      </c>
      <c r="CM251" t="s">
        <v>318</v>
      </c>
      <c r="CN251" t="s">
        <v>318</v>
      </c>
      <c r="CO251">
        <v>1.1468400000000001</v>
      </c>
      <c r="CP251" t="s">
        <v>318</v>
      </c>
      <c r="CQ251" t="s">
        <v>318</v>
      </c>
      <c r="CR251" t="s">
        <v>318</v>
      </c>
      <c r="CS251" t="s">
        <v>318</v>
      </c>
      <c r="CT251">
        <v>2.6773699999999998</v>
      </c>
      <c r="CU251" t="s">
        <v>318</v>
      </c>
      <c r="CV251" t="s">
        <v>318</v>
      </c>
      <c r="CW251">
        <v>0.66203000000000001</v>
      </c>
      <c r="CX251" t="s">
        <v>318</v>
      </c>
      <c r="CY251" t="s">
        <v>318</v>
      </c>
      <c r="CZ251" t="s">
        <v>318</v>
      </c>
      <c r="DA251">
        <v>3.2384300000000001</v>
      </c>
      <c r="DB251" t="s">
        <v>318</v>
      </c>
      <c r="DC251" t="s">
        <v>318</v>
      </c>
      <c r="DD251">
        <v>1.26352</v>
      </c>
      <c r="DE251">
        <v>2.03593</v>
      </c>
      <c r="DF251">
        <v>8.3138500000000004</v>
      </c>
      <c r="DG251">
        <v>0.81569999999999998</v>
      </c>
      <c r="DH251">
        <v>1.60134</v>
      </c>
      <c r="DI251">
        <v>3.4822799999999998</v>
      </c>
      <c r="DJ251" t="s">
        <v>318</v>
      </c>
      <c r="DK251" t="s">
        <v>318</v>
      </c>
      <c r="DL251" t="s">
        <v>318</v>
      </c>
      <c r="DM251" t="s">
        <v>318</v>
      </c>
      <c r="DN251">
        <v>7.8714199999999996</v>
      </c>
      <c r="DO251">
        <v>0.90847</v>
      </c>
      <c r="DP251">
        <v>1.34291</v>
      </c>
      <c r="DQ251" t="s">
        <v>318</v>
      </c>
      <c r="DR251">
        <v>1.67184</v>
      </c>
      <c r="DS251" t="s">
        <v>318</v>
      </c>
      <c r="DT251" t="s">
        <v>318</v>
      </c>
      <c r="DU251" t="s">
        <v>318</v>
      </c>
      <c r="DV251" t="s">
        <v>318</v>
      </c>
      <c r="DW251" t="s">
        <v>318</v>
      </c>
      <c r="DX251" t="s">
        <v>318</v>
      </c>
      <c r="DY251" t="s">
        <v>318</v>
      </c>
      <c r="DZ251" t="s">
        <v>318</v>
      </c>
      <c r="EA251" t="s">
        <v>318</v>
      </c>
      <c r="EB251">
        <v>5.4375400000000003</v>
      </c>
      <c r="EC251" t="s">
        <v>318</v>
      </c>
      <c r="ED251" t="s">
        <v>318</v>
      </c>
      <c r="EE251" t="s">
        <v>318</v>
      </c>
      <c r="EF251">
        <v>4.6925999999999997</v>
      </c>
      <c r="EG251">
        <v>2.1530200000000002</v>
      </c>
      <c r="EH251" t="s">
        <v>318</v>
      </c>
      <c r="EI251" t="s">
        <v>318</v>
      </c>
      <c r="EJ251">
        <v>1.4525399999999999</v>
      </c>
      <c r="EK251" t="s">
        <v>318</v>
      </c>
      <c r="EL251" t="s">
        <v>318</v>
      </c>
      <c r="EM251">
        <v>5.3229100000000003</v>
      </c>
      <c r="EN251" t="s">
        <v>318</v>
      </c>
      <c r="EO251" t="s">
        <v>318</v>
      </c>
      <c r="EQ251">
        <v>499.887</v>
      </c>
      <c r="ER251" t="s">
        <v>318</v>
      </c>
      <c r="ES251" t="s">
        <v>318</v>
      </c>
      <c r="ET251" t="s">
        <v>318</v>
      </c>
      <c r="EU251" t="s">
        <v>318</v>
      </c>
      <c r="EV251" t="s">
        <v>318</v>
      </c>
      <c r="EW251" t="s">
        <v>318</v>
      </c>
      <c r="EX251" t="s">
        <v>318</v>
      </c>
      <c r="EY251">
        <v>225.09100000000001</v>
      </c>
      <c r="EZ251" t="s">
        <v>318</v>
      </c>
      <c r="FA251">
        <v>28.771000000000001</v>
      </c>
      <c r="FB251" t="s">
        <v>318</v>
      </c>
      <c r="FC251" t="s">
        <v>318</v>
      </c>
      <c r="FD251" t="s">
        <v>318</v>
      </c>
      <c r="FE251" t="s">
        <v>318</v>
      </c>
      <c r="FF251" t="s">
        <v>318</v>
      </c>
      <c r="FG251" t="s">
        <v>318</v>
      </c>
      <c r="FH251" t="s">
        <v>318</v>
      </c>
      <c r="FI251" t="s">
        <v>318</v>
      </c>
      <c r="FJ251" t="s">
        <v>318</v>
      </c>
      <c r="FK251" t="s">
        <v>318</v>
      </c>
      <c r="FL251" t="s">
        <v>318</v>
      </c>
      <c r="FM251" t="s">
        <v>318</v>
      </c>
      <c r="FN251" t="s">
        <v>318</v>
      </c>
      <c r="FO251" t="s">
        <v>318</v>
      </c>
      <c r="FP251" t="s">
        <v>318</v>
      </c>
      <c r="FQ251" t="s">
        <v>318</v>
      </c>
      <c r="FR251" t="s">
        <v>318</v>
      </c>
      <c r="FS251" t="s">
        <v>318</v>
      </c>
      <c r="FT251" t="s">
        <v>318</v>
      </c>
      <c r="FU251" t="s">
        <v>318</v>
      </c>
      <c r="FV251" t="s">
        <v>318</v>
      </c>
      <c r="FW251" t="s">
        <v>318</v>
      </c>
      <c r="FX251" t="s">
        <v>318</v>
      </c>
      <c r="FY251" t="s">
        <v>318</v>
      </c>
      <c r="FZ251" t="s">
        <v>318</v>
      </c>
      <c r="GA251" t="s">
        <v>318</v>
      </c>
      <c r="GB251" t="s">
        <v>318</v>
      </c>
      <c r="GC251">
        <v>54.133589999999998</v>
      </c>
      <c r="GD251" t="s">
        <v>318</v>
      </c>
      <c r="GE251" t="s">
        <v>318</v>
      </c>
      <c r="GF251" t="s">
        <v>318</v>
      </c>
      <c r="GG251" t="s">
        <v>318</v>
      </c>
      <c r="GH251">
        <v>23.733699999999999</v>
      </c>
      <c r="GI251" t="s">
        <v>318</v>
      </c>
      <c r="GJ251" t="s">
        <v>318</v>
      </c>
      <c r="GK251" t="s">
        <v>318</v>
      </c>
      <c r="GL251" t="s">
        <v>318</v>
      </c>
      <c r="GM251" t="s">
        <v>318</v>
      </c>
      <c r="GN251" t="s">
        <v>318</v>
      </c>
      <c r="GO251" t="s">
        <v>318</v>
      </c>
      <c r="GP251" t="s">
        <v>318</v>
      </c>
      <c r="GQ251" t="s">
        <v>318</v>
      </c>
      <c r="GR251" t="s">
        <v>318</v>
      </c>
      <c r="GS251" t="s">
        <v>318</v>
      </c>
      <c r="GT251">
        <v>119.48957</v>
      </c>
      <c r="GU251" t="s">
        <v>318</v>
      </c>
      <c r="GV251">
        <v>32.251779999999997</v>
      </c>
      <c r="GW251" t="s">
        <v>318</v>
      </c>
      <c r="GX251">
        <v>62.234009999999998</v>
      </c>
      <c r="GY251">
        <v>603</v>
      </c>
      <c r="GZ251" t="s">
        <v>318</v>
      </c>
      <c r="HA251" t="s">
        <v>318</v>
      </c>
      <c r="HB251" t="s">
        <v>318</v>
      </c>
      <c r="HC251">
        <v>138.73677000000001</v>
      </c>
      <c r="HD251" t="s">
        <v>318</v>
      </c>
      <c r="HE251" t="s">
        <v>318</v>
      </c>
      <c r="HF251" t="s">
        <v>318</v>
      </c>
      <c r="HG251" t="s">
        <v>318</v>
      </c>
      <c r="HH251" t="s">
        <v>318</v>
      </c>
      <c r="HI251" t="s">
        <v>318</v>
      </c>
      <c r="HJ251" t="s">
        <v>318</v>
      </c>
      <c r="HK251" t="s">
        <v>318</v>
      </c>
      <c r="HL251" t="s">
        <v>318</v>
      </c>
      <c r="HM251">
        <v>124.60681</v>
      </c>
      <c r="HN251" t="s">
        <v>318</v>
      </c>
      <c r="HO251" t="s">
        <v>318</v>
      </c>
      <c r="HP251">
        <v>174.8</v>
      </c>
      <c r="HQ251" t="s">
        <v>318</v>
      </c>
      <c r="HR251" t="s">
        <v>318</v>
      </c>
      <c r="HS251" t="s">
        <v>318</v>
      </c>
      <c r="HT251" t="s">
        <v>318</v>
      </c>
      <c r="HU251" t="s">
        <v>318</v>
      </c>
      <c r="HV251" t="s">
        <v>318</v>
      </c>
      <c r="HW251" t="s">
        <v>318</v>
      </c>
      <c r="HX251" t="s">
        <v>318</v>
      </c>
      <c r="HY251" t="s">
        <v>318</v>
      </c>
      <c r="HZ251" t="s">
        <v>318</v>
      </c>
      <c r="IA251" t="s">
        <v>318</v>
      </c>
      <c r="IB251" t="s">
        <v>318</v>
      </c>
      <c r="IC251" t="s">
        <v>318</v>
      </c>
      <c r="ID251">
        <v>44.31606</v>
      </c>
      <c r="IE251" t="s">
        <v>318</v>
      </c>
      <c r="IF251" t="s">
        <v>318</v>
      </c>
      <c r="IG251" t="s">
        <v>318</v>
      </c>
      <c r="IH251" t="s">
        <v>318</v>
      </c>
      <c r="II251">
        <v>52.031739999999999</v>
      </c>
      <c r="IJ251" t="s">
        <v>318</v>
      </c>
      <c r="IK251" t="s">
        <v>318</v>
      </c>
      <c r="IL251">
        <v>26.446809999999999</v>
      </c>
      <c r="IM251" t="s">
        <v>318</v>
      </c>
      <c r="IN251" t="s">
        <v>318</v>
      </c>
      <c r="IO251" t="s">
        <v>318</v>
      </c>
      <c r="IP251">
        <v>27.496659999999999</v>
      </c>
      <c r="IQ251" t="s">
        <v>318</v>
      </c>
      <c r="IR251" t="s">
        <v>318</v>
      </c>
      <c r="IS251">
        <v>24.413</v>
      </c>
      <c r="IT251">
        <v>30.661000000000001</v>
      </c>
      <c r="IU251">
        <v>37.189</v>
      </c>
      <c r="IV251">
        <v>34.601770000000002</v>
      </c>
      <c r="IW251">
        <v>74.684150000000002</v>
      </c>
      <c r="IX251">
        <v>36.856999999999999</v>
      </c>
      <c r="IY251" t="s">
        <v>318</v>
      </c>
      <c r="IZ251" t="s">
        <v>318</v>
      </c>
      <c r="JA251" t="s">
        <v>318</v>
      </c>
      <c r="JB251" t="s">
        <v>318</v>
      </c>
      <c r="JC251">
        <v>56.052999999999997</v>
      </c>
      <c r="JD251">
        <v>55.37509</v>
      </c>
      <c r="JE251">
        <v>23.740960000000001</v>
      </c>
      <c r="JF251" t="s">
        <v>318</v>
      </c>
      <c r="JG251">
        <v>38.573999999999998</v>
      </c>
      <c r="JH251" t="s">
        <v>318</v>
      </c>
      <c r="JI251" t="s">
        <v>318</v>
      </c>
      <c r="JJ251" t="s">
        <v>318</v>
      </c>
      <c r="JK251" t="s">
        <v>318</v>
      </c>
      <c r="JL251" t="s">
        <v>318</v>
      </c>
      <c r="JM251" t="s">
        <v>318</v>
      </c>
      <c r="JN251" t="s">
        <v>318</v>
      </c>
      <c r="JO251" t="s">
        <v>318</v>
      </c>
      <c r="JP251" t="s">
        <v>318</v>
      </c>
      <c r="JQ251">
        <v>69.239999999999995</v>
      </c>
      <c r="JR251" t="s">
        <v>318</v>
      </c>
      <c r="JS251" t="s">
        <v>318</v>
      </c>
      <c r="JT251" t="s">
        <v>318</v>
      </c>
      <c r="JU251">
        <v>24.869</v>
      </c>
      <c r="JV251">
        <v>51.55585</v>
      </c>
      <c r="JW251" t="s">
        <v>318</v>
      </c>
      <c r="JX251" t="s">
        <v>318</v>
      </c>
      <c r="JY251">
        <v>35.906979999999997</v>
      </c>
      <c r="JZ251" t="s">
        <v>318</v>
      </c>
      <c r="KA251" t="s">
        <v>318</v>
      </c>
      <c r="KB251">
        <v>77.686250000000001</v>
      </c>
      <c r="KC251" t="s">
        <v>318</v>
      </c>
      <c r="KD251" t="s">
        <v>318</v>
      </c>
    </row>
    <row r="252" spans="1:290" x14ac:dyDescent="0.2">
      <c r="A252" s="1">
        <v>41632</v>
      </c>
      <c r="B252">
        <v>4.5425199999999997</v>
      </c>
      <c r="C252" t="s">
        <v>318</v>
      </c>
      <c r="D252" t="s">
        <v>318</v>
      </c>
      <c r="E252" t="s">
        <v>318</v>
      </c>
      <c r="F252" t="s">
        <v>318</v>
      </c>
      <c r="G252" t="s">
        <v>318</v>
      </c>
      <c r="H252" t="s">
        <v>318</v>
      </c>
      <c r="I252" t="s">
        <v>318</v>
      </c>
      <c r="J252">
        <v>5.97119</v>
      </c>
      <c r="K252" t="s">
        <v>318</v>
      </c>
      <c r="L252">
        <v>1.3066899999999999</v>
      </c>
      <c r="M252" t="s">
        <v>318</v>
      </c>
      <c r="N252" t="s">
        <v>318</v>
      </c>
      <c r="O252" t="s">
        <v>318</v>
      </c>
      <c r="P252" t="s">
        <v>318</v>
      </c>
      <c r="Q252" t="s">
        <v>318</v>
      </c>
      <c r="R252" t="s">
        <v>318</v>
      </c>
      <c r="S252" t="s">
        <v>318</v>
      </c>
      <c r="T252" t="s">
        <v>318</v>
      </c>
      <c r="U252" t="s">
        <v>318</v>
      </c>
      <c r="V252" t="s">
        <v>318</v>
      </c>
      <c r="W252" t="s">
        <v>318</v>
      </c>
      <c r="X252" t="s">
        <v>318</v>
      </c>
      <c r="Y252" t="s">
        <v>318</v>
      </c>
      <c r="Z252" t="s">
        <v>318</v>
      </c>
      <c r="AA252" t="s">
        <v>318</v>
      </c>
      <c r="AB252" t="s">
        <v>318</v>
      </c>
      <c r="AC252" t="s">
        <v>318</v>
      </c>
      <c r="AD252" t="s">
        <v>318</v>
      </c>
      <c r="AE252" t="s">
        <v>318</v>
      </c>
      <c r="AF252" t="s">
        <v>318</v>
      </c>
      <c r="AG252" t="s">
        <v>318</v>
      </c>
      <c r="AH252" t="s">
        <v>318</v>
      </c>
      <c r="AI252" t="s">
        <v>318</v>
      </c>
      <c r="AJ252" t="s">
        <v>318</v>
      </c>
      <c r="AK252" t="s">
        <v>318</v>
      </c>
      <c r="AL252" t="s">
        <v>318</v>
      </c>
      <c r="AM252" t="s">
        <v>318</v>
      </c>
      <c r="AN252">
        <v>1.6251199999999999</v>
      </c>
      <c r="AO252" t="s">
        <v>318</v>
      </c>
      <c r="AP252" t="s">
        <v>318</v>
      </c>
      <c r="AQ252" t="s">
        <v>318</v>
      </c>
      <c r="AR252" t="s">
        <v>318</v>
      </c>
      <c r="AS252">
        <v>0.54898999999999998</v>
      </c>
      <c r="AT252" t="s">
        <v>318</v>
      </c>
      <c r="AU252" t="s">
        <v>318</v>
      </c>
      <c r="AV252" t="s">
        <v>318</v>
      </c>
      <c r="AW252" t="s">
        <v>318</v>
      </c>
      <c r="AX252" t="s">
        <v>318</v>
      </c>
      <c r="AY252" t="s">
        <v>318</v>
      </c>
      <c r="AZ252" t="s">
        <v>318</v>
      </c>
      <c r="BA252" t="s">
        <v>318</v>
      </c>
      <c r="BB252" t="s">
        <v>318</v>
      </c>
      <c r="BC252" t="s">
        <v>318</v>
      </c>
      <c r="BD252" t="s">
        <v>318</v>
      </c>
      <c r="BE252">
        <v>1.7576000000000001</v>
      </c>
      <c r="BF252" t="s">
        <v>318</v>
      </c>
      <c r="BG252">
        <v>0.68232999999999999</v>
      </c>
      <c r="BH252" t="s">
        <v>318</v>
      </c>
      <c r="BI252">
        <v>0.97882000000000002</v>
      </c>
      <c r="BJ252">
        <v>50.318809999999999</v>
      </c>
      <c r="BK252" t="s">
        <v>318</v>
      </c>
      <c r="BL252" t="s">
        <v>318</v>
      </c>
      <c r="BM252" t="s">
        <v>318</v>
      </c>
      <c r="BN252">
        <v>4.7275099999999997</v>
      </c>
      <c r="BO252" t="s">
        <v>318</v>
      </c>
      <c r="BP252" t="s">
        <v>318</v>
      </c>
      <c r="BQ252" t="s">
        <v>318</v>
      </c>
      <c r="BR252" t="s">
        <v>318</v>
      </c>
      <c r="BS252" t="s">
        <v>318</v>
      </c>
      <c r="BT252" t="s">
        <v>318</v>
      </c>
      <c r="BU252" t="s">
        <v>318</v>
      </c>
      <c r="BV252" t="s">
        <v>318</v>
      </c>
      <c r="BW252" t="s">
        <v>318</v>
      </c>
      <c r="BX252">
        <v>1.80626</v>
      </c>
      <c r="BY252" t="s">
        <v>318</v>
      </c>
      <c r="BZ252" t="s">
        <v>318</v>
      </c>
      <c r="CA252">
        <v>4.7640500000000001</v>
      </c>
      <c r="CB252" t="s">
        <v>318</v>
      </c>
      <c r="CC252" t="s">
        <v>318</v>
      </c>
      <c r="CD252" t="s">
        <v>318</v>
      </c>
      <c r="CE252" t="s">
        <v>318</v>
      </c>
      <c r="CF252" t="s">
        <v>318</v>
      </c>
      <c r="CG252" t="s">
        <v>318</v>
      </c>
      <c r="CH252" t="s">
        <v>318</v>
      </c>
      <c r="CI252" t="s">
        <v>318</v>
      </c>
      <c r="CJ252" t="s">
        <v>318</v>
      </c>
      <c r="CK252" t="s">
        <v>318</v>
      </c>
      <c r="CL252" t="s">
        <v>318</v>
      </c>
      <c r="CM252" t="s">
        <v>318</v>
      </c>
      <c r="CN252" t="s">
        <v>318</v>
      </c>
      <c r="CO252">
        <v>1.2364599999999999</v>
      </c>
      <c r="CP252" t="s">
        <v>318</v>
      </c>
      <c r="CQ252" t="s">
        <v>318</v>
      </c>
      <c r="CR252" t="s">
        <v>318</v>
      </c>
      <c r="CS252" t="s">
        <v>318</v>
      </c>
      <c r="CT252">
        <v>2.67422</v>
      </c>
      <c r="CU252" t="s">
        <v>318</v>
      </c>
      <c r="CV252" t="s">
        <v>318</v>
      </c>
      <c r="CW252">
        <v>0.67293999999999998</v>
      </c>
      <c r="CX252" t="s">
        <v>318</v>
      </c>
      <c r="CY252" t="s">
        <v>318</v>
      </c>
      <c r="CZ252" t="s">
        <v>318</v>
      </c>
      <c r="DA252">
        <v>3.5323099999999998</v>
      </c>
      <c r="DB252" t="s">
        <v>318</v>
      </c>
      <c r="DC252" t="s">
        <v>318</v>
      </c>
      <c r="DD252">
        <v>0.94696999999999998</v>
      </c>
      <c r="DE252">
        <v>2.32701</v>
      </c>
      <c r="DF252">
        <v>7.7187400000000004</v>
      </c>
      <c r="DG252">
        <v>0.79822000000000004</v>
      </c>
      <c r="DH252">
        <v>1.6337600000000001</v>
      </c>
      <c r="DI252">
        <v>3.4200400000000002</v>
      </c>
      <c r="DJ252" t="s">
        <v>318</v>
      </c>
      <c r="DK252" t="s">
        <v>318</v>
      </c>
      <c r="DL252" t="s">
        <v>318</v>
      </c>
      <c r="DM252" t="s">
        <v>318</v>
      </c>
      <c r="DN252">
        <v>8.0288799999999991</v>
      </c>
      <c r="DO252">
        <v>1.0652900000000001</v>
      </c>
      <c r="DP252">
        <v>1.4417199999999999</v>
      </c>
      <c r="DQ252" t="s">
        <v>318</v>
      </c>
      <c r="DR252">
        <v>1.7120599999999999</v>
      </c>
      <c r="DS252" t="s">
        <v>318</v>
      </c>
      <c r="DT252" t="s">
        <v>318</v>
      </c>
      <c r="DU252" t="s">
        <v>318</v>
      </c>
      <c r="DV252" t="s">
        <v>318</v>
      </c>
      <c r="DW252" t="s">
        <v>318</v>
      </c>
      <c r="DX252" t="s">
        <v>318</v>
      </c>
      <c r="DY252" t="s">
        <v>318</v>
      </c>
      <c r="DZ252" t="s">
        <v>318</v>
      </c>
      <c r="EA252" t="s">
        <v>318</v>
      </c>
      <c r="EB252">
        <v>5.7472799999999999</v>
      </c>
      <c r="EC252" t="s">
        <v>318</v>
      </c>
      <c r="ED252" t="s">
        <v>318</v>
      </c>
      <c r="EE252" t="s">
        <v>318</v>
      </c>
      <c r="EF252">
        <v>3.2169400000000001</v>
      </c>
      <c r="EG252">
        <v>2.1612200000000001</v>
      </c>
      <c r="EH252" t="s">
        <v>318</v>
      </c>
      <c r="EI252" t="s">
        <v>318</v>
      </c>
      <c r="EJ252">
        <v>1.63022</v>
      </c>
      <c r="EK252" t="s">
        <v>318</v>
      </c>
      <c r="EL252" t="s">
        <v>318</v>
      </c>
      <c r="EM252">
        <v>4.76478</v>
      </c>
      <c r="EN252" t="s">
        <v>318</v>
      </c>
      <c r="EO252" t="s">
        <v>318</v>
      </c>
      <c r="EQ252">
        <v>499.88733000000002</v>
      </c>
      <c r="ER252" t="s">
        <v>318</v>
      </c>
      <c r="ES252" t="s">
        <v>318</v>
      </c>
      <c r="ET252" t="s">
        <v>318</v>
      </c>
      <c r="EU252" t="s">
        <v>318</v>
      </c>
      <c r="EV252" t="s">
        <v>318</v>
      </c>
      <c r="EW252" t="s">
        <v>318</v>
      </c>
      <c r="EX252" t="s">
        <v>318</v>
      </c>
      <c r="EY252">
        <v>225.6</v>
      </c>
      <c r="EZ252" t="s">
        <v>318</v>
      </c>
      <c r="FA252">
        <v>28.771000000000001</v>
      </c>
      <c r="FB252" t="s">
        <v>318</v>
      </c>
      <c r="FC252" t="s">
        <v>318</v>
      </c>
      <c r="FD252" t="s">
        <v>318</v>
      </c>
      <c r="FE252" t="s">
        <v>318</v>
      </c>
      <c r="FF252" t="s">
        <v>318</v>
      </c>
      <c r="FG252" t="s">
        <v>318</v>
      </c>
      <c r="FH252" t="s">
        <v>318</v>
      </c>
      <c r="FI252" t="s">
        <v>318</v>
      </c>
      <c r="FJ252" t="s">
        <v>318</v>
      </c>
      <c r="FK252" t="s">
        <v>318</v>
      </c>
      <c r="FL252" t="s">
        <v>318</v>
      </c>
      <c r="FM252" t="s">
        <v>318</v>
      </c>
      <c r="FN252" t="s">
        <v>318</v>
      </c>
      <c r="FO252" t="s">
        <v>318</v>
      </c>
      <c r="FP252" t="s">
        <v>318</v>
      </c>
      <c r="FQ252" t="s">
        <v>318</v>
      </c>
      <c r="FR252" t="s">
        <v>318</v>
      </c>
      <c r="FS252" t="s">
        <v>318</v>
      </c>
      <c r="FT252" t="s">
        <v>318</v>
      </c>
      <c r="FU252" t="s">
        <v>318</v>
      </c>
      <c r="FV252" t="s">
        <v>318</v>
      </c>
      <c r="FW252" t="s">
        <v>318</v>
      </c>
      <c r="FX252" t="s">
        <v>318</v>
      </c>
      <c r="FY252" t="s">
        <v>318</v>
      </c>
      <c r="FZ252" t="s">
        <v>318</v>
      </c>
      <c r="GA252" t="s">
        <v>318</v>
      </c>
      <c r="GB252" t="s">
        <v>318</v>
      </c>
      <c r="GC252">
        <v>54.133589999999998</v>
      </c>
      <c r="GD252" t="s">
        <v>318</v>
      </c>
      <c r="GE252" t="s">
        <v>318</v>
      </c>
      <c r="GF252" t="s">
        <v>318</v>
      </c>
      <c r="GG252" t="s">
        <v>318</v>
      </c>
      <c r="GH252">
        <v>23.733699999999999</v>
      </c>
      <c r="GI252" t="s">
        <v>318</v>
      </c>
      <c r="GJ252" t="s">
        <v>318</v>
      </c>
      <c r="GK252" t="s">
        <v>318</v>
      </c>
      <c r="GL252" t="s">
        <v>318</v>
      </c>
      <c r="GM252" t="s">
        <v>318</v>
      </c>
      <c r="GN252" t="s">
        <v>318</v>
      </c>
      <c r="GO252" t="s">
        <v>318</v>
      </c>
      <c r="GP252" t="s">
        <v>318</v>
      </c>
      <c r="GQ252" t="s">
        <v>318</v>
      </c>
      <c r="GR252" t="s">
        <v>318</v>
      </c>
      <c r="GS252" t="s">
        <v>318</v>
      </c>
      <c r="GT252">
        <v>119.48957</v>
      </c>
      <c r="GU252" t="s">
        <v>318</v>
      </c>
      <c r="GV252">
        <v>32.251779999999997</v>
      </c>
      <c r="GW252" t="s">
        <v>318</v>
      </c>
      <c r="GX252">
        <v>62.234009999999998</v>
      </c>
      <c r="GY252">
        <v>603</v>
      </c>
      <c r="GZ252" t="s">
        <v>318</v>
      </c>
      <c r="HA252" t="s">
        <v>318</v>
      </c>
      <c r="HB252" t="s">
        <v>318</v>
      </c>
      <c r="HC252">
        <v>138.73677000000001</v>
      </c>
      <c r="HD252" t="s">
        <v>318</v>
      </c>
      <c r="HE252" t="s">
        <v>318</v>
      </c>
      <c r="HF252" t="s">
        <v>318</v>
      </c>
      <c r="HG252" t="s">
        <v>318</v>
      </c>
      <c r="HH252" t="s">
        <v>318</v>
      </c>
      <c r="HI252" t="s">
        <v>318</v>
      </c>
      <c r="HJ252" t="s">
        <v>318</v>
      </c>
      <c r="HK252" t="s">
        <v>318</v>
      </c>
      <c r="HL252" t="s">
        <v>318</v>
      </c>
      <c r="HM252">
        <v>124.60681</v>
      </c>
      <c r="HN252" t="s">
        <v>318</v>
      </c>
      <c r="HO252" t="s">
        <v>318</v>
      </c>
      <c r="HP252">
        <v>174.8</v>
      </c>
      <c r="HQ252" t="s">
        <v>318</v>
      </c>
      <c r="HR252" t="s">
        <v>318</v>
      </c>
      <c r="HS252" t="s">
        <v>318</v>
      </c>
      <c r="HT252" t="s">
        <v>318</v>
      </c>
      <c r="HU252" t="s">
        <v>318</v>
      </c>
      <c r="HV252" t="s">
        <v>318</v>
      </c>
      <c r="HW252" t="s">
        <v>318</v>
      </c>
      <c r="HX252" t="s">
        <v>318</v>
      </c>
      <c r="HY252" t="s">
        <v>318</v>
      </c>
      <c r="HZ252" t="s">
        <v>318</v>
      </c>
      <c r="IA252" t="s">
        <v>318</v>
      </c>
      <c r="IB252" t="s">
        <v>318</v>
      </c>
      <c r="IC252" t="s">
        <v>318</v>
      </c>
      <c r="ID252">
        <v>44.31606</v>
      </c>
      <c r="IE252" t="s">
        <v>318</v>
      </c>
      <c r="IF252" t="s">
        <v>318</v>
      </c>
      <c r="IG252" t="s">
        <v>318</v>
      </c>
      <c r="IH252" t="s">
        <v>318</v>
      </c>
      <c r="II252">
        <v>52.031739999999999</v>
      </c>
      <c r="IJ252" t="s">
        <v>318</v>
      </c>
      <c r="IK252" t="s">
        <v>318</v>
      </c>
      <c r="IL252">
        <v>26.446809999999999</v>
      </c>
      <c r="IM252" t="s">
        <v>318</v>
      </c>
      <c r="IN252" t="s">
        <v>318</v>
      </c>
      <c r="IO252" t="s">
        <v>318</v>
      </c>
      <c r="IP252">
        <v>27.496659999999999</v>
      </c>
      <c r="IQ252" t="s">
        <v>318</v>
      </c>
      <c r="IR252" t="s">
        <v>318</v>
      </c>
      <c r="IS252">
        <v>24.413</v>
      </c>
      <c r="IT252">
        <v>30.661000000000001</v>
      </c>
      <c r="IU252">
        <v>37.189</v>
      </c>
      <c r="IV252">
        <v>34.601770000000002</v>
      </c>
      <c r="IW252">
        <v>74.684150000000002</v>
      </c>
      <c r="IX252">
        <v>36.856999999999999</v>
      </c>
      <c r="IY252" t="s">
        <v>318</v>
      </c>
      <c r="IZ252" t="s">
        <v>318</v>
      </c>
      <c r="JA252" t="s">
        <v>318</v>
      </c>
      <c r="JB252" t="s">
        <v>318</v>
      </c>
      <c r="JC252">
        <v>56.052999999999997</v>
      </c>
      <c r="JD252">
        <v>55.37509</v>
      </c>
      <c r="JE252">
        <v>23.740960000000001</v>
      </c>
      <c r="JF252" t="s">
        <v>318</v>
      </c>
      <c r="JG252">
        <v>38.573999999999998</v>
      </c>
      <c r="JH252" t="s">
        <v>318</v>
      </c>
      <c r="JI252" t="s">
        <v>318</v>
      </c>
      <c r="JJ252" t="s">
        <v>318</v>
      </c>
      <c r="JK252" t="s">
        <v>318</v>
      </c>
      <c r="JL252" t="s">
        <v>318</v>
      </c>
      <c r="JM252" t="s">
        <v>318</v>
      </c>
      <c r="JN252" t="s">
        <v>318</v>
      </c>
      <c r="JO252" t="s">
        <v>318</v>
      </c>
      <c r="JP252" t="s">
        <v>318</v>
      </c>
      <c r="JQ252">
        <v>69.239999999999995</v>
      </c>
      <c r="JR252" t="s">
        <v>318</v>
      </c>
      <c r="JS252" t="s">
        <v>318</v>
      </c>
      <c r="JT252" t="s">
        <v>318</v>
      </c>
      <c r="JU252">
        <v>24.629000000000001</v>
      </c>
      <c r="JV252">
        <v>51.55585</v>
      </c>
      <c r="JW252" t="s">
        <v>318</v>
      </c>
      <c r="JX252" t="s">
        <v>318</v>
      </c>
      <c r="JY252">
        <v>35.906979999999997</v>
      </c>
      <c r="JZ252" t="s">
        <v>318</v>
      </c>
      <c r="KA252" t="s">
        <v>318</v>
      </c>
      <c r="KB252">
        <v>77.671809999999994</v>
      </c>
      <c r="KC252" t="s">
        <v>318</v>
      </c>
      <c r="KD252" t="s">
        <v>318</v>
      </c>
    </row>
    <row r="253" spans="1:290" x14ac:dyDescent="0.2">
      <c r="A253" s="1">
        <v>41618</v>
      </c>
      <c r="B253">
        <v>6.6500399999999997</v>
      </c>
      <c r="C253" t="s">
        <v>318</v>
      </c>
      <c r="D253" t="s">
        <v>318</v>
      </c>
      <c r="E253" t="s">
        <v>318</v>
      </c>
      <c r="F253" t="s">
        <v>318</v>
      </c>
      <c r="G253" t="s">
        <v>318</v>
      </c>
      <c r="H253" t="s">
        <v>318</v>
      </c>
      <c r="I253" t="s">
        <v>318</v>
      </c>
      <c r="J253">
        <v>5.7926599999999997</v>
      </c>
      <c r="K253" t="s">
        <v>318</v>
      </c>
      <c r="L253">
        <v>1.22515</v>
      </c>
      <c r="M253" t="s">
        <v>318</v>
      </c>
      <c r="N253" t="s">
        <v>318</v>
      </c>
      <c r="O253" t="s">
        <v>318</v>
      </c>
      <c r="P253" t="s">
        <v>318</v>
      </c>
      <c r="Q253" t="s">
        <v>318</v>
      </c>
      <c r="R253" t="s">
        <v>318</v>
      </c>
      <c r="S253" t="s">
        <v>318</v>
      </c>
      <c r="T253" t="s">
        <v>318</v>
      </c>
      <c r="U253" t="s">
        <v>318</v>
      </c>
      <c r="V253" t="s">
        <v>318</v>
      </c>
      <c r="W253" t="s">
        <v>318</v>
      </c>
      <c r="X253" t="s">
        <v>318</v>
      </c>
      <c r="Y253" t="s">
        <v>318</v>
      </c>
      <c r="Z253" t="s">
        <v>318</v>
      </c>
      <c r="AA253" t="s">
        <v>318</v>
      </c>
      <c r="AB253" t="s">
        <v>318</v>
      </c>
      <c r="AC253" t="s">
        <v>318</v>
      </c>
      <c r="AD253" t="s">
        <v>318</v>
      </c>
      <c r="AE253" t="s">
        <v>318</v>
      </c>
      <c r="AF253" t="s">
        <v>318</v>
      </c>
      <c r="AG253" t="s">
        <v>318</v>
      </c>
      <c r="AH253" t="s">
        <v>318</v>
      </c>
      <c r="AI253" t="s">
        <v>318</v>
      </c>
      <c r="AJ253" t="s">
        <v>318</v>
      </c>
      <c r="AK253" t="s">
        <v>318</v>
      </c>
      <c r="AL253" t="s">
        <v>318</v>
      </c>
      <c r="AM253" t="s">
        <v>318</v>
      </c>
      <c r="AN253">
        <v>1.60701</v>
      </c>
      <c r="AO253" t="s">
        <v>318</v>
      </c>
      <c r="AP253" t="s">
        <v>318</v>
      </c>
      <c r="AQ253" t="s">
        <v>318</v>
      </c>
      <c r="AR253" t="s">
        <v>318</v>
      </c>
      <c r="AS253">
        <v>0.70084000000000002</v>
      </c>
      <c r="AT253" t="s">
        <v>318</v>
      </c>
      <c r="AU253" t="s">
        <v>318</v>
      </c>
      <c r="AV253" t="s">
        <v>318</v>
      </c>
      <c r="AW253" t="s">
        <v>318</v>
      </c>
      <c r="AX253" t="s">
        <v>318</v>
      </c>
      <c r="AY253" t="s">
        <v>318</v>
      </c>
      <c r="AZ253" t="s">
        <v>318</v>
      </c>
      <c r="BA253" t="s">
        <v>318</v>
      </c>
      <c r="BB253" t="s">
        <v>318</v>
      </c>
      <c r="BC253" t="s">
        <v>318</v>
      </c>
      <c r="BD253" t="s">
        <v>318</v>
      </c>
      <c r="BE253">
        <v>2.1002100000000001</v>
      </c>
      <c r="BF253" t="s">
        <v>318</v>
      </c>
      <c r="BG253">
        <v>0.75775000000000003</v>
      </c>
      <c r="BH253" t="s">
        <v>318</v>
      </c>
      <c r="BI253">
        <v>0.52651000000000003</v>
      </c>
      <c r="BJ253">
        <v>50.934060000000002</v>
      </c>
      <c r="BK253" t="s">
        <v>318</v>
      </c>
      <c r="BL253" t="s">
        <v>318</v>
      </c>
      <c r="BM253" t="s">
        <v>318</v>
      </c>
      <c r="BN253">
        <v>5.3230500000000003</v>
      </c>
      <c r="BO253" t="s">
        <v>318</v>
      </c>
      <c r="BP253" t="s">
        <v>318</v>
      </c>
      <c r="BQ253" t="s">
        <v>318</v>
      </c>
      <c r="BR253" t="s">
        <v>318</v>
      </c>
      <c r="BS253" t="s">
        <v>318</v>
      </c>
      <c r="BT253" t="s">
        <v>318</v>
      </c>
      <c r="BU253" t="s">
        <v>318</v>
      </c>
      <c r="BV253" t="s">
        <v>318</v>
      </c>
      <c r="BW253" t="s">
        <v>318</v>
      </c>
      <c r="BX253">
        <v>0.55010000000000003</v>
      </c>
      <c r="BY253" t="s">
        <v>318</v>
      </c>
      <c r="BZ253" t="s">
        <v>318</v>
      </c>
      <c r="CA253">
        <v>3.9963600000000001</v>
      </c>
      <c r="CB253" t="s">
        <v>318</v>
      </c>
      <c r="CC253" t="s">
        <v>318</v>
      </c>
      <c r="CD253" t="s">
        <v>318</v>
      </c>
      <c r="CE253" t="s">
        <v>318</v>
      </c>
      <c r="CF253" t="s">
        <v>318</v>
      </c>
      <c r="CG253" t="s">
        <v>318</v>
      </c>
      <c r="CH253" t="s">
        <v>318</v>
      </c>
      <c r="CI253" t="s">
        <v>318</v>
      </c>
      <c r="CJ253" t="s">
        <v>318</v>
      </c>
      <c r="CK253" t="s">
        <v>318</v>
      </c>
      <c r="CL253" t="s">
        <v>318</v>
      </c>
      <c r="CM253" t="s">
        <v>318</v>
      </c>
      <c r="CN253" t="s">
        <v>318</v>
      </c>
      <c r="CO253">
        <v>1.22672</v>
      </c>
      <c r="CP253" t="s">
        <v>318</v>
      </c>
      <c r="CQ253" t="s">
        <v>318</v>
      </c>
      <c r="CR253" t="s">
        <v>318</v>
      </c>
      <c r="CS253" t="s">
        <v>318</v>
      </c>
      <c r="CT253">
        <v>2.6799599999999999</v>
      </c>
      <c r="CU253" t="s">
        <v>318</v>
      </c>
      <c r="CV253" t="s">
        <v>318</v>
      </c>
      <c r="CW253">
        <v>0.66244000000000003</v>
      </c>
      <c r="CX253" t="s">
        <v>318</v>
      </c>
      <c r="CY253" t="s">
        <v>318</v>
      </c>
      <c r="CZ253" t="s">
        <v>318</v>
      </c>
      <c r="DA253">
        <v>3.8430900000000001</v>
      </c>
      <c r="DB253" t="s">
        <v>318</v>
      </c>
      <c r="DC253" t="s">
        <v>318</v>
      </c>
      <c r="DD253">
        <v>0.74726000000000004</v>
      </c>
      <c r="DE253">
        <v>2.6358799999999998</v>
      </c>
      <c r="DF253">
        <v>7.6833999999999998</v>
      </c>
      <c r="DG253">
        <v>0.78498000000000001</v>
      </c>
      <c r="DH253">
        <v>1.6996500000000001</v>
      </c>
      <c r="DI253">
        <v>3.1926800000000002</v>
      </c>
      <c r="DJ253" t="s">
        <v>318</v>
      </c>
      <c r="DK253" t="s">
        <v>318</v>
      </c>
      <c r="DL253" t="s">
        <v>318</v>
      </c>
      <c r="DM253" t="s">
        <v>318</v>
      </c>
      <c r="DN253">
        <v>7.6353200000000001</v>
      </c>
      <c r="DO253">
        <v>0.96936</v>
      </c>
      <c r="DP253">
        <v>1.5253699999999999</v>
      </c>
      <c r="DQ253" t="s">
        <v>318</v>
      </c>
      <c r="DR253">
        <v>1.43102</v>
      </c>
      <c r="DS253" t="s">
        <v>318</v>
      </c>
      <c r="DT253" t="s">
        <v>318</v>
      </c>
      <c r="DU253" t="s">
        <v>318</v>
      </c>
      <c r="DV253" t="s">
        <v>318</v>
      </c>
      <c r="DW253" t="s">
        <v>318</v>
      </c>
      <c r="DX253" t="s">
        <v>318</v>
      </c>
      <c r="DY253" t="s">
        <v>318</v>
      </c>
      <c r="DZ253" t="s">
        <v>318</v>
      </c>
      <c r="EA253" t="s">
        <v>318</v>
      </c>
      <c r="EB253">
        <v>5.9061199999999996</v>
      </c>
      <c r="EC253" t="s">
        <v>318</v>
      </c>
      <c r="ED253" t="s">
        <v>318</v>
      </c>
      <c r="EE253" t="s">
        <v>318</v>
      </c>
      <c r="EF253">
        <v>2.6172499999999999</v>
      </c>
      <c r="EG253">
        <v>2.2706200000000001</v>
      </c>
      <c r="EH253" t="s">
        <v>318</v>
      </c>
      <c r="EI253" t="s">
        <v>318</v>
      </c>
      <c r="EJ253">
        <v>0.89363000000000004</v>
      </c>
      <c r="EK253" t="s">
        <v>318</v>
      </c>
      <c r="EL253" t="s">
        <v>318</v>
      </c>
      <c r="EM253">
        <v>4.6544400000000001</v>
      </c>
      <c r="EN253" t="s">
        <v>318</v>
      </c>
      <c r="EO253" t="s">
        <v>318</v>
      </c>
      <c r="EQ253">
        <v>499.88733000000002</v>
      </c>
      <c r="ER253" t="s">
        <v>318</v>
      </c>
      <c r="ES253" t="s">
        <v>318</v>
      </c>
      <c r="ET253" t="s">
        <v>318</v>
      </c>
      <c r="EU253" t="s">
        <v>318</v>
      </c>
      <c r="EV253" t="s">
        <v>318</v>
      </c>
      <c r="EW253" t="s">
        <v>318</v>
      </c>
      <c r="EX253" t="s">
        <v>318</v>
      </c>
      <c r="EY253">
        <v>225.6</v>
      </c>
      <c r="EZ253" t="s">
        <v>318</v>
      </c>
      <c r="FA253">
        <v>28.771000000000001</v>
      </c>
      <c r="FB253" t="s">
        <v>318</v>
      </c>
      <c r="FC253" t="s">
        <v>318</v>
      </c>
      <c r="FD253" t="s">
        <v>318</v>
      </c>
      <c r="FE253" t="s">
        <v>318</v>
      </c>
      <c r="FF253" t="s">
        <v>318</v>
      </c>
      <c r="FG253" t="s">
        <v>318</v>
      </c>
      <c r="FH253" t="s">
        <v>318</v>
      </c>
      <c r="FI253" t="s">
        <v>318</v>
      </c>
      <c r="FJ253" t="s">
        <v>318</v>
      </c>
      <c r="FK253" t="s">
        <v>318</v>
      </c>
      <c r="FL253" t="s">
        <v>318</v>
      </c>
      <c r="FM253" t="s">
        <v>318</v>
      </c>
      <c r="FN253" t="s">
        <v>318</v>
      </c>
      <c r="FO253" t="s">
        <v>318</v>
      </c>
      <c r="FP253" t="s">
        <v>318</v>
      </c>
      <c r="FQ253" t="s">
        <v>318</v>
      </c>
      <c r="FR253" t="s">
        <v>318</v>
      </c>
      <c r="FS253" t="s">
        <v>318</v>
      </c>
      <c r="FT253" t="s">
        <v>318</v>
      </c>
      <c r="FU253" t="s">
        <v>318</v>
      </c>
      <c r="FV253" t="s">
        <v>318</v>
      </c>
      <c r="FW253" t="s">
        <v>318</v>
      </c>
      <c r="FX253" t="s">
        <v>318</v>
      </c>
      <c r="FY253" t="s">
        <v>318</v>
      </c>
      <c r="FZ253" t="s">
        <v>318</v>
      </c>
      <c r="GA253" t="s">
        <v>318</v>
      </c>
      <c r="GB253" t="s">
        <v>318</v>
      </c>
      <c r="GC253">
        <v>54.133589999999998</v>
      </c>
      <c r="GD253" t="s">
        <v>318</v>
      </c>
      <c r="GE253" t="s">
        <v>318</v>
      </c>
      <c r="GF253" t="s">
        <v>318</v>
      </c>
      <c r="GG253" t="s">
        <v>318</v>
      </c>
      <c r="GH253">
        <v>23.733699999999999</v>
      </c>
      <c r="GI253" t="s">
        <v>318</v>
      </c>
      <c r="GJ253" t="s">
        <v>318</v>
      </c>
      <c r="GK253" t="s">
        <v>318</v>
      </c>
      <c r="GL253" t="s">
        <v>318</v>
      </c>
      <c r="GM253" t="s">
        <v>318</v>
      </c>
      <c r="GN253" t="s">
        <v>318</v>
      </c>
      <c r="GO253" t="s">
        <v>318</v>
      </c>
      <c r="GP253" t="s">
        <v>318</v>
      </c>
      <c r="GQ253" t="s">
        <v>318</v>
      </c>
      <c r="GR253" t="s">
        <v>318</v>
      </c>
      <c r="GS253" t="s">
        <v>318</v>
      </c>
      <c r="GT253">
        <v>119.48957</v>
      </c>
      <c r="GU253" t="s">
        <v>318</v>
      </c>
      <c r="GV253">
        <v>32.251779999999997</v>
      </c>
      <c r="GW253" t="s">
        <v>318</v>
      </c>
      <c r="GX253">
        <v>62.234009999999998</v>
      </c>
      <c r="GY253">
        <v>603</v>
      </c>
      <c r="GZ253" t="s">
        <v>318</v>
      </c>
      <c r="HA253" t="s">
        <v>318</v>
      </c>
      <c r="HB253" t="s">
        <v>318</v>
      </c>
      <c r="HC253">
        <v>138.73677000000001</v>
      </c>
      <c r="HD253" t="s">
        <v>318</v>
      </c>
      <c r="HE253" t="s">
        <v>318</v>
      </c>
      <c r="HF253" t="s">
        <v>318</v>
      </c>
      <c r="HG253" t="s">
        <v>318</v>
      </c>
      <c r="HH253" t="s">
        <v>318</v>
      </c>
      <c r="HI253" t="s">
        <v>318</v>
      </c>
      <c r="HJ253" t="s">
        <v>318</v>
      </c>
      <c r="HK253" t="s">
        <v>318</v>
      </c>
      <c r="HL253" t="s">
        <v>318</v>
      </c>
      <c r="HM253">
        <v>122.25244000000001</v>
      </c>
      <c r="HN253" t="s">
        <v>318</v>
      </c>
      <c r="HO253" t="s">
        <v>318</v>
      </c>
      <c r="HP253">
        <v>174.8</v>
      </c>
      <c r="HQ253" t="s">
        <v>318</v>
      </c>
      <c r="HR253" t="s">
        <v>318</v>
      </c>
      <c r="HS253" t="s">
        <v>318</v>
      </c>
      <c r="HT253" t="s">
        <v>318</v>
      </c>
      <c r="HU253" t="s">
        <v>318</v>
      </c>
      <c r="HV253" t="s">
        <v>318</v>
      </c>
      <c r="HW253" t="s">
        <v>318</v>
      </c>
      <c r="HX253" t="s">
        <v>318</v>
      </c>
      <c r="HY253" t="s">
        <v>318</v>
      </c>
      <c r="HZ253" t="s">
        <v>318</v>
      </c>
      <c r="IA253" t="s">
        <v>318</v>
      </c>
      <c r="IB253" t="s">
        <v>318</v>
      </c>
      <c r="IC253" t="s">
        <v>318</v>
      </c>
      <c r="ID253">
        <v>44.31606</v>
      </c>
      <c r="IE253" t="s">
        <v>318</v>
      </c>
      <c r="IF253" t="s">
        <v>318</v>
      </c>
      <c r="IG253" t="s">
        <v>318</v>
      </c>
      <c r="IH253" t="s">
        <v>318</v>
      </c>
      <c r="II253">
        <v>52.031739999999999</v>
      </c>
      <c r="IJ253" t="s">
        <v>318</v>
      </c>
      <c r="IK253" t="s">
        <v>318</v>
      </c>
      <c r="IL253">
        <v>26.446809999999999</v>
      </c>
      <c r="IM253" t="s">
        <v>318</v>
      </c>
      <c r="IN253" t="s">
        <v>318</v>
      </c>
      <c r="IO253" t="s">
        <v>318</v>
      </c>
      <c r="IP253">
        <v>27.496659999999999</v>
      </c>
      <c r="IQ253" t="s">
        <v>318</v>
      </c>
      <c r="IR253" t="s">
        <v>318</v>
      </c>
      <c r="IS253">
        <v>24.396000000000001</v>
      </c>
      <c r="IT253">
        <v>30.661000000000001</v>
      </c>
      <c r="IU253">
        <v>37.189</v>
      </c>
      <c r="IV253">
        <v>34.601770000000002</v>
      </c>
      <c r="IW253">
        <v>74.684150000000002</v>
      </c>
      <c r="IX253">
        <v>36.856999999999999</v>
      </c>
      <c r="IY253" t="s">
        <v>318</v>
      </c>
      <c r="IZ253" t="s">
        <v>318</v>
      </c>
      <c r="JA253" t="s">
        <v>318</v>
      </c>
      <c r="JB253" t="s">
        <v>318</v>
      </c>
      <c r="JC253">
        <v>56.052999999999997</v>
      </c>
      <c r="JD253">
        <v>55.37509</v>
      </c>
      <c r="JE253">
        <v>23.740960000000001</v>
      </c>
      <c r="JF253" t="s">
        <v>318</v>
      </c>
      <c r="JG253">
        <v>37.981000000000002</v>
      </c>
      <c r="JH253" t="s">
        <v>318</v>
      </c>
      <c r="JI253" t="s">
        <v>318</v>
      </c>
      <c r="JJ253" t="s">
        <v>318</v>
      </c>
      <c r="JK253" t="s">
        <v>318</v>
      </c>
      <c r="JL253" t="s">
        <v>318</v>
      </c>
      <c r="JM253" t="s">
        <v>318</v>
      </c>
      <c r="JN253" t="s">
        <v>318</v>
      </c>
      <c r="JO253" t="s">
        <v>318</v>
      </c>
      <c r="JP253" t="s">
        <v>318</v>
      </c>
      <c r="JQ253">
        <v>69.239999999999995</v>
      </c>
      <c r="JR253" t="s">
        <v>318</v>
      </c>
      <c r="JS253" t="s">
        <v>318</v>
      </c>
      <c r="JT253" t="s">
        <v>318</v>
      </c>
      <c r="JU253">
        <v>24.629000000000001</v>
      </c>
      <c r="JV253">
        <v>51.55585</v>
      </c>
      <c r="JW253" t="s">
        <v>318</v>
      </c>
      <c r="JX253" t="s">
        <v>318</v>
      </c>
      <c r="JY253">
        <v>35.906979999999997</v>
      </c>
      <c r="JZ253" t="s">
        <v>318</v>
      </c>
      <c r="KA253" t="s">
        <v>318</v>
      </c>
      <c r="KB253">
        <v>77.671809999999994</v>
      </c>
      <c r="KC253" t="s">
        <v>318</v>
      </c>
      <c r="KD253" t="s">
        <v>318</v>
      </c>
    </row>
    <row r="254" spans="1:290" x14ac:dyDescent="0.2">
      <c r="A254" s="1">
        <v>41604</v>
      </c>
      <c r="B254">
        <v>8.1334499999999998</v>
      </c>
      <c r="C254" t="s">
        <v>318</v>
      </c>
      <c r="D254" t="s">
        <v>318</v>
      </c>
      <c r="E254" t="s">
        <v>318</v>
      </c>
      <c r="F254" t="s">
        <v>318</v>
      </c>
      <c r="G254" t="s">
        <v>318</v>
      </c>
      <c r="H254" t="s">
        <v>318</v>
      </c>
      <c r="I254" t="s">
        <v>318</v>
      </c>
      <c r="J254">
        <v>6.2250399999999999</v>
      </c>
      <c r="K254" t="s">
        <v>318</v>
      </c>
      <c r="L254">
        <v>1.3097000000000001</v>
      </c>
      <c r="M254" t="s">
        <v>318</v>
      </c>
      <c r="N254" t="s">
        <v>318</v>
      </c>
      <c r="O254" t="s">
        <v>318</v>
      </c>
      <c r="P254" t="s">
        <v>318</v>
      </c>
      <c r="Q254" t="s">
        <v>318</v>
      </c>
      <c r="R254" t="s">
        <v>318</v>
      </c>
      <c r="S254" t="s">
        <v>318</v>
      </c>
      <c r="T254" t="s">
        <v>318</v>
      </c>
      <c r="U254" t="s">
        <v>318</v>
      </c>
      <c r="V254" t="s">
        <v>318</v>
      </c>
      <c r="W254" t="s">
        <v>318</v>
      </c>
      <c r="X254" t="s">
        <v>318</v>
      </c>
      <c r="Y254" t="s">
        <v>318</v>
      </c>
      <c r="Z254" t="s">
        <v>318</v>
      </c>
      <c r="AA254" t="s">
        <v>318</v>
      </c>
      <c r="AB254" t="s">
        <v>318</v>
      </c>
      <c r="AC254" t="s">
        <v>318</v>
      </c>
      <c r="AD254" t="s">
        <v>318</v>
      </c>
      <c r="AE254" t="s">
        <v>318</v>
      </c>
      <c r="AF254" t="s">
        <v>318</v>
      </c>
      <c r="AG254" t="s">
        <v>318</v>
      </c>
      <c r="AH254" t="s">
        <v>318</v>
      </c>
      <c r="AI254" t="s">
        <v>318</v>
      </c>
      <c r="AJ254" t="s">
        <v>318</v>
      </c>
      <c r="AK254" t="s">
        <v>318</v>
      </c>
      <c r="AL254" t="s">
        <v>318</v>
      </c>
      <c r="AM254" t="s">
        <v>318</v>
      </c>
      <c r="AN254">
        <v>1.5872999999999999</v>
      </c>
      <c r="AO254" t="s">
        <v>318</v>
      </c>
      <c r="AP254" t="s">
        <v>318</v>
      </c>
      <c r="AQ254" t="s">
        <v>318</v>
      </c>
      <c r="AR254" t="s">
        <v>318</v>
      </c>
      <c r="AS254">
        <v>0.65522999999999998</v>
      </c>
      <c r="AT254" t="s">
        <v>318</v>
      </c>
      <c r="AU254" t="s">
        <v>318</v>
      </c>
      <c r="AV254" t="s">
        <v>318</v>
      </c>
      <c r="AW254" t="s">
        <v>318</v>
      </c>
      <c r="AX254" t="s">
        <v>318</v>
      </c>
      <c r="AY254" t="s">
        <v>318</v>
      </c>
      <c r="AZ254" t="s">
        <v>318</v>
      </c>
      <c r="BA254" t="s">
        <v>318</v>
      </c>
      <c r="BB254" t="s">
        <v>318</v>
      </c>
      <c r="BC254" t="s">
        <v>318</v>
      </c>
      <c r="BD254" t="s">
        <v>318</v>
      </c>
      <c r="BE254">
        <v>2.4180999999999999</v>
      </c>
      <c r="BF254" t="s">
        <v>318</v>
      </c>
      <c r="BG254">
        <v>0.64041000000000003</v>
      </c>
      <c r="BH254" t="s">
        <v>318</v>
      </c>
      <c r="BI254">
        <v>0.29869000000000001</v>
      </c>
      <c r="BJ254">
        <v>52.512279999999997</v>
      </c>
      <c r="BK254" t="s">
        <v>318</v>
      </c>
      <c r="BL254" t="s">
        <v>318</v>
      </c>
      <c r="BM254" t="s">
        <v>318</v>
      </c>
      <c r="BN254">
        <v>4.90726</v>
      </c>
      <c r="BO254" t="s">
        <v>318</v>
      </c>
      <c r="BP254" t="s">
        <v>318</v>
      </c>
      <c r="BQ254" t="s">
        <v>318</v>
      </c>
      <c r="BR254" t="s">
        <v>318</v>
      </c>
      <c r="BS254" t="s">
        <v>318</v>
      </c>
      <c r="BT254" t="s">
        <v>318</v>
      </c>
      <c r="BU254" t="s">
        <v>318</v>
      </c>
      <c r="BV254" t="s">
        <v>318</v>
      </c>
      <c r="BW254" t="s">
        <v>318</v>
      </c>
      <c r="BX254">
        <v>0.58703000000000005</v>
      </c>
      <c r="BY254" t="s">
        <v>318</v>
      </c>
      <c r="BZ254" t="s">
        <v>318</v>
      </c>
      <c r="CA254">
        <v>3.8375400000000002</v>
      </c>
      <c r="CB254" t="s">
        <v>318</v>
      </c>
      <c r="CC254" t="s">
        <v>318</v>
      </c>
      <c r="CD254" t="s">
        <v>318</v>
      </c>
      <c r="CE254" t="s">
        <v>318</v>
      </c>
      <c r="CF254" t="s">
        <v>318</v>
      </c>
      <c r="CG254" t="s">
        <v>318</v>
      </c>
      <c r="CH254" t="s">
        <v>318</v>
      </c>
      <c r="CI254" t="s">
        <v>318</v>
      </c>
      <c r="CJ254" t="s">
        <v>318</v>
      </c>
      <c r="CK254" t="s">
        <v>318</v>
      </c>
      <c r="CL254" t="s">
        <v>318</v>
      </c>
      <c r="CM254" t="s">
        <v>318</v>
      </c>
      <c r="CN254" t="s">
        <v>318</v>
      </c>
      <c r="CO254">
        <v>1.2116100000000001</v>
      </c>
      <c r="CP254" t="s">
        <v>318</v>
      </c>
      <c r="CQ254" t="s">
        <v>318</v>
      </c>
      <c r="CR254" t="s">
        <v>318</v>
      </c>
      <c r="CS254" t="s">
        <v>318</v>
      </c>
      <c r="CT254">
        <v>2.45153</v>
      </c>
      <c r="CU254" t="s">
        <v>318</v>
      </c>
      <c r="CV254" t="s">
        <v>318</v>
      </c>
      <c r="CW254">
        <v>0.53978999999999999</v>
      </c>
      <c r="CX254" t="s">
        <v>318</v>
      </c>
      <c r="CY254" t="s">
        <v>318</v>
      </c>
      <c r="CZ254" t="s">
        <v>318</v>
      </c>
      <c r="DA254">
        <v>3.7118099999999998</v>
      </c>
      <c r="DB254" t="s">
        <v>318</v>
      </c>
      <c r="DC254" t="s">
        <v>318</v>
      </c>
      <c r="DD254">
        <v>0.68547000000000002</v>
      </c>
      <c r="DE254">
        <v>2.4961500000000001</v>
      </c>
      <c r="DF254">
        <v>8.6174499999999998</v>
      </c>
      <c r="DG254">
        <v>0.90820999999999996</v>
      </c>
      <c r="DH254">
        <v>1.3740000000000001</v>
      </c>
      <c r="DI254">
        <v>2.9524400000000002</v>
      </c>
      <c r="DJ254" t="s">
        <v>318</v>
      </c>
      <c r="DK254" t="s">
        <v>318</v>
      </c>
      <c r="DL254" t="s">
        <v>318</v>
      </c>
      <c r="DM254" t="s">
        <v>318</v>
      </c>
      <c r="DN254">
        <v>7.9233099999999999</v>
      </c>
      <c r="DO254">
        <v>1.0702199999999999</v>
      </c>
      <c r="DP254">
        <v>1.6127800000000001</v>
      </c>
      <c r="DQ254" t="s">
        <v>318</v>
      </c>
      <c r="DR254">
        <v>1.03678</v>
      </c>
      <c r="DS254" t="s">
        <v>318</v>
      </c>
      <c r="DT254" t="s">
        <v>318</v>
      </c>
      <c r="DU254" t="s">
        <v>318</v>
      </c>
      <c r="DV254" t="s">
        <v>318</v>
      </c>
      <c r="DW254" t="s">
        <v>318</v>
      </c>
      <c r="DX254" t="s">
        <v>318</v>
      </c>
      <c r="DY254" t="s">
        <v>318</v>
      </c>
      <c r="DZ254" t="s">
        <v>318</v>
      </c>
      <c r="EA254" t="s">
        <v>318</v>
      </c>
      <c r="EB254">
        <v>6.0344100000000003</v>
      </c>
      <c r="EC254" t="s">
        <v>318</v>
      </c>
      <c r="ED254" t="s">
        <v>318</v>
      </c>
      <c r="EE254" t="s">
        <v>318</v>
      </c>
      <c r="EF254">
        <v>1.96515</v>
      </c>
      <c r="EG254">
        <v>2.32342</v>
      </c>
      <c r="EH254" t="s">
        <v>318</v>
      </c>
      <c r="EI254" t="s">
        <v>318</v>
      </c>
      <c r="EJ254">
        <v>0.95781000000000005</v>
      </c>
      <c r="EK254" t="s">
        <v>318</v>
      </c>
      <c r="EL254" t="s">
        <v>318</v>
      </c>
      <c r="EM254">
        <v>4.4633900000000004</v>
      </c>
      <c r="EN254" t="s">
        <v>318</v>
      </c>
      <c r="EO254" t="s">
        <v>318</v>
      </c>
      <c r="EQ254">
        <v>499.88733000000002</v>
      </c>
      <c r="ER254" t="s">
        <v>318</v>
      </c>
      <c r="ES254" t="s">
        <v>318</v>
      </c>
      <c r="ET254" t="s">
        <v>318</v>
      </c>
      <c r="EU254" t="s">
        <v>318</v>
      </c>
      <c r="EV254" t="s">
        <v>318</v>
      </c>
      <c r="EW254" t="s">
        <v>318</v>
      </c>
      <c r="EX254" t="s">
        <v>318</v>
      </c>
      <c r="EY254">
        <v>224.6</v>
      </c>
      <c r="EZ254" t="s">
        <v>318</v>
      </c>
      <c r="FA254">
        <v>28.771000000000001</v>
      </c>
      <c r="FB254" t="s">
        <v>318</v>
      </c>
      <c r="FC254" t="s">
        <v>318</v>
      </c>
      <c r="FD254" t="s">
        <v>318</v>
      </c>
      <c r="FE254" t="s">
        <v>318</v>
      </c>
      <c r="FF254" t="s">
        <v>318</v>
      </c>
      <c r="FG254" t="s">
        <v>318</v>
      </c>
      <c r="FH254" t="s">
        <v>318</v>
      </c>
      <c r="FI254" t="s">
        <v>318</v>
      </c>
      <c r="FJ254" t="s">
        <v>318</v>
      </c>
      <c r="FK254" t="s">
        <v>318</v>
      </c>
      <c r="FL254" t="s">
        <v>318</v>
      </c>
      <c r="FM254" t="s">
        <v>318</v>
      </c>
      <c r="FN254" t="s">
        <v>318</v>
      </c>
      <c r="FO254" t="s">
        <v>318</v>
      </c>
      <c r="FP254" t="s">
        <v>318</v>
      </c>
      <c r="FQ254" t="s">
        <v>318</v>
      </c>
      <c r="FR254" t="s">
        <v>318</v>
      </c>
      <c r="FS254" t="s">
        <v>318</v>
      </c>
      <c r="FT254" t="s">
        <v>318</v>
      </c>
      <c r="FU254" t="s">
        <v>318</v>
      </c>
      <c r="FV254" t="s">
        <v>318</v>
      </c>
      <c r="FW254" t="s">
        <v>318</v>
      </c>
      <c r="FX254" t="s">
        <v>318</v>
      </c>
      <c r="FY254" t="s">
        <v>318</v>
      </c>
      <c r="FZ254" t="s">
        <v>318</v>
      </c>
      <c r="GA254" t="s">
        <v>318</v>
      </c>
      <c r="GB254" t="s">
        <v>318</v>
      </c>
      <c r="GC254">
        <v>54.133589999999998</v>
      </c>
      <c r="GD254" t="s">
        <v>318</v>
      </c>
      <c r="GE254" t="s">
        <v>318</v>
      </c>
      <c r="GF254" t="s">
        <v>318</v>
      </c>
      <c r="GG254" t="s">
        <v>318</v>
      </c>
      <c r="GH254">
        <v>22.953700000000001</v>
      </c>
      <c r="GI254" t="s">
        <v>318</v>
      </c>
      <c r="GJ254" t="s">
        <v>318</v>
      </c>
      <c r="GK254" t="s">
        <v>318</v>
      </c>
      <c r="GL254" t="s">
        <v>318</v>
      </c>
      <c r="GM254" t="s">
        <v>318</v>
      </c>
      <c r="GN254" t="s">
        <v>318</v>
      </c>
      <c r="GO254" t="s">
        <v>318</v>
      </c>
      <c r="GP254" t="s">
        <v>318</v>
      </c>
      <c r="GQ254" t="s">
        <v>318</v>
      </c>
      <c r="GR254" t="s">
        <v>318</v>
      </c>
      <c r="GS254" t="s">
        <v>318</v>
      </c>
      <c r="GT254">
        <v>119.48957</v>
      </c>
      <c r="GU254" t="s">
        <v>318</v>
      </c>
      <c r="GV254">
        <v>32.251779999999997</v>
      </c>
      <c r="GW254" t="s">
        <v>318</v>
      </c>
      <c r="GX254">
        <v>62.234009999999998</v>
      </c>
      <c r="GY254">
        <v>603</v>
      </c>
      <c r="GZ254" t="s">
        <v>318</v>
      </c>
      <c r="HA254" t="s">
        <v>318</v>
      </c>
      <c r="HB254" t="s">
        <v>318</v>
      </c>
      <c r="HC254">
        <v>138.73677000000001</v>
      </c>
      <c r="HD254" t="s">
        <v>318</v>
      </c>
      <c r="HE254" t="s">
        <v>318</v>
      </c>
      <c r="HF254" t="s">
        <v>318</v>
      </c>
      <c r="HG254" t="s">
        <v>318</v>
      </c>
      <c r="HH254" t="s">
        <v>318</v>
      </c>
      <c r="HI254" t="s">
        <v>318</v>
      </c>
      <c r="HJ254" t="s">
        <v>318</v>
      </c>
      <c r="HK254" t="s">
        <v>318</v>
      </c>
      <c r="HL254" t="s">
        <v>318</v>
      </c>
      <c r="HM254">
        <v>122.25244000000001</v>
      </c>
      <c r="HN254" t="s">
        <v>318</v>
      </c>
      <c r="HO254" t="s">
        <v>318</v>
      </c>
      <c r="HP254">
        <v>174</v>
      </c>
      <c r="HQ254" t="s">
        <v>318</v>
      </c>
      <c r="HR254" t="s">
        <v>318</v>
      </c>
      <c r="HS254" t="s">
        <v>318</v>
      </c>
      <c r="HT254" t="s">
        <v>318</v>
      </c>
      <c r="HU254" t="s">
        <v>318</v>
      </c>
      <c r="HV254" t="s">
        <v>318</v>
      </c>
      <c r="HW254" t="s">
        <v>318</v>
      </c>
      <c r="HX254" t="s">
        <v>318</v>
      </c>
      <c r="HY254" t="s">
        <v>318</v>
      </c>
      <c r="HZ254" t="s">
        <v>318</v>
      </c>
      <c r="IA254" t="s">
        <v>318</v>
      </c>
      <c r="IB254" t="s">
        <v>318</v>
      </c>
      <c r="IC254" t="s">
        <v>318</v>
      </c>
      <c r="ID254">
        <v>44.31606</v>
      </c>
      <c r="IE254" t="s">
        <v>318</v>
      </c>
      <c r="IF254" t="s">
        <v>318</v>
      </c>
      <c r="IG254" t="s">
        <v>318</v>
      </c>
      <c r="IH254" t="s">
        <v>318</v>
      </c>
      <c r="II254">
        <v>52.031739999999999</v>
      </c>
      <c r="IJ254" t="s">
        <v>318</v>
      </c>
      <c r="IK254" t="s">
        <v>318</v>
      </c>
      <c r="IL254">
        <v>26.446809999999999</v>
      </c>
      <c r="IM254" t="s">
        <v>318</v>
      </c>
      <c r="IN254" t="s">
        <v>318</v>
      </c>
      <c r="IO254" t="s">
        <v>318</v>
      </c>
      <c r="IP254">
        <v>27.496659999999999</v>
      </c>
      <c r="IQ254" t="s">
        <v>318</v>
      </c>
      <c r="IR254" t="s">
        <v>318</v>
      </c>
      <c r="IS254">
        <v>24.396000000000001</v>
      </c>
      <c r="IT254">
        <v>30.661000000000001</v>
      </c>
      <c r="IU254">
        <v>37.189</v>
      </c>
      <c r="IV254">
        <v>34.601770000000002</v>
      </c>
      <c r="IW254">
        <v>74.684150000000002</v>
      </c>
      <c r="IX254">
        <v>36.856999999999999</v>
      </c>
      <c r="IY254" t="s">
        <v>318</v>
      </c>
      <c r="IZ254" t="s">
        <v>318</v>
      </c>
      <c r="JA254" t="s">
        <v>318</v>
      </c>
      <c r="JB254" t="s">
        <v>318</v>
      </c>
      <c r="JC254">
        <v>56.052999999999997</v>
      </c>
      <c r="JD254">
        <v>55.37509</v>
      </c>
      <c r="JE254">
        <v>23.740960000000001</v>
      </c>
      <c r="JF254" t="s">
        <v>318</v>
      </c>
      <c r="JG254">
        <v>37.981000000000002</v>
      </c>
      <c r="JH254" t="s">
        <v>318</v>
      </c>
      <c r="JI254" t="s">
        <v>318</v>
      </c>
      <c r="JJ254" t="s">
        <v>318</v>
      </c>
      <c r="JK254" t="s">
        <v>318</v>
      </c>
      <c r="JL254" t="s">
        <v>318</v>
      </c>
      <c r="JM254" t="s">
        <v>318</v>
      </c>
      <c r="JN254" t="s">
        <v>318</v>
      </c>
      <c r="JO254" t="s">
        <v>318</v>
      </c>
      <c r="JP254" t="s">
        <v>318</v>
      </c>
      <c r="JQ254">
        <v>69.239999999999995</v>
      </c>
      <c r="JR254" t="s">
        <v>318</v>
      </c>
      <c r="JS254" t="s">
        <v>318</v>
      </c>
      <c r="JT254" t="s">
        <v>318</v>
      </c>
      <c r="JU254">
        <v>24.629000000000001</v>
      </c>
      <c r="JV254">
        <v>51.55585</v>
      </c>
      <c r="JW254" t="s">
        <v>318</v>
      </c>
      <c r="JX254" t="s">
        <v>318</v>
      </c>
      <c r="JY254">
        <v>35.906979999999997</v>
      </c>
      <c r="JZ254" t="s">
        <v>318</v>
      </c>
      <c r="KA254" t="s">
        <v>318</v>
      </c>
      <c r="KB254">
        <v>77.671809999999994</v>
      </c>
      <c r="KC254" t="s">
        <v>318</v>
      </c>
      <c r="KD254" t="s">
        <v>318</v>
      </c>
    </row>
    <row r="255" spans="1:290" x14ac:dyDescent="0.2">
      <c r="A255" s="1">
        <v>41589</v>
      </c>
      <c r="B255">
        <v>7.0197200000000004</v>
      </c>
      <c r="C255" t="s">
        <v>318</v>
      </c>
      <c r="D255" t="s">
        <v>318</v>
      </c>
      <c r="E255" t="s">
        <v>318</v>
      </c>
      <c r="F255" t="s">
        <v>318</v>
      </c>
      <c r="G255" t="s">
        <v>318</v>
      </c>
      <c r="H255" t="s">
        <v>318</v>
      </c>
      <c r="I255" t="s">
        <v>318</v>
      </c>
      <c r="J255">
        <v>4.3224900000000002</v>
      </c>
      <c r="K255" t="s">
        <v>318</v>
      </c>
      <c r="L255">
        <v>1.3866799999999999</v>
      </c>
      <c r="M255" t="s">
        <v>318</v>
      </c>
      <c r="N255" t="s">
        <v>318</v>
      </c>
      <c r="O255" t="s">
        <v>318</v>
      </c>
      <c r="P255" t="s">
        <v>318</v>
      </c>
      <c r="Q255" t="s">
        <v>318</v>
      </c>
      <c r="R255" t="s">
        <v>318</v>
      </c>
      <c r="S255" t="s">
        <v>318</v>
      </c>
      <c r="T255" t="s">
        <v>318</v>
      </c>
      <c r="U255" t="s">
        <v>318</v>
      </c>
      <c r="V255" t="s">
        <v>318</v>
      </c>
      <c r="W255" t="s">
        <v>318</v>
      </c>
      <c r="X255" t="s">
        <v>318</v>
      </c>
      <c r="Y255" t="s">
        <v>318</v>
      </c>
      <c r="Z255" t="s">
        <v>318</v>
      </c>
      <c r="AA255" t="s">
        <v>318</v>
      </c>
      <c r="AB255" t="s">
        <v>318</v>
      </c>
      <c r="AC255" t="s">
        <v>318</v>
      </c>
      <c r="AD255" t="s">
        <v>318</v>
      </c>
      <c r="AE255" t="s">
        <v>318</v>
      </c>
      <c r="AF255" t="s">
        <v>318</v>
      </c>
      <c r="AG255" t="s">
        <v>318</v>
      </c>
      <c r="AH255" t="s">
        <v>318</v>
      </c>
      <c r="AI255" t="s">
        <v>318</v>
      </c>
      <c r="AJ255" t="s">
        <v>318</v>
      </c>
      <c r="AK255" t="s">
        <v>318</v>
      </c>
      <c r="AL255" t="s">
        <v>318</v>
      </c>
      <c r="AM255" t="s">
        <v>318</v>
      </c>
      <c r="AN255">
        <v>1.6405700000000001</v>
      </c>
      <c r="AO255" t="s">
        <v>318</v>
      </c>
      <c r="AP255" t="s">
        <v>318</v>
      </c>
      <c r="AQ255" t="s">
        <v>318</v>
      </c>
      <c r="AR255" t="s">
        <v>318</v>
      </c>
      <c r="AS255">
        <v>0.76692000000000005</v>
      </c>
      <c r="AT255" t="s">
        <v>318</v>
      </c>
      <c r="AU255" t="s">
        <v>318</v>
      </c>
      <c r="AV255" t="s">
        <v>318</v>
      </c>
      <c r="AW255" t="s">
        <v>318</v>
      </c>
      <c r="AX255" t="s">
        <v>318</v>
      </c>
      <c r="AY255" t="s">
        <v>318</v>
      </c>
      <c r="AZ255" t="s">
        <v>318</v>
      </c>
      <c r="BA255" t="s">
        <v>318</v>
      </c>
      <c r="BB255" t="s">
        <v>318</v>
      </c>
      <c r="BC255" t="s">
        <v>318</v>
      </c>
      <c r="BD255" t="s">
        <v>318</v>
      </c>
      <c r="BE255">
        <v>2.3283800000000001</v>
      </c>
      <c r="BF255" t="s">
        <v>318</v>
      </c>
      <c r="BG255">
        <v>0.60675000000000001</v>
      </c>
      <c r="BH255" t="s">
        <v>318</v>
      </c>
      <c r="BI255">
        <v>0.25530999999999998</v>
      </c>
      <c r="BJ255">
        <v>51.124670000000002</v>
      </c>
      <c r="BK255" t="s">
        <v>318</v>
      </c>
      <c r="BL255" t="s">
        <v>318</v>
      </c>
      <c r="BM255" t="s">
        <v>318</v>
      </c>
      <c r="BN255">
        <v>4.1489599999999998</v>
      </c>
      <c r="BO255" t="s">
        <v>318</v>
      </c>
      <c r="BP255" t="s">
        <v>318</v>
      </c>
      <c r="BQ255" t="s">
        <v>318</v>
      </c>
      <c r="BR255" t="s">
        <v>318</v>
      </c>
      <c r="BS255" t="s">
        <v>318</v>
      </c>
      <c r="BT255" t="s">
        <v>318</v>
      </c>
      <c r="BU255" t="s">
        <v>318</v>
      </c>
      <c r="BV255" t="s">
        <v>318</v>
      </c>
      <c r="BW255" t="s">
        <v>318</v>
      </c>
      <c r="BX255">
        <v>0.46704000000000001</v>
      </c>
      <c r="BY255" t="s">
        <v>318</v>
      </c>
      <c r="BZ255" t="s">
        <v>318</v>
      </c>
      <c r="CA255">
        <v>3.5944799999999999</v>
      </c>
      <c r="CB255" t="s">
        <v>318</v>
      </c>
      <c r="CC255" t="s">
        <v>318</v>
      </c>
      <c r="CD255" t="s">
        <v>318</v>
      </c>
      <c r="CE255" t="s">
        <v>318</v>
      </c>
      <c r="CF255" t="s">
        <v>318</v>
      </c>
      <c r="CG255" t="s">
        <v>318</v>
      </c>
      <c r="CH255" t="s">
        <v>318</v>
      </c>
      <c r="CI255" t="s">
        <v>318</v>
      </c>
      <c r="CJ255" t="s">
        <v>318</v>
      </c>
      <c r="CK255" t="s">
        <v>318</v>
      </c>
      <c r="CL255" t="s">
        <v>318</v>
      </c>
      <c r="CM255" t="s">
        <v>318</v>
      </c>
      <c r="CN255" t="s">
        <v>318</v>
      </c>
      <c r="CO255">
        <v>1.1695199999999999</v>
      </c>
      <c r="CP255" t="s">
        <v>318</v>
      </c>
      <c r="CQ255" t="s">
        <v>318</v>
      </c>
      <c r="CR255" t="s">
        <v>318</v>
      </c>
      <c r="CS255" t="s">
        <v>318</v>
      </c>
      <c r="CT255">
        <v>2.2728799999999998</v>
      </c>
      <c r="CU255" t="s">
        <v>318</v>
      </c>
      <c r="CV255" t="s">
        <v>318</v>
      </c>
      <c r="CW255">
        <v>0.64276</v>
      </c>
      <c r="CX255" t="s">
        <v>318</v>
      </c>
      <c r="CY255" t="s">
        <v>318</v>
      </c>
      <c r="CZ255" t="s">
        <v>318</v>
      </c>
      <c r="DA255">
        <v>2.8690000000000002</v>
      </c>
      <c r="DB255" t="s">
        <v>318</v>
      </c>
      <c r="DC255" t="s">
        <v>318</v>
      </c>
      <c r="DD255">
        <v>0.57235999999999998</v>
      </c>
      <c r="DE255">
        <v>2.5883099999999999</v>
      </c>
      <c r="DF255">
        <v>9.07592</v>
      </c>
      <c r="DG255">
        <v>1.2486900000000001</v>
      </c>
      <c r="DH255">
        <v>1.4086700000000001</v>
      </c>
      <c r="DI255">
        <v>2.7451400000000001</v>
      </c>
      <c r="DJ255" t="s">
        <v>318</v>
      </c>
      <c r="DK255" t="s">
        <v>318</v>
      </c>
      <c r="DL255" t="s">
        <v>318</v>
      </c>
      <c r="DM255" t="s">
        <v>318</v>
      </c>
      <c r="DN255">
        <v>7.3566399999999996</v>
      </c>
      <c r="DO255">
        <v>1.2060999999999999</v>
      </c>
      <c r="DP255">
        <v>1.8188</v>
      </c>
      <c r="DQ255" t="s">
        <v>318</v>
      </c>
      <c r="DR255">
        <v>0.78442999999999996</v>
      </c>
      <c r="DS255" t="s">
        <v>318</v>
      </c>
      <c r="DT255" t="s">
        <v>318</v>
      </c>
      <c r="DU255" t="s">
        <v>318</v>
      </c>
      <c r="DV255" t="s">
        <v>318</v>
      </c>
      <c r="DW255" t="s">
        <v>318</v>
      </c>
      <c r="DX255" t="s">
        <v>318</v>
      </c>
      <c r="DY255" t="s">
        <v>318</v>
      </c>
      <c r="DZ255" t="s">
        <v>318</v>
      </c>
      <c r="EA255" t="s">
        <v>318</v>
      </c>
      <c r="EB255">
        <v>5.6068899999999999</v>
      </c>
      <c r="EC255" t="s">
        <v>318</v>
      </c>
      <c r="ED255" t="s">
        <v>318</v>
      </c>
      <c r="EE255" t="s">
        <v>318</v>
      </c>
      <c r="EF255">
        <v>1.9475899999999999</v>
      </c>
      <c r="EG255">
        <v>2.1659999999999999</v>
      </c>
      <c r="EH255" t="s">
        <v>318</v>
      </c>
      <c r="EI255" t="s">
        <v>318</v>
      </c>
      <c r="EJ255">
        <v>1.0066200000000001</v>
      </c>
      <c r="EK255" t="s">
        <v>318</v>
      </c>
      <c r="EL255" t="s">
        <v>318</v>
      </c>
      <c r="EM255">
        <v>4.6694100000000001</v>
      </c>
      <c r="EN255" t="s">
        <v>318</v>
      </c>
      <c r="EO255" t="s">
        <v>318</v>
      </c>
      <c r="EQ255">
        <v>499.88733000000002</v>
      </c>
      <c r="ER255" t="s">
        <v>318</v>
      </c>
      <c r="ES255" t="s">
        <v>318</v>
      </c>
      <c r="ET255" t="s">
        <v>318</v>
      </c>
      <c r="EU255" t="s">
        <v>318</v>
      </c>
      <c r="EV255" t="s">
        <v>318</v>
      </c>
      <c r="EW255" t="s">
        <v>318</v>
      </c>
      <c r="EX255" t="s">
        <v>318</v>
      </c>
      <c r="EY255">
        <v>223</v>
      </c>
      <c r="EZ255" t="s">
        <v>318</v>
      </c>
      <c r="FA255">
        <v>28.771000000000001</v>
      </c>
      <c r="FB255" t="s">
        <v>318</v>
      </c>
      <c r="FC255" t="s">
        <v>318</v>
      </c>
      <c r="FD255" t="s">
        <v>318</v>
      </c>
      <c r="FE255" t="s">
        <v>318</v>
      </c>
      <c r="FF255" t="s">
        <v>318</v>
      </c>
      <c r="FG255" t="s">
        <v>318</v>
      </c>
      <c r="FH255" t="s">
        <v>318</v>
      </c>
      <c r="FI255" t="s">
        <v>318</v>
      </c>
      <c r="FJ255" t="s">
        <v>318</v>
      </c>
      <c r="FK255" t="s">
        <v>318</v>
      </c>
      <c r="FL255" t="s">
        <v>318</v>
      </c>
      <c r="FM255" t="s">
        <v>318</v>
      </c>
      <c r="FN255" t="s">
        <v>318</v>
      </c>
      <c r="FO255" t="s">
        <v>318</v>
      </c>
      <c r="FP255" t="s">
        <v>318</v>
      </c>
      <c r="FQ255" t="s">
        <v>318</v>
      </c>
      <c r="FR255" t="s">
        <v>318</v>
      </c>
      <c r="FS255" t="s">
        <v>318</v>
      </c>
      <c r="FT255" t="s">
        <v>318</v>
      </c>
      <c r="FU255" t="s">
        <v>318</v>
      </c>
      <c r="FV255" t="s">
        <v>318</v>
      </c>
      <c r="FW255" t="s">
        <v>318</v>
      </c>
      <c r="FX255" t="s">
        <v>318</v>
      </c>
      <c r="FY255" t="s">
        <v>318</v>
      </c>
      <c r="FZ255" t="s">
        <v>318</v>
      </c>
      <c r="GA255" t="s">
        <v>318</v>
      </c>
      <c r="GB255" t="s">
        <v>318</v>
      </c>
      <c r="GC255">
        <v>54.133589999999998</v>
      </c>
      <c r="GD255" t="s">
        <v>318</v>
      </c>
      <c r="GE255" t="s">
        <v>318</v>
      </c>
      <c r="GF255" t="s">
        <v>318</v>
      </c>
      <c r="GG255" t="s">
        <v>318</v>
      </c>
      <c r="GH255">
        <v>22.953700000000001</v>
      </c>
      <c r="GI255" t="s">
        <v>318</v>
      </c>
      <c r="GJ255" t="s">
        <v>318</v>
      </c>
      <c r="GK255" t="s">
        <v>318</v>
      </c>
      <c r="GL255" t="s">
        <v>318</v>
      </c>
      <c r="GM255" t="s">
        <v>318</v>
      </c>
      <c r="GN255" t="s">
        <v>318</v>
      </c>
      <c r="GO255" t="s">
        <v>318</v>
      </c>
      <c r="GP255" t="s">
        <v>318</v>
      </c>
      <c r="GQ255" t="s">
        <v>318</v>
      </c>
      <c r="GR255" t="s">
        <v>318</v>
      </c>
      <c r="GS255" t="s">
        <v>318</v>
      </c>
      <c r="GT255">
        <v>117.30234</v>
      </c>
      <c r="GU255" t="s">
        <v>318</v>
      </c>
      <c r="GV255">
        <v>32.251779999999997</v>
      </c>
      <c r="GW255" t="s">
        <v>318</v>
      </c>
      <c r="GX255">
        <v>60.748649999999998</v>
      </c>
      <c r="GY255">
        <v>596</v>
      </c>
      <c r="GZ255" t="s">
        <v>318</v>
      </c>
      <c r="HA255" t="s">
        <v>318</v>
      </c>
      <c r="HB255" t="s">
        <v>318</v>
      </c>
      <c r="HC255">
        <v>138.73677000000001</v>
      </c>
      <c r="HD255" t="s">
        <v>318</v>
      </c>
      <c r="HE255" t="s">
        <v>318</v>
      </c>
      <c r="HF255" t="s">
        <v>318</v>
      </c>
      <c r="HG255" t="s">
        <v>318</v>
      </c>
      <c r="HH255" t="s">
        <v>318</v>
      </c>
      <c r="HI255" t="s">
        <v>318</v>
      </c>
      <c r="HJ255" t="s">
        <v>318</v>
      </c>
      <c r="HK255" t="s">
        <v>318</v>
      </c>
      <c r="HL255" t="s">
        <v>318</v>
      </c>
      <c r="HM255">
        <v>122.25244000000001</v>
      </c>
      <c r="HN255" t="s">
        <v>318</v>
      </c>
      <c r="HO255" t="s">
        <v>318</v>
      </c>
      <c r="HP255">
        <v>174</v>
      </c>
      <c r="HQ255" t="s">
        <v>318</v>
      </c>
      <c r="HR255" t="s">
        <v>318</v>
      </c>
      <c r="HS255" t="s">
        <v>318</v>
      </c>
      <c r="HT255" t="s">
        <v>318</v>
      </c>
      <c r="HU255" t="s">
        <v>318</v>
      </c>
      <c r="HV255" t="s">
        <v>318</v>
      </c>
      <c r="HW255" t="s">
        <v>318</v>
      </c>
      <c r="HX255" t="s">
        <v>318</v>
      </c>
      <c r="HY255" t="s">
        <v>318</v>
      </c>
      <c r="HZ255" t="s">
        <v>318</v>
      </c>
      <c r="IA255" t="s">
        <v>318</v>
      </c>
      <c r="IB255" t="s">
        <v>318</v>
      </c>
      <c r="IC255" t="s">
        <v>318</v>
      </c>
      <c r="ID255">
        <v>44.31606</v>
      </c>
      <c r="IE255" t="s">
        <v>318</v>
      </c>
      <c r="IF255" t="s">
        <v>318</v>
      </c>
      <c r="IG255" t="s">
        <v>318</v>
      </c>
      <c r="IH255" t="s">
        <v>318</v>
      </c>
      <c r="II255">
        <v>52.031739999999999</v>
      </c>
      <c r="IJ255" t="s">
        <v>318</v>
      </c>
      <c r="IK255" t="s">
        <v>318</v>
      </c>
      <c r="IL255">
        <v>26.446809999999999</v>
      </c>
      <c r="IM255" t="s">
        <v>318</v>
      </c>
      <c r="IN255" t="s">
        <v>318</v>
      </c>
      <c r="IO255" t="s">
        <v>318</v>
      </c>
      <c r="IP255">
        <v>27.496659999999999</v>
      </c>
      <c r="IQ255" t="s">
        <v>318</v>
      </c>
      <c r="IR255" t="s">
        <v>318</v>
      </c>
      <c r="IS255">
        <v>24.396000000000001</v>
      </c>
      <c r="IT255">
        <v>30.661000000000001</v>
      </c>
      <c r="IU255">
        <v>37.189</v>
      </c>
      <c r="IV255">
        <v>30.996939999999999</v>
      </c>
      <c r="IW255">
        <v>74.684150000000002</v>
      </c>
      <c r="IX255">
        <v>36.856999999999999</v>
      </c>
      <c r="IY255" t="s">
        <v>318</v>
      </c>
      <c r="IZ255" t="s">
        <v>318</v>
      </c>
      <c r="JA255" t="s">
        <v>318</v>
      </c>
      <c r="JB255" t="s">
        <v>318</v>
      </c>
      <c r="JC255">
        <v>56.043999999999997</v>
      </c>
      <c r="JD255">
        <v>55.37509</v>
      </c>
      <c r="JE255">
        <v>23.740960000000001</v>
      </c>
      <c r="JF255" t="s">
        <v>318</v>
      </c>
      <c r="JG255">
        <v>37.981000000000002</v>
      </c>
      <c r="JH255" t="s">
        <v>318</v>
      </c>
      <c r="JI255" t="s">
        <v>318</v>
      </c>
      <c r="JJ255" t="s">
        <v>318</v>
      </c>
      <c r="JK255" t="s">
        <v>318</v>
      </c>
      <c r="JL255" t="s">
        <v>318</v>
      </c>
      <c r="JM255" t="s">
        <v>318</v>
      </c>
      <c r="JN255" t="s">
        <v>318</v>
      </c>
      <c r="JO255" t="s">
        <v>318</v>
      </c>
      <c r="JP255" t="s">
        <v>318</v>
      </c>
      <c r="JQ255">
        <v>69.239999999999995</v>
      </c>
      <c r="JR255" t="s">
        <v>318</v>
      </c>
      <c r="JS255" t="s">
        <v>318</v>
      </c>
      <c r="JT255" t="s">
        <v>318</v>
      </c>
      <c r="JU255">
        <v>23.942</v>
      </c>
      <c r="JV255">
        <v>51.55585</v>
      </c>
      <c r="JW255" t="s">
        <v>318</v>
      </c>
      <c r="JX255" t="s">
        <v>318</v>
      </c>
      <c r="JY255">
        <v>35.786000000000001</v>
      </c>
      <c r="JZ255" t="s">
        <v>318</v>
      </c>
      <c r="KA255" t="s">
        <v>318</v>
      </c>
      <c r="KB255">
        <v>77.746290000000002</v>
      </c>
      <c r="KC255" t="s">
        <v>318</v>
      </c>
      <c r="KD255" t="s">
        <v>318</v>
      </c>
    </row>
    <row r="256" spans="1:290" x14ac:dyDescent="0.2">
      <c r="A256" s="1">
        <v>41571</v>
      </c>
      <c r="B256">
        <v>6.9669999999999996</v>
      </c>
      <c r="C256" t="s">
        <v>318</v>
      </c>
      <c r="D256" t="s">
        <v>318</v>
      </c>
      <c r="E256" t="s">
        <v>318</v>
      </c>
      <c r="F256" t="s">
        <v>318</v>
      </c>
      <c r="G256" t="s">
        <v>318</v>
      </c>
      <c r="H256" t="s">
        <v>318</v>
      </c>
      <c r="I256" t="s">
        <v>318</v>
      </c>
      <c r="J256">
        <v>5.4962999999999997</v>
      </c>
      <c r="K256" t="s">
        <v>318</v>
      </c>
      <c r="L256">
        <v>1.5745</v>
      </c>
      <c r="M256" t="s">
        <v>318</v>
      </c>
      <c r="N256" t="s">
        <v>318</v>
      </c>
      <c r="O256" t="s">
        <v>318</v>
      </c>
      <c r="P256" t="s">
        <v>318</v>
      </c>
      <c r="Q256" t="s">
        <v>318</v>
      </c>
      <c r="R256" t="s">
        <v>318</v>
      </c>
      <c r="S256" t="s">
        <v>318</v>
      </c>
      <c r="T256" t="s">
        <v>318</v>
      </c>
      <c r="U256" t="s">
        <v>318</v>
      </c>
      <c r="V256" t="s">
        <v>318</v>
      </c>
      <c r="W256" t="s">
        <v>318</v>
      </c>
      <c r="X256" t="s">
        <v>318</v>
      </c>
      <c r="Y256" t="s">
        <v>318</v>
      </c>
      <c r="Z256" t="s">
        <v>318</v>
      </c>
      <c r="AA256" t="s">
        <v>318</v>
      </c>
      <c r="AB256" t="s">
        <v>318</v>
      </c>
      <c r="AC256" t="s">
        <v>318</v>
      </c>
      <c r="AD256" t="s">
        <v>318</v>
      </c>
      <c r="AE256" t="s">
        <v>318</v>
      </c>
      <c r="AF256" t="s">
        <v>318</v>
      </c>
      <c r="AG256" t="s">
        <v>318</v>
      </c>
      <c r="AH256" t="s">
        <v>318</v>
      </c>
      <c r="AI256" t="s">
        <v>318</v>
      </c>
      <c r="AJ256" t="s">
        <v>318</v>
      </c>
      <c r="AK256" t="s">
        <v>318</v>
      </c>
      <c r="AL256" t="s">
        <v>318</v>
      </c>
      <c r="AM256" t="s">
        <v>318</v>
      </c>
      <c r="AN256">
        <v>1.6994800000000001</v>
      </c>
      <c r="AO256" t="s">
        <v>318</v>
      </c>
      <c r="AP256" t="s">
        <v>318</v>
      </c>
      <c r="AQ256" t="s">
        <v>318</v>
      </c>
      <c r="AR256" t="s">
        <v>318</v>
      </c>
      <c r="AS256">
        <v>0.82499999999999996</v>
      </c>
      <c r="AT256" t="s">
        <v>318</v>
      </c>
      <c r="AU256" t="s">
        <v>318</v>
      </c>
      <c r="AV256" t="s">
        <v>318</v>
      </c>
      <c r="AW256" t="s">
        <v>318</v>
      </c>
      <c r="AX256" t="s">
        <v>318</v>
      </c>
      <c r="AY256" t="s">
        <v>318</v>
      </c>
      <c r="AZ256" t="s">
        <v>318</v>
      </c>
      <c r="BA256" t="s">
        <v>318</v>
      </c>
      <c r="BB256" t="s">
        <v>318</v>
      </c>
      <c r="BC256" t="s">
        <v>318</v>
      </c>
      <c r="BD256" t="s">
        <v>318</v>
      </c>
      <c r="BE256">
        <v>2.4682900000000001</v>
      </c>
      <c r="BF256" t="s">
        <v>318</v>
      </c>
      <c r="BG256">
        <v>0.52224000000000004</v>
      </c>
      <c r="BH256" t="s">
        <v>318</v>
      </c>
      <c r="BI256">
        <v>7.3679999999999995E-2</v>
      </c>
      <c r="BJ256">
        <v>49.604680000000002</v>
      </c>
      <c r="BK256" t="s">
        <v>318</v>
      </c>
      <c r="BL256" t="s">
        <v>318</v>
      </c>
      <c r="BM256" t="s">
        <v>318</v>
      </c>
      <c r="BN256">
        <v>4.3648499999999997</v>
      </c>
      <c r="BO256" t="s">
        <v>318</v>
      </c>
      <c r="BP256" t="s">
        <v>318</v>
      </c>
      <c r="BQ256" t="s">
        <v>318</v>
      </c>
      <c r="BR256" t="s">
        <v>318</v>
      </c>
      <c r="BS256" t="s">
        <v>318</v>
      </c>
      <c r="BT256" t="s">
        <v>318</v>
      </c>
      <c r="BU256" t="s">
        <v>318</v>
      </c>
      <c r="BV256" t="s">
        <v>318</v>
      </c>
      <c r="BW256" t="s">
        <v>318</v>
      </c>
      <c r="BX256" t="s">
        <v>318</v>
      </c>
      <c r="BY256" t="s">
        <v>318</v>
      </c>
      <c r="BZ256" t="s">
        <v>318</v>
      </c>
      <c r="CA256">
        <v>4.0163799999999998</v>
      </c>
      <c r="CB256" t="s">
        <v>318</v>
      </c>
      <c r="CC256" t="s">
        <v>318</v>
      </c>
      <c r="CD256" t="s">
        <v>318</v>
      </c>
      <c r="CE256" t="s">
        <v>318</v>
      </c>
      <c r="CF256" t="s">
        <v>318</v>
      </c>
      <c r="CG256" t="s">
        <v>318</v>
      </c>
      <c r="CH256" t="s">
        <v>318</v>
      </c>
      <c r="CI256" t="s">
        <v>318</v>
      </c>
      <c r="CJ256" t="s">
        <v>318</v>
      </c>
      <c r="CK256" t="s">
        <v>318</v>
      </c>
      <c r="CL256" t="s">
        <v>318</v>
      </c>
      <c r="CM256" t="s">
        <v>318</v>
      </c>
      <c r="CN256" t="s">
        <v>318</v>
      </c>
      <c r="CO256">
        <v>1.1903900000000001</v>
      </c>
      <c r="CP256" t="s">
        <v>318</v>
      </c>
      <c r="CQ256" t="s">
        <v>318</v>
      </c>
      <c r="CR256" t="s">
        <v>318</v>
      </c>
      <c r="CS256" t="s">
        <v>318</v>
      </c>
      <c r="CT256">
        <v>2.3713500000000001</v>
      </c>
      <c r="CU256" t="s">
        <v>318</v>
      </c>
      <c r="CV256" t="s">
        <v>318</v>
      </c>
      <c r="CW256">
        <v>0.69533</v>
      </c>
      <c r="CX256" t="s">
        <v>318</v>
      </c>
      <c r="CY256" t="s">
        <v>318</v>
      </c>
      <c r="CZ256" t="s">
        <v>318</v>
      </c>
      <c r="DA256">
        <v>2.8432400000000002</v>
      </c>
      <c r="DB256" t="s">
        <v>318</v>
      </c>
      <c r="DC256" t="s">
        <v>318</v>
      </c>
      <c r="DD256">
        <v>0.51792000000000005</v>
      </c>
      <c r="DE256">
        <v>2.7808199999999998</v>
      </c>
      <c r="DF256">
        <v>8.3871199999999995</v>
      </c>
      <c r="DG256">
        <v>1.1741600000000001</v>
      </c>
      <c r="DH256">
        <v>1.7362200000000001</v>
      </c>
      <c r="DI256">
        <v>2.41445</v>
      </c>
      <c r="DJ256" t="s">
        <v>318</v>
      </c>
      <c r="DK256" t="s">
        <v>318</v>
      </c>
      <c r="DL256" t="s">
        <v>318</v>
      </c>
      <c r="DM256" t="s">
        <v>318</v>
      </c>
      <c r="DN256">
        <v>7.6415300000000004</v>
      </c>
      <c r="DO256">
        <v>1.1636899999999999</v>
      </c>
      <c r="DP256">
        <v>1.92788</v>
      </c>
      <c r="DQ256" t="s">
        <v>318</v>
      </c>
      <c r="DR256">
        <v>1.0544199999999999</v>
      </c>
      <c r="DS256" t="s">
        <v>318</v>
      </c>
      <c r="DT256" t="s">
        <v>318</v>
      </c>
      <c r="DU256" t="s">
        <v>318</v>
      </c>
      <c r="DV256" t="s">
        <v>318</v>
      </c>
      <c r="DW256" t="s">
        <v>318</v>
      </c>
      <c r="DX256" t="s">
        <v>318</v>
      </c>
      <c r="DY256" t="s">
        <v>318</v>
      </c>
      <c r="DZ256" t="s">
        <v>318</v>
      </c>
      <c r="EA256" t="s">
        <v>318</v>
      </c>
      <c r="EB256">
        <v>6.3755300000000004</v>
      </c>
      <c r="EC256" t="s">
        <v>318</v>
      </c>
      <c r="ED256" t="s">
        <v>318</v>
      </c>
      <c r="EE256" t="s">
        <v>318</v>
      </c>
      <c r="EF256">
        <v>1.52475</v>
      </c>
      <c r="EG256">
        <v>2.2059199999999999</v>
      </c>
      <c r="EH256" t="s">
        <v>318</v>
      </c>
      <c r="EI256" t="s">
        <v>318</v>
      </c>
      <c r="EJ256">
        <v>0.81523999999999996</v>
      </c>
      <c r="EK256" t="s">
        <v>318</v>
      </c>
      <c r="EL256" t="s">
        <v>318</v>
      </c>
      <c r="EM256">
        <v>4.4772400000000001</v>
      </c>
      <c r="EN256" t="s">
        <v>318</v>
      </c>
      <c r="EO256" t="s">
        <v>318</v>
      </c>
      <c r="EQ256">
        <v>499.88733000000002</v>
      </c>
      <c r="ER256" t="s">
        <v>318</v>
      </c>
      <c r="ES256" t="s">
        <v>318</v>
      </c>
      <c r="ET256" t="s">
        <v>318</v>
      </c>
      <c r="EU256" t="s">
        <v>318</v>
      </c>
      <c r="EV256" t="s">
        <v>318</v>
      </c>
      <c r="EW256" t="s">
        <v>318</v>
      </c>
      <c r="EX256" t="s">
        <v>318</v>
      </c>
      <c r="EY256">
        <v>223</v>
      </c>
      <c r="EZ256" t="s">
        <v>318</v>
      </c>
      <c r="FA256">
        <v>28.32</v>
      </c>
      <c r="FB256" t="s">
        <v>318</v>
      </c>
      <c r="FC256" t="s">
        <v>318</v>
      </c>
      <c r="FD256" t="s">
        <v>318</v>
      </c>
      <c r="FE256" t="s">
        <v>318</v>
      </c>
      <c r="FF256" t="s">
        <v>318</v>
      </c>
      <c r="FG256" t="s">
        <v>318</v>
      </c>
      <c r="FH256" t="s">
        <v>318</v>
      </c>
      <c r="FI256" t="s">
        <v>318</v>
      </c>
      <c r="FJ256" t="s">
        <v>318</v>
      </c>
      <c r="FK256" t="s">
        <v>318</v>
      </c>
      <c r="FL256" t="s">
        <v>318</v>
      </c>
      <c r="FM256" t="s">
        <v>318</v>
      </c>
      <c r="FN256" t="s">
        <v>318</v>
      </c>
      <c r="FO256" t="s">
        <v>318</v>
      </c>
      <c r="FP256" t="s">
        <v>318</v>
      </c>
      <c r="FQ256" t="s">
        <v>318</v>
      </c>
      <c r="FR256" t="s">
        <v>318</v>
      </c>
      <c r="FS256" t="s">
        <v>318</v>
      </c>
      <c r="FT256" t="s">
        <v>318</v>
      </c>
      <c r="FU256" t="s">
        <v>318</v>
      </c>
      <c r="FV256" t="s">
        <v>318</v>
      </c>
      <c r="FW256" t="s">
        <v>318</v>
      </c>
      <c r="FX256" t="s">
        <v>318</v>
      </c>
      <c r="FY256" t="s">
        <v>318</v>
      </c>
      <c r="FZ256" t="s">
        <v>318</v>
      </c>
      <c r="GA256" t="s">
        <v>318</v>
      </c>
      <c r="GB256" t="s">
        <v>318</v>
      </c>
      <c r="GC256">
        <v>54.034869999999998</v>
      </c>
      <c r="GD256" t="s">
        <v>318</v>
      </c>
      <c r="GE256" t="s">
        <v>318</v>
      </c>
      <c r="GF256" t="s">
        <v>318</v>
      </c>
      <c r="GG256" t="s">
        <v>318</v>
      </c>
      <c r="GH256">
        <v>22.953700000000001</v>
      </c>
      <c r="GI256" t="s">
        <v>318</v>
      </c>
      <c r="GJ256" t="s">
        <v>318</v>
      </c>
      <c r="GK256" t="s">
        <v>318</v>
      </c>
      <c r="GL256" t="s">
        <v>318</v>
      </c>
      <c r="GM256" t="s">
        <v>318</v>
      </c>
      <c r="GN256" t="s">
        <v>318</v>
      </c>
      <c r="GO256" t="s">
        <v>318</v>
      </c>
      <c r="GP256" t="s">
        <v>318</v>
      </c>
      <c r="GQ256" t="s">
        <v>318</v>
      </c>
      <c r="GR256" t="s">
        <v>318</v>
      </c>
      <c r="GS256" t="s">
        <v>318</v>
      </c>
      <c r="GT256">
        <v>117.30234</v>
      </c>
      <c r="GU256" t="s">
        <v>318</v>
      </c>
      <c r="GV256">
        <v>31.99981</v>
      </c>
      <c r="GW256" t="s">
        <v>318</v>
      </c>
      <c r="GX256">
        <v>60.748649999999998</v>
      </c>
      <c r="GY256">
        <v>596</v>
      </c>
      <c r="GZ256" t="s">
        <v>318</v>
      </c>
      <c r="HA256" t="s">
        <v>318</v>
      </c>
      <c r="HB256" t="s">
        <v>318</v>
      </c>
      <c r="HC256">
        <v>136.80000000000001</v>
      </c>
      <c r="HD256" t="s">
        <v>318</v>
      </c>
      <c r="HE256" t="s">
        <v>318</v>
      </c>
      <c r="HF256" t="s">
        <v>318</v>
      </c>
      <c r="HG256" t="s">
        <v>318</v>
      </c>
      <c r="HH256" t="s">
        <v>318</v>
      </c>
      <c r="HI256" t="s">
        <v>318</v>
      </c>
      <c r="HJ256" t="s">
        <v>318</v>
      </c>
      <c r="HK256" t="s">
        <v>318</v>
      </c>
      <c r="HL256" t="s">
        <v>318</v>
      </c>
      <c r="HM256">
        <v>122.25244000000001</v>
      </c>
      <c r="HN256" t="s">
        <v>318</v>
      </c>
      <c r="HO256" t="s">
        <v>318</v>
      </c>
      <c r="HP256">
        <v>174</v>
      </c>
      <c r="HQ256" t="s">
        <v>318</v>
      </c>
      <c r="HR256" t="s">
        <v>318</v>
      </c>
      <c r="HS256" t="s">
        <v>318</v>
      </c>
      <c r="HT256" t="s">
        <v>318</v>
      </c>
      <c r="HU256" t="s">
        <v>318</v>
      </c>
      <c r="HV256" t="s">
        <v>318</v>
      </c>
      <c r="HW256" t="s">
        <v>318</v>
      </c>
      <c r="HX256" t="s">
        <v>318</v>
      </c>
      <c r="HY256" t="s">
        <v>318</v>
      </c>
      <c r="HZ256" t="s">
        <v>318</v>
      </c>
      <c r="IA256" t="s">
        <v>318</v>
      </c>
      <c r="IB256" t="s">
        <v>318</v>
      </c>
      <c r="IC256" t="s">
        <v>318</v>
      </c>
      <c r="ID256">
        <v>44.423189999999998</v>
      </c>
      <c r="IE256" t="s">
        <v>318</v>
      </c>
      <c r="IF256" t="s">
        <v>318</v>
      </c>
      <c r="IG256" t="s">
        <v>318</v>
      </c>
      <c r="IH256" t="s">
        <v>318</v>
      </c>
      <c r="II256">
        <v>51.410400000000003</v>
      </c>
      <c r="IJ256" t="s">
        <v>318</v>
      </c>
      <c r="IK256" t="s">
        <v>318</v>
      </c>
      <c r="IL256">
        <v>26.18571</v>
      </c>
      <c r="IM256" t="s">
        <v>318</v>
      </c>
      <c r="IN256" t="s">
        <v>318</v>
      </c>
      <c r="IO256" t="s">
        <v>318</v>
      </c>
      <c r="IP256">
        <v>26.467390000000002</v>
      </c>
      <c r="IQ256" t="s">
        <v>318</v>
      </c>
      <c r="IR256" t="s">
        <v>318</v>
      </c>
      <c r="IS256">
        <v>24.396000000000001</v>
      </c>
      <c r="IT256">
        <v>30.681000000000001</v>
      </c>
      <c r="IU256">
        <v>37.189</v>
      </c>
      <c r="IV256">
        <v>30.625830000000001</v>
      </c>
      <c r="IW256">
        <v>74.182630000000003</v>
      </c>
      <c r="IX256">
        <v>35.637999999999998</v>
      </c>
      <c r="IY256" t="s">
        <v>318</v>
      </c>
      <c r="IZ256" t="s">
        <v>318</v>
      </c>
      <c r="JA256" t="s">
        <v>318</v>
      </c>
      <c r="JB256" t="s">
        <v>318</v>
      </c>
      <c r="JC256">
        <v>56.027999999999999</v>
      </c>
      <c r="JD256">
        <v>55.0931</v>
      </c>
      <c r="JE256">
        <v>23.7027</v>
      </c>
      <c r="JF256" t="s">
        <v>318</v>
      </c>
      <c r="JG256">
        <v>37.664999999999999</v>
      </c>
      <c r="JH256" t="s">
        <v>318</v>
      </c>
      <c r="JI256" t="s">
        <v>318</v>
      </c>
      <c r="JJ256" t="s">
        <v>318</v>
      </c>
      <c r="JK256" t="s">
        <v>318</v>
      </c>
      <c r="JL256" t="s">
        <v>318</v>
      </c>
      <c r="JM256" t="s">
        <v>318</v>
      </c>
      <c r="JN256" t="s">
        <v>318</v>
      </c>
      <c r="JO256" t="s">
        <v>318</v>
      </c>
      <c r="JP256" t="s">
        <v>318</v>
      </c>
      <c r="JQ256">
        <v>68.762</v>
      </c>
      <c r="JR256" t="s">
        <v>318</v>
      </c>
      <c r="JS256" t="s">
        <v>318</v>
      </c>
      <c r="JT256" t="s">
        <v>318</v>
      </c>
      <c r="JU256">
        <v>23.942</v>
      </c>
      <c r="JV256">
        <v>53.494</v>
      </c>
      <c r="JW256" t="s">
        <v>318</v>
      </c>
      <c r="JX256" t="s">
        <v>318</v>
      </c>
      <c r="JY256">
        <v>35.312600000000003</v>
      </c>
      <c r="JZ256" t="s">
        <v>318</v>
      </c>
      <c r="KA256" t="s">
        <v>318</v>
      </c>
      <c r="KB256">
        <v>77.036540000000002</v>
      </c>
      <c r="KC256" t="s">
        <v>318</v>
      </c>
      <c r="KD256" t="s">
        <v>318</v>
      </c>
    </row>
    <row r="257" spans="1:290" x14ac:dyDescent="0.2">
      <c r="A257" s="1">
        <v>41556</v>
      </c>
      <c r="B257">
        <v>6.5073999999999996</v>
      </c>
      <c r="C257" t="s">
        <v>318</v>
      </c>
      <c r="D257" t="s">
        <v>318</v>
      </c>
      <c r="E257" t="s">
        <v>318</v>
      </c>
      <c r="F257" t="s">
        <v>318</v>
      </c>
      <c r="G257" t="s">
        <v>318</v>
      </c>
      <c r="H257" t="s">
        <v>318</v>
      </c>
      <c r="I257" t="s">
        <v>318</v>
      </c>
      <c r="J257">
        <v>5.8633699999999997</v>
      </c>
      <c r="K257" t="s">
        <v>318</v>
      </c>
      <c r="L257">
        <v>1.45177</v>
      </c>
      <c r="M257" t="s">
        <v>318</v>
      </c>
      <c r="N257" t="s">
        <v>318</v>
      </c>
      <c r="O257" t="s">
        <v>318</v>
      </c>
      <c r="P257" t="s">
        <v>318</v>
      </c>
      <c r="Q257" t="s">
        <v>318</v>
      </c>
      <c r="R257" t="s">
        <v>318</v>
      </c>
      <c r="S257" t="s">
        <v>318</v>
      </c>
      <c r="T257" t="s">
        <v>318</v>
      </c>
      <c r="U257" t="s">
        <v>318</v>
      </c>
      <c r="V257" t="s">
        <v>318</v>
      </c>
      <c r="W257" t="s">
        <v>318</v>
      </c>
      <c r="X257" t="s">
        <v>318</v>
      </c>
      <c r="Y257" t="s">
        <v>318</v>
      </c>
      <c r="Z257" t="s">
        <v>318</v>
      </c>
      <c r="AA257" t="s">
        <v>318</v>
      </c>
      <c r="AB257" t="s">
        <v>318</v>
      </c>
      <c r="AC257" t="s">
        <v>318</v>
      </c>
      <c r="AD257" t="s">
        <v>318</v>
      </c>
      <c r="AE257" t="s">
        <v>318</v>
      </c>
      <c r="AF257" t="s">
        <v>318</v>
      </c>
      <c r="AG257" t="s">
        <v>318</v>
      </c>
      <c r="AH257" t="s">
        <v>318</v>
      </c>
      <c r="AI257" t="s">
        <v>318</v>
      </c>
      <c r="AJ257" t="s">
        <v>318</v>
      </c>
      <c r="AK257" t="s">
        <v>318</v>
      </c>
      <c r="AL257" t="s">
        <v>318</v>
      </c>
      <c r="AM257" t="s">
        <v>318</v>
      </c>
      <c r="AN257">
        <v>1.66198</v>
      </c>
      <c r="AO257" t="s">
        <v>318</v>
      </c>
      <c r="AP257" t="s">
        <v>318</v>
      </c>
      <c r="AQ257" t="s">
        <v>318</v>
      </c>
      <c r="AR257" t="s">
        <v>318</v>
      </c>
      <c r="AS257">
        <v>0.78807000000000005</v>
      </c>
      <c r="AT257" t="s">
        <v>318</v>
      </c>
      <c r="AU257" t="s">
        <v>318</v>
      </c>
      <c r="AV257" t="s">
        <v>318</v>
      </c>
      <c r="AW257" t="s">
        <v>318</v>
      </c>
      <c r="AX257" t="s">
        <v>318</v>
      </c>
      <c r="AY257" t="s">
        <v>318</v>
      </c>
      <c r="AZ257" t="s">
        <v>318</v>
      </c>
      <c r="BA257" t="s">
        <v>318</v>
      </c>
      <c r="BB257" t="s">
        <v>318</v>
      </c>
      <c r="BC257" t="s">
        <v>318</v>
      </c>
      <c r="BD257" t="s">
        <v>318</v>
      </c>
      <c r="BE257">
        <v>2.2750499999999998</v>
      </c>
      <c r="BF257" t="s">
        <v>318</v>
      </c>
      <c r="BG257">
        <v>0.53064</v>
      </c>
      <c r="BH257" t="s">
        <v>318</v>
      </c>
      <c r="BI257" t="s">
        <v>318</v>
      </c>
      <c r="BJ257">
        <v>49.654809999999998</v>
      </c>
      <c r="BK257" t="s">
        <v>318</v>
      </c>
      <c r="BL257" t="s">
        <v>318</v>
      </c>
      <c r="BM257" t="s">
        <v>318</v>
      </c>
      <c r="BN257">
        <v>6.2794400000000001</v>
      </c>
      <c r="BO257" t="s">
        <v>318</v>
      </c>
      <c r="BP257" t="s">
        <v>318</v>
      </c>
      <c r="BQ257" t="s">
        <v>318</v>
      </c>
      <c r="BR257" t="s">
        <v>318</v>
      </c>
      <c r="BS257" t="s">
        <v>318</v>
      </c>
      <c r="BT257" t="s">
        <v>318</v>
      </c>
      <c r="BU257" t="s">
        <v>318</v>
      </c>
      <c r="BV257" t="s">
        <v>318</v>
      </c>
      <c r="BW257" t="s">
        <v>318</v>
      </c>
      <c r="BX257" t="s">
        <v>318</v>
      </c>
      <c r="BY257" t="s">
        <v>318</v>
      </c>
      <c r="BZ257" t="s">
        <v>318</v>
      </c>
      <c r="CA257">
        <v>4.2233000000000001</v>
      </c>
      <c r="CB257" t="s">
        <v>318</v>
      </c>
      <c r="CC257" t="s">
        <v>318</v>
      </c>
      <c r="CD257" t="s">
        <v>318</v>
      </c>
      <c r="CE257" t="s">
        <v>318</v>
      </c>
      <c r="CF257" t="s">
        <v>318</v>
      </c>
      <c r="CG257" t="s">
        <v>318</v>
      </c>
      <c r="CH257" t="s">
        <v>318</v>
      </c>
      <c r="CI257" t="s">
        <v>318</v>
      </c>
      <c r="CJ257" t="s">
        <v>318</v>
      </c>
      <c r="CK257" t="s">
        <v>318</v>
      </c>
      <c r="CL257" t="s">
        <v>318</v>
      </c>
      <c r="CM257" t="s">
        <v>318</v>
      </c>
      <c r="CN257" t="s">
        <v>318</v>
      </c>
      <c r="CO257">
        <v>1.12205</v>
      </c>
      <c r="CP257" t="s">
        <v>318</v>
      </c>
      <c r="CQ257" t="s">
        <v>318</v>
      </c>
      <c r="CR257" t="s">
        <v>318</v>
      </c>
      <c r="CS257" t="s">
        <v>318</v>
      </c>
      <c r="CT257">
        <v>2.4380099999999998</v>
      </c>
      <c r="CU257" t="s">
        <v>318</v>
      </c>
      <c r="CV257" t="s">
        <v>318</v>
      </c>
      <c r="CW257">
        <v>0.66498000000000002</v>
      </c>
      <c r="CX257" t="s">
        <v>318</v>
      </c>
      <c r="CY257" t="s">
        <v>318</v>
      </c>
      <c r="CZ257" t="s">
        <v>318</v>
      </c>
      <c r="DA257">
        <v>2.5693199999999998</v>
      </c>
      <c r="DB257" t="s">
        <v>318</v>
      </c>
      <c r="DC257" t="s">
        <v>318</v>
      </c>
      <c r="DD257">
        <v>0.39046999999999998</v>
      </c>
      <c r="DE257">
        <v>3.1911800000000001</v>
      </c>
      <c r="DF257">
        <v>8.0200999999999993</v>
      </c>
      <c r="DG257">
        <v>1.0370699999999999</v>
      </c>
      <c r="DH257">
        <v>1.64523</v>
      </c>
      <c r="DI257">
        <v>2.2808199999999998</v>
      </c>
      <c r="DJ257" t="s">
        <v>318</v>
      </c>
      <c r="DK257" t="s">
        <v>318</v>
      </c>
      <c r="DL257" t="s">
        <v>318</v>
      </c>
      <c r="DM257" t="s">
        <v>318</v>
      </c>
      <c r="DN257">
        <v>7.8685900000000002</v>
      </c>
      <c r="DO257">
        <v>1.2492000000000001</v>
      </c>
      <c r="DP257">
        <v>1.9255100000000001</v>
      </c>
      <c r="DQ257" t="s">
        <v>318</v>
      </c>
      <c r="DR257">
        <v>1.01738</v>
      </c>
      <c r="DS257" t="s">
        <v>318</v>
      </c>
      <c r="DT257" t="s">
        <v>318</v>
      </c>
      <c r="DU257" t="s">
        <v>318</v>
      </c>
      <c r="DV257" t="s">
        <v>318</v>
      </c>
      <c r="DW257" t="s">
        <v>318</v>
      </c>
      <c r="DX257" t="s">
        <v>318</v>
      </c>
      <c r="DY257" t="s">
        <v>318</v>
      </c>
      <c r="DZ257" t="s">
        <v>318</v>
      </c>
      <c r="EA257" t="s">
        <v>318</v>
      </c>
      <c r="EB257">
        <v>6.9891300000000003</v>
      </c>
      <c r="EC257" t="s">
        <v>318</v>
      </c>
      <c r="ED257" t="s">
        <v>318</v>
      </c>
      <c r="EE257" t="s">
        <v>318</v>
      </c>
      <c r="EF257">
        <v>0.91759000000000002</v>
      </c>
      <c r="EG257">
        <v>2.3061400000000001</v>
      </c>
      <c r="EH257" t="s">
        <v>318</v>
      </c>
      <c r="EI257" t="s">
        <v>318</v>
      </c>
      <c r="EJ257">
        <v>0.68193999999999999</v>
      </c>
      <c r="EK257" t="s">
        <v>318</v>
      </c>
      <c r="EL257" t="s">
        <v>318</v>
      </c>
      <c r="EM257">
        <v>3.9552</v>
      </c>
      <c r="EN257" t="s">
        <v>318</v>
      </c>
      <c r="EO257" t="s">
        <v>318</v>
      </c>
      <c r="EQ257">
        <v>499.88733000000002</v>
      </c>
      <c r="ER257" t="s">
        <v>318</v>
      </c>
      <c r="ES257" t="s">
        <v>318</v>
      </c>
      <c r="ET257" t="s">
        <v>318</v>
      </c>
      <c r="EU257" t="s">
        <v>318</v>
      </c>
      <c r="EV257" t="s">
        <v>318</v>
      </c>
      <c r="EW257" t="s">
        <v>318</v>
      </c>
      <c r="EX257" t="s">
        <v>318</v>
      </c>
      <c r="EY257">
        <v>223</v>
      </c>
      <c r="EZ257" t="s">
        <v>318</v>
      </c>
      <c r="FA257">
        <v>28.32</v>
      </c>
      <c r="FB257" t="s">
        <v>318</v>
      </c>
      <c r="FC257" t="s">
        <v>318</v>
      </c>
      <c r="FD257" t="s">
        <v>318</v>
      </c>
      <c r="FE257" t="s">
        <v>318</v>
      </c>
      <c r="FF257" t="s">
        <v>318</v>
      </c>
      <c r="FG257" t="s">
        <v>318</v>
      </c>
      <c r="FH257" t="s">
        <v>318</v>
      </c>
      <c r="FI257" t="s">
        <v>318</v>
      </c>
      <c r="FJ257" t="s">
        <v>318</v>
      </c>
      <c r="FK257" t="s">
        <v>318</v>
      </c>
      <c r="FL257" t="s">
        <v>318</v>
      </c>
      <c r="FM257" t="s">
        <v>318</v>
      </c>
      <c r="FN257" t="s">
        <v>318</v>
      </c>
      <c r="FO257" t="s">
        <v>318</v>
      </c>
      <c r="FP257" t="s">
        <v>318</v>
      </c>
      <c r="FQ257" t="s">
        <v>318</v>
      </c>
      <c r="FR257" t="s">
        <v>318</v>
      </c>
      <c r="FS257" t="s">
        <v>318</v>
      </c>
      <c r="FT257" t="s">
        <v>318</v>
      </c>
      <c r="FU257" t="s">
        <v>318</v>
      </c>
      <c r="FV257" t="s">
        <v>318</v>
      </c>
      <c r="FW257" t="s">
        <v>318</v>
      </c>
      <c r="FX257" t="s">
        <v>318</v>
      </c>
      <c r="FY257" t="s">
        <v>318</v>
      </c>
      <c r="FZ257" t="s">
        <v>318</v>
      </c>
      <c r="GA257" t="s">
        <v>318</v>
      </c>
      <c r="GB257" t="s">
        <v>318</v>
      </c>
      <c r="GC257">
        <v>54.034869999999998</v>
      </c>
      <c r="GD257" t="s">
        <v>318</v>
      </c>
      <c r="GE257" t="s">
        <v>318</v>
      </c>
      <c r="GF257" t="s">
        <v>318</v>
      </c>
      <c r="GG257" t="s">
        <v>318</v>
      </c>
      <c r="GH257">
        <v>22.953700000000001</v>
      </c>
      <c r="GI257" t="s">
        <v>318</v>
      </c>
      <c r="GJ257" t="s">
        <v>318</v>
      </c>
      <c r="GK257" t="s">
        <v>318</v>
      </c>
      <c r="GL257" t="s">
        <v>318</v>
      </c>
      <c r="GM257" t="s">
        <v>318</v>
      </c>
      <c r="GN257" t="s">
        <v>318</v>
      </c>
      <c r="GO257" t="s">
        <v>318</v>
      </c>
      <c r="GP257" t="s">
        <v>318</v>
      </c>
      <c r="GQ257" t="s">
        <v>318</v>
      </c>
      <c r="GR257" t="s">
        <v>318</v>
      </c>
      <c r="GS257" t="s">
        <v>318</v>
      </c>
      <c r="GT257">
        <v>117.30234</v>
      </c>
      <c r="GU257" t="s">
        <v>318</v>
      </c>
      <c r="GV257">
        <v>31.99981</v>
      </c>
      <c r="GW257" t="s">
        <v>318</v>
      </c>
      <c r="GX257">
        <v>60.748649999999998</v>
      </c>
      <c r="GY257">
        <v>596</v>
      </c>
      <c r="GZ257" t="s">
        <v>318</v>
      </c>
      <c r="HA257" t="s">
        <v>318</v>
      </c>
      <c r="HB257" t="s">
        <v>318</v>
      </c>
      <c r="HC257">
        <v>136.80000000000001</v>
      </c>
      <c r="HD257" t="s">
        <v>318</v>
      </c>
      <c r="HE257" t="s">
        <v>318</v>
      </c>
      <c r="HF257" t="s">
        <v>318</v>
      </c>
      <c r="HG257" t="s">
        <v>318</v>
      </c>
      <c r="HH257" t="s">
        <v>318</v>
      </c>
      <c r="HI257" t="s">
        <v>318</v>
      </c>
      <c r="HJ257" t="s">
        <v>318</v>
      </c>
      <c r="HK257" t="s">
        <v>318</v>
      </c>
      <c r="HL257" t="s">
        <v>318</v>
      </c>
      <c r="HM257" t="s">
        <v>318</v>
      </c>
      <c r="HN257" t="s">
        <v>318</v>
      </c>
      <c r="HO257" t="s">
        <v>318</v>
      </c>
      <c r="HP257">
        <v>174</v>
      </c>
      <c r="HQ257" t="s">
        <v>318</v>
      </c>
      <c r="HR257" t="s">
        <v>318</v>
      </c>
      <c r="HS257" t="s">
        <v>318</v>
      </c>
      <c r="HT257" t="s">
        <v>318</v>
      </c>
      <c r="HU257" t="s">
        <v>318</v>
      </c>
      <c r="HV257" t="s">
        <v>318</v>
      </c>
      <c r="HW257" t="s">
        <v>318</v>
      </c>
      <c r="HX257" t="s">
        <v>318</v>
      </c>
      <c r="HY257" t="s">
        <v>318</v>
      </c>
      <c r="HZ257" t="s">
        <v>318</v>
      </c>
      <c r="IA257" t="s">
        <v>318</v>
      </c>
      <c r="IB257" t="s">
        <v>318</v>
      </c>
      <c r="IC257" t="s">
        <v>318</v>
      </c>
      <c r="ID257">
        <v>44.423189999999998</v>
      </c>
      <c r="IE257" t="s">
        <v>318</v>
      </c>
      <c r="IF257" t="s">
        <v>318</v>
      </c>
      <c r="IG257" t="s">
        <v>318</v>
      </c>
      <c r="IH257" t="s">
        <v>318</v>
      </c>
      <c r="II257">
        <v>51.410400000000003</v>
      </c>
      <c r="IJ257" t="s">
        <v>318</v>
      </c>
      <c r="IK257" t="s">
        <v>318</v>
      </c>
      <c r="IL257">
        <v>26.18571</v>
      </c>
      <c r="IM257" t="s">
        <v>318</v>
      </c>
      <c r="IN257" t="s">
        <v>318</v>
      </c>
      <c r="IO257" t="s">
        <v>318</v>
      </c>
      <c r="IP257">
        <v>26.467390000000002</v>
      </c>
      <c r="IQ257" t="s">
        <v>318</v>
      </c>
      <c r="IR257" t="s">
        <v>318</v>
      </c>
      <c r="IS257">
        <v>24.396000000000001</v>
      </c>
      <c r="IT257">
        <v>30.681000000000001</v>
      </c>
      <c r="IU257">
        <v>36.848999999999997</v>
      </c>
      <c r="IV257">
        <v>30.625830000000001</v>
      </c>
      <c r="IW257">
        <v>74.182630000000003</v>
      </c>
      <c r="IX257">
        <v>35.637999999999998</v>
      </c>
      <c r="IY257" t="s">
        <v>318</v>
      </c>
      <c r="IZ257" t="s">
        <v>318</v>
      </c>
      <c r="JA257" t="s">
        <v>318</v>
      </c>
      <c r="JB257" t="s">
        <v>318</v>
      </c>
      <c r="JC257">
        <v>56.027999999999999</v>
      </c>
      <c r="JD257">
        <v>55.0931</v>
      </c>
      <c r="JE257">
        <v>23.7027</v>
      </c>
      <c r="JF257" t="s">
        <v>318</v>
      </c>
      <c r="JG257">
        <v>37.664999999999999</v>
      </c>
      <c r="JH257" t="s">
        <v>318</v>
      </c>
      <c r="JI257" t="s">
        <v>318</v>
      </c>
      <c r="JJ257" t="s">
        <v>318</v>
      </c>
      <c r="JK257" t="s">
        <v>318</v>
      </c>
      <c r="JL257" t="s">
        <v>318</v>
      </c>
      <c r="JM257" t="s">
        <v>318</v>
      </c>
      <c r="JN257" t="s">
        <v>318</v>
      </c>
      <c r="JO257" t="s">
        <v>318</v>
      </c>
      <c r="JP257" t="s">
        <v>318</v>
      </c>
      <c r="JQ257">
        <v>68.762</v>
      </c>
      <c r="JR257" t="s">
        <v>318</v>
      </c>
      <c r="JS257" t="s">
        <v>318</v>
      </c>
      <c r="JT257" t="s">
        <v>318</v>
      </c>
      <c r="JU257">
        <v>23.942</v>
      </c>
      <c r="JV257">
        <v>53.316000000000003</v>
      </c>
      <c r="JW257" t="s">
        <v>318</v>
      </c>
      <c r="JX257" t="s">
        <v>318</v>
      </c>
      <c r="JY257">
        <v>35.312600000000003</v>
      </c>
      <c r="JZ257" t="s">
        <v>318</v>
      </c>
      <c r="KA257" t="s">
        <v>318</v>
      </c>
      <c r="KB257">
        <v>77.036540000000002</v>
      </c>
      <c r="KC257" t="s">
        <v>318</v>
      </c>
      <c r="KD257" t="s">
        <v>318</v>
      </c>
    </row>
    <row r="258" spans="1:290" x14ac:dyDescent="0.2">
      <c r="A258" s="1">
        <v>41541</v>
      </c>
      <c r="B258">
        <v>6.4877500000000001</v>
      </c>
      <c r="C258" t="s">
        <v>318</v>
      </c>
      <c r="D258" t="s">
        <v>318</v>
      </c>
      <c r="E258" t="s">
        <v>318</v>
      </c>
      <c r="F258" t="s">
        <v>318</v>
      </c>
      <c r="G258" t="s">
        <v>318</v>
      </c>
      <c r="H258" t="s">
        <v>318</v>
      </c>
      <c r="I258" t="s">
        <v>318</v>
      </c>
      <c r="J258">
        <v>4.1507899999999998</v>
      </c>
      <c r="K258" t="s">
        <v>318</v>
      </c>
      <c r="L258">
        <v>1.69031</v>
      </c>
      <c r="M258" t="s">
        <v>318</v>
      </c>
      <c r="N258" t="s">
        <v>318</v>
      </c>
      <c r="O258" t="s">
        <v>318</v>
      </c>
      <c r="P258" t="s">
        <v>318</v>
      </c>
      <c r="Q258" t="s">
        <v>318</v>
      </c>
      <c r="R258" t="s">
        <v>318</v>
      </c>
      <c r="S258" t="s">
        <v>318</v>
      </c>
      <c r="T258" t="s">
        <v>318</v>
      </c>
      <c r="U258" t="s">
        <v>318</v>
      </c>
      <c r="V258" t="s">
        <v>318</v>
      </c>
      <c r="W258" t="s">
        <v>318</v>
      </c>
      <c r="X258" t="s">
        <v>318</v>
      </c>
      <c r="Y258" t="s">
        <v>318</v>
      </c>
      <c r="Z258" t="s">
        <v>318</v>
      </c>
      <c r="AA258" t="s">
        <v>318</v>
      </c>
      <c r="AB258" t="s">
        <v>318</v>
      </c>
      <c r="AC258" t="s">
        <v>318</v>
      </c>
      <c r="AD258" t="s">
        <v>318</v>
      </c>
      <c r="AE258" t="s">
        <v>318</v>
      </c>
      <c r="AF258" t="s">
        <v>318</v>
      </c>
      <c r="AG258" t="s">
        <v>318</v>
      </c>
      <c r="AH258" t="s">
        <v>318</v>
      </c>
      <c r="AI258" t="s">
        <v>318</v>
      </c>
      <c r="AJ258" t="s">
        <v>318</v>
      </c>
      <c r="AK258" t="s">
        <v>318</v>
      </c>
      <c r="AL258" t="s">
        <v>318</v>
      </c>
      <c r="AM258" t="s">
        <v>318</v>
      </c>
      <c r="AN258">
        <v>1.64263</v>
      </c>
      <c r="AO258" t="s">
        <v>318</v>
      </c>
      <c r="AP258" t="s">
        <v>318</v>
      </c>
      <c r="AQ258" t="s">
        <v>318</v>
      </c>
      <c r="AR258" t="s">
        <v>318</v>
      </c>
      <c r="AS258">
        <v>0.94033</v>
      </c>
      <c r="AT258" t="s">
        <v>318</v>
      </c>
      <c r="AU258" t="s">
        <v>318</v>
      </c>
      <c r="AV258" t="s">
        <v>318</v>
      </c>
      <c r="AW258" t="s">
        <v>318</v>
      </c>
      <c r="AX258" t="s">
        <v>318</v>
      </c>
      <c r="AY258" t="s">
        <v>318</v>
      </c>
      <c r="AZ258" t="s">
        <v>318</v>
      </c>
      <c r="BA258" t="s">
        <v>318</v>
      </c>
      <c r="BB258" t="s">
        <v>318</v>
      </c>
      <c r="BC258" t="s">
        <v>318</v>
      </c>
      <c r="BD258" t="s">
        <v>318</v>
      </c>
      <c r="BE258">
        <v>2.49824</v>
      </c>
      <c r="BF258" t="s">
        <v>318</v>
      </c>
      <c r="BG258">
        <v>0.60048999999999997</v>
      </c>
      <c r="BH258" t="s">
        <v>318</v>
      </c>
      <c r="BI258" t="s">
        <v>318</v>
      </c>
      <c r="BJ258">
        <v>50.041690000000003</v>
      </c>
      <c r="BK258" t="s">
        <v>318</v>
      </c>
      <c r="BL258" t="s">
        <v>318</v>
      </c>
      <c r="BM258" t="s">
        <v>318</v>
      </c>
      <c r="BN258">
        <v>7.3843199999999998</v>
      </c>
      <c r="BO258" t="s">
        <v>318</v>
      </c>
      <c r="BP258" t="s">
        <v>318</v>
      </c>
      <c r="BQ258" t="s">
        <v>318</v>
      </c>
      <c r="BR258" t="s">
        <v>318</v>
      </c>
      <c r="BS258" t="s">
        <v>318</v>
      </c>
      <c r="BT258" t="s">
        <v>318</v>
      </c>
      <c r="BU258" t="s">
        <v>318</v>
      </c>
      <c r="BV258" t="s">
        <v>318</v>
      </c>
      <c r="BW258" t="s">
        <v>318</v>
      </c>
      <c r="BX258" t="s">
        <v>318</v>
      </c>
      <c r="BY258" t="s">
        <v>318</v>
      </c>
      <c r="BZ258" t="s">
        <v>318</v>
      </c>
      <c r="CA258">
        <v>4.1729099999999999</v>
      </c>
      <c r="CB258" t="s">
        <v>318</v>
      </c>
      <c r="CC258" t="s">
        <v>318</v>
      </c>
      <c r="CD258" t="s">
        <v>318</v>
      </c>
      <c r="CE258" t="s">
        <v>318</v>
      </c>
      <c r="CF258" t="s">
        <v>318</v>
      </c>
      <c r="CG258" t="s">
        <v>318</v>
      </c>
      <c r="CH258" t="s">
        <v>318</v>
      </c>
      <c r="CI258" t="s">
        <v>318</v>
      </c>
      <c r="CJ258" t="s">
        <v>318</v>
      </c>
      <c r="CK258" t="s">
        <v>318</v>
      </c>
      <c r="CL258" t="s">
        <v>318</v>
      </c>
      <c r="CM258" t="s">
        <v>318</v>
      </c>
      <c r="CN258" t="s">
        <v>318</v>
      </c>
      <c r="CO258">
        <v>1.2890699999999999</v>
      </c>
      <c r="CP258" t="s">
        <v>318</v>
      </c>
      <c r="CQ258" t="s">
        <v>318</v>
      </c>
      <c r="CR258" t="s">
        <v>318</v>
      </c>
      <c r="CS258" t="s">
        <v>318</v>
      </c>
      <c r="CT258">
        <v>2.3706200000000002</v>
      </c>
      <c r="CU258" t="s">
        <v>318</v>
      </c>
      <c r="CV258" t="s">
        <v>318</v>
      </c>
      <c r="CW258">
        <v>0.73828000000000005</v>
      </c>
      <c r="CX258" t="s">
        <v>318</v>
      </c>
      <c r="CY258" t="s">
        <v>318</v>
      </c>
      <c r="CZ258" t="s">
        <v>318</v>
      </c>
      <c r="DA258">
        <v>2.8378700000000001</v>
      </c>
      <c r="DB258" t="s">
        <v>318</v>
      </c>
      <c r="DC258" t="s">
        <v>318</v>
      </c>
      <c r="DD258">
        <v>0.41189999999999999</v>
      </c>
      <c r="DE258">
        <v>3.5277099999999999</v>
      </c>
      <c r="DF258">
        <v>8.1246299999999998</v>
      </c>
      <c r="DG258">
        <v>1.03773</v>
      </c>
      <c r="DH258">
        <v>1.7345299999999999</v>
      </c>
      <c r="DI258">
        <v>1.8440300000000001</v>
      </c>
      <c r="DJ258" t="s">
        <v>318</v>
      </c>
      <c r="DK258" t="s">
        <v>318</v>
      </c>
      <c r="DL258" t="s">
        <v>318</v>
      </c>
      <c r="DM258" t="s">
        <v>318</v>
      </c>
      <c r="DN258">
        <v>7.9321400000000004</v>
      </c>
      <c r="DO258">
        <v>1.30833</v>
      </c>
      <c r="DP258">
        <v>1.67838</v>
      </c>
      <c r="DQ258" t="s">
        <v>318</v>
      </c>
      <c r="DR258">
        <v>1.27312</v>
      </c>
      <c r="DS258" t="s">
        <v>318</v>
      </c>
      <c r="DT258" t="s">
        <v>318</v>
      </c>
      <c r="DU258" t="s">
        <v>318</v>
      </c>
      <c r="DV258" t="s">
        <v>318</v>
      </c>
      <c r="DW258" t="s">
        <v>318</v>
      </c>
      <c r="DX258" t="s">
        <v>318</v>
      </c>
      <c r="DY258" t="s">
        <v>318</v>
      </c>
      <c r="DZ258" t="s">
        <v>318</v>
      </c>
      <c r="EA258" t="s">
        <v>318</v>
      </c>
      <c r="EB258">
        <v>6.8183999999999996</v>
      </c>
      <c r="EC258" t="s">
        <v>318</v>
      </c>
      <c r="ED258" t="s">
        <v>318</v>
      </c>
      <c r="EE258" t="s">
        <v>318</v>
      </c>
      <c r="EF258">
        <v>0.53710000000000002</v>
      </c>
      <c r="EG258">
        <v>2.6257999999999999</v>
      </c>
      <c r="EH258" t="s">
        <v>318</v>
      </c>
      <c r="EI258" t="s">
        <v>318</v>
      </c>
      <c r="EJ258">
        <v>0.68100000000000005</v>
      </c>
      <c r="EK258" t="s">
        <v>318</v>
      </c>
      <c r="EL258" t="s">
        <v>318</v>
      </c>
      <c r="EM258">
        <v>4.1010499999999999</v>
      </c>
      <c r="EN258" t="s">
        <v>318</v>
      </c>
      <c r="EO258" t="s">
        <v>318</v>
      </c>
      <c r="EQ258">
        <v>502.26100000000002</v>
      </c>
      <c r="ER258" t="s">
        <v>318</v>
      </c>
      <c r="ES258" t="s">
        <v>318</v>
      </c>
      <c r="ET258" t="s">
        <v>318</v>
      </c>
      <c r="EU258" t="s">
        <v>318</v>
      </c>
      <c r="EV258" t="s">
        <v>318</v>
      </c>
      <c r="EW258" t="s">
        <v>318</v>
      </c>
      <c r="EX258" t="s">
        <v>318</v>
      </c>
      <c r="EY258">
        <v>223</v>
      </c>
      <c r="EZ258" t="s">
        <v>318</v>
      </c>
      <c r="FA258">
        <v>28.32</v>
      </c>
      <c r="FB258" t="s">
        <v>318</v>
      </c>
      <c r="FC258" t="s">
        <v>318</v>
      </c>
      <c r="FD258" t="s">
        <v>318</v>
      </c>
      <c r="FE258" t="s">
        <v>318</v>
      </c>
      <c r="FF258" t="s">
        <v>318</v>
      </c>
      <c r="FG258" t="s">
        <v>318</v>
      </c>
      <c r="FH258" t="s">
        <v>318</v>
      </c>
      <c r="FI258" t="s">
        <v>318</v>
      </c>
      <c r="FJ258" t="s">
        <v>318</v>
      </c>
      <c r="FK258" t="s">
        <v>318</v>
      </c>
      <c r="FL258" t="s">
        <v>318</v>
      </c>
      <c r="FM258" t="s">
        <v>318</v>
      </c>
      <c r="FN258" t="s">
        <v>318</v>
      </c>
      <c r="FO258" t="s">
        <v>318</v>
      </c>
      <c r="FP258" t="s">
        <v>318</v>
      </c>
      <c r="FQ258" t="s">
        <v>318</v>
      </c>
      <c r="FR258" t="s">
        <v>318</v>
      </c>
      <c r="FS258" t="s">
        <v>318</v>
      </c>
      <c r="FT258" t="s">
        <v>318</v>
      </c>
      <c r="FU258" t="s">
        <v>318</v>
      </c>
      <c r="FV258" t="s">
        <v>318</v>
      </c>
      <c r="FW258" t="s">
        <v>318</v>
      </c>
      <c r="FX258" t="s">
        <v>318</v>
      </c>
      <c r="FY258" t="s">
        <v>318</v>
      </c>
      <c r="FZ258" t="s">
        <v>318</v>
      </c>
      <c r="GA258" t="s">
        <v>318</v>
      </c>
      <c r="GB258" t="s">
        <v>318</v>
      </c>
      <c r="GC258">
        <v>54.034869999999998</v>
      </c>
      <c r="GD258" t="s">
        <v>318</v>
      </c>
      <c r="GE258" t="s">
        <v>318</v>
      </c>
      <c r="GF258" t="s">
        <v>318</v>
      </c>
      <c r="GG258" t="s">
        <v>318</v>
      </c>
      <c r="GH258">
        <v>22.953700000000001</v>
      </c>
      <c r="GI258" t="s">
        <v>318</v>
      </c>
      <c r="GJ258" t="s">
        <v>318</v>
      </c>
      <c r="GK258" t="s">
        <v>318</v>
      </c>
      <c r="GL258" t="s">
        <v>318</v>
      </c>
      <c r="GM258" t="s">
        <v>318</v>
      </c>
      <c r="GN258" t="s">
        <v>318</v>
      </c>
      <c r="GO258" t="s">
        <v>318</v>
      </c>
      <c r="GP258" t="s">
        <v>318</v>
      </c>
      <c r="GQ258" t="s">
        <v>318</v>
      </c>
      <c r="GR258" t="s">
        <v>318</v>
      </c>
      <c r="GS258" t="s">
        <v>318</v>
      </c>
      <c r="GT258">
        <v>117.30234</v>
      </c>
      <c r="GU258" t="s">
        <v>318</v>
      </c>
      <c r="GV258">
        <v>31.99981</v>
      </c>
      <c r="GW258" t="s">
        <v>318</v>
      </c>
      <c r="GX258" t="s">
        <v>318</v>
      </c>
      <c r="GY258">
        <v>596</v>
      </c>
      <c r="GZ258" t="s">
        <v>318</v>
      </c>
      <c r="HA258" t="s">
        <v>318</v>
      </c>
      <c r="HB258" t="s">
        <v>318</v>
      </c>
      <c r="HC258">
        <v>136.80000000000001</v>
      </c>
      <c r="HD258" t="s">
        <v>318</v>
      </c>
      <c r="HE258" t="s">
        <v>318</v>
      </c>
      <c r="HF258" t="s">
        <v>318</v>
      </c>
      <c r="HG258" t="s">
        <v>318</v>
      </c>
      <c r="HH258" t="s">
        <v>318</v>
      </c>
      <c r="HI258" t="s">
        <v>318</v>
      </c>
      <c r="HJ258" t="s">
        <v>318</v>
      </c>
      <c r="HK258" t="s">
        <v>318</v>
      </c>
      <c r="HL258" t="s">
        <v>318</v>
      </c>
      <c r="HM258" t="s">
        <v>318</v>
      </c>
      <c r="HN258" t="s">
        <v>318</v>
      </c>
      <c r="HO258" t="s">
        <v>318</v>
      </c>
      <c r="HP258">
        <v>174</v>
      </c>
      <c r="HQ258" t="s">
        <v>318</v>
      </c>
      <c r="HR258" t="s">
        <v>318</v>
      </c>
      <c r="HS258" t="s">
        <v>318</v>
      </c>
      <c r="HT258" t="s">
        <v>318</v>
      </c>
      <c r="HU258" t="s">
        <v>318</v>
      </c>
      <c r="HV258" t="s">
        <v>318</v>
      </c>
      <c r="HW258" t="s">
        <v>318</v>
      </c>
      <c r="HX258" t="s">
        <v>318</v>
      </c>
      <c r="HY258" t="s">
        <v>318</v>
      </c>
      <c r="HZ258" t="s">
        <v>318</v>
      </c>
      <c r="IA258" t="s">
        <v>318</v>
      </c>
      <c r="IB258" t="s">
        <v>318</v>
      </c>
      <c r="IC258" t="s">
        <v>318</v>
      </c>
      <c r="ID258">
        <v>44.028419999999997</v>
      </c>
      <c r="IE258" t="s">
        <v>318</v>
      </c>
      <c r="IF258" t="s">
        <v>318</v>
      </c>
      <c r="IG258" t="s">
        <v>318</v>
      </c>
      <c r="IH258" t="s">
        <v>318</v>
      </c>
      <c r="II258">
        <v>51.410400000000003</v>
      </c>
      <c r="IJ258" t="s">
        <v>318</v>
      </c>
      <c r="IK258" t="s">
        <v>318</v>
      </c>
      <c r="IL258">
        <v>26.18571</v>
      </c>
      <c r="IM258" t="s">
        <v>318</v>
      </c>
      <c r="IN258" t="s">
        <v>318</v>
      </c>
      <c r="IO258" t="s">
        <v>318</v>
      </c>
      <c r="IP258">
        <v>26.467390000000002</v>
      </c>
      <c r="IQ258" t="s">
        <v>318</v>
      </c>
      <c r="IR258" t="s">
        <v>318</v>
      </c>
      <c r="IS258">
        <v>24.396000000000001</v>
      </c>
      <c r="IT258">
        <v>30.681000000000001</v>
      </c>
      <c r="IU258">
        <v>36.848999999999997</v>
      </c>
      <c r="IV258">
        <v>30.625830000000001</v>
      </c>
      <c r="IW258">
        <v>74.182630000000003</v>
      </c>
      <c r="IX258">
        <v>35.637999999999998</v>
      </c>
      <c r="IY258" t="s">
        <v>318</v>
      </c>
      <c r="IZ258" t="s">
        <v>318</v>
      </c>
      <c r="JA258" t="s">
        <v>318</v>
      </c>
      <c r="JB258" t="s">
        <v>318</v>
      </c>
      <c r="JC258">
        <v>56.027999999999999</v>
      </c>
      <c r="JD258">
        <v>55.0931</v>
      </c>
      <c r="JE258">
        <v>23.7027</v>
      </c>
      <c r="JF258" t="s">
        <v>318</v>
      </c>
      <c r="JG258">
        <v>37.664999999999999</v>
      </c>
      <c r="JH258" t="s">
        <v>318</v>
      </c>
      <c r="JI258" t="s">
        <v>318</v>
      </c>
      <c r="JJ258" t="s">
        <v>318</v>
      </c>
      <c r="JK258" t="s">
        <v>318</v>
      </c>
      <c r="JL258" t="s">
        <v>318</v>
      </c>
      <c r="JM258" t="s">
        <v>318</v>
      </c>
      <c r="JN258" t="s">
        <v>318</v>
      </c>
      <c r="JO258" t="s">
        <v>318</v>
      </c>
      <c r="JP258" t="s">
        <v>318</v>
      </c>
      <c r="JQ258">
        <v>68.762</v>
      </c>
      <c r="JR258" t="s">
        <v>318</v>
      </c>
      <c r="JS258" t="s">
        <v>318</v>
      </c>
      <c r="JT258" t="s">
        <v>318</v>
      </c>
      <c r="JU258">
        <v>23.942</v>
      </c>
      <c r="JV258">
        <v>53.316000000000003</v>
      </c>
      <c r="JW258" t="s">
        <v>318</v>
      </c>
      <c r="JX258" t="s">
        <v>318</v>
      </c>
      <c r="JY258">
        <v>35.312600000000003</v>
      </c>
      <c r="JZ258" t="s">
        <v>318</v>
      </c>
      <c r="KA258" t="s">
        <v>318</v>
      </c>
      <c r="KB258">
        <v>77.036540000000002</v>
      </c>
      <c r="KC258" t="s">
        <v>318</v>
      </c>
      <c r="KD258" t="s">
        <v>318</v>
      </c>
    </row>
    <row r="259" spans="1:290" x14ac:dyDescent="0.2">
      <c r="A259" s="1">
        <v>41528</v>
      </c>
      <c r="B259">
        <v>4.6576500000000003</v>
      </c>
      <c r="C259" t="s">
        <v>318</v>
      </c>
      <c r="D259" t="s">
        <v>318</v>
      </c>
      <c r="E259" t="s">
        <v>318</v>
      </c>
      <c r="F259" t="s">
        <v>318</v>
      </c>
      <c r="G259" t="s">
        <v>318</v>
      </c>
      <c r="H259" t="s">
        <v>318</v>
      </c>
      <c r="I259" t="s">
        <v>318</v>
      </c>
      <c r="J259">
        <v>4.3974599999999997</v>
      </c>
      <c r="K259" t="s">
        <v>318</v>
      </c>
      <c r="L259">
        <v>1.8305199999999999</v>
      </c>
      <c r="M259" t="s">
        <v>318</v>
      </c>
      <c r="N259" t="s">
        <v>318</v>
      </c>
      <c r="O259" t="s">
        <v>318</v>
      </c>
      <c r="P259" t="s">
        <v>318</v>
      </c>
      <c r="Q259" t="s">
        <v>318</v>
      </c>
      <c r="R259" t="s">
        <v>318</v>
      </c>
      <c r="S259" t="s">
        <v>318</v>
      </c>
      <c r="T259" t="s">
        <v>318</v>
      </c>
      <c r="U259" t="s">
        <v>318</v>
      </c>
      <c r="V259" t="s">
        <v>318</v>
      </c>
      <c r="W259" t="s">
        <v>318</v>
      </c>
      <c r="X259" t="s">
        <v>318</v>
      </c>
      <c r="Y259" t="s">
        <v>318</v>
      </c>
      <c r="Z259" t="s">
        <v>318</v>
      </c>
      <c r="AA259" t="s">
        <v>318</v>
      </c>
      <c r="AB259" t="s">
        <v>318</v>
      </c>
      <c r="AC259" t="s">
        <v>318</v>
      </c>
      <c r="AD259" t="s">
        <v>318</v>
      </c>
      <c r="AE259" t="s">
        <v>318</v>
      </c>
      <c r="AF259" t="s">
        <v>318</v>
      </c>
      <c r="AG259" t="s">
        <v>318</v>
      </c>
      <c r="AH259" t="s">
        <v>318</v>
      </c>
      <c r="AI259" t="s">
        <v>318</v>
      </c>
      <c r="AJ259" t="s">
        <v>318</v>
      </c>
      <c r="AK259" t="s">
        <v>318</v>
      </c>
      <c r="AL259" t="s">
        <v>318</v>
      </c>
      <c r="AM259" t="s">
        <v>318</v>
      </c>
      <c r="AN259">
        <v>1.6810700000000001</v>
      </c>
      <c r="AO259" t="s">
        <v>318</v>
      </c>
      <c r="AP259" t="s">
        <v>318</v>
      </c>
      <c r="AQ259" t="s">
        <v>318</v>
      </c>
      <c r="AR259" t="s">
        <v>318</v>
      </c>
      <c r="AS259">
        <v>1.09988</v>
      </c>
      <c r="AT259" t="s">
        <v>318</v>
      </c>
      <c r="AU259" t="s">
        <v>318</v>
      </c>
      <c r="AV259" t="s">
        <v>318</v>
      </c>
      <c r="AW259" t="s">
        <v>318</v>
      </c>
      <c r="AX259" t="s">
        <v>318</v>
      </c>
      <c r="AY259" t="s">
        <v>318</v>
      </c>
      <c r="AZ259" t="s">
        <v>318</v>
      </c>
      <c r="BA259" t="s">
        <v>318</v>
      </c>
      <c r="BB259" t="s">
        <v>318</v>
      </c>
      <c r="BC259" t="s">
        <v>318</v>
      </c>
      <c r="BD259" t="s">
        <v>318</v>
      </c>
      <c r="BE259">
        <v>2.5895299999999999</v>
      </c>
      <c r="BF259" t="s">
        <v>318</v>
      </c>
      <c r="BG259">
        <v>0.5111</v>
      </c>
      <c r="BH259" t="s">
        <v>318</v>
      </c>
      <c r="BI259" t="s">
        <v>318</v>
      </c>
      <c r="BJ259">
        <v>53.495350000000002</v>
      </c>
      <c r="BK259" t="s">
        <v>318</v>
      </c>
      <c r="BL259" t="s">
        <v>318</v>
      </c>
      <c r="BM259" t="s">
        <v>318</v>
      </c>
      <c r="BN259">
        <v>7.7241200000000001</v>
      </c>
      <c r="BO259" t="s">
        <v>318</v>
      </c>
      <c r="BP259" t="s">
        <v>318</v>
      </c>
      <c r="BQ259" t="s">
        <v>318</v>
      </c>
      <c r="BR259" t="s">
        <v>318</v>
      </c>
      <c r="BS259" t="s">
        <v>318</v>
      </c>
      <c r="BT259" t="s">
        <v>318</v>
      </c>
      <c r="BU259" t="s">
        <v>318</v>
      </c>
      <c r="BV259" t="s">
        <v>318</v>
      </c>
      <c r="BW259" t="s">
        <v>318</v>
      </c>
      <c r="BX259" t="s">
        <v>318</v>
      </c>
      <c r="BY259" t="s">
        <v>318</v>
      </c>
      <c r="BZ259" t="s">
        <v>318</v>
      </c>
      <c r="CA259">
        <v>4.7896599999999996</v>
      </c>
      <c r="CB259" t="s">
        <v>318</v>
      </c>
      <c r="CC259" t="s">
        <v>318</v>
      </c>
      <c r="CD259" t="s">
        <v>318</v>
      </c>
      <c r="CE259" t="s">
        <v>318</v>
      </c>
      <c r="CF259" t="s">
        <v>318</v>
      </c>
      <c r="CG259" t="s">
        <v>318</v>
      </c>
      <c r="CH259" t="s">
        <v>318</v>
      </c>
      <c r="CI259" t="s">
        <v>318</v>
      </c>
      <c r="CJ259" t="s">
        <v>318</v>
      </c>
      <c r="CK259" t="s">
        <v>318</v>
      </c>
      <c r="CL259" t="s">
        <v>318</v>
      </c>
      <c r="CM259" t="s">
        <v>318</v>
      </c>
      <c r="CN259" t="s">
        <v>318</v>
      </c>
      <c r="CO259">
        <v>1.13689</v>
      </c>
      <c r="CP259" t="s">
        <v>318</v>
      </c>
      <c r="CQ259" t="s">
        <v>318</v>
      </c>
      <c r="CR259" t="s">
        <v>318</v>
      </c>
      <c r="CS259" t="s">
        <v>318</v>
      </c>
      <c r="CT259">
        <v>2.3531200000000001</v>
      </c>
      <c r="CU259" t="s">
        <v>318</v>
      </c>
      <c r="CV259" t="s">
        <v>318</v>
      </c>
      <c r="CW259">
        <v>0.71543000000000001</v>
      </c>
      <c r="CX259" t="s">
        <v>318</v>
      </c>
      <c r="CY259" t="s">
        <v>318</v>
      </c>
      <c r="CZ259" t="s">
        <v>318</v>
      </c>
      <c r="DA259">
        <v>2.7121200000000001</v>
      </c>
      <c r="DB259" t="s">
        <v>318</v>
      </c>
      <c r="DC259" t="s">
        <v>318</v>
      </c>
      <c r="DD259">
        <v>0.40706999999999999</v>
      </c>
      <c r="DE259">
        <v>3.2907299999999999</v>
      </c>
      <c r="DF259">
        <v>8.0756999999999994</v>
      </c>
      <c r="DG259">
        <v>1.2934399999999999</v>
      </c>
      <c r="DH259">
        <v>1.6509499999999999</v>
      </c>
      <c r="DI259">
        <v>1.7171799999999999</v>
      </c>
      <c r="DJ259" t="s">
        <v>318</v>
      </c>
      <c r="DK259" t="s">
        <v>318</v>
      </c>
      <c r="DL259" t="s">
        <v>318</v>
      </c>
      <c r="DM259" t="s">
        <v>318</v>
      </c>
      <c r="DN259">
        <v>8.3090700000000002</v>
      </c>
      <c r="DO259">
        <v>1.2232400000000001</v>
      </c>
      <c r="DP259">
        <v>1.68113</v>
      </c>
      <c r="DQ259" t="s">
        <v>318</v>
      </c>
      <c r="DR259">
        <v>1.22828</v>
      </c>
      <c r="DS259" t="s">
        <v>318</v>
      </c>
      <c r="DT259" t="s">
        <v>318</v>
      </c>
      <c r="DU259" t="s">
        <v>318</v>
      </c>
      <c r="DV259" t="s">
        <v>318</v>
      </c>
      <c r="DW259" t="s">
        <v>318</v>
      </c>
      <c r="DX259" t="s">
        <v>318</v>
      </c>
      <c r="DY259" t="s">
        <v>318</v>
      </c>
      <c r="DZ259" t="s">
        <v>318</v>
      </c>
      <c r="EA259" t="s">
        <v>318</v>
      </c>
      <c r="EB259">
        <v>6.8137100000000004</v>
      </c>
      <c r="EC259" t="s">
        <v>318</v>
      </c>
      <c r="ED259" t="s">
        <v>318</v>
      </c>
      <c r="EE259" t="s">
        <v>318</v>
      </c>
      <c r="EF259">
        <v>0.41364000000000001</v>
      </c>
      <c r="EG259">
        <v>2.3474599999999999</v>
      </c>
      <c r="EH259" t="s">
        <v>318</v>
      </c>
      <c r="EI259" t="s">
        <v>318</v>
      </c>
      <c r="EJ259">
        <v>0.73916000000000004</v>
      </c>
      <c r="EK259" t="s">
        <v>318</v>
      </c>
      <c r="EL259" t="s">
        <v>318</v>
      </c>
      <c r="EM259">
        <v>4.09396</v>
      </c>
      <c r="EN259" t="s">
        <v>318</v>
      </c>
      <c r="EO259" t="s">
        <v>318</v>
      </c>
      <c r="EQ259">
        <v>501.93599999999998</v>
      </c>
      <c r="ER259" t="s">
        <v>318</v>
      </c>
      <c r="ES259" t="s">
        <v>318</v>
      </c>
      <c r="ET259" t="s">
        <v>318</v>
      </c>
      <c r="EU259" t="s">
        <v>318</v>
      </c>
      <c r="EV259" t="s">
        <v>318</v>
      </c>
      <c r="EW259" t="s">
        <v>318</v>
      </c>
      <c r="EX259" t="s">
        <v>318</v>
      </c>
      <c r="EY259">
        <v>223</v>
      </c>
      <c r="EZ259" t="s">
        <v>318</v>
      </c>
      <c r="FA259">
        <v>28.32</v>
      </c>
      <c r="FB259" t="s">
        <v>318</v>
      </c>
      <c r="FC259" t="s">
        <v>318</v>
      </c>
      <c r="FD259" t="s">
        <v>318</v>
      </c>
      <c r="FE259" t="s">
        <v>318</v>
      </c>
      <c r="FF259" t="s">
        <v>318</v>
      </c>
      <c r="FG259" t="s">
        <v>318</v>
      </c>
      <c r="FH259" t="s">
        <v>318</v>
      </c>
      <c r="FI259" t="s">
        <v>318</v>
      </c>
      <c r="FJ259" t="s">
        <v>318</v>
      </c>
      <c r="FK259" t="s">
        <v>318</v>
      </c>
      <c r="FL259" t="s">
        <v>318</v>
      </c>
      <c r="FM259" t="s">
        <v>318</v>
      </c>
      <c r="FN259" t="s">
        <v>318</v>
      </c>
      <c r="FO259" t="s">
        <v>318</v>
      </c>
      <c r="FP259" t="s">
        <v>318</v>
      </c>
      <c r="FQ259" t="s">
        <v>318</v>
      </c>
      <c r="FR259" t="s">
        <v>318</v>
      </c>
      <c r="FS259" t="s">
        <v>318</v>
      </c>
      <c r="FT259" t="s">
        <v>318</v>
      </c>
      <c r="FU259" t="s">
        <v>318</v>
      </c>
      <c r="FV259" t="s">
        <v>318</v>
      </c>
      <c r="FW259" t="s">
        <v>318</v>
      </c>
      <c r="FX259" t="s">
        <v>318</v>
      </c>
      <c r="FY259" t="s">
        <v>318</v>
      </c>
      <c r="FZ259" t="s">
        <v>318</v>
      </c>
      <c r="GA259" t="s">
        <v>318</v>
      </c>
      <c r="GB259" t="s">
        <v>318</v>
      </c>
      <c r="GC259">
        <v>54.034869999999998</v>
      </c>
      <c r="GD259" t="s">
        <v>318</v>
      </c>
      <c r="GE259" t="s">
        <v>318</v>
      </c>
      <c r="GF259" t="s">
        <v>318</v>
      </c>
      <c r="GG259" t="s">
        <v>318</v>
      </c>
      <c r="GH259">
        <v>22.953700000000001</v>
      </c>
      <c r="GI259" t="s">
        <v>318</v>
      </c>
      <c r="GJ259" t="s">
        <v>318</v>
      </c>
      <c r="GK259" t="s">
        <v>318</v>
      </c>
      <c r="GL259" t="s">
        <v>318</v>
      </c>
      <c r="GM259" t="s">
        <v>318</v>
      </c>
      <c r="GN259" t="s">
        <v>318</v>
      </c>
      <c r="GO259" t="s">
        <v>318</v>
      </c>
      <c r="GP259" t="s">
        <v>318</v>
      </c>
      <c r="GQ259" t="s">
        <v>318</v>
      </c>
      <c r="GR259" t="s">
        <v>318</v>
      </c>
      <c r="GS259" t="s">
        <v>318</v>
      </c>
      <c r="GT259">
        <v>117.30234</v>
      </c>
      <c r="GU259" t="s">
        <v>318</v>
      </c>
      <c r="GV259">
        <v>31.99981</v>
      </c>
      <c r="GW259" t="s">
        <v>318</v>
      </c>
      <c r="GX259" t="s">
        <v>318</v>
      </c>
      <c r="GY259">
        <v>596</v>
      </c>
      <c r="GZ259" t="s">
        <v>318</v>
      </c>
      <c r="HA259" t="s">
        <v>318</v>
      </c>
      <c r="HB259" t="s">
        <v>318</v>
      </c>
      <c r="HC259">
        <v>136.80000000000001</v>
      </c>
      <c r="HD259" t="s">
        <v>318</v>
      </c>
      <c r="HE259" t="s">
        <v>318</v>
      </c>
      <c r="HF259" t="s">
        <v>318</v>
      </c>
      <c r="HG259" t="s">
        <v>318</v>
      </c>
      <c r="HH259" t="s">
        <v>318</v>
      </c>
      <c r="HI259" t="s">
        <v>318</v>
      </c>
      <c r="HJ259" t="s">
        <v>318</v>
      </c>
      <c r="HK259" t="s">
        <v>318</v>
      </c>
      <c r="HL259" t="s">
        <v>318</v>
      </c>
      <c r="HM259" t="s">
        <v>318</v>
      </c>
      <c r="HN259" t="s">
        <v>318</v>
      </c>
      <c r="HO259" t="s">
        <v>318</v>
      </c>
      <c r="HP259">
        <v>174</v>
      </c>
      <c r="HQ259" t="s">
        <v>318</v>
      </c>
      <c r="HR259" t="s">
        <v>318</v>
      </c>
      <c r="HS259" t="s">
        <v>318</v>
      </c>
      <c r="HT259" t="s">
        <v>318</v>
      </c>
      <c r="HU259" t="s">
        <v>318</v>
      </c>
      <c r="HV259" t="s">
        <v>318</v>
      </c>
      <c r="HW259" t="s">
        <v>318</v>
      </c>
      <c r="HX259" t="s">
        <v>318</v>
      </c>
      <c r="HY259" t="s">
        <v>318</v>
      </c>
      <c r="HZ259" t="s">
        <v>318</v>
      </c>
      <c r="IA259" t="s">
        <v>318</v>
      </c>
      <c r="IB259" t="s">
        <v>318</v>
      </c>
      <c r="IC259" t="s">
        <v>318</v>
      </c>
      <c r="ID259">
        <v>44.028419999999997</v>
      </c>
      <c r="IE259" t="s">
        <v>318</v>
      </c>
      <c r="IF259" t="s">
        <v>318</v>
      </c>
      <c r="IG259" t="s">
        <v>318</v>
      </c>
      <c r="IH259" t="s">
        <v>318</v>
      </c>
      <c r="II259">
        <v>51.410400000000003</v>
      </c>
      <c r="IJ259" t="s">
        <v>318</v>
      </c>
      <c r="IK259" t="s">
        <v>318</v>
      </c>
      <c r="IL259">
        <v>26.18571</v>
      </c>
      <c r="IM259" t="s">
        <v>318</v>
      </c>
      <c r="IN259" t="s">
        <v>318</v>
      </c>
      <c r="IO259" t="s">
        <v>318</v>
      </c>
      <c r="IP259">
        <v>26.467390000000002</v>
      </c>
      <c r="IQ259" t="s">
        <v>318</v>
      </c>
      <c r="IR259" t="s">
        <v>318</v>
      </c>
      <c r="IS259">
        <v>24.396000000000001</v>
      </c>
      <c r="IT259">
        <v>30.681000000000001</v>
      </c>
      <c r="IU259">
        <v>36.848999999999997</v>
      </c>
      <c r="IV259">
        <v>30.625830000000001</v>
      </c>
      <c r="IW259">
        <v>74.182630000000003</v>
      </c>
      <c r="IX259">
        <v>35.637999999999998</v>
      </c>
      <c r="IY259" t="s">
        <v>318</v>
      </c>
      <c r="IZ259" t="s">
        <v>318</v>
      </c>
      <c r="JA259" t="s">
        <v>318</v>
      </c>
      <c r="JB259" t="s">
        <v>318</v>
      </c>
      <c r="JC259">
        <v>56.027999999999999</v>
      </c>
      <c r="JD259">
        <v>55.0931</v>
      </c>
      <c r="JE259">
        <v>23.7027</v>
      </c>
      <c r="JF259" t="s">
        <v>318</v>
      </c>
      <c r="JG259">
        <v>37.039000000000001</v>
      </c>
      <c r="JH259" t="s">
        <v>318</v>
      </c>
      <c r="JI259" t="s">
        <v>318</v>
      </c>
      <c r="JJ259" t="s">
        <v>318</v>
      </c>
      <c r="JK259" t="s">
        <v>318</v>
      </c>
      <c r="JL259" t="s">
        <v>318</v>
      </c>
      <c r="JM259" t="s">
        <v>318</v>
      </c>
      <c r="JN259" t="s">
        <v>318</v>
      </c>
      <c r="JO259" t="s">
        <v>318</v>
      </c>
      <c r="JP259" t="s">
        <v>318</v>
      </c>
      <c r="JQ259">
        <v>68.762</v>
      </c>
      <c r="JR259" t="s">
        <v>318</v>
      </c>
      <c r="JS259" t="s">
        <v>318</v>
      </c>
      <c r="JT259" t="s">
        <v>318</v>
      </c>
      <c r="JU259">
        <v>22.798999999999999</v>
      </c>
      <c r="JV259">
        <v>53.316000000000003</v>
      </c>
      <c r="JW259" t="s">
        <v>318</v>
      </c>
      <c r="JX259" t="s">
        <v>318</v>
      </c>
      <c r="JY259">
        <v>35.312600000000003</v>
      </c>
      <c r="JZ259" t="s">
        <v>318</v>
      </c>
      <c r="KA259" t="s">
        <v>318</v>
      </c>
      <c r="KB259">
        <v>77.036540000000002</v>
      </c>
      <c r="KC259" t="s">
        <v>318</v>
      </c>
      <c r="KD259" t="s">
        <v>318</v>
      </c>
    </row>
    <row r="260" spans="1:290" x14ac:dyDescent="0.2">
      <c r="A260" s="1">
        <v>41512</v>
      </c>
      <c r="B260">
        <v>4.2067399999999999</v>
      </c>
      <c r="C260" t="s">
        <v>318</v>
      </c>
      <c r="D260" t="s">
        <v>318</v>
      </c>
      <c r="E260" t="s">
        <v>318</v>
      </c>
      <c r="F260" t="s">
        <v>318</v>
      </c>
      <c r="G260" t="s">
        <v>318</v>
      </c>
      <c r="H260" t="s">
        <v>318</v>
      </c>
      <c r="I260" t="s">
        <v>318</v>
      </c>
      <c r="J260">
        <v>4.6401700000000003</v>
      </c>
      <c r="K260" t="s">
        <v>318</v>
      </c>
      <c r="L260">
        <v>1.8495600000000001</v>
      </c>
      <c r="M260" t="s">
        <v>318</v>
      </c>
      <c r="N260" t="s">
        <v>318</v>
      </c>
      <c r="O260" t="s">
        <v>318</v>
      </c>
      <c r="P260" t="s">
        <v>318</v>
      </c>
      <c r="Q260" t="s">
        <v>318</v>
      </c>
      <c r="R260" t="s">
        <v>318</v>
      </c>
      <c r="S260" t="s">
        <v>318</v>
      </c>
      <c r="T260" t="s">
        <v>318</v>
      </c>
      <c r="U260" t="s">
        <v>318</v>
      </c>
      <c r="V260" t="s">
        <v>318</v>
      </c>
      <c r="W260" t="s">
        <v>318</v>
      </c>
      <c r="X260" t="s">
        <v>318</v>
      </c>
      <c r="Y260" t="s">
        <v>318</v>
      </c>
      <c r="Z260" t="s">
        <v>318</v>
      </c>
      <c r="AA260" t="s">
        <v>318</v>
      </c>
      <c r="AB260" t="s">
        <v>318</v>
      </c>
      <c r="AC260" t="s">
        <v>318</v>
      </c>
      <c r="AD260" t="s">
        <v>318</v>
      </c>
      <c r="AE260" t="s">
        <v>318</v>
      </c>
      <c r="AF260" t="s">
        <v>318</v>
      </c>
      <c r="AG260" t="s">
        <v>318</v>
      </c>
      <c r="AH260" t="s">
        <v>318</v>
      </c>
      <c r="AI260" t="s">
        <v>318</v>
      </c>
      <c r="AJ260" t="s">
        <v>318</v>
      </c>
      <c r="AK260" t="s">
        <v>318</v>
      </c>
      <c r="AL260" t="s">
        <v>318</v>
      </c>
      <c r="AM260" t="s">
        <v>318</v>
      </c>
      <c r="AN260">
        <v>1.8018799999999999</v>
      </c>
      <c r="AO260" t="s">
        <v>318</v>
      </c>
      <c r="AP260" t="s">
        <v>318</v>
      </c>
      <c r="AQ260" t="s">
        <v>318</v>
      </c>
      <c r="AR260" t="s">
        <v>318</v>
      </c>
      <c r="AS260">
        <v>1.0807199999999999</v>
      </c>
      <c r="AT260" t="s">
        <v>318</v>
      </c>
      <c r="AU260" t="s">
        <v>318</v>
      </c>
      <c r="AV260" t="s">
        <v>318</v>
      </c>
      <c r="AW260" t="s">
        <v>318</v>
      </c>
      <c r="AX260" t="s">
        <v>318</v>
      </c>
      <c r="AY260" t="s">
        <v>318</v>
      </c>
      <c r="AZ260" t="s">
        <v>318</v>
      </c>
      <c r="BA260" t="s">
        <v>318</v>
      </c>
      <c r="BB260" t="s">
        <v>318</v>
      </c>
      <c r="BC260" t="s">
        <v>318</v>
      </c>
      <c r="BD260" t="s">
        <v>318</v>
      </c>
      <c r="BE260">
        <v>2.5498500000000002</v>
      </c>
      <c r="BF260" t="s">
        <v>318</v>
      </c>
      <c r="BG260">
        <v>0.41589999999999999</v>
      </c>
      <c r="BH260" t="s">
        <v>318</v>
      </c>
      <c r="BI260" t="s">
        <v>318</v>
      </c>
      <c r="BJ260">
        <v>57.477170000000001</v>
      </c>
      <c r="BK260" t="s">
        <v>318</v>
      </c>
      <c r="BL260" t="s">
        <v>318</v>
      </c>
      <c r="BM260" t="s">
        <v>318</v>
      </c>
      <c r="BN260">
        <v>7.3197000000000001</v>
      </c>
      <c r="BO260" t="s">
        <v>318</v>
      </c>
      <c r="BP260" t="s">
        <v>318</v>
      </c>
      <c r="BQ260" t="s">
        <v>318</v>
      </c>
      <c r="BR260" t="s">
        <v>318</v>
      </c>
      <c r="BS260" t="s">
        <v>318</v>
      </c>
      <c r="BT260" t="s">
        <v>318</v>
      </c>
      <c r="BU260" t="s">
        <v>318</v>
      </c>
      <c r="BV260" t="s">
        <v>318</v>
      </c>
      <c r="BW260" t="s">
        <v>318</v>
      </c>
      <c r="BX260" t="s">
        <v>318</v>
      </c>
      <c r="BY260" t="s">
        <v>318</v>
      </c>
      <c r="BZ260" t="s">
        <v>318</v>
      </c>
      <c r="CA260">
        <v>4.8014299999999999</v>
      </c>
      <c r="CB260" t="s">
        <v>318</v>
      </c>
      <c r="CC260" t="s">
        <v>318</v>
      </c>
      <c r="CD260" t="s">
        <v>318</v>
      </c>
      <c r="CE260" t="s">
        <v>318</v>
      </c>
      <c r="CF260" t="s">
        <v>318</v>
      </c>
      <c r="CG260" t="s">
        <v>318</v>
      </c>
      <c r="CH260" t="s">
        <v>318</v>
      </c>
      <c r="CI260" t="s">
        <v>318</v>
      </c>
      <c r="CJ260" t="s">
        <v>318</v>
      </c>
      <c r="CK260" t="s">
        <v>318</v>
      </c>
      <c r="CL260" t="s">
        <v>318</v>
      </c>
      <c r="CM260" t="s">
        <v>318</v>
      </c>
      <c r="CN260" t="s">
        <v>318</v>
      </c>
      <c r="CO260">
        <v>1.16204</v>
      </c>
      <c r="CP260" t="s">
        <v>318</v>
      </c>
      <c r="CQ260" t="s">
        <v>318</v>
      </c>
      <c r="CR260" t="s">
        <v>318</v>
      </c>
      <c r="CS260" t="s">
        <v>318</v>
      </c>
      <c r="CT260">
        <v>2.31697</v>
      </c>
      <c r="CU260" t="s">
        <v>318</v>
      </c>
      <c r="CV260" t="s">
        <v>318</v>
      </c>
      <c r="CW260">
        <v>0.63997999999999999</v>
      </c>
      <c r="CX260" t="s">
        <v>318</v>
      </c>
      <c r="CY260" t="s">
        <v>318</v>
      </c>
      <c r="CZ260" t="s">
        <v>318</v>
      </c>
      <c r="DA260">
        <v>3.26261</v>
      </c>
      <c r="DB260" t="s">
        <v>318</v>
      </c>
      <c r="DC260" t="s">
        <v>318</v>
      </c>
      <c r="DD260">
        <v>0.39147999999999999</v>
      </c>
      <c r="DE260">
        <v>3.2227399999999999</v>
      </c>
      <c r="DF260">
        <v>8.4320400000000006</v>
      </c>
      <c r="DG260">
        <v>1.3729899999999999</v>
      </c>
      <c r="DH260">
        <v>1.6064099999999999</v>
      </c>
      <c r="DI260">
        <v>1.6169500000000001</v>
      </c>
      <c r="DJ260" t="s">
        <v>318</v>
      </c>
      <c r="DK260" t="s">
        <v>318</v>
      </c>
      <c r="DL260" t="s">
        <v>318</v>
      </c>
      <c r="DM260" t="s">
        <v>318</v>
      </c>
      <c r="DN260">
        <v>8.9678599999999999</v>
      </c>
      <c r="DO260">
        <v>1.12277</v>
      </c>
      <c r="DP260">
        <v>1.40089</v>
      </c>
      <c r="DQ260" t="s">
        <v>318</v>
      </c>
      <c r="DR260">
        <v>1.5100100000000001</v>
      </c>
      <c r="DS260" t="s">
        <v>318</v>
      </c>
      <c r="DT260" t="s">
        <v>318</v>
      </c>
      <c r="DU260" t="s">
        <v>318</v>
      </c>
      <c r="DV260" t="s">
        <v>318</v>
      </c>
      <c r="DW260" t="s">
        <v>318</v>
      </c>
      <c r="DX260" t="s">
        <v>318</v>
      </c>
      <c r="DY260" t="s">
        <v>318</v>
      </c>
      <c r="DZ260" t="s">
        <v>318</v>
      </c>
      <c r="EA260" t="s">
        <v>318</v>
      </c>
      <c r="EB260">
        <v>6.4415500000000003</v>
      </c>
      <c r="EC260" t="s">
        <v>318</v>
      </c>
      <c r="ED260" t="s">
        <v>318</v>
      </c>
      <c r="EE260" t="s">
        <v>318</v>
      </c>
      <c r="EF260">
        <v>0.26613999999999999</v>
      </c>
      <c r="EG260">
        <v>2.3542000000000001</v>
      </c>
      <c r="EH260" t="s">
        <v>318</v>
      </c>
      <c r="EI260" t="s">
        <v>318</v>
      </c>
      <c r="EJ260">
        <v>0.82931999999999995</v>
      </c>
      <c r="EK260" t="s">
        <v>318</v>
      </c>
      <c r="EL260" t="s">
        <v>318</v>
      </c>
      <c r="EM260">
        <v>4.4567300000000003</v>
      </c>
      <c r="EN260" t="s">
        <v>318</v>
      </c>
      <c r="EO260" t="s">
        <v>318</v>
      </c>
      <c r="EQ260">
        <v>501.93599999999998</v>
      </c>
      <c r="ER260" t="s">
        <v>318</v>
      </c>
      <c r="ES260" t="s">
        <v>318</v>
      </c>
      <c r="ET260" t="s">
        <v>318</v>
      </c>
      <c r="EU260" t="s">
        <v>318</v>
      </c>
      <c r="EV260" t="s">
        <v>318</v>
      </c>
      <c r="EW260" t="s">
        <v>318</v>
      </c>
      <c r="EX260" t="s">
        <v>318</v>
      </c>
      <c r="EY260">
        <v>222.5</v>
      </c>
      <c r="EZ260" t="s">
        <v>318</v>
      </c>
      <c r="FA260">
        <v>28.32</v>
      </c>
      <c r="FB260" t="s">
        <v>318</v>
      </c>
      <c r="FC260" t="s">
        <v>318</v>
      </c>
      <c r="FD260" t="s">
        <v>318</v>
      </c>
      <c r="FE260" t="s">
        <v>318</v>
      </c>
      <c r="FF260" t="s">
        <v>318</v>
      </c>
      <c r="FG260" t="s">
        <v>318</v>
      </c>
      <c r="FH260" t="s">
        <v>318</v>
      </c>
      <c r="FI260" t="s">
        <v>318</v>
      </c>
      <c r="FJ260" t="s">
        <v>318</v>
      </c>
      <c r="FK260" t="s">
        <v>318</v>
      </c>
      <c r="FL260" t="s">
        <v>318</v>
      </c>
      <c r="FM260" t="s">
        <v>318</v>
      </c>
      <c r="FN260" t="s">
        <v>318</v>
      </c>
      <c r="FO260" t="s">
        <v>318</v>
      </c>
      <c r="FP260" t="s">
        <v>318</v>
      </c>
      <c r="FQ260" t="s">
        <v>318</v>
      </c>
      <c r="FR260" t="s">
        <v>318</v>
      </c>
      <c r="FS260" t="s">
        <v>318</v>
      </c>
      <c r="FT260" t="s">
        <v>318</v>
      </c>
      <c r="FU260" t="s">
        <v>318</v>
      </c>
      <c r="FV260" t="s">
        <v>318</v>
      </c>
      <c r="FW260" t="s">
        <v>318</v>
      </c>
      <c r="FX260" t="s">
        <v>318</v>
      </c>
      <c r="FY260" t="s">
        <v>318</v>
      </c>
      <c r="FZ260" t="s">
        <v>318</v>
      </c>
      <c r="GA260" t="s">
        <v>318</v>
      </c>
      <c r="GB260" t="s">
        <v>318</v>
      </c>
      <c r="GC260">
        <v>54.034869999999998</v>
      </c>
      <c r="GD260" t="s">
        <v>318</v>
      </c>
      <c r="GE260" t="s">
        <v>318</v>
      </c>
      <c r="GF260" t="s">
        <v>318</v>
      </c>
      <c r="GG260" t="s">
        <v>318</v>
      </c>
      <c r="GH260">
        <v>22.953700000000001</v>
      </c>
      <c r="GI260" t="s">
        <v>318</v>
      </c>
      <c r="GJ260" t="s">
        <v>318</v>
      </c>
      <c r="GK260" t="s">
        <v>318</v>
      </c>
      <c r="GL260" t="s">
        <v>318</v>
      </c>
      <c r="GM260" t="s">
        <v>318</v>
      </c>
      <c r="GN260" t="s">
        <v>318</v>
      </c>
      <c r="GO260" t="s">
        <v>318</v>
      </c>
      <c r="GP260" t="s">
        <v>318</v>
      </c>
      <c r="GQ260" t="s">
        <v>318</v>
      </c>
      <c r="GR260" t="s">
        <v>318</v>
      </c>
      <c r="GS260" t="s">
        <v>318</v>
      </c>
      <c r="GT260">
        <v>117.30234</v>
      </c>
      <c r="GU260" t="s">
        <v>318</v>
      </c>
      <c r="GV260">
        <v>31.99981</v>
      </c>
      <c r="GW260" t="s">
        <v>318</v>
      </c>
      <c r="GX260" t="s">
        <v>318</v>
      </c>
      <c r="GY260">
        <v>592.54128000000003</v>
      </c>
      <c r="GZ260" t="s">
        <v>318</v>
      </c>
      <c r="HA260" t="s">
        <v>318</v>
      </c>
      <c r="HB260" t="s">
        <v>318</v>
      </c>
      <c r="HC260">
        <v>136.80000000000001</v>
      </c>
      <c r="HD260" t="s">
        <v>318</v>
      </c>
      <c r="HE260" t="s">
        <v>318</v>
      </c>
      <c r="HF260" t="s">
        <v>318</v>
      </c>
      <c r="HG260" t="s">
        <v>318</v>
      </c>
      <c r="HH260" t="s">
        <v>318</v>
      </c>
      <c r="HI260" t="s">
        <v>318</v>
      </c>
      <c r="HJ260" t="s">
        <v>318</v>
      </c>
      <c r="HK260" t="s">
        <v>318</v>
      </c>
      <c r="HL260" t="s">
        <v>318</v>
      </c>
      <c r="HM260" t="s">
        <v>318</v>
      </c>
      <c r="HN260" t="s">
        <v>318</v>
      </c>
      <c r="HO260" t="s">
        <v>318</v>
      </c>
      <c r="HP260">
        <v>172.4</v>
      </c>
      <c r="HQ260" t="s">
        <v>318</v>
      </c>
      <c r="HR260" t="s">
        <v>318</v>
      </c>
      <c r="HS260" t="s">
        <v>318</v>
      </c>
      <c r="HT260" t="s">
        <v>318</v>
      </c>
      <c r="HU260" t="s">
        <v>318</v>
      </c>
      <c r="HV260" t="s">
        <v>318</v>
      </c>
      <c r="HW260" t="s">
        <v>318</v>
      </c>
      <c r="HX260" t="s">
        <v>318</v>
      </c>
      <c r="HY260" t="s">
        <v>318</v>
      </c>
      <c r="HZ260" t="s">
        <v>318</v>
      </c>
      <c r="IA260" t="s">
        <v>318</v>
      </c>
      <c r="IB260" t="s">
        <v>318</v>
      </c>
      <c r="IC260" t="s">
        <v>318</v>
      </c>
      <c r="ID260">
        <v>44.028419999999997</v>
      </c>
      <c r="IE260" t="s">
        <v>318</v>
      </c>
      <c r="IF260" t="s">
        <v>318</v>
      </c>
      <c r="IG260" t="s">
        <v>318</v>
      </c>
      <c r="IH260" t="s">
        <v>318</v>
      </c>
      <c r="II260">
        <v>51.410400000000003</v>
      </c>
      <c r="IJ260" t="s">
        <v>318</v>
      </c>
      <c r="IK260" t="s">
        <v>318</v>
      </c>
      <c r="IL260">
        <v>26.18571</v>
      </c>
      <c r="IM260" t="s">
        <v>318</v>
      </c>
      <c r="IN260" t="s">
        <v>318</v>
      </c>
      <c r="IO260" t="s">
        <v>318</v>
      </c>
      <c r="IP260">
        <v>26.467390000000002</v>
      </c>
      <c r="IQ260" t="s">
        <v>318</v>
      </c>
      <c r="IR260" t="s">
        <v>318</v>
      </c>
      <c r="IS260">
        <v>24.257000000000001</v>
      </c>
      <c r="IT260">
        <v>30.681000000000001</v>
      </c>
      <c r="IU260">
        <v>36.848999999999997</v>
      </c>
      <c r="IV260">
        <v>30.625830000000001</v>
      </c>
      <c r="IW260">
        <v>74.182630000000003</v>
      </c>
      <c r="IX260">
        <v>35.637999999999998</v>
      </c>
      <c r="IY260" t="s">
        <v>318</v>
      </c>
      <c r="IZ260" t="s">
        <v>318</v>
      </c>
      <c r="JA260" t="s">
        <v>318</v>
      </c>
      <c r="JB260" t="s">
        <v>318</v>
      </c>
      <c r="JC260">
        <v>56.027999999999999</v>
      </c>
      <c r="JD260">
        <v>55.0931</v>
      </c>
      <c r="JE260">
        <v>22.882729999999999</v>
      </c>
      <c r="JF260" t="s">
        <v>318</v>
      </c>
      <c r="JG260">
        <v>37.039000000000001</v>
      </c>
      <c r="JH260" t="s">
        <v>318</v>
      </c>
      <c r="JI260" t="s">
        <v>318</v>
      </c>
      <c r="JJ260" t="s">
        <v>318</v>
      </c>
      <c r="JK260" t="s">
        <v>318</v>
      </c>
      <c r="JL260" t="s">
        <v>318</v>
      </c>
      <c r="JM260" t="s">
        <v>318</v>
      </c>
      <c r="JN260" t="s">
        <v>318</v>
      </c>
      <c r="JO260" t="s">
        <v>318</v>
      </c>
      <c r="JP260" t="s">
        <v>318</v>
      </c>
      <c r="JQ260">
        <v>68.762</v>
      </c>
      <c r="JR260" t="s">
        <v>318</v>
      </c>
      <c r="JS260" t="s">
        <v>318</v>
      </c>
      <c r="JT260" t="s">
        <v>318</v>
      </c>
      <c r="JU260">
        <v>22.798999999999999</v>
      </c>
      <c r="JV260">
        <v>53.316000000000003</v>
      </c>
      <c r="JW260" t="s">
        <v>318</v>
      </c>
      <c r="JX260" t="s">
        <v>318</v>
      </c>
      <c r="JY260">
        <v>35.312600000000003</v>
      </c>
      <c r="JZ260" t="s">
        <v>318</v>
      </c>
      <c r="KA260" t="s">
        <v>318</v>
      </c>
      <c r="KB260">
        <v>77.036540000000002</v>
      </c>
      <c r="KC260" t="s">
        <v>318</v>
      </c>
      <c r="KD260" t="s">
        <v>318</v>
      </c>
    </row>
    <row r="261" spans="1:290" x14ac:dyDescent="0.2">
      <c r="A261" s="1">
        <v>41495</v>
      </c>
      <c r="B261">
        <v>4.5670599999999997</v>
      </c>
      <c r="C261" t="s">
        <v>318</v>
      </c>
      <c r="D261" t="s">
        <v>318</v>
      </c>
      <c r="E261" t="s">
        <v>318</v>
      </c>
      <c r="F261" t="s">
        <v>318</v>
      </c>
      <c r="G261" t="s">
        <v>318</v>
      </c>
      <c r="H261" t="s">
        <v>318</v>
      </c>
      <c r="I261" t="s">
        <v>318</v>
      </c>
      <c r="J261">
        <v>4.0954499999999996</v>
      </c>
      <c r="K261" t="s">
        <v>318</v>
      </c>
      <c r="L261">
        <v>1.9320600000000001</v>
      </c>
      <c r="M261" t="s">
        <v>318</v>
      </c>
      <c r="N261" t="s">
        <v>318</v>
      </c>
      <c r="O261" t="s">
        <v>318</v>
      </c>
      <c r="P261" t="s">
        <v>318</v>
      </c>
      <c r="Q261" t="s">
        <v>318</v>
      </c>
      <c r="R261" t="s">
        <v>318</v>
      </c>
      <c r="S261" t="s">
        <v>318</v>
      </c>
      <c r="T261" t="s">
        <v>318</v>
      </c>
      <c r="U261" t="s">
        <v>318</v>
      </c>
      <c r="V261" t="s">
        <v>318</v>
      </c>
      <c r="W261" t="s">
        <v>318</v>
      </c>
      <c r="X261" t="s">
        <v>318</v>
      </c>
      <c r="Y261" t="s">
        <v>318</v>
      </c>
      <c r="Z261" t="s">
        <v>318</v>
      </c>
      <c r="AA261" t="s">
        <v>318</v>
      </c>
      <c r="AB261" t="s">
        <v>318</v>
      </c>
      <c r="AC261" t="s">
        <v>318</v>
      </c>
      <c r="AD261" t="s">
        <v>318</v>
      </c>
      <c r="AE261" t="s">
        <v>318</v>
      </c>
      <c r="AF261" t="s">
        <v>318</v>
      </c>
      <c r="AG261" t="s">
        <v>318</v>
      </c>
      <c r="AH261" t="s">
        <v>318</v>
      </c>
      <c r="AI261" t="s">
        <v>318</v>
      </c>
      <c r="AJ261" t="s">
        <v>318</v>
      </c>
      <c r="AK261" t="s">
        <v>318</v>
      </c>
      <c r="AL261" t="s">
        <v>318</v>
      </c>
      <c r="AM261" t="s">
        <v>318</v>
      </c>
      <c r="AN261">
        <v>1.74855</v>
      </c>
      <c r="AO261" t="s">
        <v>318</v>
      </c>
      <c r="AP261" t="s">
        <v>318</v>
      </c>
      <c r="AQ261" t="s">
        <v>318</v>
      </c>
      <c r="AR261" t="s">
        <v>318</v>
      </c>
      <c r="AS261">
        <v>1.1724000000000001</v>
      </c>
      <c r="AT261" t="s">
        <v>318</v>
      </c>
      <c r="AU261" t="s">
        <v>318</v>
      </c>
      <c r="AV261" t="s">
        <v>318</v>
      </c>
      <c r="AW261" t="s">
        <v>318</v>
      </c>
      <c r="AX261" t="s">
        <v>318</v>
      </c>
      <c r="AY261" t="s">
        <v>318</v>
      </c>
      <c r="AZ261" t="s">
        <v>318</v>
      </c>
      <c r="BA261" t="s">
        <v>318</v>
      </c>
      <c r="BB261" t="s">
        <v>318</v>
      </c>
      <c r="BC261" t="s">
        <v>318</v>
      </c>
      <c r="BD261" t="s">
        <v>318</v>
      </c>
      <c r="BE261">
        <v>3.3047800000000001</v>
      </c>
      <c r="BF261" t="s">
        <v>318</v>
      </c>
      <c r="BG261">
        <v>0.42675999999999997</v>
      </c>
      <c r="BH261" t="s">
        <v>318</v>
      </c>
      <c r="BI261" t="s">
        <v>318</v>
      </c>
      <c r="BJ261">
        <v>57.589480000000002</v>
      </c>
      <c r="BK261" t="s">
        <v>318</v>
      </c>
      <c r="BL261" t="s">
        <v>318</v>
      </c>
      <c r="BM261" t="s">
        <v>318</v>
      </c>
      <c r="BN261">
        <v>7.5935800000000002</v>
      </c>
      <c r="BO261" t="s">
        <v>318</v>
      </c>
      <c r="BP261" t="s">
        <v>318</v>
      </c>
      <c r="BQ261" t="s">
        <v>318</v>
      </c>
      <c r="BR261" t="s">
        <v>318</v>
      </c>
      <c r="BS261" t="s">
        <v>318</v>
      </c>
      <c r="BT261" t="s">
        <v>318</v>
      </c>
      <c r="BU261" t="s">
        <v>318</v>
      </c>
      <c r="BV261" t="s">
        <v>318</v>
      </c>
      <c r="BW261" t="s">
        <v>318</v>
      </c>
      <c r="BX261" t="s">
        <v>318</v>
      </c>
      <c r="BY261" t="s">
        <v>318</v>
      </c>
      <c r="BZ261" t="s">
        <v>318</v>
      </c>
      <c r="CA261">
        <v>4.2780300000000002</v>
      </c>
      <c r="CB261" t="s">
        <v>318</v>
      </c>
      <c r="CC261" t="s">
        <v>318</v>
      </c>
      <c r="CD261" t="s">
        <v>318</v>
      </c>
      <c r="CE261" t="s">
        <v>318</v>
      </c>
      <c r="CF261" t="s">
        <v>318</v>
      </c>
      <c r="CG261" t="s">
        <v>318</v>
      </c>
      <c r="CH261" t="s">
        <v>318</v>
      </c>
      <c r="CI261" t="s">
        <v>318</v>
      </c>
      <c r="CJ261" t="s">
        <v>318</v>
      </c>
      <c r="CK261" t="s">
        <v>318</v>
      </c>
      <c r="CL261" t="s">
        <v>318</v>
      </c>
      <c r="CM261" t="s">
        <v>318</v>
      </c>
      <c r="CN261" t="s">
        <v>318</v>
      </c>
      <c r="CO261">
        <v>1.5506599999999999</v>
      </c>
      <c r="CP261" t="s">
        <v>318</v>
      </c>
      <c r="CQ261" t="s">
        <v>318</v>
      </c>
      <c r="CR261" t="s">
        <v>318</v>
      </c>
      <c r="CS261" t="s">
        <v>318</v>
      </c>
      <c r="CT261">
        <v>2.40855</v>
      </c>
      <c r="CU261" t="s">
        <v>318</v>
      </c>
      <c r="CV261" t="s">
        <v>318</v>
      </c>
      <c r="CW261">
        <v>0.58023999999999998</v>
      </c>
      <c r="CX261" t="s">
        <v>318</v>
      </c>
      <c r="CY261" t="s">
        <v>318</v>
      </c>
      <c r="CZ261" t="s">
        <v>318</v>
      </c>
      <c r="DA261">
        <v>3.2486199999999998</v>
      </c>
      <c r="DB261" t="s">
        <v>318</v>
      </c>
      <c r="DC261" t="s">
        <v>318</v>
      </c>
      <c r="DD261">
        <v>0.27950000000000003</v>
      </c>
      <c r="DE261">
        <v>3.48793</v>
      </c>
      <c r="DF261">
        <v>7.9129399999999999</v>
      </c>
      <c r="DG261">
        <v>1.9312100000000001</v>
      </c>
      <c r="DH261">
        <v>1.64042</v>
      </c>
      <c r="DI261">
        <v>2.1738400000000002</v>
      </c>
      <c r="DJ261" t="s">
        <v>318</v>
      </c>
      <c r="DK261" t="s">
        <v>318</v>
      </c>
      <c r="DL261" t="s">
        <v>318</v>
      </c>
      <c r="DM261" t="s">
        <v>318</v>
      </c>
      <c r="DN261">
        <v>8.9182900000000007</v>
      </c>
      <c r="DO261">
        <v>1.2681100000000001</v>
      </c>
      <c r="DP261">
        <v>0.88055000000000005</v>
      </c>
      <c r="DQ261" t="s">
        <v>318</v>
      </c>
      <c r="DR261">
        <v>1.5921700000000001</v>
      </c>
      <c r="DS261" t="s">
        <v>318</v>
      </c>
      <c r="DT261" t="s">
        <v>318</v>
      </c>
      <c r="DU261" t="s">
        <v>318</v>
      </c>
      <c r="DV261" t="s">
        <v>318</v>
      </c>
      <c r="DW261" t="s">
        <v>318</v>
      </c>
      <c r="DX261" t="s">
        <v>318</v>
      </c>
      <c r="DY261" t="s">
        <v>318</v>
      </c>
      <c r="DZ261" t="s">
        <v>318</v>
      </c>
      <c r="EA261" t="s">
        <v>318</v>
      </c>
      <c r="EB261">
        <v>6.0539399999999999</v>
      </c>
      <c r="EC261" t="s">
        <v>318</v>
      </c>
      <c r="ED261" t="s">
        <v>318</v>
      </c>
      <c r="EE261" t="s">
        <v>318</v>
      </c>
      <c r="EF261">
        <v>0.22957</v>
      </c>
      <c r="EG261">
        <v>2.2254700000000001</v>
      </c>
      <c r="EH261" t="s">
        <v>318</v>
      </c>
      <c r="EI261" t="s">
        <v>318</v>
      </c>
      <c r="EJ261">
        <v>0.77703</v>
      </c>
      <c r="EK261" t="s">
        <v>318</v>
      </c>
      <c r="EL261" t="s">
        <v>318</v>
      </c>
      <c r="EM261">
        <v>4.7523999999999997</v>
      </c>
      <c r="EN261" t="s">
        <v>318</v>
      </c>
      <c r="EO261" t="s">
        <v>318</v>
      </c>
      <c r="EQ261">
        <v>501.93599999999998</v>
      </c>
      <c r="ER261" t="s">
        <v>318</v>
      </c>
      <c r="ES261" t="s">
        <v>318</v>
      </c>
      <c r="ET261" t="s">
        <v>318</v>
      </c>
      <c r="EU261" t="s">
        <v>318</v>
      </c>
      <c r="EV261" t="s">
        <v>318</v>
      </c>
      <c r="EW261" t="s">
        <v>318</v>
      </c>
      <c r="EX261" t="s">
        <v>318</v>
      </c>
      <c r="EY261">
        <v>224.8</v>
      </c>
      <c r="EZ261" t="s">
        <v>318</v>
      </c>
      <c r="FA261">
        <v>28.32</v>
      </c>
      <c r="FB261" t="s">
        <v>318</v>
      </c>
      <c r="FC261" t="s">
        <v>318</v>
      </c>
      <c r="FD261" t="s">
        <v>318</v>
      </c>
      <c r="FE261" t="s">
        <v>318</v>
      </c>
      <c r="FF261" t="s">
        <v>318</v>
      </c>
      <c r="FG261" t="s">
        <v>318</v>
      </c>
      <c r="FH261" t="s">
        <v>318</v>
      </c>
      <c r="FI261" t="s">
        <v>318</v>
      </c>
      <c r="FJ261" t="s">
        <v>318</v>
      </c>
      <c r="FK261" t="s">
        <v>318</v>
      </c>
      <c r="FL261" t="s">
        <v>318</v>
      </c>
      <c r="FM261" t="s">
        <v>318</v>
      </c>
      <c r="FN261" t="s">
        <v>318</v>
      </c>
      <c r="FO261" t="s">
        <v>318</v>
      </c>
      <c r="FP261" t="s">
        <v>318</v>
      </c>
      <c r="FQ261" t="s">
        <v>318</v>
      </c>
      <c r="FR261" t="s">
        <v>318</v>
      </c>
      <c r="FS261" t="s">
        <v>318</v>
      </c>
      <c r="FT261" t="s">
        <v>318</v>
      </c>
      <c r="FU261" t="s">
        <v>318</v>
      </c>
      <c r="FV261" t="s">
        <v>318</v>
      </c>
      <c r="FW261" t="s">
        <v>318</v>
      </c>
      <c r="FX261" t="s">
        <v>318</v>
      </c>
      <c r="FY261" t="s">
        <v>318</v>
      </c>
      <c r="FZ261" t="s">
        <v>318</v>
      </c>
      <c r="GA261" t="s">
        <v>318</v>
      </c>
      <c r="GB261" t="s">
        <v>318</v>
      </c>
      <c r="GC261">
        <v>54.034869999999998</v>
      </c>
      <c r="GD261" t="s">
        <v>318</v>
      </c>
      <c r="GE261" t="s">
        <v>318</v>
      </c>
      <c r="GF261" t="s">
        <v>318</v>
      </c>
      <c r="GG261" t="s">
        <v>318</v>
      </c>
      <c r="GH261">
        <v>22.953700000000001</v>
      </c>
      <c r="GI261" t="s">
        <v>318</v>
      </c>
      <c r="GJ261" t="s">
        <v>318</v>
      </c>
      <c r="GK261" t="s">
        <v>318</v>
      </c>
      <c r="GL261" t="s">
        <v>318</v>
      </c>
      <c r="GM261" t="s">
        <v>318</v>
      </c>
      <c r="GN261" t="s">
        <v>318</v>
      </c>
      <c r="GO261" t="s">
        <v>318</v>
      </c>
      <c r="GP261" t="s">
        <v>318</v>
      </c>
      <c r="GQ261" t="s">
        <v>318</v>
      </c>
      <c r="GR261" t="s">
        <v>318</v>
      </c>
      <c r="GS261" t="s">
        <v>318</v>
      </c>
      <c r="GT261">
        <v>117.30234</v>
      </c>
      <c r="GU261" t="s">
        <v>318</v>
      </c>
      <c r="GV261">
        <v>31.99981</v>
      </c>
      <c r="GW261" t="s">
        <v>318</v>
      </c>
      <c r="GX261" t="s">
        <v>318</v>
      </c>
      <c r="GY261">
        <v>592.54128000000003</v>
      </c>
      <c r="GZ261" t="s">
        <v>318</v>
      </c>
      <c r="HA261" t="s">
        <v>318</v>
      </c>
      <c r="HB261" t="s">
        <v>318</v>
      </c>
      <c r="HC261">
        <v>136.80000000000001</v>
      </c>
      <c r="HD261" t="s">
        <v>318</v>
      </c>
      <c r="HE261" t="s">
        <v>318</v>
      </c>
      <c r="HF261" t="s">
        <v>318</v>
      </c>
      <c r="HG261" t="s">
        <v>318</v>
      </c>
      <c r="HH261" t="s">
        <v>318</v>
      </c>
      <c r="HI261" t="s">
        <v>318</v>
      </c>
      <c r="HJ261" t="s">
        <v>318</v>
      </c>
      <c r="HK261" t="s">
        <v>318</v>
      </c>
      <c r="HL261" t="s">
        <v>318</v>
      </c>
      <c r="HM261" t="s">
        <v>318</v>
      </c>
      <c r="HN261" t="s">
        <v>318</v>
      </c>
      <c r="HO261" t="s">
        <v>318</v>
      </c>
      <c r="HP261">
        <v>172.4</v>
      </c>
      <c r="HQ261" t="s">
        <v>318</v>
      </c>
      <c r="HR261" t="s">
        <v>318</v>
      </c>
      <c r="HS261" t="s">
        <v>318</v>
      </c>
      <c r="HT261" t="s">
        <v>318</v>
      </c>
      <c r="HU261" t="s">
        <v>318</v>
      </c>
      <c r="HV261" t="s">
        <v>318</v>
      </c>
      <c r="HW261" t="s">
        <v>318</v>
      </c>
      <c r="HX261" t="s">
        <v>318</v>
      </c>
      <c r="HY261" t="s">
        <v>318</v>
      </c>
      <c r="HZ261" t="s">
        <v>318</v>
      </c>
      <c r="IA261" t="s">
        <v>318</v>
      </c>
      <c r="IB261" t="s">
        <v>318</v>
      </c>
      <c r="IC261" t="s">
        <v>318</v>
      </c>
      <c r="ID261">
        <v>44.028419999999997</v>
      </c>
      <c r="IE261" t="s">
        <v>318</v>
      </c>
      <c r="IF261" t="s">
        <v>318</v>
      </c>
      <c r="IG261" t="s">
        <v>318</v>
      </c>
      <c r="IH261" t="s">
        <v>318</v>
      </c>
      <c r="II261">
        <v>51.410400000000003</v>
      </c>
      <c r="IJ261" t="s">
        <v>318</v>
      </c>
      <c r="IK261" t="s">
        <v>318</v>
      </c>
      <c r="IL261">
        <v>26.18571</v>
      </c>
      <c r="IM261" t="s">
        <v>318</v>
      </c>
      <c r="IN261" t="s">
        <v>318</v>
      </c>
      <c r="IO261" t="s">
        <v>318</v>
      </c>
      <c r="IP261">
        <v>26.467390000000002</v>
      </c>
      <c r="IQ261" t="s">
        <v>318</v>
      </c>
      <c r="IR261" t="s">
        <v>318</v>
      </c>
      <c r="IS261">
        <v>24.257000000000001</v>
      </c>
      <c r="IT261">
        <v>30.681000000000001</v>
      </c>
      <c r="IU261">
        <v>36.848999999999997</v>
      </c>
      <c r="IV261">
        <v>30.625830000000001</v>
      </c>
      <c r="IW261">
        <v>74.182630000000003</v>
      </c>
      <c r="IX261">
        <v>35.637999999999998</v>
      </c>
      <c r="IY261" t="s">
        <v>318</v>
      </c>
      <c r="IZ261" t="s">
        <v>318</v>
      </c>
      <c r="JA261" t="s">
        <v>318</v>
      </c>
      <c r="JB261" t="s">
        <v>318</v>
      </c>
      <c r="JC261">
        <v>56.027999999999999</v>
      </c>
      <c r="JD261">
        <v>55.0931</v>
      </c>
      <c r="JE261">
        <v>22.882729999999999</v>
      </c>
      <c r="JF261" t="s">
        <v>318</v>
      </c>
      <c r="JG261">
        <v>37.039000000000001</v>
      </c>
      <c r="JH261" t="s">
        <v>318</v>
      </c>
      <c r="JI261" t="s">
        <v>318</v>
      </c>
      <c r="JJ261" t="s">
        <v>318</v>
      </c>
      <c r="JK261" t="s">
        <v>318</v>
      </c>
      <c r="JL261" t="s">
        <v>318</v>
      </c>
      <c r="JM261" t="s">
        <v>318</v>
      </c>
      <c r="JN261" t="s">
        <v>318</v>
      </c>
      <c r="JO261" t="s">
        <v>318</v>
      </c>
      <c r="JP261" t="s">
        <v>318</v>
      </c>
      <c r="JQ261">
        <v>68.762</v>
      </c>
      <c r="JR261" t="s">
        <v>318</v>
      </c>
      <c r="JS261" t="s">
        <v>318</v>
      </c>
      <c r="JT261" t="s">
        <v>318</v>
      </c>
      <c r="JU261">
        <v>22.798999999999999</v>
      </c>
      <c r="JV261">
        <v>53.316000000000003</v>
      </c>
      <c r="JW261" t="s">
        <v>318</v>
      </c>
      <c r="JX261" t="s">
        <v>318</v>
      </c>
      <c r="JY261">
        <v>35.312600000000003</v>
      </c>
      <c r="JZ261" t="s">
        <v>318</v>
      </c>
      <c r="KA261" t="s">
        <v>318</v>
      </c>
      <c r="KB261">
        <v>77.036540000000002</v>
      </c>
      <c r="KC261" t="s">
        <v>318</v>
      </c>
      <c r="KD261" t="s">
        <v>318</v>
      </c>
    </row>
    <row r="262" spans="1:290" x14ac:dyDescent="0.2">
      <c r="A262" s="1">
        <v>41479</v>
      </c>
      <c r="B262">
        <v>5.7886800000000003</v>
      </c>
      <c r="C262" t="s">
        <v>318</v>
      </c>
      <c r="D262" t="s">
        <v>318</v>
      </c>
      <c r="E262" t="s">
        <v>318</v>
      </c>
      <c r="F262" t="s">
        <v>318</v>
      </c>
      <c r="G262" t="s">
        <v>318</v>
      </c>
      <c r="H262" t="s">
        <v>318</v>
      </c>
      <c r="I262" t="s">
        <v>318</v>
      </c>
      <c r="J262">
        <v>4.0111499999999998</v>
      </c>
      <c r="K262" t="s">
        <v>318</v>
      </c>
      <c r="L262">
        <v>2.1834099999999999</v>
      </c>
      <c r="M262" t="s">
        <v>318</v>
      </c>
      <c r="N262" t="s">
        <v>318</v>
      </c>
      <c r="O262" t="s">
        <v>318</v>
      </c>
      <c r="P262" t="s">
        <v>318</v>
      </c>
      <c r="Q262" t="s">
        <v>318</v>
      </c>
      <c r="R262" t="s">
        <v>318</v>
      </c>
      <c r="S262" t="s">
        <v>318</v>
      </c>
      <c r="T262" t="s">
        <v>318</v>
      </c>
      <c r="U262" t="s">
        <v>318</v>
      </c>
      <c r="V262" t="s">
        <v>318</v>
      </c>
      <c r="W262" t="s">
        <v>318</v>
      </c>
      <c r="X262" t="s">
        <v>318</v>
      </c>
      <c r="Y262" t="s">
        <v>318</v>
      </c>
      <c r="Z262" t="s">
        <v>318</v>
      </c>
      <c r="AA262" t="s">
        <v>318</v>
      </c>
      <c r="AB262" t="s">
        <v>318</v>
      </c>
      <c r="AC262" t="s">
        <v>318</v>
      </c>
      <c r="AD262" t="s">
        <v>318</v>
      </c>
      <c r="AE262" t="s">
        <v>318</v>
      </c>
      <c r="AF262" t="s">
        <v>318</v>
      </c>
      <c r="AG262" t="s">
        <v>318</v>
      </c>
      <c r="AH262" t="s">
        <v>318</v>
      </c>
      <c r="AI262" t="s">
        <v>318</v>
      </c>
      <c r="AJ262" t="s">
        <v>318</v>
      </c>
      <c r="AK262" t="s">
        <v>318</v>
      </c>
      <c r="AL262" t="s">
        <v>318</v>
      </c>
      <c r="AM262" t="s">
        <v>318</v>
      </c>
      <c r="AN262">
        <v>2.00326</v>
      </c>
      <c r="AO262" t="s">
        <v>318</v>
      </c>
      <c r="AP262" t="s">
        <v>318</v>
      </c>
      <c r="AQ262" t="s">
        <v>318</v>
      </c>
      <c r="AR262" t="s">
        <v>318</v>
      </c>
      <c r="AS262">
        <v>1.1586700000000001</v>
      </c>
      <c r="AT262" t="s">
        <v>318</v>
      </c>
      <c r="AU262" t="s">
        <v>318</v>
      </c>
      <c r="AV262" t="s">
        <v>318</v>
      </c>
      <c r="AW262" t="s">
        <v>318</v>
      </c>
      <c r="AX262" t="s">
        <v>318</v>
      </c>
      <c r="AY262" t="s">
        <v>318</v>
      </c>
      <c r="AZ262" t="s">
        <v>318</v>
      </c>
      <c r="BA262" t="s">
        <v>318</v>
      </c>
      <c r="BB262" t="s">
        <v>318</v>
      </c>
      <c r="BC262" t="s">
        <v>318</v>
      </c>
      <c r="BD262" t="s">
        <v>318</v>
      </c>
      <c r="BE262">
        <v>6.3559099999999997</v>
      </c>
      <c r="BF262" t="s">
        <v>318</v>
      </c>
      <c r="BG262">
        <v>0.51190000000000002</v>
      </c>
      <c r="BH262" t="s">
        <v>318</v>
      </c>
      <c r="BI262" t="s">
        <v>318</v>
      </c>
      <c r="BJ262">
        <v>56.07817</v>
      </c>
      <c r="BK262" t="s">
        <v>318</v>
      </c>
      <c r="BL262" t="s">
        <v>318</v>
      </c>
      <c r="BM262" t="s">
        <v>318</v>
      </c>
      <c r="BN262">
        <v>8.4030900000000006</v>
      </c>
      <c r="BO262" t="s">
        <v>318</v>
      </c>
      <c r="BP262" t="s">
        <v>318</v>
      </c>
      <c r="BQ262" t="s">
        <v>318</v>
      </c>
      <c r="BR262" t="s">
        <v>318</v>
      </c>
      <c r="BS262" t="s">
        <v>318</v>
      </c>
      <c r="BT262" t="s">
        <v>318</v>
      </c>
      <c r="BU262" t="s">
        <v>318</v>
      </c>
      <c r="BV262" t="s">
        <v>318</v>
      </c>
      <c r="BW262" t="s">
        <v>318</v>
      </c>
      <c r="BX262" t="s">
        <v>318</v>
      </c>
      <c r="BY262" t="s">
        <v>318</v>
      </c>
      <c r="BZ262" t="s">
        <v>318</v>
      </c>
      <c r="CA262">
        <v>3.85378</v>
      </c>
      <c r="CB262" t="s">
        <v>318</v>
      </c>
      <c r="CC262" t="s">
        <v>318</v>
      </c>
      <c r="CD262" t="s">
        <v>318</v>
      </c>
      <c r="CE262" t="s">
        <v>318</v>
      </c>
      <c r="CF262" t="s">
        <v>318</v>
      </c>
      <c r="CG262" t="s">
        <v>318</v>
      </c>
      <c r="CH262" t="s">
        <v>318</v>
      </c>
      <c r="CI262" t="s">
        <v>318</v>
      </c>
      <c r="CJ262" t="s">
        <v>318</v>
      </c>
      <c r="CK262" t="s">
        <v>318</v>
      </c>
      <c r="CL262" t="s">
        <v>318</v>
      </c>
      <c r="CM262" t="s">
        <v>318</v>
      </c>
      <c r="CN262" t="s">
        <v>318</v>
      </c>
      <c r="CO262">
        <v>1.99916</v>
      </c>
      <c r="CP262" t="s">
        <v>318</v>
      </c>
      <c r="CQ262" t="s">
        <v>318</v>
      </c>
      <c r="CR262" t="s">
        <v>318</v>
      </c>
      <c r="CS262" t="s">
        <v>318</v>
      </c>
      <c r="CT262">
        <v>2.5173199999999998</v>
      </c>
      <c r="CU262" t="s">
        <v>318</v>
      </c>
      <c r="CV262" t="s">
        <v>318</v>
      </c>
      <c r="CW262">
        <v>0.71323000000000003</v>
      </c>
      <c r="CX262" t="s">
        <v>318</v>
      </c>
      <c r="CY262" t="s">
        <v>318</v>
      </c>
      <c r="CZ262" t="s">
        <v>318</v>
      </c>
      <c r="DA262">
        <v>3.30945</v>
      </c>
      <c r="DB262" t="s">
        <v>318</v>
      </c>
      <c r="DC262" t="s">
        <v>318</v>
      </c>
      <c r="DD262">
        <v>0.26425999999999999</v>
      </c>
      <c r="DE262">
        <v>3.80816</v>
      </c>
      <c r="DF262">
        <v>8.5969099999999994</v>
      </c>
      <c r="DG262">
        <v>2.49533</v>
      </c>
      <c r="DH262">
        <v>1.84504</v>
      </c>
      <c r="DI262">
        <v>2.33995</v>
      </c>
      <c r="DJ262" t="s">
        <v>318</v>
      </c>
      <c r="DK262" t="s">
        <v>318</v>
      </c>
      <c r="DL262" t="s">
        <v>318</v>
      </c>
      <c r="DM262" t="s">
        <v>318</v>
      </c>
      <c r="DN262">
        <v>8.2109799999999993</v>
      </c>
      <c r="DO262">
        <v>1.2393700000000001</v>
      </c>
      <c r="DP262">
        <v>0.68706</v>
      </c>
      <c r="DQ262" t="s">
        <v>318</v>
      </c>
      <c r="DR262">
        <v>1.38818</v>
      </c>
      <c r="DS262" t="s">
        <v>318</v>
      </c>
      <c r="DT262" t="s">
        <v>318</v>
      </c>
      <c r="DU262" t="s">
        <v>318</v>
      </c>
      <c r="DV262" t="s">
        <v>318</v>
      </c>
      <c r="DW262" t="s">
        <v>318</v>
      </c>
      <c r="DX262" t="s">
        <v>318</v>
      </c>
      <c r="DY262" t="s">
        <v>318</v>
      </c>
      <c r="DZ262" t="s">
        <v>318</v>
      </c>
      <c r="EA262" t="s">
        <v>318</v>
      </c>
      <c r="EB262">
        <v>5.9795499999999997</v>
      </c>
      <c r="EC262" t="s">
        <v>318</v>
      </c>
      <c r="ED262" t="s">
        <v>318</v>
      </c>
      <c r="EE262" t="s">
        <v>318</v>
      </c>
      <c r="EF262">
        <v>0.20285</v>
      </c>
      <c r="EG262">
        <v>2.4792700000000001</v>
      </c>
      <c r="EH262" t="s">
        <v>318</v>
      </c>
      <c r="EI262" t="s">
        <v>318</v>
      </c>
      <c r="EJ262">
        <v>0.86290999999999995</v>
      </c>
      <c r="EK262" t="s">
        <v>318</v>
      </c>
      <c r="EL262" t="s">
        <v>318</v>
      </c>
      <c r="EM262">
        <v>4.9621899999999997</v>
      </c>
      <c r="EN262" t="s">
        <v>318</v>
      </c>
      <c r="EO262" t="s">
        <v>318</v>
      </c>
      <c r="EQ262">
        <v>501.93599999999998</v>
      </c>
      <c r="ER262" t="s">
        <v>318</v>
      </c>
      <c r="ES262" t="s">
        <v>318</v>
      </c>
      <c r="ET262" t="s">
        <v>318</v>
      </c>
      <c r="EU262" t="s">
        <v>318</v>
      </c>
      <c r="EV262" t="s">
        <v>318</v>
      </c>
      <c r="EW262" t="s">
        <v>318</v>
      </c>
      <c r="EX262" t="s">
        <v>318</v>
      </c>
      <c r="EY262">
        <v>224.8</v>
      </c>
      <c r="EZ262" t="s">
        <v>318</v>
      </c>
      <c r="FA262">
        <v>28.122</v>
      </c>
      <c r="FB262" t="s">
        <v>318</v>
      </c>
      <c r="FC262" t="s">
        <v>318</v>
      </c>
      <c r="FD262" t="s">
        <v>318</v>
      </c>
      <c r="FE262" t="s">
        <v>318</v>
      </c>
      <c r="FF262" t="s">
        <v>318</v>
      </c>
      <c r="FG262" t="s">
        <v>318</v>
      </c>
      <c r="FH262" t="s">
        <v>318</v>
      </c>
      <c r="FI262" t="s">
        <v>318</v>
      </c>
      <c r="FJ262" t="s">
        <v>318</v>
      </c>
      <c r="FK262" t="s">
        <v>318</v>
      </c>
      <c r="FL262" t="s">
        <v>318</v>
      </c>
      <c r="FM262" t="s">
        <v>318</v>
      </c>
      <c r="FN262" t="s">
        <v>318</v>
      </c>
      <c r="FO262" t="s">
        <v>318</v>
      </c>
      <c r="FP262" t="s">
        <v>318</v>
      </c>
      <c r="FQ262" t="s">
        <v>318</v>
      </c>
      <c r="FR262" t="s">
        <v>318</v>
      </c>
      <c r="FS262" t="s">
        <v>318</v>
      </c>
      <c r="FT262" t="s">
        <v>318</v>
      </c>
      <c r="FU262" t="s">
        <v>318</v>
      </c>
      <c r="FV262" t="s">
        <v>318</v>
      </c>
      <c r="FW262" t="s">
        <v>318</v>
      </c>
      <c r="FX262" t="s">
        <v>318</v>
      </c>
      <c r="FY262" t="s">
        <v>318</v>
      </c>
      <c r="FZ262" t="s">
        <v>318</v>
      </c>
      <c r="GA262" t="s">
        <v>318</v>
      </c>
      <c r="GB262" t="s">
        <v>318</v>
      </c>
      <c r="GC262">
        <v>55.078400000000002</v>
      </c>
      <c r="GD262" t="s">
        <v>318</v>
      </c>
      <c r="GE262" t="s">
        <v>318</v>
      </c>
      <c r="GF262" t="s">
        <v>318</v>
      </c>
      <c r="GG262" t="s">
        <v>318</v>
      </c>
      <c r="GH262">
        <v>21.437550000000002</v>
      </c>
      <c r="GI262" t="s">
        <v>318</v>
      </c>
      <c r="GJ262" t="s">
        <v>318</v>
      </c>
      <c r="GK262" t="s">
        <v>318</v>
      </c>
      <c r="GL262" t="s">
        <v>318</v>
      </c>
      <c r="GM262" t="s">
        <v>318</v>
      </c>
      <c r="GN262" t="s">
        <v>318</v>
      </c>
      <c r="GO262" t="s">
        <v>318</v>
      </c>
      <c r="GP262" t="s">
        <v>318</v>
      </c>
      <c r="GQ262" t="s">
        <v>318</v>
      </c>
      <c r="GR262" t="s">
        <v>318</v>
      </c>
      <c r="GS262" t="s">
        <v>318</v>
      </c>
      <c r="GT262">
        <v>118.10834</v>
      </c>
      <c r="GU262" t="s">
        <v>318</v>
      </c>
      <c r="GV262">
        <v>31.67266</v>
      </c>
      <c r="GW262" t="s">
        <v>318</v>
      </c>
      <c r="GX262" t="s">
        <v>318</v>
      </c>
      <c r="GY262">
        <v>592.54128000000003</v>
      </c>
      <c r="GZ262" t="s">
        <v>318</v>
      </c>
      <c r="HA262" t="s">
        <v>318</v>
      </c>
      <c r="HB262" t="s">
        <v>318</v>
      </c>
      <c r="HC262">
        <v>134.30000000000001</v>
      </c>
      <c r="HD262" t="s">
        <v>318</v>
      </c>
      <c r="HE262" t="s">
        <v>318</v>
      </c>
      <c r="HF262" t="s">
        <v>318</v>
      </c>
      <c r="HG262" t="s">
        <v>318</v>
      </c>
      <c r="HH262" t="s">
        <v>318</v>
      </c>
      <c r="HI262" t="s">
        <v>318</v>
      </c>
      <c r="HJ262" t="s">
        <v>318</v>
      </c>
      <c r="HK262" t="s">
        <v>318</v>
      </c>
      <c r="HL262" t="s">
        <v>318</v>
      </c>
      <c r="HM262" t="s">
        <v>318</v>
      </c>
      <c r="HN262" t="s">
        <v>318</v>
      </c>
      <c r="HO262" t="s">
        <v>318</v>
      </c>
      <c r="HP262">
        <v>172.4</v>
      </c>
      <c r="HQ262" t="s">
        <v>318</v>
      </c>
      <c r="HR262" t="s">
        <v>318</v>
      </c>
      <c r="HS262" t="s">
        <v>318</v>
      </c>
      <c r="HT262" t="s">
        <v>318</v>
      </c>
      <c r="HU262" t="s">
        <v>318</v>
      </c>
      <c r="HV262" t="s">
        <v>318</v>
      </c>
      <c r="HW262" t="s">
        <v>318</v>
      </c>
      <c r="HX262" t="s">
        <v>318</v>
      </c>
      <c r="HY262" t="s">
        <v>318</v>
      </c>
      <c r="HZ262" t="s">
        <v>318</v>
      </c>
      <c r="IA262" t="s">
        <v>318</v>
      </c>
      <c r="IB262" t="s">
        <v>318</v>
      </c>
      <c r="IC262" t="s">
        <v>318</v>
      </c>
      <c r="ID262">
        <v>44.028419999999997</v>
      </c>
      <c r="IE262" t="s">
        <v>318</v>
      </c>
      <c r="IF262" t="s">
        <v>318</v>
      </c>
      <c r="IG262" t="s">
        <v>318</v>
      </c>
      <c r="IH262" t="s">
        <v>318</v>
      </c>
      <c r="II262">
        <v>51.03331</v>
      </c>
      <c r="IJ262" t="s">
        <v>318</v>
      </c>
      <c r="IK262" t="s">
        <v>318</v>
      </c>
      <c r="IL262">
        <v>25.96978</v>
      </c>
      <c r="IM262" t="s">
        <v>318</v>
      </c>
      <c r="IN262" t="s">
        <v>318</v>
      </c>
      <c r="IO262" t="s">
        <v>318</v>
      </c>
      <c r="IP262">
        <v>26.311869999999999</v>
      </c>
      <c r="IQ262" t="s">
        <v>318</v>
      </c>
      <c r="IR262" t="s">
        <v>318</v>
      </c>
      <c r="IS262">
        <v>24.053000000000001</v>
      </c>
      <c r="IT262">
        <v>30.71</v>
      </c>
      <c r="IU262">
        <v>36.848999999999997</v>
      </c>
      <c r="IV262">
        <v>30.162700000000001</v>
      </c>
      <c r="IW262">
        <v>73.432829999999996</v>
      </c>
      <c r="IX262">
        <v>34.637999999999998</v>
      </c>
      <c r="IY262" t="s">
        <v>318</v>
      </c>
      <c r="IZ262" t="s">
        <v>318</v>
      </c>
      <c r="JA262" t="s">
        <v>318</v>
      </c>
      <c r="JB262" t="s">
        <v>318</v>
      </c>
      <c r="JC262">
        <v>55.831000000000003</v>
      </c>
      <c r="JD262">
        <v>55.9818</v>
      </c>
      <c r="JE262">
        <v>22.76051</v>
      </c>
      <c r="JF262" t="s">
        <v>318</v>
      </c>
      <c r="JG262">
        <v>35.783999999999999</v>
      </c>
      <c r="JH262" t="s">
        <v>318</v>
      </c>
      <c r="JI262" t="s">
        <v>318</v>
      </c>
      <c r="JJ262" t="s">
        <v>318</v>
      </c>
      <c r="JK262" t="s">
        <v>318</v>
      </c>
      <c r="JL262" t="s">
        <v>318</v>
      </c>
      <c r="JM262" t="s">
        <v>318</v>
      </c>
      <c r="JN262" t="s">
        <v>318</v>
      </c>
      <c r="JO262" t="s">
        <v>318</v>
      </c>
      <c r="JP262" t="s">
        <v>318</v>
      </c>
      <c r="JQ262">
        <v>66.638999999999996</v>
      </c>
      <c r="JR262" t="s">
        <v>318</v>
      </c>
      <c r="JS262" t="s">
        <v>318</v>
      </c>
      <c r="JT262" t="s">
        <v>318</v>
      </c>
      <c r="JU262">
        <v>21.902000000000001</v>
      </c>
      <c r="JV262">
        <v>50.414819999999999</v>
      </c>
      <c r="JW262" t="s">
        <v>318</v>
      </c>
      <c r="JX262" t="s">
        <v>318</v>
      </c>
      <c r="JY262">
        <v>34.07244</v>
      </c>
      <c r="JZ262" t="s">
        <v>318</v>
      </c>
      <c r="KA262" t="s">
        <v>318</v>
      </c>
      <c r="KB262">
        <v>76.598460000000003</v>
      </c>
      <c r="KC262" t="s">
        <v>318</v>
      </c>
      <c r="KD262" t="s">
        <v>318</v>
      </c>
    </row>
    <row r="263" spans="1:290" x14ac:dyDescent="0.2">
      <c r="A263" s="1">
        <v>41465</v>
      </c>
      <c r="B263">
        <v>6.12601</v>
      </c>
      <c r="C263" t="s">
        <v>318</v>
      </c>
      <c r="D263" t="s">
        <v>318</v>
      </c>
      <c r="E263" t="s">
        <v>318</v>
      </c>
      <c r="F263" t="s">
        <v>318</v>
      </c>
      <c r="G263" t="s">
        <v>318</v>
      </c>
      <c r="H263" t="s">
        <v>318</v>
      </c>
      <c r="I263" t="s">
        <v>318</v>
      </c>
      <c r="J263">
        <v>4.6328199999999997</v>
      </c>
      <c r="K263" t="s">
        <v>318</v>
      </c>
      <c r="L263">
        <v>1.5354300000000001</v>
      </c>
      <c r="M263" t="s">
        <v>318</v>
      </c>
      <c r="N263" t="s">
        <v>318</v>
      </c>
      <c r="O263" t="s">
        <v>318</v>
      </c>
      <c r="P263" t="s">
        <v>318</v>
      </c>
      <c r="Q263" t="s">
        <v>318</v>
      </c>
      <c r="R263" t="s">
        <v>318</v>
      </c>
      <c r="S263" t="s">
        <v>318</v>
      </c>
      <c r="T263" t="s">
        <v>318</v>
      </c>
      <c r="U263" t="s">
        <v>318</v>
      </c>
      <c r="V263" t="s">
        <v>318</v>
      </c>
      <c r="W263" t="s">
        <v>318</v>
      </c>
      <c r="X263" t="s">
        <v>318</v>
      </c>
      <c r="Y263" t="s">
        <v>318</v>
      </c>
      <c r="Z263" t="s">
        <v>318</v>
      </c>
      <c r="AA263" t="s">
        <v>318</v>
      </c>
      <c r="AB263" t="s">
        <v>318</v>
      </c>
      <c r="AC263" t="s">
        <v>318</v>
      </c>
      <c r="AD263" t="s">
        <v>318</v>
      </c>
      <c r="AE263" t="s">
        <v>318</v>
      </c>
      <c r="AF263" t="s">
        <v>318</v>
      </c>
      <c r="AG263" t="s">
        <v>318</v>
      </c>
      <c r="AH263" t="s">
        <v>318</v>
      </c>
      <c r="AI263" t="s">
        <v>318</v>
      </c>
      <c r="AJ263" t="s">
        <v>318</v>
      </c>
      <c r="AK263" t="s">
        <v>318</v>
      </c>
      <c r="AL263" t="s">
        <v>318</v>
      </c>
      <c r="AM263" t="s">
        <v>318</v>
      </c>
      <c r="AN263">
        <v>2.4411200000000002</v>
      </c>
      <c r="AO263" t="s">
        <v>318</v>
      </c>
      <c r="AP263" t="s">
        <v>318</v>
      </c>
      <c r="AQ263" t="s">
        <v>318</v>
      </c>
      <c r="AR263" t="s">
        <v>318</v>
      </c>
      <c r="AS263">
        <v>0.83823999999999999</v>
      </c>
      <c r="AT263" t="s">
        <v>318</v>
      </c>
      <c r="AU263" t="s">
        <v>318</v>
      </c>
      <c r="AV263" t="s">
        <v>318</v>
      </c>
      <c r="AW263" t="s">
        <v>318</v>
      </c>
      <c r="AX263" t="s">
        <v>318</v>
      </c>
      <c r="AY263" t="s">
        <v>318</v>
      </c>
      <c r="AZ263" t="s">
        <v>318</v>
      </c>
      <c r="BA263" t="s">
        <v>318</v>
      </c>
      <c r="BB263" t="s">
        <v>318</v>
      </c>
      <c r="BC263" t="s">
        <v>318</v>
      </c>
      <c r="BD263" t="s">
        <v>318</v>
      </c>
      <c r="BE263">
        <v>6.27013</v>
      </c>
      <c r="BF263" t="s">
        <v>318</v>
      </c>
      <c r="BG263">
        <v>0.33800000000000002</v>
      </c>
      <c r="BH263" t="s">
        <v>318</v>
      </c>
      <c r="BI263" t="s">
        <v>318</v>
      </c>
      <c r="BJ263">
        <v>58.0852</v>
      </c>
      <c r="BK263" t="s">
        <v>318</v>
      </c>
      <c r="BL263" t="s">
        <v>318</v>
      </c>
      <c r="BM263" t="s">
        <v>318</v>
      </c>
      <c r="BN263">
        <v>10.537739999999999</v>
      </c>
      <c r="BO263" t="s">
        <v>318</v>
      </c>
      <c r="BP263" t="s">
        <v>318</v>
      </c>
      <c r="BQ263" t="s">
        <v>318</v>
      </c>
      <c r="BR263" t="s">
        <v>318</v>
      </c>
      <c r="BS263" t="s">
        <v>318</v>
      </c>
      <c r="BT263" t="s">
        <v>318</v>
      </c>
      <c r="BU263" t="s">
        <v>318</v>
      </c>
      <c r="BV263" t="s">
        <v>318</v>
      </c>
      <c r="BW263" t="s">
        <v>318</v>
      </c>
      <c r="BX263" t="s">
        <v>318</v>
      </c>
      <c r="BY263" t="s">
        <v>318</v>
      </c>
      <c r="BZ263" t="s">
        <v>318</v>
      </c>
      <c r="CA263">
        <v>3.8894500000000001</v>
      </c>
      <c r="CB263" t="s">
        <v>318</v>
      </c>
      <c r="CC263" t="s">
        <v>318</v>
      </c>
      <c r="CD263" t="s">
        <v>318</v>
      </c>
      <c r="CE263" t="s">
        <v>318</v>
      </c>
      <c r="CF263" t="s">
        <v>318</v>
      </c>
      <c r="CG263" t="s">
        <v>318</v>
      </c>
      <c r="CH263" t="s">
        <v>318</v>
      </c>
      <c r="CI263" t="s">
        <v>318</v>
      </c>
      <c r="CJ263" t="s">
        <v>318</v>
      </c>
      <c r="CK263" t="s">
        <v>318</v>
      </c>
      <c r="CL263" t="s">
        <v>318</v>
      </c>
      <c r="CM263" t="s">
        <v>318</v>
      </c>
      <c r="CN263" t="s">
        <v>318</v>
      </c>
      <c r="CO263">
        <v>2.2797200000000002</v>
      </c>
      <c r="CP263" t="s">
        <v>318</v>
      </c>
      <c r="CQ263" t="s">
        <v>318</v>
      </c>
      <c r="CR263" t="s">
        <v>318</v>
      </c>
      <c r="CS263" t="s">
        <v>318</v>
      </c>
      <c r="CT263">
        <v>2.4688699999999999</v>
      </c>
      <c r="CU263" t="s">
        <v>318</v>
      </c>
      <c r="CV263" t="s">
        <v>318</v>
      </c>
      <c r="CW263">
        <v>0.85885999999999996</v>
      </c>
      <c r="CX263" t="s">
        <v>318</v>
      </c>
      <c r="CY263" t="s">
        <v>318</v>
      </c>
      <c r="CZ263" t="s">
        <v>318</v>
      </c>
      <c r="DA263">
        <v>2.6194099999999998</v>
      </c>
      <c r="DB263" t="s">
        <v>318</v>
      </c>
      <c r="DC263" t="s">
        <v>318</v>
      </c>
      <c r="DD263">
        <v>7.0190000000000002E-2</v>
      </c>
      <c r="DE263">
        <v>3.72193</v>
      </c>
      <c r="DF263">
        <v>8.4381500000000003</v>
      </c>
      <c r="DG263">
        <v>2.10202</v>
      </c>
      <c r="DH263">
        <v>1.7973699999999999</v>
      </c>
      <c r="DI263">
        <v>2.0022899999999999</v>
      </c>
      <c r="DJ263" t="s">
        <v>318</v>
      </c>
      <c r="DK263" t="s">
        <v>318</v>
      </c>
      <c r="DL263" t="s">
        <v>318</v>
      </c>
      <c r="DM263" t="s">
        <v>318</v>
      </c>
      <c r="DN263">
        <v>8.0542200000000008</v>
      </c>
      <c r="DO263">
        <v>1.03342</v>
      </c>
      <c r="DP263">
        <v>0.41514000000000001</v>
      </c>
      <c r="DQ263" t="s">
        <v>318</v>
      </c>
      <c r="DR263">
        <v>1.15001</v>
      </c>
      <c r="DS263" t="s">
        <v>318</v>
      </c>
      <c r="DT263" t="s">
        <v>318</v>
      </c>
      <c r="DU263" t="s">
        <v>318</v>
      </c>
      <c r="DV263" t="s">
        <v>318</v>
      </c>
      <c r="DW263" t="s">
        <v>318</v>
      </c>
      <c r="DX263" t="s">
        <v>318</v>
      </c>
      <c r="DY263">
        <v>1.7732399999999999</v>
      </c>
      <c r="DZ263" t="s">
        <v>318</v>
      </c>
      <c r="EA263" t="s">
        <v>318</v>
      </c>
      <c r="EB263">
        <v>5.7520800000000003</v>
      </c>
      <c r="EC263" t="s">
        <v>318</v>
      </c>
      <c r="ED263" t="s">
        <v>318</v>
      </c>
      <c r="EE263" t="s">
        <v>318</v>
      </c>
      <c r="EF263">
        <v>0.16053999999999999</v>
      </c>
      <c r="EG263">
        <v>2.2650999999999999</v>
      </c>
      <c r="EH263" t="s">
        <v>318</v>
      </c>
      <c r="EI263" t="s">
        <v>318</v>
      </c>
      <c r="EJ263">
        <v>0.57996000000000003</v>
      </c>
      <c r="EK263" t="s">
        <v>318</v>
      </c>
      <c r="EL263" t="s">
        <v>318</v>
      </c>
      <c r="EM263">
        <v>4.7208399999999999</v>
      </c>
      <c r="EN263" t="s">
        <v>318</v>
      </c>
      <c r="EO263" t="s">
        <v>318</v>
      </c>
      <c r="EQ263">
        <v>502.26132999999999</v>
      </c>
      <c r="ER263" t="s">
        <v>318</v>
      </c>
      <c r="ES263" t="s">
        <v>318</v>
      </c>
      <c r="ET263" t="s">
        <v>318</v>
      </c>
      <c r="EU263" t="s">
        <v>318</v>
      </c>
      <c r="EV263" t="s">
        <v>318</v>
      </c>
      <c r="EW263" t="s">
        <v>318</v>
      </c>
      <c r="EX263" t="s">
        <v>318</v>
      </c>
      <c r="EY263">
        <v>224.8</v>
      </c>
      <c r="EZ263" t="s">
        <v>318</v>
      </c>
      <c r="FA263">
        <v>28.122</v>
      </c>
      <c r="FB263" t="s">
        <v>318</v>
      </c>
      <c r="FC263" t="s">
        <v>318</v>
      </c>
      <c r="FD263" t="s">
        <v>318</v>
      </c>
      <c r="FE263" t="s">
        <v>318</v>
      </c>
      <c r="FF263" t="s">
        <v>318</v>
      </c>
      <c r="FG263" t="s">
        <v>318</v>
      </c>
      <c r="FH263" t="s">
        <v>318</v>
      </c>
      <c r="FI263" t="s">
        <v>318</v>
      </c>
      <c r="FJ263" t="s">
        <v>318</v>
      </c>
      <c r="FK263" t="s">
        <v>318</v>
      </c>
      <c r="FL263" t="s">
        <v>318</v>
      </c>
      <c r="FM263" t="s">
        <v>318</v>
      </c>
      <c r="FN263" t="s">
        <v>318</v>
      </c>
      <c r="FO263" t="s">
        <v>318</v>
      </c>
      <c r="FP263" t="s">
        <v>318</v>
      </c>
      <c r="FQ263" t="s">
        <v>318</v>
      </c>
      <c r="FR263" t="s">
        <v>318</v>
      </c>
      <c r="FS263" t="s">
        <v>318</v>
      </c>
      <c r="FT263" t="s">
        <v>318</v>
      </c>
      <c r="FU263" t="s">
        <v>318</v>
      </c>
      <c r="FV263" t="s">
        <v>318</v>
      </c>
      <c r="FW263" t="s">
        <v>318</v>
      </c>
      <c r="FX263" t="s">
        <v>318</v>
      </c>
      <c r="FY263" t="s">
        <v>318</v>
      </c>
      <c r="FZ263" t="s">
        <v>318</v>
      </c>
      <c r="GA263" t="s">
        <v>318</v>
      </c>
      <c r="GB263" t="s">
        <v>318</v>
      </c>
      <c r="GC263">
        <v>55.078400000000002</v>
      </c>
      <c r="GD263" t="s">
        <v>318</v>
      </c>
      <c r="GE263" t="s">
        <v>318</v>
      </c>
      <c r="GF263" t="s">
        <v>318</v>
      </c>
      <c r="GG263" t="s">
        <v>318</v>
      </c>
      <c r="GH263">
        <v>21.437550000000002</v>
      </c>
      <c r="GI263" t="s">
        <v>318</v>
      </c>
      <c r="GJ263" t="s">
        <v>318</v>
      </c>
      <c r="GK263" t="s">
        <v>318</v>
      </c>
      <c r="GL263" t="s">
        <v>318</v>
      </c>
      <c r="GM263" t="s">
        <v>318</v>
      </c>
      <c r="GN263" t="s">
        <v>318</v>
      </c>
      <c r="GO263" t="s">
        <v>318</v>
      </c>
      <c r="GP263" t="s">
        <v>318</v>
      </c>
      <c r="GQ263" t="s">
        <v>318</v>
      </c>
      <c r="GR263" t="s">
        <v>318</v>
      </c>
      <c r="GS263" t="s">
        <v>318</v>
      </c>
      <c r="GT263">
        <v>118.10834</v>
      </c>
      <c r="GU263" t="s">
        <v>318</v>
      </c>
      <c r="GV263">
        <v>31.67266</v>
      </c>
      <c r="GW263" t="s">
        <v>318</v>
      </c>
      <c r="GX263" t="s">
        <v>318</v>
      </c>
      <c r="GY263">
        <v>592.54128000000003</v>
      </c>
      <c r="GZ263" t="s">
        <v>318</v>
      </c>
      <c r="HA263" t="s">
        <v>318</v>
      </c>
      <c r="HB263" t="s">
        <v>318</v>
      </c>
      <c r="HC263">
        <v>134.30000000000001</v>
      </c>
      <c r="HD263" t="s">
        <v>318</v>
      </c>
      <c r="HE263" t="s">
        <v>318</v>
      </c>
      <c r="HF263" t="s">
        <v>318</v>
      </c>
      <c r="HG263" t="s">
        <v>318</v>
      </c>
      <c r="HH263" t="s">
        <v>318</v>
      </c>
      <c r="HI263" t="s">
        <v>318</v>
      </c>
      <c r="HJ263" t="s">
        <v>318</v>
      </c>
      <c r="HK263" t="s">
        <v>318</v>
      </c>
      <c r="HL263" t="s">
        <v>318</v>
      </c>
      <c r="HM263" t="s">
        <v>318</v>
      </c>
      <c r="HN263" t="s">
        <v>318</v>
      </c>
      <c r="HO263" t="s">
        <v>318</v>
      </c>
      <c r="HP263">
        <v>172.4</v>
      </c>
      <c r="HQ263" t="s">
        <v>318</v>
      </c>
      <c r="HR263" t="s">
        <v>318</v>
      </c>
      <c r="HS263" t="s">
        <v>318</v>
      </c>
      <c r="HT263" t="s">
        <v>318</v>
      </c>
      <c r="HU263" t="s">
        <v>318</v>
      </c>
      <c r="HV263" t="s">
        <v>318</v>
      </c>
      <c r="HW263" t="s">
        <v>318</v>
      </c>
      <c r="HX263" t="s">
        <v>318</v>
      </c>
      <c r="HY263" t="s">
        <v>318</v>
      </c>
      <c r="HZ263" t="s">
        <v>318</v>
      </c>
      <c r="IA263" t="s">
        <v>318</v>
      </c>
      <c r="IB263" t="s">
        <v>318</v>
      </c>
      <c r="IC263" t="s">
        <v>318</v>
      </c>
      <c r="ID263">
        <v>44.028419999999997</v>
      </c>
      <c r="IE263" t="s">
        <v>318</v>
      </c>
      <c r="IF263" t="s">
        <v>318</v>
      </c>
      <c r="IG263" t="s">
        <v>318</v>
      </c>
      <c r="IH263" t="s">
        <v>318</v>
      </c>
      <c r="II263">
        <v>51.03331</v>
      </c>
      <c r="IJ263" t="s">
        <v>318</v>
      </c>
      <c r="IK263" t="s">
        <v>318</v>
      </c>
      <c r="IL263">
        <v>25.96978</v>
      </c>
      <c r="IM263" t="s">
        <v>318</v>
      </c>
      <c r="IN263" t="s">
        <v>318</v>
      </c>
      <c r="IO263" t="s">
        <v>318</v>
      </c>
      <c r="IP263">
        <v>26.311869999999999</v>
      </c>
      <c r="IQ263" t="s">
        <v>318</v>
      </c>
      <c r="IR263" t="s">
        <v>318</v>
      </c>
      <c r="IS263">
        <v>23.983000000000001</v>
      </c>
      <c r="IT263">
        <v>30.71</v>
      </c>
      <c r="IU263">
        <v>36.741</v>
      </c>
      <c r="IV263">
        <v>30.162700000000001</v>
      </c>
      <c r="IW263">
        <v>73.432829999999996</v>
      </c>
      <c r="IX263">
        <v>34.637999999999998</v>
      </c>
      <c r="IY263" t="s">
        <v>318</v>
      </c>
      <c r="IZ263" t="s">
        <v>318</v>
      </c>
      <c r="JA263" t="s">
        <v>318</v>
      </c>
      <c r="JB263" t="s">
        <v>318</v>
      </c>
      <c r="JC263">
        <v>55.831000000000003</v>
      </c>
      <c r="JD263">
        <v>55.9818</v>
      </c>
      <c r="JE263">
        <v>22.76051</v>
      </c>
      <c r="JF263" t="s">
        <v>318</v>
      </c>
      <c r="JG263">
        <v>35.783999999999999</v>
      </c>
      <c r="JH263" t="s">
        <v>318</v>
      </c>
      <c r="JI263" t="s">
        <v>318</v>
      </c>
      <c r="JJ263" t="s">
        <v>318</v>
      </c>
      <c r="JK263" t="s">
        <v>318</v>
      </c>
      <c r="JL263" t="s">
        <v>318</v>
      </c>
      <c r="JM263" t="s">
        <v>318</v>
      </c>
      <c r="JN263">
        <v>69.647000000000006</v>
      </c>
      <c r="JO263" t="s">
        <v>318</v>
      </c>
      <c r="JP263" t="s">
        <v>318</v>
      </c>
      <c r="JQ263">
        <v>66.638999999999996</v>
      </c>
      <c r="JR263" t="s">
        <v>318</v>
      </c>
      <c r="JS263" t="s">
        <v>318</v>
      </c>
      <c r="JT263" t="s">
        <v>318</v>
      </c>
      <c r="JU263">
        <v>21.902000000000001</v>
      </c>
      <c r="JV263">
        <v>50.414819999999999</v>
      </c>
      <c r="JW263" t="s">
        <v>318</v>
      </c>
      <c r="JX263" t="s">
        <v>318</v>
      </c>
      <c r="JY263">
        <v>34.07244</v>
      </c>
      <c r="JZ263" t="s">
        <v>318</v>
      </c>
      <c r="KA263" t="s">
        <v>318</v>
      </c>
      <c r="KB263">
        <v>76.598460000000003</v>
      </c>
      <c r="KC263" t="s">
        <v>318</v>
      </c>
      <c r="KD263" t="s">
        <v>318</v>
      </c>
    </row>
    <row r="264" spans="1:290" x14ac:dyDescent="0.2">
      <c r="A264" s="1">
        <v>41450</v>
      </c>
      <c r="B264">
        <v>4.9962999999999997</v>
      </c>
      <c r="C264" t="s">
        <v>318</v>
      </c>
      <c r="D264" t="s">
        <v>318</v>
      </c>
      <c r="E264" t="s">
        <v>318</v>
      </c>
      <c r="F264" t="s">
        <v>318</v>
      </c>
      <c r="G264" t="s">
        <v>318</v>
      </c>
      <c r="H264" t="s">
        <v>318</v>
      </c>
      <c r="I264" t="s">
        <v>318</v>
      </c>
      <c r="J264">
        <v>4.6648300000000003</v>
      </c>
      <c r="K264" t="s">
        <v>318</v>
      </c>
      <c r="L264">
        <v>1.4227000000000001</v>
      </c>
      <c r="M264" t="s">
        <v>318</v>
      </c>
      <c r="N264" t="s">
        <v>318</v>
      </c>
      <c r="O264" t="s">
        <v>318</v>
      </c>
      <c r="P264" t="s">
        <v>318</v>
      </c>
      <c r="Q264" t="s">
        <v>318</v>
      </c>
      <c r="R264" t="s">
        <v>318</v>
      </c>
      <c r="S264" t="s">
        <v>318</v>
      </c>
      <c r="T264" t="s">
        <v>318</v>
      </c>
      <c r="U264" t="s">
        <v>318</v>
      </c>
      <c r="V264" t="s">
        <v>318</v>
      </c>
      <c r="W264" t="s">
        <v>318</v>
      </c>
      <c r="X264" t="s">
        <v>318</v>
      </c>
      <c r="Y264" t="s">
        <v>318</v>
      </c>
      <c r="Z264" t="s">
        <v>318</v>
      </c>
      <c r="AA264" t="s">
        <v>318</v>
      </c>
      <c r="AB264" t="s">
        <v>318</v>
      </c>
      <c r="AC264" t="s">
        <v>318</v>
      </c>
      <c r="AD264" t="s">
        <v>318</v>
      </c>
      <c r="AE264" t="s">
        <v>318</v>
      </c>
      <c r="AF264" t="s">
        <v>318</v>
      </c>
      <c r="AG264" t="s">
        <v>318</v>
      </c>
      <c r="AH264" t="s">
        <v>318</v>
      </c>
      <c r="AI264" t="s">
        <v>318</v>
      </c>
      <c r="AJ264" t="s">
        <v>318</v>
      </c>
      <c r="AK264" t="s">
        <v>318</v>
      </c>
      <c r="AL264" t="s">
        <v>318</v>
      </c>
      <c r="AM264" t="s">
        <v>318</v>
      </c>
      <c r="AN264">
        <v>2.3183099999999999</v>
      </c>
      <c r="AO264" t="s">
        <v>318</v>
      </c>
      <c r="AP264" t="s">
        <v>318</v>
      </c>
      <c r="AQ264" t="s">
        <v>318</v>
      </c>
      <c r="AR264" t="s">
        <v>318</v>
      </c>
      <c r="AS264">
        <v>0.81708999999999998</v>
      </c>
      <c r="AT264" t="s">
        <v>318</v>
      </c>
      <c r="AU264" t="s">
        <v>318</v>
      </c>
      <c r="AV264" t="s">
        <v>318</v>
      </c>
      <c r="AW264" t="s">
        <v>318</v>
      </c>
      <c r="AX264" t="s">
        <v>318</v>
      </c>
      <c r="AY264" t="s">
        <v>318</v>
      </c>
      <c r="AZ264" t="s">
        <v>318</v>
      </c>
      <c r="BA264" t="s">
        <v>318</v>
      </c>
      <c r="BB264" t="s">
        <v>318</v>
      </c>
      <c r="BC264" t="s">
        <v>318</v>
      </c>
      <c r="BD264" t="s">
        <v>318</v>
      </c>
      <c r="BE264">
        <v>5.9650999999999996</v>
      </c>
      <c r="BF264" t="s">
        <v>318</v>
      </c>
      <c r="BG264">
        <v>0.36148000000000002</v>
      </c>
      <c r="BH264" t="s">
        <v>318</v>
      </c>
      <c r="BI264" t="s">
        <v>318</v>
      </c>
      <c r="BJ264">
        <v>56.793210000000002</v>
      </c>
      <c r="BK264" t="s">
        <v>318</v>
      </c>
      <c r="BL264" t="s">
        <v>318</v>
      </c>
      <c r="BM264" t="s">
        <v>318</v>
      </c>
      <c r="BN264">
        <v>7.8249899999999997</v>
      </c>
      <c r="BO264" t="s">
        <v>318</v>
      </c>
      <c r="BP264" t="s">
        <v>318</v>
      </c>
      <c r="BQ264" t="s">
        <v>318</v>
      </c>
      <c r="BR264" t="s">
        <v>318</v>
      </c>
      <c r="BS264" t="s">
        <v>318</v>
      </c>
      <c r="BT264" t="s">
        <v>318</v>
      </c>
      <c r="BU264" t="s">
        <v>318</v>
      </c>
      <c r="BV264" t="s">
        <v>318</v>
      </c>
      <c r="BW264" t="s">
        <v>318</v>
      </c>
      <c r="BX264" t="s">
        <v>318</v>
      </c>
      <c r="BY264" t="s">
        <v>318</v>
      </c>
      <c r="BZ264" t="s">
        <v>318</v>
      </c>
      <c r="CA264">
        <v>3.8118400000000001</v>
      </c>
      <c r="CB264" t="s">
        <v>318</v>
      </c>
      <c r="CC264" t="s">
        <v>318</v>
      </c>
      <c r="CD264" t="s">
        <v>318</v>
      </c>
      <c r="CE264" t="s">
        <v>318</v>
      </c>
      <c r="CF264" t="s">
        <v>318</v>
      </c>
      <c r="CG264" t="s">
        <v>318</v>
      </c>
      <c r="CH264" t="s">
        <v>318</v>
      </c>
      <c r="CI264" t="s">
        <v>318</v>
      </c>
      <c r="CJ264" t="s">
        <v>318</v>
      </c>
      <c r="CK264" t="s">
        <v>318</v>
      </c>
      <c r="CL264" t="s">
        <v>318</v>
      </c>
      <c r="CM264" t="s">
        <v>318</v>
      </c>
      <c r="CN264" t="s">
        <v>318</v>
      </c>
      <c r="CO264">
        <v>2.3471799999999998</v>
      </c>
      <c r="CP264" t="s">
        <v>318</v>
      </c>
      <c r="CQ264" t="s">
        <v>318</v>
      </c>
      <c r="CR264" t="s">
        <v>318</v>
      </c>
      <c r="CS264" t="s">
        <v>318</v>
      </c>
      <c r="CT264">
        <v>2.2494100000000001</v>
      </c>
      <c r="CU264" t="s">
        <v>318</v>
      </c>
      <c r="CV264" t="s">
        <v>318</v>
      </c>
      <c r="CW264">
        <v>0.93933999999999995</v>
      </c>
      <c r="CX264" t="s">
        <v>318</v>
      </c>
      <c r="CY264" t="s">
        <v>318</v>
      </c>
      <c r="CZ264" t="s">
        <v>318</v>
      </c>
      <c r="DA264">
        <v>2.3689300000000002</v>
      </c>
      <c r="DB264" t="s">
        <v>318</v>
      </c>
      <c r="DC264" t="s">
        <v>318</v>
      </c>
      <c r="DD264">
        <v>4.1279999999999997E-2</v>
      </c>
      <c r="DE264">
        <v>3.72817</v>
      </c>
      <c r="DF264">
        <v>8.4089600000000004</v>
      </c>
      <c r="DG264">
        <v>2.0272700000000001</v>
      </c>
      <c r="DH264">
        <v>1.74776</v>
      </c>
      <c r="DI264">
        <v>1.9557599999999999</v>
      </c>
      <c r="DJ264" t="s">
        <v>318</v>
      </c>
      <c r="DK264" t="s">
        <v>318</v>
      </c>
      <c r="DL264" t="s">
        <v>318</v>
      </c>
      <c r="DM264" t="s">
        <v>318</v>
      </c>
      <c r="DN264">
        <v>8.0590499999999992</v>
      </c>
      <c r="DO264">
        <v>1.0264200000000001</v>
      </c>
      <c r="DP264">
        <v>0.40812999999999999</v>
      </c>
      <c r="DQ264" t="s">
        <v>318</v>
      </c>
      <c r="DR264">
        <v>0.63475000000000004</v>
      </c>
      <c r="DS264" t="s">
        <v>318</v>
      </c>
      <c r="DT264" t="s">
        <v>318</v>
      </c>
      <c r="DU264" t="s">
        <v>318</v>
      </c>
      <c r="DV264" t="s">
        <v>318</v>
      </c>
      <c r="DW264" t="s">
        <v>318</v>
      </c>
      <c r="DX264" t="s">
        <v>318</v>
      </c>
      <c r="DY264">
        <v>2.1793100000000001</v>
      </c>
      <c r="DZ264" t="s">
        <v>318</v>
      </c>
      <c r="EA264" t="s">
        <v>318</v>
      </c>
      <c r="EB264">
        <v>5.4080399999999997</v>
      </c>
      <c r="EC264" t="s">
        <v>318</v>
      </c>
      <c r="ED264" t="s">
        <v>318</v>
      </c>
      <c r="EE264" t="s">
        <v>318</v>
      </c>
      <c r="EF264">
        <v>1.98E-3</v>
      </c>
      <c r="EG264">
        <v>2.10338</v>
      </c>
      <c r="EH264" t="s">
        <v>318</v>
      </c>
      <c r="EI264" t="s">
        <v>318</v>
      </c>
      <c r="EJ264">
        <v>0.54479</v>
      </c>
      <c r="EK264" t="s">
        <v>318</v>
      </c>
      <c r="EL264" t="s">
        <v>318</v>
      </c>
      <c r="EM264">
        <v>5.0400200000000002</v>
      </c>
      <c r="EN264" t="s">
        <v>318</v>
      </c>
      <c r="EO264" t="s">
        <v>318</v>
      </c>
      <c r="EQ264">
        <v>498.791</v>
      </c>
      <c r="ER264" t="s">
        <v>318</v>
      </c>
      <c r="ES264" t="s">
        <v>318</v>
      </c>
      <c r="ET264" t="s">
        <v>318</v>
      </c>
      <c r="EU264" t="s">
        <v>318</v>
      </c>
      <c r="EV264" t="s">
        <v>318</v>
      </c>
      <c r="EW264" t="s">
        <v>318</v>
      </c>
      <c r="EX264" t="s">
        <v>318</v>
      </c>
      <c r="EY264">
        <v>224.8</v>
      </c>
      <c r="EZ264" t="s">
        <v>318</v>
      </c>
      <c r="FA264">
        <v>28.122</v>
      </c>
      <c r="FB264" t="s">
        <v>318</v>
      </c>
      <c r="FC264" t="s">
        <v>318</v>
      </c>
      <c r="FD264" t="s">
        <v>318</v>
      </c>
      <c r="FE264" t="s">
        <v>318</v>
      </c>
      <c r="FF264" t="s">
        <v>318</v>
      </c>
      <c r="FG264" t="s">
        <v>318</v>
      </c>
      <c r="FH264" t="s">
        <v>318</v>
      </c>
      <c r="FI264" t="s">
        <v>318</v>
      </c>
      <c r="FJ264" t="s">
        <v>318</v>
      </c>
      <c r="FK264" t="s">
        <v>318</v>
      </c>
      <c r="FL264" t="s">
        <v>318</v>
      </c>
      <c r="FM264" t="s">
        <v>318</v>
      </c>
      <c r="FN264" t="s">
        <v>318</v>
      </c>
      <c r="FO264" t="s">
        <v>318</v>
      </c>
      <c r="FP264" t="s">
        <v>318</v>
      </c>
      <c r="FQ264" t="s">
        <v>318</v>
      </c>
      <c r="FR264" t="s">
        <v>318</v>
      </c>
      <c r="FS264" t="s">
        <v>318</v>
      </c>
      <c r="FT264" t="s">
        <v>318</v>
      </c>
      <c r="FU264" t="s">
        <v>318</v>
      </c>
      <c r="FV264" t="s">
        <v>318</v>
      </c>
      <c r="FW264" t="s">
        <v>318</v>
      </c>
      <c r="FX264" t="s">
        <v>318</v>
      </c>
      <c r="FY264" t="s">
        <v>318</v>
      </c>
      <c r="FZ264" t="s">
        <v>318</v>
      </c>
      <c r="GA264" t="s">
        <v>318</v>
      </c>
      <c r="GB264" t="s">
        <v>318</v>
      </c>
      <c r="GC264">
        <v>55.078400000000002</v>
      </c>
      <c r="GD264" t="s">
        <v>318</v>
      </c>
      <c r="GE264" t="s">
        <v>318</v>
      </c>
      <c r="GF264" t="s">
        <v>318</v>
      </c>
      <c r="GG264" t="s">
        <v>318</v>
      </c>
      <c r="GH264">
        <v>21.437550000000002</v>
      </c>
      <c r="GI264" t="s">
        <v>318</v>
      </c>
      <c r="GJ264" t="s">
        <v>318</v>
      </c>
      <c r="GK264" t="s">
        <v>318</v>
      </c>
      <c r="GL264" t="s">
        <v>318</v>
      </c>
      <c r="GM264" t="s">
        <v>318</v>
      </c>
      <c r="GN264" t="s">
        <v>318</v>
      </c>
      <c r="GO264" t="s">
        <v>318</v>
      </c>
      <c r="GP264" t="s">
        <v>318</v>
      </c>
      <c r="GQ264" t="s">
        <v>318</v>
      </c>
      <c r="GR264" t="s">
        <v>318</v>
      </c>
      <c r="GS264" t="s">
        <v>318</v>
      </c>
      <c r="GT264">
        <v>118.10834</v>
      </c>
      <c r="GU264" t="s">
        <v>318</v>
      </c>
      <c r="GV264">
        <v>31.67266</v>
      </c>
      <c r="GW264" t="s">
        <v>318</v>
      </c>
      <c r="GX264" t="s">
        <v>318</v>
      </c>
      <c r="GY264">
        <v>592.54128000000003</v>
      </c>
      <c r="GZ264" t="s">
        <v>318</v>
      </c>
      <c r="HA264" t="s">
        <v>318</v>
      </c>
      <c r="HB264" t="s">
        <v>318</v>
      </c>
      <c r="HC264">
        <v>134.30000000000001</v>
      </c>
      <c r="HD264" t="s">
        <v>318</v>
      </c>
      <c r="HE264" t="s">
        <v>318</v>
      </c>
      <c r="HF264" t="s">
        <v>318</v>
      </c>
      <c r="HG264" t="s">
        <v>318</v>
      </c>
      <c r="HH264" t="s">
        <v>318</v>
      </c>
      <c r="HI264" t="s">
        <v>318</v>
      </c>
      <c r="HJ264" t="s">
        <v>318</v>
      </c>
      <c r="HK264" t="s">
        <v>318</v>
      </c>
      <c r="HL264" t="s">
        <v>318</v>
      </c>
      <c r="HM264" t="s">
        <v>318</v>
      </c>
      <c r="HN264" t="s">
        <v>318</v>
      </c>
      <c r="HO264" t="s">
        <v>318</v>
      </c>
      <c r="HP264">
        <v>172.4</v>
      </c>
      <c r="HQ264" t="s">
        <v>318</v>
      </c>
      <c r="HR264" t="s">
        <v>318</v>
      </c>
      <c r="HS264" t="s">
        <v>318</v>
      </c>
      <c r="HT264" t="s">
        <v>318</v>
      </c>
      <c r="HU264" t="s">
        <v>318</v>
      </c>
      <c r="HV264" t="s">
        <v>318</v>
      </c>
      <c r="HW264" t="s">
        <v>318</v>
      </c>
      <c r="HX264" t="s">
        <v>318</v>
      </c>
      <c r="HY264" t="s">
        <v>318</v>
      </c>
      <c r="HZ264" t="s">
        <v>318</v>
      </c>
      <c r="IA264" t="s">
        <v>318</v>
      </c>
      <c r="IB264" t="s">
        <v>318</v>
      </c>
      <c r="IC264" t="s">
        <v>318</v>
      </c>
      <c r="ID264">
        <v>44.028419999999997</v>
      </c>
      <c r="IE264" t="s">
        <v>318</v>
      </c>
      <c r="IF264" t="s">
        <v>318</v>
      </c>
      <c r="IG264" t="s">
        <v>318</v>
      </c>
      <c r="IH264" t="s">
        <v>318</v>
      </c>
      <c r="II264">
        <v>51.03331</v>
      </c>
      <c r="IJ264" t="s">
        <v>318</v>
      </c>
      <c r="IK264" t="s">
        <v>318</v>
      </c>
      <c r="IL264">
        <v>25.96978</v>
      </c>
      <c r="IM264" t="s">
        <v>318</v>
      </c>
      <c r="IN264" t="s">
        <v>318</v>
      </c>
      <c r="IO264" t="s">
        <v>318</v>
      </c>
      <c r="IP264">
        <v>26.311869999999999</v>
      </c>
      <c r="IQ264" t="s">
        <v>318</v>
      </c>
      <c r="IR264" t="s">
        <v>318</v>
      </c>
      <c r="IS264">
        <v>23.983000000000001</v>
      </c>
      <c r="IT264">
        <v>30.71</v>
      </c>
      <c r="IU264">
        <v>36.741</v>
      </c>
      <c r="IV264">
        <v>30.162700000000001</v>
      </c>
      <c r="IW264">
        <v>73.432829999999996</v>
      </c>
      <c r="IX264">
        <v>34.637999999999998</v>
      </c>
      <c r="IY264" t="s">
        <v>318</v>
      </c>
      <c r="IZ264" t="s">
        <v>318</v>
      </c>
      <c r="JA264" t="s">
        <v>318</v>
      </c>
      <c r="JB264" t="s">
        <v>318</v>
      </c>
      <c r="JC264">
        <v>55.831000000000003</v>
      </c>
      <c r="JD264">
        <v>55.9818</v>
      </c>
      <c r="JE264">
        <v>22.76051</v>
      </c>
      <c r="JF264" t="s">
        <v>318</v>
      </c>
      <c r="JG264">
        <v>35.783999999999999</v>
      </c>
      <c r="JH264" t="s">
        <v>318</v>
      </c>
      <c r="JI264" t="s">
        <v>318</v>
      </c>
      <c r="JJ264" t="s">
        <v>318</v>
      </c>
      <c r="JK264" t="s">
        <v>318</v>
      </c>
      <c r="JL264" t="s">
        <v>318</v>
      </c>
      <c r="JM264" t="s">
        <v>318</v>
      </c>
      <c r="JN264">
        <v>69.647000000000006</v>
      </c>
      <c r="JO264" t="s">
        <v>318</v>
      </c>
      <c r="JP264" t="s">
        <v>318</v>
      </c>
      <c r="JQ264">
        <v>66.638999999999996</v>
      </c>
      <c r="JR264" t="s">
        <v>318</v>
      </c>
      <c r="JS264" t="s">
        <v>318</v>
      </c>
      <c r="JT264" t="s">
        <v>318</v>
      </c>
      <c r="JU264">
        <v>21.902000000000001</v>
      </c>
      <c r="JV264">
        <v>50.414819999999999</v>
      </c>
      <c r="JW264" t="s">
        <v>318</v>
      </c>
      <c r="JX264" t="s">
        <v>318</v>
      </c>
      <c r="JY264">
        <v>34.07244</v>
      </c>
      <c r="JZ264" t="s">
        <v>318</v>
      </c>
      <c r="KA264" t="s">
        <v>318</v>
      </c>
      <c r="KB264">
        <v>76.598460000000003</v>
      </c>
      <c r="KC264" t="s">
        <v>318</v>
      </c>
      <c r="KD264" t="s">
        <v>318</v>
      </c>
    </row>
    <row r="265" spans="1:290" x14ac:dyDescent="0.2">
      <c r="A265" s="1">
        <v>41436</v>
      </c>
      <c r="B265">
        <v>4.7574500000000004</v>
      </c>
      <c r="C265" t="s">
        <v>318</v>
      </c>
      <c r="D265" t="s">
        <v>318</v>
      </c>
      <c r="E265" t="s">
        <v>318</v>
      </c>
      <c r="F265" t="s">
        <v>318</v>
      </c>
      <c r="G265" t="s">
        <v>318</v>
      </c>
      <c r="H265" t="s">
        <v>318</v>
      </c>
      <c r="I265" t="s">
        <v>318</v>
      </c>
      <c r="J265">
        <v>4.5771600000000001</v>
      </c>
      <c r="K265" t="s">
        <v>318</v>
      </c>
      <c r="L265">
        <v>1.40652</v>
      </c>
      <c r="M265" t="s">
        <v>318</v>
      </c>
      <c r="N265" t="s">
        <v>318</v>
      </c>
      <c r="O265" t="s">
        <v>318</v>
      </c>
      <c r="P265" t="s">
        <v>318</v>
      </c>
      <c r="Q265" t="s">
        <v>318</v>
      </c>
      <c r="R265" t="s">
        <v>318</v>
      </c>
      <c r="S265" t="s">
        <v>318</v>
      </c>
      <c r="T265" t="s">
        <v>318</v>
      </c>
      <c r="U265" t="s">
        <v>318</v>
      </c>
      <c r="V265" t="s">
        <v>318</v>
      </c>
      <c r="W265" t="s">
        <v>318</v>
      </c>
      <c r="X265" t="s">
        <v>318</v>
      </c>
      <c r="Y265" t="s">
        <v>318</v>
      </c>
      <c r="Z265" t="s">
        <v>318</v>
      </c>
      <c r="AA265" t="s">
        <v>318</v>
      </c>
      <c r="AB265" t="s">
        <v>318</v>
      </c>
      <c r="AC265" t="s">
        <v>318</v>
      </c>
      <c r="AD265" t="s">
        <v>318</v>
      </c>
      <c r="AE265" t="s">
        <v>318</v>
      </c>
      <c r="AF265" t="s">
        <v>318</v>
      </c>
      <c r="AG265" t="s">
        <v>318</v>
      </c>
      <c r="AH265" t="s">
        <v>318</v>
      </c>
      <c r="AI265" t="s">
        <v>318</v>
      </c>
      <c r="AJ265" t="s">
        <v>318</v>
      </c>
      <c r="AK265" t="s">
        <v>318</v>
      </c>
      <c r="AL265" t="s">
        <v>318</v>
      </c>
      <c r="AM265" t="s">
        <v>318</v>
      </c>
      <c r="AN265">
        <v>2.4745599999999999</v>
      </c>
      <c r="AO265" t="s">
        <v>318</v>
      </c>
      <c r="AP265" t="s">
        <v>318</v>
      </c>
      <c r="AQ265" t="s">
        <v>318</v>
      </c>
      <c r="AR265" t="s">
        <v>318</v>
      </c>
      <c r="AS265">
        <v>0.80247000000000002</v>
      </c>
      <c r="AT265" t="s">
        <v>318</v>
      </c>
      <c r="AU265" t="s">
        <v>318</v>
      </c>
      <c r="AV265" t="s">
        <v>318</v>
      </c>
      <c r="AW265" t="s">
        <v>318</v>
      </c>
      <c r="AX265" t="s">
        <v>318</v>
      </c>
      <c r="AY265" t="s">
        <v>318</v>
      </c>
      <c r="AZ265" t="s">
        <v>318</v>
      </c>
      <c r="BA265" t="s">
        <v>318</v>
      </c>
      <c r="BB265" t="s">
        <v>318</v>
      </c>
      <c r="BC265" t="s">
        <v>318</v>
      </c>
      <c r="BD265" t="s">
        <v>318</v>
      </c>
      <c r="BE265">
        <v>5.6747800000000002</v>
      </c>
      <c r="BF265" t="s">
        <v>318</v>
      </c>
      <c r="BG265">
        <v>0.30002000000000001</v>
      </c>
      <c r="BH265" t="s">
        <v>318</v>
      </c>
      <c r="BI265" t="s">
        <v>318</v>
      </c>
      <c r="BJ265">
        <v>49.964750000000002</v>
      </c>
      <c r="BK265" t="s">
        <v>318</v>
      </c>
      <c r="BL265" t="s">
        <v>318</v>
      </c>
      <c r="BM265" t="s">
        <v>318</v>
      </c>
      <c r="BN265">
        <v>6.8372999999999999</v>
      </c>
      <c r="BO265" t="s">
        <v>318</v>
      </c>
      <c r="BP265" t="s">
        <v>318</v>
      </c>
      <c r="BQ265" t="s">
        <v>318</v>
      </c>
      <c r="BR265" t="s">
        <v>318</v>
      </c>
      <c r="BS265" t="s">
        <v>318</v>
      </c>
      <c r="BT265" t="s">
        <v>318</v>
      </c>
      <c r="BU265" t="s">
        <v>318</v>
      </c>
      <c r="BV265" t="s">
        <v>318</v>
      </c>
      <c r="BW265" t="s">
        <v>318</v>
      </c>
      <c r="BX265" t="s">
        <v>318</v>
      </c>
      <c r="BY265" t="s">
        <v>318</v>
      </c>
      <c r="BZ265" t="s">
        <v>318</v>
      </c>
      <c r="CA265">
        <v>3.1543800000000002</v>
      </c>
      <c r="CB265" t="s">
        <v>318</v>
      </c>
      <c r="CC265" t="s">
        <v>318</v>
      </c>
      <c r="CD265" t="s">
        <v>318</v>
      </c>
      <c r="CE265" t="s">
        <v>318</v>
      </c>
      <c r="CF265" t="s">
        <v>318</v>
      </c>
      <c r="CG265" t="s">
        <v>318</v>
      </c>
      <c r="CH265" t="s">
        <v>318</v>
      </c>
      <c r="CI265" t="s">
        <v>318</v>
      </c>
      <c r="CJ265" t="s">
        <v>318</v>
      </c>
      <c r="CK265" t="s">
        <v>318</v>
      </c>
      <c r="CL265" t="s">
        <v>318</v>
      </c>
      <c r="CM265" t="s">
        <v>318</v>
      </c>
      <c r="CN265" t="s">
        <v>318</v>
      </c>
      <c r="CO265">
        <v>2.3181699999999998</v>
      </c>
      <c r="CP265" t="s">
        <v>318</v>
      </c>
      <c r="CQ265" t="s">
        <v>318</v>
      </c>
      <c r="CR265" t="s">
        <v>318</v>
      </c>
      <c r="CS265" t="s">
        <v>318</v>
      </c>
      <c r="CT265">
        <v>1.78247</v>
      </c>
      <c r="CU265" t="s">
        <v>318</v>
      </c>
      <c r="CV265" t="s">
        <v>318</v>
      </c>
      <c r="CW265">
        <v>0.95513999999999999</v>
      </c>
      <c r="CX265" t="s">
        <v>318</v>
      </c>
      <c r="CY265" t="s">
        <v>318</v>
      </c>
      <c r="CZ265" t="s">
        <v>318</v>
      </c>
      <c r="DA265">
        <v>1.7492399999999999</v>
      </c>
      <c r="DB265" t="s">
        <v>318</v>
      </c>
      <c r="DC265" t="s">
        <v>318</v>
      </c>
      <c r="DD265">
        <v>3.4840000000000003E-2</v>
      </c>
      <c r="DE265">
        <v>3.3627799999999999</v>
      </c>
      <c r="DF265">
        <v>8.3802099999999999</v>
      </c>
      <c r="DG265">
        <v>1.7022600000000001</v>
      </c>
      <c r="DH265">
        <v>1.6644000000000001</v>
      </c>
      <c r="DI265">
        <v>1.83439</v>
      </c>
      <c r="DJ265" t="s">
        <v>318</v>
      </c>
      <c r="DK265" t="s">
        <v>318</v>
      </c>
      <c r="DL265" t="s">
        <v>318</v>
      </c>
      <c r="DM265" t="s">
        <v>318</v>
      </c>
      <c r="DN265">
        <v>7.5555199999999996</v>
      </c>
      <c r="DO265">
        <v>0.99787000000000003</v>
      </c>
      <c r="DP265">
        <v>0.44035000000000002</v>
      </c>
      <c r="DQ265" t="s">
        <v>318</v>
      </c>
      <c r="DR265">
        <v>0.27448</v>
      </c>
      <c r="DS265" t="s">
        <v>318</v>
      </c>
      <c r="DT265" t="s">
        <v>318</v>
      </c>
      <c r="DU265" t="s">
        <v>318</v>
      </c>
      <c r="DV265" t="s">
        <v>318</v>
      </c>
      <c r="DW265" t="s">
        <v>318</v>
      </c>
      <c r="DX265" t="s">
        <v>318</v>
      </c>
      <c r="DY265">
        <v>3.39588</v>
      </c>
      <c r="DZ265" t="s">
        <v>318</v>
      </c>
      <c r="EA265" t="s">
        <v>318</v>
      </c>
      <c r="EB265">
        <v>5.6318099999999998</v>
      </c>
      <c r="EC265" t="s">
        <v>318</v>
      </c>
      <c r="ED265" t="s">
        <v>318</v>
      </c>
      <c r="EE265" t="s">
        <v>318</v>
      </c>
      <c r="EF265" t="s">
        <v>318</v>
      </c>
      <c r="EG265">
        <v>1.7482</v>
      </c>
      <c r="EH265" t="s">
        <v>318</v>
      </c>
      <c r="EI265" t="s">
        <v>318</v>
      </c>
      <c r="EJ265">
        <v>0.40891</v>
      </c>
      <c r="EK265" t="s">
        <v>318</v>
      </c>
      <c r="EL265" t="s">
        <v>318</v>
      </c>
      <c r="EM265">
        <v>4.9631100000000004</v>
      </c>
      <c r="EN265" t="s">
        <v>318</v>
      </c>
      <c r="EO265" t="s">
        <v>318</v>
      </c>
      <c r="EQ265">
        <v>498.791</v>
      </c>
      <c r="ER265" t="s">
        <v>318</v>
      </c>
      <c r="ES265" t="s">
        <v>318</v>
      </c>
      <c r="ET265" t="s">
        <v>318</v>
      </c>
      <c r="EU265" t="s">
        <v>318</v>
      </c>
      <c r="EV265" t="s">
        <v>318</v>
      </c>
      <c r="EW265" t="s">
        <v>318</v>
      </c>
      <c r="EX265" t="s">
        <v>318</v>
      </c>
      <c r="EY265">
        <v>224.8</v>
      </c>
      <c r="EZ265" t="s">
        <v>318</v>
      </c>
      <c r="FA265">
        <v>28.122</v>
      </c>
      <c r="FB265" t="s">
        <v>318</v>
      </c>
      <c r="FC265" t="s">
        <v>318</v>
      </c>
      <c r="FD265" t="s">
        <v>318</v>
      </c>
      <c r="FE265" t="s">
        <v>318</v>
      </c>
      <c r="FF265" t="s">
        <v>318</v>
      </c>
      <c r="FG265" t="s">
        <v>318</v>
      </c>
      <c r="FH265" t="s">
        <v>318</v>
      </c>
      <c r="FI265" t="s">
        <v>318</v>
      </c>
      <c r="FJ265" t="s">
        <v>318</v>
      </c>
      <c r="FK265" t="s">
        <v>318</v>
      </c>
      <c r="FL265" t="s">
        <v>318</v>
      </c>
      <c r="FM265" t="s">
        <v>318</v>
      </c>
      <c r="FN265" t="s">
        <v>318</v>
      </c>
      <c r="FO265" t="s">
        <v>318</v>
      </c>
      <c r="FP265" t="s">
        <v>318</v>
      </c>
      <c r="FQ265" t="s">
        <v>318</v>
      </c>
      <c r="FR265" t="s">
        <v>318</v>
      </c>
      <c r="FS265" t="s">
        <v>318</v>
      </c>
      <c r="FT265" t="s">
        <v>318</v>
      </c>
      <c r="FU265" t="s">
        <v>318</v>
      </c>
      <c r="FV265" t="s">
        <v>318</v>
      </c>
      <c r="FW265" t="s">
        <v>318</v>
      </c>
      <c r="FX265" t="s">
        <v>318</v>
      </c>
      <c r="FY265" t="s">
        <v>318</v>
      </c>
      <c r="FZ265" t="s">
        <v>318</v>
      </c>
      <c r="GA265" t="s">
        <v>318</v>
      </c>
      <c r="GB265" t="s">
        <v>318</v>
      </c>
      <c r="GC265">
        <v>55.078400000000002</v>
      </c>
      <c r="GD265" t="s">
        <v>318</v>
      </c>
      <c r="GE265" t="s">
        <v>318</v>
      </c>
      <c r="GF265" t="s">
        <v>318</v>
      </c>
      <c r="GG265" t="s">
        <v>318</v>
      </c>
      <c r="GH265">
        <v>21.437550000000002</v>
      </c>
      <c r="GI265" t="s">
        <v>318</v>
      </c>
      <c r="GJ265" t="s">
        <v>318</v>
      </c>
      <c r="GK265" t="s">
        <v>318</v>
      </c>
      <c r="GL265" t="s">
        <v>318</v>
      </c>
      <c r="GM265" t="s">
        <v>318</v>
      </c>
      <c r="GN265" t="s">
        <v>318</v>
      </c>
      <c r="GO265" t="s">
        <v>318</v>
      </c>
      <c r="GP265" t="s">
        <v>318</v>
      </c>
      <c r="GQ265" t="s">
        <v>318</v>
      </c>
      <c r="GR265" t="s">
        <v>318</v>
      </c>
      <c r="GS265" t="s">
        <v>318</v>
      </c>
      <c r="GT265">
        <v>118.10834</v>
      </c>
      <c r="GU265" t="s">
        <v>318</v>
      </c>
      <c r="GV265">
        <v>31.67266</v>
      </c>
      <c r="GW265" t="s">
        <v>318</v>
      </c>
      <c r="GX265" t="s">
        <v>318</v>
      </c>
      <c r="GY265">
        <v>589.93481999999995</v>
      </c>
      <c r="GZ265" t="s">
        <v>318</v>
      </c>
      <c r="HA265" t="s">
        <v>318</v>
      </c>
      <c r="HB265" t="s">
        <v>318</v>
      </c>
      <c r="HC265">
        <v>134.30000000000001</v>
      </c>
      <c r="HD265" t="s">
        <v>318</v>
      </c>
      <c r="HE265" t="s">
        <v>318</v>
      </c>
      <c r="HF265" t="s">
        <v>318</v>
      </c>
      <c r="HG265" t="s">
        <v>318</v>
      </c>
      <c r="HH265" t="s">
        <v>318</v>
      </c>
      <c r="HI265" t="s">
        <v>318</v>
      </c>
      <c r="HJ265" t="s">
        <v>318</v>
      </c>
      <c r="HK265" t="s">
        <v>318</v>
      </c>
      <c r="HL265" t="s">
        <v>318</v>
      </c>
      <c r="HM265" t="s">
        <v>318</v>
      </c>
      <c r="HN265" t="s">
        <v>318</v>
      </c>
      <c r="HO265" t="s">
        <v>318</v>
      </c>
      <c r="HP265">
        <v>172.4</v>
      </c>
      <c r="HQ265" t="s">
        <v>318</v>
      </c>
      <c r="HR265" t="s">
        <v>318</v>
      </c>
      <c r="HS265" t="s">
        <v>318</v>
      </c>
      <c r="HT265" t="s">
        <v>318</v>
      </c>
      <c r="HU265" t="s">
        <v>318</v>
      </c>
      <c r="HV265" t="s">
        <v>318</v>
      </c>
      <c r="HW265" t="s">
        <v>318</v>
      </c>
      <c r="HX265" t="s">
        <v>318</v>
      </c>
      <c r="HY265" t="s">
        <v>318</v>
      </c>
      <c r="HZ265" t="s">
        <v>318</v>
      </c>
      <c r="IA265" t="s">
        <v>318</v>
      </c>
      <c r="IB265" t="s">
        <v>318</v>
      </c>
      <c r="IC265" t="s">
        <v>318</v>
      </c>
      <c r="ID265">
        <v>44.028419999999997</v>
      </c>
      <c r="IE265" t="s">
        <v>318</v>
      </c>
      <c r="IF265" t="s">
        <v>318</v>
      </c>
      <c r="IG265" t="s">
        <v>318</v>
      </c>
      <c r="IH265" t="s">
        <v>318</v>
      </c>
      <c r="II265">
        <v>51.03331</v>
      </c>
      <c r="IJ265" t="s">
        <v>318</v>
      </c>
      <c r="IK265" t="s">
        <v>318</v>
      </c>
      <c r="IL265">
        <v>25.96978</v>
      </c>
      <c r="IM265" t="s">
        <v>318</v>
      </c>
      <c r="IN265" t="s">
        <v>318</v>
      </c>
      <c r="IO265" t="s">
        <v>318</v>
      </c>
      <c r="IP265">
        <v>26.311869999999999</v>
      </c>
      <c r="IQ265" t="s">
        <v>318</v>
      </c>
      <c r="IR265" t="s">
        <v>318</v>
      </c>
      <c r="IS265">
        <v>22.744</v>
      </c>
      <c r="IT265">
        <v>30.71</v>
      </c>
      <c r="IU265">
        <v>36.741</v>
      </c>
      <c r="IV265">
        <v>30.162700000000001</v>
      </c>
      <c r="IW265">
        <v>73.432829999999996</v>
      </c>
      <c r="IX265">
        <v>34.637999999999998</v>
      </c>
      <c r="IY265" t="s">
        <v>318</v>
      </c>
      <c r="IZ265" t="s">
        <v>318</v>
      </c>
      <c r="JA265" t="s">
        <v>318</v>
      </c>
      <c r="JB265" t="s">
        <v>318</v>
      </c>
      <c r="JC265">
        <v>55.831000000000003</v>
      </c>
      <c r="JD265">
        <v>55.9818</v>
      </c>
      <c r="JE265">
        <v>22.76051</v>
      </c>
      <c r="JF265" t="s">
        <v>318</v>
      </c>
      <c r="JG265">
        <v>35.783999999999999</v>
      </c>
      <c r="JH265" t="s">
        <v>318</v>
      </c>
      <c r="JI265" t="s">
        <v>318</v>
      </c>
      <c r="JJ265" t="s">
        <v>318</v>
      </c>
      <c r="JK265" t="s">
        <v>318</v>
      </c>
      <c r="JL265" t="s">
        <v>318</v>
      </c>
      <c r="JM265" t="s">
        <v>318</v>
      </c>
      <c r="JN265">
        <v>69.647000000000006</v>
      </c>
      <c r="JO265" t="s">
        <v>318</v>
      </c>
      <c r="JP265" t="s">
        <v>318</v>
      </c>
      <c r="JQ265">
        <v>66.638999999999996</v>
      </c>
      <c r="JR265" t="s">
        <v>318</v>
      </c>
      <c r="JS265" t="s">
        <v>318</v>
      </c>
      <c r="JT265" t="s">
        <v>318</v>
      </c>
      <c r="JU265">
        <v>21.902000000000001</v>
      </c>
      <c r="JV265">
        <v>50.414819999999999</v>
      </c>
      <c r="JW265" t="s">
        <v>318</v>
      </c>
      <c r="JX265" t="s">
        <v>318</v>
      </c>
      <c r="JY265">
        <v>34.07244</v>
      </c>
      <c r="JZ265" t="s">
        <v>318</v>
      </c>
      <c r="KA265" t="s">
        <v>318</v>
      </c>
      <c r="KB265">
        <v>76.598460000000003</v>
      </c>
      <c r="KC265" t="s">
        <v>318</v>
      </c>
      <c r="KD265" t="s">
        <v>318</v>
      </c>
    </row>
    <row r="266" spans="1:290" x14ac:dyDescent="0.2">
      <c r="A266" s="1">
        <v>41418</v>
      </c>
      <c r="B266">
        <v>6.1797000000000004</v>
      </c>
      <c r="C266" t="s">
        <v>318</v>
      </c>
      <c r="D266" t="s">
        <v>318</v>
      </c>
      <c r="E266" t="s">
        <v>318</v>
      </c>
      <c r="F266" t="s">
        <v>318</v>
      </c>
      <c r="G266" t="s">
        <v>318</v>
      </c>
      <c r="H266" t="s">
        <v>318</v>
      </c>
      <c r="I266" t="s">
        <v>318</v>
      </c>
      <c r="J266">
        <v>4.1623700000000001</v>
      </c>
      <c r="K266" t="s">
        <v>318</v>
      </c>
      <c r="L266">
        <v>1.5571999999999999</v>
      </c>
      <c r="M266" t="s">
        <v>318</v>
      </c>
      <c r="N266" t="s">
        <v>318</v>
      </c>
      <c r="O266" t="s">
        <v>318</v>
      </c>
      <c r="P266" t="s">
        <v>318</v>
      </c>
      <c r="Q266" t="s">
        <v>318</v>
      </c>
      <c r="R266" t="s">
        <v>318</v>
      </c>
      <c r="S266" t="s">
        <v>318</v>
      </c>
      <c r="T266" t="s">
        <v>318</v>
      </c>
      <c r="U266" t="s">
        <v>318</v>
      </c>
      <c r="V266" t="s">
        <v>318</v>
      </c>
      <c r="W266" t="s">
        <v>318</v>
      </c>
      <c r="X266" t="s">
        <v>318</v>
      </c>
      <c r="Y266" t="s">
        <v>318</v>
      </c>
      <c r="Z266" t="s">
        <v>318</v>
      </c>
      <c r="AA266" t="s">
        <v>318</v>
      </c>
      <c r="AB266" t="s">
        <v>318</v>
      </c>
      <c r="AC266" t="s">
        <v>318</v>
      </c>
      <c r="AD266" t="s">
        <v>318</v>
      </c>
      <c r="AE266" t="s">
        <v>318</v>
      </c>
      <c r="AF266" t="s">
        <v>318</v>
      </c>
      <c r="AG266" t="s">
        <v>318</v>
      </c>
      <c r="AH266" t="s">
        <v>318</v>
      </c>
      <c r="AI266" t="s">
        <v>318</v>
      </c>
      <c r="AJ266" t="s">
        <v>318</v>
      </c>
      <c r="AK266" t="s">
        <v>318</v>
      </c>
      <c r="AL266" t="s">
        <v>318</v>
      </c>
      <c r="AM266" t="s">
        <v>318</v>
      </c>
      <c r="AN266">
        <v>1.93927</v>
      </c>
      <c r="AO266" t="s">
        <v>318</v>
      </c>
      <c r="AP266" t="s">
        <v>318</v>
      </c>
      <c r="AQ266" t="s">
        <v>318</v>
      </c>
      <c r="AR266" t="s">
        <v>318</v>
      </c>
      <c r="AS266">
        <v>0.60607999999999995</v>
      </c>
      <c r="AT266" t="s">
        <v>318</v>
      </c>
      <c r="AU266" t="s">
        <v>318</v>
      </c>
      <c r="AV266" t="s">
        <v>318</v>
      </c>
      <c r="AW266" t="s">
        <v>318</v>
      </c>
      <c r="AX266" t="s">
        <v>318</v>
      </c>
      <c r="AY266" t="s">
        <v>318</v>
      </c>
      <c r="AZ266" t="s">
        <v>318</v>
      </c>
      <c r="BA266" t="s">
        <v>318</v>
      </c>
      <c r="BB266" t="s">
        <v>318</v>
      </c>
      <c r="BC266" t="s">
        <v>318</v>
      </c>
      <c r="BD266" t="s">
        <v>318</v>
      </c>
      <c r="BE266">
        <v>5.3949199999999999</v>
      </c>
      <c r="BF266" t="s">
        <v>318</v>
      </c>
      <c r="BG266">
        <v>0.29754999999999998</v>
      </c>
      <c r="BH266" t="s">
        <v>318</v>
      </c>
      <c r="BI266" t="s">
        <v>318</v>
      </c>
      <c r="BJ266">
        <v>45.422609999999999</v>
      </c>
      <c r="BK266" t="s">
        <v>318</v>
      </c>
      <c r="BL266" t="s">
        <v>318</v>
      </c>
      <c r="BM266" t="s">
        <v>318</v>
      </c>
      <c r="BN266">
        <v>7.8662200000000002</v>
      </c>
      <c r="BO266" t="s">
        <v>318</v>
      </c>
      <c r="BP266" t="s">
        <v>318</v>
      </c>
      <c r="BQ266" t="s">
        <v>318</v>
      </c>
      <c r="BR266" t="s">
        <v>318</v>
      </c>
      <c r="BS266" t="s">
        <v>318</v>
      </c>
      <c r="BT266" t="s">
        <v>318</v>
      </c>
      <c r="BU266" t="s">
        <v>318</v>
      </c>
      <c r="BV266" t="s">
        <v>318</v>
      </c>
      <c r="BW266" t="s">
        <v>318</v>
      </c>
      <c r="BX266" t="s">
        <v>318</v>
      </c>
      <c r="BY266" t="s">
        <v>318</v>
      </c>
      <c r="BZ266" t="s">
        <v>318</v>
      </c>
      <c r="CA266">
        <v>3.6478299999999999</v>
      </c>
      <c r="CB266" t="s">
        <v>318</v>
      </c>
      <c r="CC266" t="s">
        <v>318</v>
      </c>
      <c r="CD266" t="s">
        <v>318</v>
      </c>
      <c r="CE266" t="s">
        <v>318</v>
      </c>
      <c r="CF266" t="s">
        <v>318</v>
      </c>
      <c r="CG266" t="s">
        <v>318</v>
      </c>
      <c r="CH266" t="s">
        <v>318</v>
      </c>
      <c r="CI266" t="s">
        <v>318</v>
      </c>
      <c r="CJ266" t="s">
        <v>318</v>
      </c>
      <c r="CK266" t="s">
        <v>318</v>
      </c>
      <c r="CL266" t="s">
        <v>318</v>
      </c>
      <c r="CM266" t="s">
        <v>318</v>
      </c>
      <c r="CN266" t="s">
        <v>318</v>
      </c>
      <c r="CO266">
        <v>2.7026599999999998</v>
      </c>
      <c r="CP266" t="s">
        <v>318</v>
      </c>
      <c r="CQ266" t="s">
        <v>318</v>
      </c>
      <c r="CR266" t="s">
        <v>318</v>
      </c>
      <c r="CS266" t="s">
        <v>318</v>
      </c>
      <c r="CT266">
        <v>2.0875499999999998</v>
      </c>
      <c r="CU266" t="s">
        <v>318</v>
      </c>
      <c r="CV266" t="s">
        <v>318</v>
      </c>
      <c r="CW266">
        <v>1.00048</v>
      </c>
      <c r="CX266" t="s">
        <v>318</v>
      </c>
      <c r="CY266" t="s">
        <v>318</v>
      </c>
      <c r="CZ266" t="s">
        <v>318</v>
      </c>
      <c r="DA266">
        <v>2.2982800000000001</v>
      </c>
      <c r="DB266" t="s">
        <v>318</v>
      </c>
      <c r="DC266" t="s">
        <v>318</v>
      </c>
      <c r="DD266">
        <v>2.7529999999999999E-2</v>
      </c>
      <c r="DE266">
        <v>3.8467199999999999</v>
      </c>
      <c r="DF266">
        <v>7.79087</v>
      </c>
      <c r="DG266">
        <v>1.8245100000000001</v>
      </c>
      <c r="DH266">
        <v>1.96475</v>
      </c>
      <c r="DI266">
        <v>1.70631</v>
      </c>
      <c r="DJ266" t="s">
        <v>318</v>
      </c>
      <c r="DK266" t="s">
        <v>318</v>
      </c>
      <c r="DL266" t="s">
        <v>318</v>
      </c>
      <c r="DM266" t="s">
        <v>318</v>
      </c>
      <c r="DN266">
        <v>7.8548200000000001</v>
      </c>
      <c r="DO266">
        <v>1.1491899999999999</v>
      </c>
      <c r="DP266">
        <v>0.48469000000000001</v>
      </c>
      <c r="DQ266" t="s">
        <v>318</v>
      </c>
      <c r="DR266" t="s">
        <v>318</v>
      </c>
      <c r="DS266" t="s">
        <v>318</v>
      </c>
      <c r="DT266" t="s">
        <v>318</v>
      </c>
      <c r="DU266" t="s">
        <v>318</v>
      </c>
      <c r="DV266" t="s">
        <v>318</v>
      </c>
      <c r="DW266" t="s">
        <v>318</v>
      </c>
      <c r="DX266" t="s">
        <v>318</v>
      </c>
      <c r="DY266">
        <v>3.0867300000000002</v>
      </c>
      <c r="DZ266" t="s">
        <v>318</v>
      </c>
      <c r="EA266" t="s">
        <v>318</v>
      </c>
      <c r="EB266">
        <v>5.7820200000000002</v>
      </c>
      <c r="EC266" t="s">
        <v>318</v>
      </c>
      <c r="ED266" t="s">
        <v>318</v>
      </c>
      <c r="EE266" t="s">
        <v>318</v>
      </c>
      <c r="EF266" t="s">
        <v>318</v>
      </c>
      <c r="EG266">
        <v>2.0489600000000001</v>
      </c>
      <c r="EH266" t="s">
        <v>318</v>
      </c>
      <c r="EI266" t="s">
        <v>318</v>
      </c>
      <c r="EJ266">
        <v>0.4047</v>
      </c>
      <c r="EK266" t="s">
        <v>318</v>
      </c>
      <c r="EL266" t="s">
        <v>318</v>
      </c>
      <c r="EM266">
        <v>5.1700799999999996</v>
      </c>
      <c r="EN266" t="s">
        <v>318</v>
      </c>
      <c r="EO266" t="s">
        <v>318</v>
      </c>
      <c r="EQ266">
        <v>498.791</v>
      </c>
      <c r="ER266" t="s">
        <v>318</v>
      </c>
      <c r="ES266" t="s">
        <v>318</v>
      </c>
      <c r="ET266" t="s">
        <v>318</v>
      </c>
      <c r="EU266" t="s">
        <v>318</v>
      </c>
      <c r="EV266" t="s">
        <v>318</v>
      </c>
      <c r="EW266" t="s">
        <v>318</v>
      </c>
      <c r="EX266" t="s">
        <v>318</v>
      </c>
      <c r="EY266">
        <v>223.6</v>
      </c>
      <c r="EZ266" t="s">
        <v>318</v>
      </c>
      <c r="FA266">
        <v>28.122</v>
      </c>
      <c r="FB266" t="s">
        <v>318</v>
      </c>
      <c r="FC266" t="s">
        <v>318</v>
      </c>
      <c r="FD266" t="s">
        <v>318</v>
      </c>
      <c r="FE266" t="s">
        <v>318</v>
      </c>
      <c r="FF266" t="s">
        <v>318</v>
      </c>
      <c r="FG266" t="s">
        <v>318</v>
      </c>
      <c r="FH266" t="s">
        <v>318</v>
      </c>
      <c r="FI266" t="s">
        <v>318</v>
      </c>
      <c r="FJ266" t="s">
        <v>318</v>
      </c>
      <c r="FK266" t="s">
        <v>318</v>
      </c>
      <c r="FL266" t="s">
        <v>318</v>
      </c>
      <c r="FM266" t="s">
        <v>318</v>
      </c>
      <c r="FN266" t="s">
        <v>318</v>
      </c>
      <c r="FO266" t="s">
        <v>318</v>
      </c>
      <c r="FP266" t="s">
        <v>318</v>
      </c>
      <c r="FQ266" t="s">
        <v>318</v>
      </c>
      <c r="FR266" t="s">
        <v>318</v>
      </c>
      <c r="FS266" t="s">
        <v>318</v>
      </c>
      <c r="FT266" t="s">
        <v>318</v>
      </c>
      <c r="FU266" t="s">
        <v>318</v>
      </c>
      <c r="FV266" t="s">
        <v>318</v>
      </c>
      <c r="FW266" t="s">
        <v>318</v>
      </c>
      <c r="FX266" t="s">
        <v>318</v>
      </c>
      <c r="FY266" t="s">
        <v>318</v>
      </c>
      <c r="FZ266" t="s">
        <v>318</v>
      </c>
      <c r="GA266" t="s">
        <v>318</v>
      </c>
      <c r="GB266" t="s">
        <v>318</v>
      </c>
      <c r="GC266">
        <v>55.078400000000002</v>
      </c>
      <c r="GD266" t="s">
        <v>318</v>
      </c>
      <c r="GE266" t="s">
        <v>318</v>
      </c>
      <c r="GF266" t="s">
        <v>318</v>
      </c>
      <c r="GG266" t="s">
        <v>318</v>
      </c>
      <c r="GH266">
        <v>21.437550000000002</v>
      </c>
      <c r="GI266" t="s">
        <v>318</v>
      </c>
      <c r="GJ266" t="s">
        <v>318</v>
      </c>
      <c r="GK266" t="s">
        <v>318</v>
      </c>
      <c r="GL266" t="s">
        <v>318</v>
      </c>
      <c r="GM266" t="s">
        <v>318</v>
      </c>
      <c r="GN266" t="s">
        <v>318</v>
      </c>
      <c r="GO266" t="s">
        <v>318</v>
      </c>
      <c r="GP266" t="s">
        <v>318</v>
      </c>
      <c r="GQ266" t="s">
        <v>318</v>
      </c>
      <c r="GR266" t="s">
        <v>318</v>
      </c>
      <c r="GS266" t="s">
        <v>318</v>
      </c>
      <c r="GT266">
        <v>118.10834</v>
      </c>
      <c r="GU266" t="s">
        <v>318</v>
      </c>
      <c r="GV266">
        <v>31.67266</v>
      </c>
      <c r="GW266" t="s">
        <v>318</v>
      </c>
      <c r="GX266" t="s">
        <v>318</v>
      </c>
      <c r="GY266">
        <v>589.93481999999995</v>
      </c>
      <c r="GZ266" t="s">
        <v>318</v>
      </c>
      <c r="HA266" t="s">
        <v>318</v>
      </c>
      <c r="HB266" t="s">
        <v>318</v>
      </c>
      <c r="HC266">
        <v>134.30000000000001</v>
      </c>
      <c r="HD266" t="s">
        <v>318</v>
      </c>
      <c r="HE266" t="s">
        <v>318</v>
      </c>
      <c r="HF266" t="s">
        <v>318</v>
      </c>
      <c r="HG266" t="s">
        <v>318</v>
      </c>
      <c r="HH266" t="s">
        <v>318</v>
      </c>
      <c r="HI266" t="s">
        <v>318</v>
      </c>
      <c r="HJ266" t="s">
        <v>318</v>
      </c>
      <c r="HK266" t="s">
        <v>318</v>
      </c>
      <c r="HL266" t="s">
        <v>318</v>
      </c>
      <c r="HM266" t="s">
        <v>318</v>
      </c>
      <c r="HN266" t="s">
        <v>318</v>
      </c>
      <c r="HO266" t="s">
        <v>318</v>
      </c>
      <c r="HP266">
        <v>166.5839</v>
      </c>
      <c r="HQ266" t="s">
        <v>318</v>
      </c>
      <c r="HR266" t="s">
        <v>318</v>
      </c>
      <c r="HS266" t="s">
        <v>318</v>
      </c>
      <c r="HT266" t="s">
        <v>318</v>
      </c>
      <c r="HU266" t="s">
        <v>318</v>
      </c>
      <c r="HV266" t="s">
        <v>318</v>
      </c>
      <c r="HW266" t="s">
        <v>318</v>
      </c>
      <c r="HX266" t="s">
        <v>318</v>
      </c>
      <c r="HY266" t="s">
        <v>318</v>
      </c>
      <c r="HZ266" t="s">
        <v>318</v>
      </c>
      <c r="IA266" t="s">
        <v>318</v>
      </c>
      <c r="IB266" t="s">
        <v>318</v>
      </c>
      <c r="IC266" t="s">
        <v>318</v>
      </c>
      <c r="ID266">
        <v>44.028419999999997</v>
      </c>
      <c r="IE266" t="s">
        <v>318</v>
      </c>
      <c r="IF266" t="s">
        <v>318</v>
      </c>
      <c r="IG266" t="s">
        <v>318</v>
      </c>
      <c r="IH266" t="s">
        <v>318</v>
      </c>
      <c r="II266">
        <v>51.03331</v>
      </c>
      <c r="IJ266" t="s">
        <v>318</v>
      </c>
      <c r="IK266" t="s">
        <v>318</v>
      </c>
      <c r="IL266">
        <v>25.96978</v>
      </c>
      <c r="IM266" t="s">
        <v>318</v>
      </c>
      <c r="IN266" t="s">
        <v>318</v>
      </c>
      <c r="IO266" t="s">
        <v>318</v>
      </c>
      <c r="IP266">
        <v>26.311869999999999</v>
      </c>
      <c r="IQ266" t="s">
        <v>318</v>
      </c>
      <c r="IR266" t="s">
        <v>318</v>
      </c>
      <c r="IS266">
        <v>22.744</v>
      </c>
      <c r="IT266">
        <v>30.71</v>
      </c>
      <c r="IU266">
        <v>36.741</v>
      </c>
      <c r="IV266">
        <v>30.162700000000001</v>
      </c>
      <c r="IW266">
        <v>73.781670000000005</v>
      </c>
      <c r="IX266">
        <v>34.637999999999998</v>
      </c>
      <c r="IY266" t="s">
        <v>318</v>
      </c>
      <c r="IZ266" t="s">
        <v>318</v>
      </c>
      <c r="JA266" t="s">
        <v>318</v>
      </c>
      <c r="JB266" t="s">
        <v>318</v>
      </c>
      <c r="JC266">
        <v>55.831000000000003</v>
      </c>
      <c r="JD266">
        <v>55.9818</v>
      </c>
      <c r="JE266">
        <v>22.76051</v>
      </c>
      <c r="JF266" t="s">
        <v>318</v>
      </c>
      <c r="JG266">
        <v>35.783999999999999</v>
      </c>
      <c r="JH266" t="s">
        <v>318</v>
      </c>
      <c r="JI266" t="s">
        <v>318</v>
      </c>
      <c r="JJ266" t="s">
        <v>318</v>
      </c>
      <c r="JK266" t="s">
        <v>318</v>
      </c>
      <c r="JL266" t="s">
        <v>318</v>
      </c>
      <c r="JM266" t="s">
        <v>318</v>
      </c>
      <c r="JN266">
        <v>69.278000000000006</v>
      </c>
      <c r="JO266" t="s">
        <v>318</v>
      </c>
      <c r="JP266" t="s">
        <v>318</v>
      </c>
      <c r="JQ266">
        <v>66.638999999999996</v>
      </c>
      <c r="JR266" t="s">
        <v>318</v>
      </c>
      <c r="JS266" t="s">
        <v>318</v>
      </c>
      <c r="JT266" t="s">
        <v>318</v>
      </c>
      <c r="JU266" t="s">
        <v>318</v>
      </c>
      <c r="JV266">
        <v>50.414819999999999</v>
      </c>
      <c r="JW266" t="s">
        <v>318</v>
      </c>
      <c r="JX266" t="s">
        <v>318</v>
      </c>
      <c r="JY266">
        <v>34.07244</v>
      </c>
      <c r="JZ266" t="s">
        <v>318</v>
      </c>
      <c r="KA266" t="s">
        <v>318</v>
      </c>
      <c r="KB266">
        <v>76.598460000000003</v>
      </c>
      <c r="KC266" t="s">
        <v>318</v>
      </c>
      <c r="KD266" t="s">
        <v>318</v>
      </c>
    </row>
    <row r="267" spans="1:290" x14ac:dyDescent="0.2">
      <c r="A267" s="1">
        <v>41403</v>
      </c>
      <c r="B267">
        <v>7.7716500000000002</v>
      </c>
      <c r="C267" t="s">
        <v>318</v>
      </c>
      <c r="D267" t="s">
        <v>318</v>
      </c>
      <c r="E267" t="s">
        <v>318</v>
      </c>
      <c r="F267" t="s">
        <v>318</v>
      </c>
      <c r="G267" t="s">
        <v>318</v>
      </c>
      <c r="H267" t="s">
        <v>318</v>
      </c>
      <c r="I267" t="s">
        <v>318</v>
      </c>
      <c r="J267">
        <v>3.8103899999999999</v>
      </c>
      <c r="K267" t="s">
        <v>318</v>
      </c>
      <c r="L267">
        <v>1.8485499999999999</v>
      </c>
      <c r="M267" t="s">
        <v>318</v>
      </c>
      <c r="N267" t="s">
        <v>318</v>
      </c>
      <c r="O267" t="s">
        <v>318</v>
      </c>
      <c r="P267" t="s">
        <v>318</v>
      </c>
      <c r="Q267" t="s">
        <v>318</v>
      </c>
      <c r="R267" t="s">
        <v>318</v>
      </c>
      <c r="S267" t="s">
        <v>318</v>
      </c>
      <c r="T267" t="s">
        <v>318</v>
      </c>
      <c r="U267" t="s">
        <v>318</v>
      </c>
      <c r="V267" t="s">
        <v>318</v>
      </c>
      <c r="W267" t="s">
        <v>318</v>
      </c>
      <c r="X267" t="s">
        <v>318</v>
      </c>
      <c r="Y267" t="s">
        <v>318</v>
      </c>
      <c r="Z267" t="s">
        <v>318</v>
      </c>
      <c r="AA267" t="s">
        <v>318</v>
      </c>
      <c r="AB267" t="s">
        <v>318</v>
      </c>
      <c r="AC267" t="s">
        <v>318</v>
      </c>
      <c r="AD267" t="s">
        <v>318</v>
      </c>
      <c r="AE267" t="s">
        <v>318</v>
      </c>
      <c r="AF267" t="s">
        <v>318</v>
      </c>
      <c r="AG267" t="s">
        <v>318</v>
      </c>
      <c r="AH267" t="s">
        <v>318</v>
      </c>
      <c r="AI267" t="s">
        <v>318</v>
      </c>
      <c r="AJ267" t="s">
        <v>318</v>
      </c>
      <c r="AK267" t="s">
        <v>318</v>
      </c>
      <c r="AL267" t="s">
        <v>318</v>
      </c>
      <c r="AM267" t="s">
        <v>318</v>
      </c>
      <c r="AN267">
        <v>2.2598099999999999</v>
      </c>
      <c r="AO267" t="s">
        <v>318</v>
      </c>
      <c r="AP267" t="s">
        <v>318</v>
      </c>
      <c r="AQ267" t="s">
        <v>318</v>
      </c>
      <c r="AR267" t="s">
        <v>318</v>
      </c>
      <c r="AS267">
        <v>0.61682999999999999</v>
      </c>
      <c r="AT267" t="s">
        <v>318</v>
      </c>
      <c r="AU267" t="s">
        <v>318</v>
      </c>
      <c r="AV267" t="s">
        <v>318</v>
      </c>
      <c r="AW267" t="s">
        <v>318</v>
      </c>
      <c r="AX267" t="s">
        <v>318</v>
      </c>
      <c r="AY267" t="s">
        <v>318</v>
      </c>
      <c r="AZ267" t="s">
        <v>318</v>
      </c>
      <c r="BA267" t="s">
        <v>318</v>
      </c>
      <c r="BB267" t="s">
        <v>318</v>
      </c>
      <c r="BC267" t="s">
        <v>318</v>
      </c>
      <c r="BD267" t="s">
        <v>318</v>
      </c>
      <c r="BE267">
        <v>5.4031900000000004</v>
      </c>
      <c r="BF267" t="s">
        <v>318</v>
      </c>
      <c r="BG267">
        <v>0.35704999999999998</v>
      </c>
      <c r="BH267" t="s">
        <v>318</v>
      </c>
      <c r="BI267" t="s">
        <v>318</v>
      </c>
      <c r="BJ267">
        <v>49.860059999999997</v>
      </c>
      <c r="BK267" t="s">
        <v>318</v>
      </c>
      <c r="BL267" t="s">
        <v>318</v>
      </c>
      <c r="BM267" t="s">
        <v>318</v>
      </c>
      <c r="BN267">
        <v>9.9139900000000001</v>
      </c>
      <c r="BO267" t="s">
        <v>318</v>
      </c>
      <c r="BP267" t="s">
        <v>318</v>
      </c>
      <c r="BQ267" t="s">
        <v>318</v>
      </c>
      <c r="BR267" t="s">
        <v>318</v>
      </c>
      <c r="BS267" t="s">
        <v>318</v>
      </c>
      <c r="BT267" t="s">
        <v>318</v>
      </c>
      <c r="BU267" t="s">
        <v>318</v>
      </c>
      <c r="BV267" t="s">
        <v>318</v>
      </c>
      <c r="BW267" t="s">
        <v>318</v>
      </c>
      <c r="BX267" t="s">
        <v>318</v>
      </c>
      <c r="BY267" t="s">
        <v>318</v>
      </c>
      <c r="BZ267" t="s">
        <v>318</v>
      </c>
      <c r="CA267">
        <v>3.8858299999999999</v>
      </c>
      <c r="CB267" t="s">
        <v>318</v>
      </c>
      <c r="CC267" t="s">
        <v>318</v>
      </c>
      <c r="CD267" t="s">
        <v>318</v>
      </c>
      <c r="CE267" t="s">
        <v>318</v>
      </c>
      <c r="CF267" t="s">
        <v>318</v>
      </c>
      <c r="CG267" t="s">
        <v>318</v>
      </c>
      <c r="CH267" t="s">
        <v>318</v>
      </c>
      <c r="CI267" t="s">
        <v>318</v>
      </c>
      <c r="CJ267" t="s">
        <v>318</v>
      </c>
      <c r="CK267" t="s">
        <v>318</v>
      </c>
      <c r="CL267" t="s">
        <v>318</v>
      </c>
      <c r="CM267" t="s">
        <v>318</v>
      </c>
      <c r="CN267" t="s">
        <v>318</v>
      </c>
      <c r="CO267">
        <v>2.84002</v>
      </c>
      <c r="CP267" t="s">
        <v>318</v>
      </c>
      <c r="CQ267" t="s">
        <v>318</v>
      </c>
      <c r="CR267" t="s">
        <v>318</v>
      </c>
      <c r="CS267" t="s">
        <v>318</v>
      </c>
      <c r="CT267">
        <v>2.0690900000000001</v>
      </c>
      <c r="CU267" t="s">
        <v>318</v>
      </c>
      <c r="CV267" t="s">
        <v>318</v>
      </c>
      <c r="CW267">
        <v>1.1028800000000001</v>
      </c>
      <c r="CX267" t="s">
        <v>318</v>
      </c>
      <c r="CY267" t="s">
        <v>318</v>
      </c>
      <c r="CZ267" t="s">
        <v>318</v>
      </c>
      <c r="DA267">
        <v>2.3726600000000002</v>
      </c>
      <c r="DB267" t="s">
        <v>318</v>
      </c>
      <c r="DC267" t="s">
        <v>318</v>
      </c>
      <c r="DD267">
        <v>9.9000000000000008E-3</v>
      </c>
      <c r="DE267">
        <v>4.15029</v>
      </c>
      <c r="DF267">
        <v>7.1909400000000003</v>
      </c>
      <c r="DG267">
        <v>1.75393</v>
      </c>
      <c r="DH267">
        <v>1.9923200000000001</v>
      </c>
      <c r="DI267">
        <v>1.27532</v>
      </c>
      <c r="DJ267" t="s">
        <v>318</v>
      </c>
      <c r="DK267" t="s">
        <v>318</v>
      </c>
      <c r="DL267" t="s">
        <v>318</v>
      </c>
      <c r="DM267" t="s">
        <v>318</v>
      </c>
      <c r="DN267">
        <v>8.2079799999999992</v>
      </c>
      <c r="DO267">
        <v>1.26048</v>
      </c>
      <c r="DP267">
        <v>0.52359999999999995</v>
      </c>
      <c r="DQ267" t="s">
        <v>318</v>
      </c>
      <c r="DR267" t="s">
        <v>318</v>
      </c>
      <c r="DS267" t="s">
        <v>318</v>
      </c>
      <c r="DT267" t="s">
        <v>318</v>
      </c>
      <c r="DU267" t="s">
        <v>318</v>
      </c>
      <c r="DV267" t="s">
        <v>318</v>
      </c>
      <c r="DW267" t="s">
        <v>318</v>
      </c>
      <c r="DX267" t="s">
        <v>318</v>
      </c>
      <c r="DY267">
        <v>3.08595</v>
      </c>
      <c r="DZ267" t="s">
        <v>318</v>
      </c>
      <c r="EA267" t="s">
        <v>318</v>
      </c>
      <c r="EB267">
        <v>6.39283</v>
      </c>
      <c r="EC267" t="s">
        <v>318</v>
      </c>
      <c r="ED267" t="s">
        <v>318</v>
      </c>
      <c r="EE267" t="s">
        <v>318</v>
      </c>
      <c r="EF267" t="s">
        <v>318</v>
      </c>
      <c r="EG267">
        <v>2.2423500000000001</v>
      </c>
      <c r="EH267" t="s">
        <v>318</v>
      </c>
      <c r="EI267" t="s">
        <v>318</v>
      </c>
      <c r="EJ267">
        <v>0.66459999999999997</v>
      </c>
      <c r="EK267" t="s">
        <v>318</v>
      </c>
      <c r="EL267" t="s">
        <v>318</v>
      </c>
      <c r="EM267">
        <v>5.0203699999999998</v>
      </c>
      <c r="EN267" t="s">
        <v>318</v>
      </c>
      <c r="EO267" t="s">
        <v>318</v>
      </c>
      <c r="EQ267">
        <v>498.791</v>
      </c>
      <c r="ER267" t="s">
        <v>318</v>
      </c>
      <c r="ES267" t="s">
        <v>318</v>
      </c>
      <c r="ET267" t="s">
        <v>318</v>
      </c>
      <c r="EU267" t="s">
        <v>318</v>
      </c>
      <c r="EV267" t="s">
        <v>318</v>
      </c>
      <c r="EW267" t="s">
        <v>318</v>
      </c>
      <c r="EX267" t="s">
        <v>318</v>
      </c>
      <c r="EY267">
        <v>224.32307</v>
      </c>
      <c r="EZ267" t="s">
        <v>318</v>
      </c>
      <c r="FA267">
        <v>28.122</v>
      </c>
      <c r="FB267" t="s">
        <v>318</v>
      </c>
      <c r="FC267" t="s">
        <v>318</v>
      </c>
      <c r="FD267" t="s">
        <v>318</v>
      </c>
      <c r="FE267" t="s">
        <v>318</v>
      </c>
      <c r="FF267" t="s">
        <v>318</v>
      </c>
      <c r="FG267" t="s">
        <v>318</v>
      </c>
      <c r="FH267" t="s">
        <v>318</v>
      </c>
      <c r="FI267" t="s">
        <v>318</v>
      </c>
      <c r="FJ267" t="s">
        <v>318</v>
      </c>
      <c r="FK267" t="s">
        <v>318</v>
      </c>
      <c r="FL267" t="s">
        <v>318</v>
      </c>
      <c r="FM267" t="s">
        <v>318</v>
      </c>
      <c r="FN267" t="s">
        <v>318</v>
      </c>
      <c r="FO267" t="s">
        <v>318</v>
      </c>
      <c r="FP267" t="s">
        <v>318</v>
      </c>
      <c r="FQ267" t="s">
        <v>318</v>
      </c>
      <c r="FR267" t="s">
        <v>318</v>
      </c>
      <c r="FS267" t="s">
        <v>318</v>
      </c>
      <c r="FT267" t="s">
        <v>318</v>
      </c>
      <c r="FU267" t="s">
        <v>318</v>
      </c>
      <c r="FV267" t="s">
        <v>318</v>
      </c>
      <c r="FW267" t="s">
        <v>318</v>
      </c>
      <c r="FX267" t="s">
        <v>318</v>
      </c>
      <c r="FY267" t="s">
        <v>318</v>
      </c>
      <c r="FZ267" t="s">
        <v>318</v>
      </c>
      <c r="GA267" t="s">
        <v>318</v>
      </c>
      <c r="GB267" t="s">
        <v>318</v>
      </c>
      <c r="GC267">
        <v>55.075899999999997</v>
      </c>
      <c r="GD267" t="s">
        <v>318</v>
      </c>
      <c r="GE267" t="s">
        <v>318</v>
      </c>
      <c r="GF267" t="s">
        <v>318</v>
      </c>
      <c r="GG267" t="s">
        <v>318</v>
      </c>
      <c r="GH267">
        <v>21.437550000000002</v>
      </c>
      <c r="GI267" t="s">
        <v>318</v>
      </c>
      <c r="GJ267" t="s">
        <v>318</v>
      </c>
      <c r="GK267" t="s">
        <v>318</v>
      </c>
      <c r="GL267" t="s">
        <v>318</v>
      </c>
      <c r="GM267" t="s">
        <v>318</v>
      </c>
      <c r="GN267" t="s">
        <v>318</v>
      </c>
      <c r="GO267" t="s">
        <v>318</v>
      </c>
      <c r="GP267" t="s">
        <v>318</v>
      </c>
      <c r="GQ267" t="s">
        <v>318</v>
      </c>
      <c r="GR267" t="s">
        <v>318</v>
      </c>
      <c r="GS267" t="s">
        <v>318</v>
      </c>
      <c r="GT267">
        <v>118.10834</v>
      </c>
      <c r="GU267" t="s">
        <v>318</v>
      </c>
      <c r="GV267">
        <v>31.667459999999998</v>
      </c>
      <c r="GW267" t="s">
        <v>318</v>
      </c>
      <c r="GX267" t="s">
        <v>318</v>
      </c>
      <c r="GY267">
        <v>589.93481999999995</v>
      </c>
      <c r="GZ267" t="s">
        <v>318</v>
      </c>
      <c r="HA267" t="s">
        <v>318</v>
      </c>
      <c r="HB267" t="s">
        <v>318</v>
      </c>
      <c r="HC267">
        <v>134.30000000000001</v>
      </c>
      <c r="HD267" t="s">
        <v>318</v>
      </c>
      <c r="HE267" t="s">
        <v>318</v>
      </c>
      <c r="HF267" t="s">
        <v>318</v>
      </c>
      <c r="HG267" t="s">
        <v>318</v>
      </c>
      <c r="HH267" t="s">
        <v>318</v>
      </c>
      <c r="HI267" t="s">
        <v>318</v>
      </c>
      <c r="HJ267" t="s">
        <v>318</v>
      </c>
      <c r="HK267" t="s">
        <v>318</v>
      </c>
      <c r="HL267" t="s">
        <v>318</v>
      </c>
      <c r="HM267" t="s">
        <v>318</v>
      </c>
      <c r="HN267" t="s">
        <v>318</v>
      </c>
      <c r="HO267" t="s">
        <v>318</v>
      </c>
      <c r="HP267">
        <v>166.5839</v>
      </c>
      <c r="HQ267" t="s">
        <v>318</v>
      </c>
      <c r="HR267" t="s">
        <v>318</v>
      </c>
      <c r="HS267" t="s">
        <v>318</v>
      </c>
      <c r="HT267" t="s">
        <v>318</v>
      </c>
      <c r="HU267" t="s">
        <v>318</v>
      </c>
      <c r="HV267" t="s">
        <v>318</v>
      </c>
      <c r="HW267" t="s">
        <v>318</v>
      </c>
      <c r="HX267" t="s">
        <v>318</v>
      </c>
      <c r="HY267" t="s">
        <v>318</v>
      </c>
      <c r="HZ267" t="s">
        <v>318</v>
      </c>
      <c r="IA267" t="s">
        <v>318</v>
      </c>
      <c r="IB267" t="s">
        <v>318</v>
      </c>
      <c r="IC267" t="s">
        <v>318</v>
      </c>
      <c r="ID267">
        <v>44.028419999999997</v>
      </c>
      <c r="IE267" t="s">
        <v>318</v>
      </c>
      <c r="IF267" t="s">
        <v>318</v>
      </c>
      <c r="IG267" t="s">
        <v>318</v>
      </c>
      <c r="IH267" t="s">
        <v>318</v>
      </c>
      <c r="II267">
        <v>51.03331</v>
      </c>
      <c r="IJ267" t="s">
        <v>318</v>
      </c>
      <c r="IK267" t="s">
        <v>318</v>
      </c>
      <c r="IL267">
        <v>25.96978</v>
      </c>
      <c r="IM267" t="s">
        <v>318</v>
      </c>
      <c r="IN267" t="s">
        <v>318</v>
      </c>
      <c r="IO267" t="s">
        <v>318</v>
      </c>
      <c r="IP267">
        <v>26.311869999999999</v>
      </c>
      <c r="IQ267" t="s">
        <v>318</v>
      </c>
      <c r="IR267" t="s">
        <v>318</v>
      </c>
      <c r="IS267">
        <v>22.744</v>
      </c>
      <c r="IT267">
        <v>30.71</v>
      </c>
      <c r="IU267">
        <v>36.741</v>
      </c>
      <c r="IV267">
        <v>30.104800000000001</v>
      </c>
      <c r="IW267">
        <v>73.781670000000005</v>
      </c>
      <c r="IX267">
        <v>34.634999999999998</v>
      </c>
      <c r="IY267" t="s">
        <v>318</v>
      </c>
      <c r="IZ267" t="s">
        <v>318</v>
      </c>
      <c r="JA267" t="s">
        <v>318</v>
      </c>
      <c r="JB267" t="s">
        <v>318</v>
      </c>
      <c r="JC267">
        <v>55.831000000000003</v>
      </c>
      <c r="JD267">
        <v>54.887279999999997</v>
      </c>
      <c r="JE267">
        <v>22.76051</v>
      </c>
      <c r="JF267" t="s">
        <v>318</v>
      </c>
      <c r="JG267" t="s">
        <v>318</v>
      </c>
      <c r="JH267" t="s">
        <v>318</v>
      </c>
      <c r="JI267" t="s">
        <v>318</v>
      </c>
      <c r="JJ267" t="s">
        <v>318</v>
      </c>
      <c r="JK267" t="s">
        <v>318</v>
      </c>
      <c r="JL267" t="s">
        <v>318</v>
      </c>
      <c r="JM267" t="s">
        <v>318</v>
      </c>
      <c r="JN267">
        <v>69.447999999999993</v>
      </c>
      <c r="JO267" t="s">
        <v>318</v>
      </c>
      <c r="JP267" t="s">
        <v>318</v>
      </c>
      <c r="JQ267">
        <v>66.638999999999996</v>
      </c>
      <c r="JR267" t="s">
        <v>318</v>
      </c>
      <c r="JS267" t="s">
        <v>318</v>
      </c>
      <c r="JT267" t="s">
        <v>318</v>
      </c>
      <c r="JU267" t="s">
        <v>318</v>
      </c>
      <c r="JV267">
        <v>50.414819999999999</v>
      </c>
      <c r="JW267" t="s">
        <v>318</v>
      </c>
      <c r="JX267" t="s">
        <v>318</v>
      </c>
      <c r="JY267">
        <v>34.07244</v>
      </c>
      <c r="JZ267" t="s">
        <v>318</v>
      </c>
      <c r="KA267" t="s">
        <v>318</v>
      </c>
      <c r="KB267">
        <v>76.598460000000003</v>
      </c>
      <c r="KC267" t="s">
        <v>318</v>
      </c>
      <c r="KD267" t="s">
        <v>318</v>
      </c>
    </row>
    <row r="268" spans="1:290" x14ac:dyDescent="0.2">
      <c r="A268" s="1">
        <v>41388</v>
      </c>
      <c r="B268">
        <v>8.1329499999999992</v>
      </c>
      <c r="C268" t="s">
        <v>318</v>
      </c>
      <c r="D268" t="s">
        <v>318</v>
      </c>
      <c r="E268" t="s">
        <v>318</v>
      </c>
      <c r="F268" t="s">
        <v>318</v>
      </c>
      <c r="G268" t="s">
        <v>318</v>
      </c>
      <c r="H268" t="s">
        <v>318</v>
      </c>
      <c r="I268" t="s">
        <v>318</v>
      </c>
      <c r="J268">
        <v>3.1603400000000001</v>
      </c>
      <c r="K268" t="s">
        <v>318</v>
      </c>
      <c r="L268">
        <v>1.71722</v>
      </c>
      <c r="M268" t="s">
        <v>318</v>
      </c>
      <c r="N268" t="s">
        <v>318</v>
      </c>
      <c r="O268" t="s">
        <v>318</v>
      </c>
      <c r="P268" t="s">
        <v>318</v>
      </c>
      <c r="Q268" t="s">
        <v>318</v>
      </c>
      <c r="R268" t="s">
        <v>318</v>
      </c>
      <c r="S268" t="s">
        <v>318</v>
      </c>
      <c r="T268" t="s">
        <v>318</v>
      </c>
      <c r="U268" t="s">
        <v>318</v>
      </c>
      <c r="V268" t="s">
        <v>318</v>
      </c>
      <c r="W268" t="s">
        <v>318</v>
      </c>
      <c r="X268" t="s">
        <v>318</v>
      </c>
      <c r="Y268" t="s">
        <v>318</v>
      </c>
      <c r="Z268" t="s">
        <v>318</v>
      </c>
      <c r="AA268" t="s">
        <v>318</v>
      </c>
      <c r="AB268" t="s">
        <v>318</v>
      </c>
      <c r="AC268" t="s">
        <v>318</v>
      </c>
      <c r="AD268" t="s">
        <v>318</v>
      </c>
      <c r="AE268" t="s">
        <v>318</v>
      </c>
      <c r="AF268" t="s">
        <v>318</v>
      </c>
      <c r="AG268" t="s">
        <v>318</v>
      </c>
      <c r="AH268" t="s">
        <v>318</v>
      </c>
      <c r="AI268" t="s">
        <v>318</v>
      </c>
      <c r="AJ268" t="s">
        <v>318</v>
      </c>
      <c r="AK268" t="s">
        <v>318</v>
      </c>
      <c r="AL268" t="s">
        <v>318</v>
      </c>
      <c r="AM268" t="s">
        <v>318</v>
      </c>
      <c r="AN268">
        <v>2.4770599999999998</v>
      </c>
      <c r="AO268" t="s">
        <v>318</v>
      </c>
      <c r="AP268" t="s">
        <v>318</v>
      </c>
      <c r="AQ268" t="s">
        <v>318</v>
      </c>
      <c r="AR268" t="s">
        <v>318</v>
      </c>
      <c r="AS268">
        <v>0.40466999999999997</v>
      </c>
      <c r="AT268" t="s">
        <v>318</v>
      </c>
      <c r="AU268" t="s">
        <v>318</v>
      </c>
      <c r="AV268" t="s">
        <v>318</v>
      </c>
      <c r="AW268" t="s">
        <v>318</v>
      </c>
      <c r="AX268" t="s">
        <v>318</v>
      </c>
      <c r="AY268" t="s">
        <v>318</v>
      </c>
      <c r="AZ268" t="s">
        <v>318</v>
      </c>
      <c r="BA268" t="s">
        <v>318</v>
      </c>
      <c r="BB268" t="s">
        <v>318</v>
      </c>
      <c r="BC268" t="s">
        <v>318</v>
      </c>
      <c r="BD268" t="s">
        <v>318</v>
      </c>
      <c r="BE268">
        <v>5.24533</v>
      </c>
      <c r="BF268" t="s">
        <v>318</v>
      </c>
      <c r="BG268">
        <v>0.35741000000000001</v>
      </c>
      <c r="BH268" t="s">
        <v>318</v>
      </c>
      <c r="BI268" t="s">
        <v>318</v>
      </c>
      <c r="BJ268">
        <v>53.031970000000001</v>
      </c>
      <c r="BK268" t="s">
        <v>318</v>
      </c>
      <c r="BL268" t="s">
        <v>318</v>
      </c>
      <c r="BM268" t="s">
        <v>318</v>
      </c>
      <c r="BN268">
        <v>11.04519</v>
      </c>
      <c r="BO268" t="s">
        <v>318</v>
      </c>
      <c r="BP268" t="s">
        <v>318</v>
      </c>
      <c r="BQ268" t="s">
        <v>318</v>
      </c>
      <c r="BR268" t="s">
        <v>318</v>
      </c>
      <c r="BS268" t="s">
        <v>318</v>
      </c>
      <c r="BT268" t="s">
        <v>318</v>
      </c>
      <c r="BU268" t="s">
        <v>318</v>
      </c>
      <c r="BV268" t="s">
        <v>318</v>
      </c>
      <c r="BW268" t="s">
        <v>318</v>
      </c>
      <c r="BX268" t="s">
        <v>318</v>
      </c>
      <c r="BY268" t="s">
        <v>318</v>
      </c>
      <c r="BZ268" t="s">
        <v>318</v>
      </c>
      <c r="CA268">
        <v>4.27121</v>
      </c>
      <c r="CB268" t="s">
        <v>318</v>
      </c>
      <c r="CC268" t="s">
        <v>318</v>
      </c>
      <c r="CD268" t="s">
        <v>318</v>
      </c>
      <c r="CE268" t="s">
        <v>318</v>
      </c>
      <c r="CF268" t="s">
        <v>318</v>
      </c>
      <c r="CG268" t="s">
        <v>318</v>
      </c>
      <c r="CH268" t="s">
        <v>318</v>
      </c>
      <c r="CI268" t="s">
        <v>318</v>
      </c>
      <c r="CJ268" t="s">
        <v>318</v>
      </c>
      <c r="CK268" t="s">
        <v>318</v>
      </c>
      <c r="CL268" t="s">
        <v>318</v>
      </c>
      <c r="CM268" t="s">
        <v>318</v>
      </c>
      <c r="CN268" t="s">
        <v>318</v>
      </c>
      <c r="CO268">
        <v>2.8988700000000001</v>
      </c>
      <c r="CP268" t="s">
        <v>318</v>
      </c>
      <c r="CQ268" t="s">
        <v>318</v>
      </c>
      <c r="CR268" t="s">
        <v>318</v>
      </c>
      <c r="CS268" t="s">
        <v>318</v>
      </c>
      <c r="CT268">
        <v>1.94214</v>
      </c>
      <c r="CU268" t="s">
        <v>318</v>
      </c>
      <c r="CV268" t="s">
        <v>318</v>
      </c>
      <c r="CW268">
        <v>1.2454499999999999</v>
      </c>
      <c r="CX268" t="s">
        <v>318</v>
      </c>
      <c r="CY268" t="s">
        <v>318</v>
      </c>
      <c r="CZ268" t="s">
        <v>318</v>
      </c>
      <c r="DA268">
        <v>2.04217</v>
      </c>
      <c r="DB268" t="s">
        <v>318</v>
      </c>
      <c r="DC268" t="s">
        <v>318</v>
      </c>
      <c r="DD268" t="s">
        <v>318</v>
      </c>
      <c r="DE268">
        <v>4.7042999999999999</v>
      </c>
      <c r="DF268">
        <v>7.0976400000000002</v>
      </c>
      <c r="DG268">
        <v>1.7844899999999999</v>
      </c>
      <c r="DH268">
        <v>1.9744999999999999</v>
      </c>
      <c r="DI268">
        <v>0.7944</v>
      </c>
      <c r="DJ268" t="s">
        <v>318</v>
      </c>
      <c r="DK268" t="s">
        <v>318</v>
      </c>
      <c r="DL268" t="s">
        <v>318</v>
      </c>
      <c r="DM268" t="s">
        <v>318</v>
      </c>
      <c r="DN268">
        <v>7.4705300000000001</v>
      </c>
      <c r="DO268">
        <v>1.2065600000000001</v>
      </c>
      <c r="DP268">
        <v>0.66</v>
      </c>
      <c r="DQ268" t="s">
        <v>318</v>
      </c>
      <c r="DR268" t="s">
        <v>318</v>
      </c>
      <c r="DS268" t="s">
        <v>318</v>
      </c>
      <c r="DT268" t="s">
        <v>318</v>
      </c>
      <c r="DU268" t="s">
        <v>318</v>
      </c>
      <c r="DV268" t="s">
        <v>318</v>
      </c>
      <c r="DW268" t="s">
        <v>318</v>
      </c>
      <c r="DX268" t="s">
        <v>318</v>
      </c>
      <c r="DY268">
        <v>3.65557</v>
      </c>
      <c r="DZ268" t="s">
        <v>318</v>
      </c>
      <c r="EA268" t="s">
        <v>318</v>
      </c>
      <c r="EB268">
        <v>6.9325299999999999</v>
      </c>
      <c r="EC268" t="s">
        <v>318</v>
      </c>
      <c r="ED268" t="s">
        <v>318</v>
      </c>
      <c r="EE268" t="s">
        <v>318</v>
      </c>
      <c r="EF268" t="s">
        <v>318</v>
      </c>
      <c r="EG268">
        <v>2.0953900000000001</v>
      </c>
      <c r="EH268" t="s">
        <v>318</v>
      </c>
      <c r="EI268" t="s">
        <v>318</v>
      </c>
      <c r="EJ268">
        <v>0.72860000000000003</v>
      </c>
      <c r="EK268" t="s">
        <v>318</v>
      </c>
      <c r="EL268" t="s">
        <v>318</v>
      </c>
      <c r="EM268">
        <v>4.8069600000000001</v>
      </c>
      <c r="EN268" t="s">
        <v>318</v>
      </c>
      <c r="EO268" t="s">
        <v>318</v>
      </c>
      <c r="EQ268">
        <v>498.791</v>
      </c>
      <c r="ER268" t="s">
        <v>318</v>
      </c>
      <c r="ES268" t="s">
        <v>318</v>
      </c>
      <c r="ET268" t="s">
        <v>318</v>
      </c>
      <c r="EU268" t="s">
        <v>318</v>
      </c>
      <c r="EV268" t="s">
        <v>318</v>
      </c>
      <c r="EW268" t="s">
        <v>318</v>
      </c>
      <c r="EX268" t="s">
        <v>318</v>
      </c>
      <c r="EY268">
        <v>223.8</v>
      </c>
      <c r="EZ268" t="s">
        <v>318</v>
      </c>
      <c r="FA268">
        <v>28.093</v>
      </c>
      <c r="FB268" t="s">
        <v>318</v>
      </c>
      <c r="FC268" t="s">
        <v>318</v>
      </c>
      <c r="FD268" t="s">
        <v>318</v>
      </c>
      <c r="FE268" t="s">
        <v>318</v>
      </c>
      <c r="FF268" t="s">
        <v>318</v>
      </c>
      <c r="FG268" t="s">
        <v>318</v>
      </c>
      <c r="FH268" t="s">
        <v>318</v>
      </c>
      <c r="FI268" t="s">
        <v>318</v>
      </c>
      <c r="FJ268" t="s">
        <v>318</v>
      </c>
      <c r="FK268" t="s">
        <v>318</v>
      </c>
      <c r="FL268" t="s">
        <v>318</v>
      </c>
      <c r="FM268" t="s">
        <v>318</v>
      </c>
      <c r="FN268" t="s">
        <v>318</v>
      </c>
      <c r="FO268" t="s">
        <v>318</v>
      </c>
      <c r="FP268" t="s">
        <v>318</v>
      </c>
      <c r="FQ268" t="s">
        <v>318</v>
      </c>
      <c r="FR268" t="s">
        <v>318</v>
      </c>
      <c r="FS268" t="s">
        <v>318</v>
      </c>
      <c r="FT268" t="s">
        <v>318</v>
      </c>
      <c r="FU268" t="s">
        <v>318</v>
      </c>
      <c r="FV268" t="s">
        <v>318</v>
      </c>
      <c r="FW268" t="s">
        <v>318</v>
      </c>
      <c r="FX268" t="s">
        <v>318</v>
      </c>
      <c r="FY268" t="s">
        <v>318</v>
      </c>
      <c r="FZ268" t="s">
        <v>318</v>
      </c>
      <c r="GA268" t="s">
        <v>318</v>
      </c>
      <c r="GB268" t="s">
        <v>318</v>
      </c>
      <c r="GC268">
        <v>55.845289999999999</v>
      </c>
      <c r="GD268" t="s">
        <v>318</v>
      </c>
      <c r="GE268" t="s">
        <v>318</v>
      </c>
      <c r="GF268" t="s">
        <v>318</v>
      </c>
      <c r="GG268" t="s">
        <v>318</v>
      </c>
      <c r="GH268">
        <v>21.437550000000002</v>
      </c>
      <c r="GI268" t="s">
        <v>318</v>
      </c>
      <c r="GJ268" t="s">
        <v>318</v>
      </c>
      <c r="GK268" t="s">
        <v>318</v>
      </c>
      <c r="GL268" t="s">
        <v>318</v>
      </c>
      <c r="GM268" t="s">
        <v>318</v>
      </c>
      <c r="GN268" t="s">
        <v>318</v>
      </c>
      <c r="GO268" t="s">
        <v>318</v>
      </c>
      <c r="GP268" t="s">
        <v>318</v>
      </c>
      <c r="GQ268" t="s">
        <v>318</v>
      </c>
      <c r="GR268" t="s">
        <v>318</v>
      </c>
      <c r="GS268" t="s">
        <v>318</v>
      </c>
      <c r="GT268">
        <v>118.92751</v>
      </c>
      <c r="GU268" t="s">
        <v>318</v>
      </c>
      <c r="GV268">
        <v>31.667459999999998</v>
      </c>
      <c r="GW268" t="s">
        <v>318</v>
      </c>
      <c r="GX268" t="s">
        <v>318</v>
      </c>
      <c r="GY268">
        <v>589.21248000000003</v>
      </c>
      <c r="GZ268" t="s">
        <v>318</v>
      </c>
      <c r="HA268" t="s">
        <v>318</v>
      </c>
      <c r="HB268" t="s">
        <v>318</v>
      </c>
      <c r="HC268">
        <v>133.096</v>
      </c>
      <c r="HD268" t="s">
        <v>318</v>
      </c>
      <c r="HE268" t="s">
        <v>318</v>
      </c>
      <c r="HF268" t="s">
        <v>318</v>
      </c>
      <c r="HG268" t="s">
        <v>318</v>
      </c>
      <c r="HH268" t="s">
        <v>318</v>
      </c>
      <c r="HI268" t="s">
        <v>318</v>
      </c>
      <c r="HJ268" t="s">
        <v>318</v>
      </c>
      <c r="HK268" t="s">
        <v>318</v>
      </c>
      <c r="HL268" t="s">
        <v>318</v>
      </c>
      <c r="HM268" t="s">
        <v>318</v>
      </c>
      <c r="HN268" t="s">
        <v>318</v>
      </c>
      <c r="HO268" t="s">
        <v>318</v>
      </c>
      <c r="HP268">
        <v>166.5839</v>
      </c>
      <c r="HQ268" t="s">
        <v>318</v>
      </c>
      <c r="HR268" t="s">
        <v>318</v>
      </c>
      <c r="HS268" t="s">
        <v>318</v>
      </c>
      <c r="HT268" t="s">
        <v>318</v>
      </c>
      <c r="HU268" t="s">
        <v>318</v>
      </c>
      <c r="HV268" t="s">
        <v>318</v>
      </c>
      <c r="HW268" t="s">
        <v>318</v>
      </c>
      <c r="HX268" t="s">
        <v>318</v>
      </c>
      <c r="HY268" t="s">
        <v>318</v>
      </c>
      <c r="HZ268" t="s">
        <v>318</v>
      </c>
      <c r="IA268" t="s">
        <v>318</v>
      </c>
      <c r="IB268" t="s">
        <v>318</v>
      </c>
      <c r="IC268" t="s">
        <v>318</v>
      </c>
      <c r="ID268">
        <v>44.447049999999997</v>
      </c>
      <c r="IE268" t="s">
        <v>318</v>
      </c>
      <c r="IF268" t="s">
        <v>318</v>
      </c>
      <c r="IG268" t="s">
        <v>318</v>
      </c>
      <c r="IH268" t="s">
        <v>318</v>
      </c>
      <c r="II268">
        <v>50.834699999999998</v>
      </c>
      <c r="IJ268" t="s">
        <v>318</v>
      </c>
      <c r="IK268" t="s">
        <v>318</v>
      </c>
      <c r="IL268">
        <v>25.96696</v>
      </c>
      <c r="IM268" t="s">
        <v>318</v>
      </c>
      <c r="IN268" t="s">
        <v>318</v>
      </c>
      <c r="IO268" t="s">
        <v>318</v>
      </c>
      <c r="IP268">
        <v>26.299029999999998</v>
      </c>
      <c r="IQ268" t="s">
        <v>318</v>
      </c>
      <c r="IR268" t="s">
        <v>318</v>
      </c>
      <c r="IS268">
        <v>22.744</v>
      </c>
      <c r="IT268">
        <v>30.699000000000002</v>
      </c>
      <c r="IU268">
        <v>36.332000000000001</v>
      </c>
      <c r="IV268">
        <v>30.104800000000001</v>
      </c>
      <c r="IW268">
        <v>73.253129999999999</v>
      </c>
      <c r="IX268">
        <v>34.634999999999998</v>
      </c>
      <c r="IY268" t="s">
        <v>318</v>
      </c>
      <c r="IZ268" t="s">
        <v>318</v>
      </c>
      <c r="JA268" t="s">
        <v>318</v>
      </c>
      <c r="JB268" t="s">
        <v>318</v>
      </c>
      <c r="JC268">
        <v>55.616</v>
      </c>
      <c r="JD268">
        <v>54.887279999999997</v>
      </c>
      <c r="JE268">
        <v>22.545359999999999</v>
      </c>
      <c r="JF268" t="s">
        <v>318</v>
      </c>
      <c r="JG268" t="s">
        <v>318</v>
      </c>
      <c r="JH268" t="s">
        <v>318</v>
      </c>
      <c r="JI268" t="s">
        <v>318</v>
      </c>
      <c r="JJ268" t="s">
        <v>318</v>
      </c>
      <c r="JK268" t="s">
        <v>318</v>
      </c>
      <c r="JL268" t="s">
        <v>318</v>
      </c>
      <c r="JM268" t="s">
        <v>318</v>
      </c>
      <c r="JN268">
        <v>68.671999999999997</v>
      </c>
      <c r="JO268" t="s">
        <v>318</v>
      </c>
      <c r="JP268" t="s">
        <v>318</v>
      </c>
      <c r="JQ268">
        <v>66.917000000000002</v>
      </c>
      <c r="JR268" t="s">
        <v>318</v>
      </c>
      <c r="JS268" t="s">
        <v>318</v>
      </c>
      <c r="JT268" t="s">
        <v>318</v>
      </c>
      <c r="JU268" t="s">
        <v>318</v>
      </c>
      <c r="JV268">
        <v>51.140830000000001</v>
      </c>
      <c r="JW268" t="s">
        <v>318</v>
      </c>
      <c r="JX268" t="s">
        <v>318</v>
      </c>
      <c r="JY268">
        <v>33.043669999999999</v>
      </c>
      <c r="JZ268" t="s">
        <v>318</v>
      </c>
      <c r="KA268" t="s">
        <v>318</v>
      </c>
      <c r="KB268">
        <v>76.590959999999995</v>
      </c>
      <c r="KC268" t="s">
        <v>318</v>
      </c>
      <c r="KD268" t="s">
        <v>318</v>
      </c>
    </row>
    <row r="269" spans="1:290" x14ac:dyDescent="0.2">
      <c r="A269" s="1">
        <v>41373</v>
      </c>
      <c r="B269">
        <v>8.1033200000000001</v>
      </c>
      <c r="C269" t="s">
        <v>318</v>
      </c>
      <c r="D269" t="s">
        <v>318</v>
      </c>
      <c r="E269" t="s">
        <v>318</v>
      </c>
      <c r="F269" t="s">
        <v>318</v>
      </c>
      <c r="G269" t="s">
        <v>318</v>
      </c>
      <c r="H269" t="s">
        <v>318</v>
      </c>
      <c r="I269" t="s">
        <v>318</v>
      </c>
      <c r="J269">
        <v>2.95974</v>
      </c>
      <c r="K269" t="s">
        <v>318</v>
      </c>
      <c r="L269">
        <v>1.52139</v>
      </c>
      <c r="M269" t="s">
        <v>318</v>
      </c>
      <c r="N269" t="s">
        <v>318</v>
      </c>
      <c r="O269" t="s">
        <v>318</v>
      </c>
      <c r="P269" t="s">
        <v>318</v>
      </c>
      <c r="Q269" t="s">
        <v>318</v>
      </c>
      <c r="R269" t="s">
        <v>318</v>
      </c>
      <c r="S269" t="s">
        <v>318</v>
      </c>
      <c r="T269" t="s">
        <v>318</v>
      </c>
      <c r="U269" t="s">
        <v>318</v>
      </c>
      <c r="V269" t="s">
        <v>318</v>
      </c>
      <c r="W269" t="s">
        <v>318</v>
      </c>
      <c r="X269" t="s">
        <v>318</v>
      </c>
      <c r="Y269" t="s">
        <v>318</v>
      </c>
      <c r="Z269" t="s">
        <v>318</v>
      </c>
      <c r="AA269" t="s">
        <v>318</v>
      </c>
      <c r="AB269" t="s">
        <v>318</v>
      </c>
      <c r="AC269" t="s">
        <v>318</v>
      </c>
      <c r="AD269" t="s">
        <v>318</v>
      </c>
      <c r="AE269" t="s">
        <v>318</v>
      </c>
      <c r="AF269" t="s">
        <v>318</v>
      </c>
      <c r="AG269" t="s">
        <v>318</v>
      </c>
      <c r="AH269" t="s">
        <v>318</v>
      </c>
      <c r="AI269" t="s">
        <v>318</v>
      </c>
      <c r="AJ269" t="s">
        <v>318</v>
      </c>
      <c r="AK269" t="s">
        <v>318</v>
      </c>
      <c r="AL269" t="s">
        <v>318</v>
      </c>
      <c r="AM269" t="s">
        <v>318</v>
      </c>
      <c r="AN269">
        <v>2.4114800000000001</v>
      </c>
      <c r="AO269" t="s">
        <v>318</v>
      </c>
      <c r="AP269" t="s">
        <v>318</v>
      </c>
      <c r="AQ269" t="s">
        <v>318</v>
      </c>
      <c r="AR269" t="s">
        <v>318</v>
      </c>
      <c r="AS269">
        <v>0.36194999999999999</v>
      </c>
      <c r="AT269" t="s">
        <v>318</v>
      </c>
      <c r="AU269" t="s">
        <v>318</v>
      </c>
      <c r="AV269" t="s">
        <v>318</v>
      </c>
      <c r="AW269" t="s">
        <v>318</v>
      </c>
      <c r="AX269" t="s">
        <v>318</v>
      </c>
      <c r="AY269" t="s">
        <v>318</v>
      </c>
      <c r="AZ269" t="s">
        <v>318</v>
      </c>
      <c r="BA269" t="s">
        <v>318</v>
      </c>
      <c r="BB269" t="s">
        <v>318</v>
      </c>
      <c r="BC269" t="s">
        <v>318</v>
      </c>
      <c r="BD269" t="s">
        <v>318</v>
      </c>
      <c r="BE269">
        <v>5.5790699999999998</v>
      </c>
      <c r="BF269" t="s">
        <v>318</v>
      </c>
      <c r="BG269">
        <v>0.43752000000000002</v>
      </c>
      <c r="BH269" t="s">
        <v>318</v>
      </c>
      <c r="BI269" t="s">
        <v>318</v>
      </c>
      <c r="BJ269">
        <v>51.37771</v>
      </c>
      <c r="BK269" t="s">
        <v>318</v>
      </c>
      <c r="BL269" t="s">
        <v>318</v>
      </c>
      <c r="BM269" t="s">
        <v>318</v>
      </c>
      <c r="BN269">
        <v>11.0861</v>
      </c>
      <c r="BO269" t="s">
        <v>318</v>
      </c>
      <c r="BP269" t="s">
        <v>318</v>
      </c>
      <c r="BQ269" t="s">
        <v>318</v>
      </c>
      <c r="BR269" t="s">
        <v>318</v>
      </c>
      <c r="BS269" t="s">
        <v>318</v>
      </c>
      <c r="BT269" t="s">
        <v>318</v>
      </c>
      <c r="BU269" t="s">
        <v>318</v>
      </c>
      <c r="BV269" t="s">
        <v>318</v>
      </c>
      <c r="BW269" t="s">
        <v>318</v>
      </c>
      <c r="BX269" t="s">
        <v>318</v>
      </c>
      <c r="BY269" t="s">
        <v>318</v>
      </c>
      <c r="BZ269" t="s">
        <v>318</v>
      </c>
      <c r="CA269">
        <v>4.3999300000000003</v>
      </c>
      <c r="CB269" t="s">
        <v>318</v>
      </c>
      <c r="CC269" t="s">
        <v>318</v>
      </c>
      <c r="CD269" t="s">
        <v>318</v>
      </c>
      <c r="CE269" t="s">
        <v>318</v>
      </c>
      <c r="CF269" t="s">
        <v>318</v>
      </c>
      <c r="CG269" t="s">
        <v>318</v>
      </c>
      <c r="CH269" t="s">
        <v>318</v>
      </c>
      <c r="CI269" t="s">
        <v>318</v>
      </c>
      <c r="CJ269" t="s">
        <v>318</v>
      </c>
      <c r="CK269" t="s">
        <v>318</v>
      </c>
      <c r="CL269" t="s">
        <v>318</v>
      </c>
      <c r="CM269" t="s">
        <v>318</v>
      </c>
      <c r="CN269" t="s">
        <v>318</v>
      </c>
      <c r="CO269">
        <v>2.95804</v>
      </c>
      <c r="CP269" t="s">
        <v>318</v>
      </c>
      <c r="CQ269" t="s">
        <v>318</v>
      </c>
      <c r="CR269" t="s">
        <v>318</v>
      </c>
      <c r="CS269" t="s">
        <v>318</v>
      </c>
      <c r="CT269">
        <v>1.71343</v>
      </c>
      <c r="CU269" t="s">
        <v>318</v>
      </c>
      <c r="CV269" t="s">
        <v>318</v>
      </c>
      <c r="CW269">
        <v>1.51509</v>
      </c>
      <c r="CX269" t="s">
        <v>318</v>
      </c>
      <c r="CY269" t="s">
        <v>318</v>
      </c>
      <c r="CZ269" t="s">
        <v>318</v>
      </c>
      <c r="DA269">
        <v>2.05158</v>
      </c>
      <c r="DB269" t="s">
        <v>318</v>
      </c>
      <c r="DC269" t="s">
        <v>318</v>
      </c>
      <c r="DD269" t="s">
        <v>318</v>
      </c>
      <c r="DE269">
        <v>5.4823599999999999</v>
      </c>
      <c r="DF269">
        <v>7.0627199999999997</v>
      </c>
      <c r="DG269">
        <v>1.87574</v>
      </c>
      <c r="DH269">
        <v>1.9894499999999999</v>
      </c>
      <c r="DI269">
        <v>0.83528000000000002</v>
      </c>
      <c r="DJ269" t="s">
        <v>318</v>
      </c>
      <c r="DK269" t="s">
        <v>318</v>
      </c>
      <c r="DL269" t="s">
        <v>318</v>
      </c>
      <c r="DM269" t="s">
        <v>318</v>
      </c>
      <c r="DN269">
        <v>7.2571899999999996</v>
      </c>
      <c r="DO269">
        <v>1.1424000000000001</v>
      </c>
      <c r="DP269">
        <v>0.55035999999999996</v>
      </c>
      <c r="DQ269" t="s">
        <v>318</v>
      </c>
      <c r="DR269" t="s">
        <v>318</v>
      </c>
      <c r="DS269" t="s">
        <v>318</v>
      </c>
      <c r="DT269" t="s">
        <v>318</v>
      </c>
      <c r="DU269" t="s">
        <v>318</v>
      </c>
      <c r="DV269" t="s">
        <v>318</v>
      </c>
      <c r="DW269" t="s">
        <v>318</v>
      </c>
      <c r="DX269" t="s">
        <v>318</v>
      </c>
      <c r="DY269">
        <v>3.6141200000000002</v>
      </c>
      <c r="DZ269" t="s">
        <v>318</v>
      </c>
      <c r="EA269" t="s">
        <v>318</v>
      </c>
      <c r="EB269">
        <v>7.0306100000000002</v>
      </c>
      <c r="EC269" t="s">
        <v>318</v>
      </c>
      <c r="ED269" t="s">
        <v>318</v>
      </c>
      <c r="EE269" t="s">
        <v>318</v>
      </c>
      <c r="EF269" t="s">
        <v>318</v>
      </c>
      <c r="EG269">
        <v>2.2890000000000001</v>
      </c>
      <c r="EH269" t="s">
        <v>318</v>
      </c>
      <c r="EI269" t="s">
        <v>318</v>
      </c>
      <c r="EJ269">
        <v>0.67952999999999997</v>
      </c>
      <c r="EK269" t="s">
        <v>318</v>
      </c>
      <c r="EL269" t="s">
        <v>318</v>
      </c>
      <c r="EM269">
        <v>4.7157</v>
      </c>
      <c r="EN269" t="s">
        <v>318</v>
      </c>
      <c r="EO269" t="s">
        <v>318</v>
      </c>
      <c r="EQ269">
        <v>501.93617</v>
      </c>
      <c r="ER269" t="s">
        <v>318</v>
      </c>
      <c r="ES269" t="s">
        <v>318</v>
      </c>
      <c r="ET269" t="s">
        <v>318</v>
      </c>
      <c r="EU269" t="s">
        <v>318</v>
      </c>
      <c r="EV269" t="s">
        <v>318</v>
      </c>
      <c r="EW269" t="s">
        <v>318</v>
      </c>
      <c r="EX269" t="s">
        <v>318</v>
      </c>
      <c r="EY269">
        <v>223.8</v>
      </c>
      <c r="EZ269" t="s">
        <v>318</v>
      </c>
      <c r="FA269">
        <v>28.093</v>
      </c>
      <c r="FB269" t="s">
        <v>318</v>
      </c>
      <c r="FC269" t="s">
        <v>318</v>
      </c>
      <c r="FD269" t="s">
        <v>318</v>
      </c>
      <c r="FE269" t="s">
        <v>318</v>
      </c>
      <c r="FF269" t="s">
        <v>318</v>
      </c>
      <c r="FG269" t="s">
        <v>318</v>
      </c>
      <c r="FH269" t="s">
        <v>318</v>
      </c>
      <c r="FI269" t="s">
        <v>318</v>
      </c>
      <c r="FJ269" t="s">
        <v>318</v>
      </c>
      <c r="FK269" t="s">
        <v>318</v>
      </c>
      <c r="FL269" t="s">
        <v>318</v>
      </c>
      <c r="FM269" t="s">
        <v>318</v>
      </c>
      <c r="FN269" t="s">
        <v>318</v>
      </c>
      <c r="FO269" t="s">
        <v>318</v>
      </c>
      <c r="FP269" t="s">
        <v>318</v>
      </c>
      <c r="FQ269" t="s">
        <v>318</v>
      </c>
      <c r="FR269" t="s">
        <v>318</v>
      </c>
      <c r="FS269" t="s">
        <v>318</v>
      </c>
      <c r="FT269" t="s">
        <v>318</v>
      </c>
      <c r="FU269" t="s">
        <v>318</v>
      </c>
      <c r="FV269" t="s">
        <v>318</v>
      </c>
      <c r="FW269" t="s">
        <v>318</v>
      </c>
      <c r="FX269" t="s">
        <v>318</v>
      </c>
      <c r="FY269" t="s">
        <v>318</v>
      </c>
      <c r="FZ269" t="s">
        <v>318</v>
      </c>
      <c r="GA269" t="s">
        <v>318</v>
      </c>
      <c r="GB269" t="s">
        <v>318</v>
      </c>
      <c r="GC269">
        <v>55.845289999999999</v>
      </c>
      <c r="GD269" t="s">
        <v>318</v>
      </c>
      <c r="GE269" t="s">
        <v>318</v>
      </c>
      <c r="GF269" t="s">
        <v>318</v>
      </c>
      <c r="GG269" t="s">
        <v>318</v>
      </c>
      <c r="GH269">
        <v>21.437550000000002</v>
      </c>
      <c r="GI269" t="s">
        <v>318</v>
      </c>
      <c r="GJ269" t="s">
        <v>318</v>
      </c>
      <c r="GK269" t="s">
        <v>318</v>
      </c>
      <c r="GL269" t="s">
        <v>318</v>
      </c>
      <c r="GM269" t="s">
        <v>318</v>
      </c>
      <c r="GN269" t="s">
        <v>318</v>
      </c>
      <c r="GO269" t="s">
        <v>318</v>
      </c>
      <c r="GP269" t="s">
        <v>318</v>
      </c>
      <c r="GQ269" t="s">
        <v>318</v>
      </c>
      <c r="GR269" t="s">
        <v>318</v>
      </c>
      <c r="GS269" t="s">
        <v>318</v>
      </c>
      <c r="GT269">
        <v>118.92751</v>
      </c>
      <c r="GU269" t="s">
        <v>318</v>
      </c>
      <c r="GV269">
        <v>31.547650000000001</v>
      </c>
      <c r="GW269" t="s">
        <v>318</v>
      </c>
      <c r="GX269" t="s">
        <v>318</v>
      </c>
      <c r="GY269">
        <v>585.78886</v>
      </c>
      <c r="GZ269" t="s">
        <v>318</v>
      </c>
      <c r="HA269" t="s">
        <v>318</v>
      </c>
      <c r="HB269" t="s">
        <v>318</v>
      </c>
      <c r="HC269">
        <v>131.9</v>
      </c>
      <c r="HD269" t="s">
        <v>318</v>
      </c>
      <c r="HE269" t="s">
        <v>318</v>
      </c>
      <c r="HF269" t="s">
        <v>318</v>
      </c>
      <c r="HG269" t="s">
        <v>318</v>
      </c>
      <c r="HH269" t="s">
        <v>318</v>
      </c>
      <c r="HI269" t="s">
        <v>318</v>
      </c>
      <c r="HJ269" t="s">
        <v>318</v>
      </c>
      <c r="HK269" t="s">
        <v>318</v>
      </c>
      <c r="HL269" t="s">
        <v>318</v>
      </c>
      <c r="HM269" t="s">
        <v>318</v>
      </c>
      <c r="HN269" t="s">
        <v>318</v>
      </c>
      <c r="HO269" t="s">
        <v>318</v>
      </c>
      <c r="HP269">
        <v>166.5839</v>
      </c>
      <c r="HQ269" t="s">
        <v>318</v>
      </c>
      <c r="HR269" t="s">
        <v>318</v>
      </c>
      <c r="HS269" t="s">
        <v>318</v>
      </c>
      <c r="HT269" t="s">
        <v>318</v>
      </c>
      <c r="HU269" t="s">
        <v>318</v>
      </c>
      <c r="HV269" t="s">
        <v>318</v>
      </c>
      <c r="HW269" t="s">
        <v>318</v>
      </c>
      <c r="HX269" t="s">
        <v>318</v>
      </c>
      <c r="HY269" t="s">
        <v>318</v>
      </c>
      <c r="HZ269" t="s">
        <v>318</v>
      </c>
      <c r="IA269" t="s">
        <v>318</v>
      </c>
      <c r="IB269" t="s">
        <v>318</v>
      </c>
      <c r="IC269" t="s">
        <v>318</v>
      </c>
      <c r="ID269">
        <v>44.447049999999997</v>
      </c>
      <c r="IE269" t="s">
        <v>318</v>
      </c>
      <c r="IF269" t="s">
        <v>318</v>
      </c>
      <c r="IG269" t="s">
        <v>318</v>
      </c>
      <c r="IH269" t="s">
        <v>318</v>
      </c>
      <c r="II269">
        <v>50.834699999999998</v>
      </c>
      <c r="IJ269" t="s">
        <v>318</v>
      </c>
      <c r="IK269" t="s">
        <v>318</v>
      </c>
      <c r="IL269">
        <v>25.91358</v>
      </c>
      <c r="IM269" t="s">
        <v>318</v>
      </c>
      <c r="IN269" t="s">
        <v>318</v>
      </c>
      <c r="IO269" t="s">
        <v>318</v>
      </c>
      <c r="IP269">
        <v>26.14678</v>
      </c>
      <c r="IQ269" t="s">
        <v>318</v>
      </c>
      <c r="IR269" t="s">
        <v>318</v>
      </c>
      <c r="IS269" t="s">
        <v>318</v>
      </c>
      <c r="IT269">
        <v>30.684999999999999</v>
      </c>
      <c r="IU269">
        <v>36.332000000000001</v>
      </c>
      <c r="IV269">
        <v>30.050139999999999</v>
      </c>
      <c r="IW269">
        <v>73.253129999999999</v>
      </c>
      <c r="IX269">
        <v>34.634999999999998</v>
      </c>
      <c r="IY269" t="s">
        <v>318</v>
      </c>
      <c r="IZ269" t="s">
        <v>318</v>
      </c>
      <c r="JA269" t="s">
        <v>318</v>
      </c>
      <c r="JB269" t="s">
        <v>318</v>
      </c>
      <c r="JC269">
        <v>55.616</v>
      </c>
      <c r="JD269">
        <v>54.887279999999997</v>
      </c>
      <c r="JE269">
        <v>22.545359999999999</v>
      </c>
      <c r="JF269" t="s">
        <v>318</v>
      </c>
      <c r="JG269" t="s">
        <v>318</v>
      </c>
      <c r="JH269" t="s">
        <v>318</v>
      </c>
      <c r="JI269" t="s">
        <v>318</v>
      </c>
      <c r="JJ269" t="s">
        <v>318</v>
      </c>
      <c r="JK269" t="s">
        <v>318</v>
      </c>
      <c r="JL269" t="s">
        <v>318</v>
      </c>
      <c r="JM269" t="s">
        <v>318</v>
      </c>
      <c r="JN269">
        <v>68.671999999999997</v>
      </c>
      <c r="JO269" t="s">
        <v>318</v>
      </c>
      <c r="JP269" t="s">
        <v>318</v>
      </c>
      <c r="JQ269">
        <v>65.805000000000007</v>
      </c>
      <c r="JR269" t="s">
        <v>318</v>
      </c>
      <c r="JS269" t="s">
        <v>318</v>
      </c>
      <c r="JT269" t="s">
        <v>318</v>
      </c>
      <c r="JU269" t="s">
        <v>318</v>
      </c>
      <c r="JV269">
        <v>51.140830000000001</v>
      </c>
      <c r="JW269" t="s">
        <v>318</v>
      </c>
      <c r="JX269" t="s">
        <v>318</v>
      </c>
      <c r="JY269">
        <v>33.043669999999999</v>
      </c>
      <c r="JZ269" t="s">
        <v>318</v>
      </c>
      <c r="KA269" t="s">
        <v>318</v>
      </c>
      <c r="KB269">
        <v>75.750540000000001</v>
      </c>
      <c r="KC269" t="s">
        <v>318</v>
      </c>
      <c r="KD269" t="s">
        <v>318</v>
      </c>
    </row>
    <row r="270" spans="1:290" x14ac:dyDescent="0.2">
      <c r="A270" s="1">
        <v>41359</v>
      </c>
      <c r="B270">
        <v>10.959960000000001</v>
      </c>
      <c r="C270" t="s">
        <v>318</v>
      </c>
      <c r="D270" t="s">
        <v>318</v>
      </c>
      <c r="E270" t="s">
        <v>318</v>
      </c>
      <c r="F270" t="s">
        <v>318</v>
      </c>
      <c r="G270" t="s">
        <v>318</v>
      </c>
      <c r="H270" t="s">
        <v>318</v>
      </c>
      <c r="I270" t="s">
        <v>318</v>
      </c>
      <c r="J270">
        <v>3.1485799999999999</v>
      </c>
      <c r="K270" t="s">
        <v>318</v>
      </c>
      <c r="L270">
        <v>1.5107699999999999</v>
      </c>
      <c r="M270" t="s">
        <v>318</v>
      </c>
      <c r="N270" t="s">
        <v>318</v>
      </c>
      <c r="O270" t="s">
        <v>318</v>
      </c>
      <c r="P270" t="s">
        <v>318</v>
      </c>
      <c r="Q270" t="s">
        <v>318</v>
      </c>
      <c r="R270" t="s">
        <v>318</v>
      </c>
      <c r="S270" t="s">
        <v>318</v>
      </c>
      <c r="T270" t="s">
        <v>318</v>
      </c>
      <c r="U270" t="s">
        <v>318</v>
      </c>
      <c r="V270" t="s">
        <v>318</v>
      </c>
      <c r="W270" t="s">
        <v>318</v>
      </c>
      <c r="X270" t="s">
        <v>318</v>
      </c>
      <c r="Y270" t="s">
        <v>318</v>
      </c>
      <c r="Z270" t="s">
        <v>318</v>
      </c>
      <c r="AA270" t="s">
        <v>318</v>
      </c>
      <c r="AB270" t="s">
        <v>318</v>
      </c>
      <c r="AC270" t="s">
        <v>318</v>
      </c>
      <c r="AD270" t="s">
        <v>318</v>
      </c>
      <c r="AE270" t="s">
        <v>318</v>
      </c>
      <c r="AF270" t="s">
        <v>318</v>
      </c>
      <c r="AG270" t="s">
        <v>318</v>
      </c>
      <c r="AH270" t="s">
        <v>318</v>
      </c>
      <c r="AI270" t="s">
        <v>318</v>
      </c>
      <c r="AJ270" t="s">
        <v>318</v>
      </c>
      <c r="AK270" t="s">
        <v>318</v>
      </c>
      <c r="AL270" t="s">
        <v>318</v>
      </c>
      <c r="AM270" t="s">
        <v>318</v>
      </c>
      <c r="AN270">
        <v>2.3681199999999998</v>
      </c>
      <c r="AO270" t="s">
        <v>318</v>
      </c>
      <c r="AP270" t="s">
        <v>318</v>
      </c>
      <c r="AQ270" t="s">
        <v>318</v>
      </c>
      <c r="AR270" t="s">
        <v>318</v>
      </c>
      <c r="AS270" t="s">
        <v>318</v>
      </c>
      <c r="AT270" t="s">
        <v>318</v>
      </c>
      <c r="AU270" t="s">
        <v>318</v>
      </c>
      <c r="AV270" t="s">
        <v>318</v>
      </c>
      <c r="AW270" t="s">
        <v>318</v>
      </c>
      <c r="AX270" t="s">
        <v>318</v>
      </c>
      <c r="AY270" t="s">
        <v>318</v>
      </c>
      <c r="AZ270" t="s">
        <v>318</v>
      </c>
      <c r="BA270" t="s">
        <v>318</v>
      </c>
      <c r="BB270" t="s">
        <v>318</v>
      </c>
      <c r="BC270" t="s">
        <v>318</v>
      </c>
      <c r="BD270" t="s">
        <v>318</v>
      </c>
      <c r="BE270">
        <v>5.6074799999999998</v>
      </c>
      <c r="BF270" t="s">
        <v>318</v>
      </c>
      <c r="BG270">
        <v>0.39149</v>
      </c>
      <c r="BH270" t="s">
        <v>318</v>
      </c>
      <c r="BI270" t="s">
        <v>318</v>
      </c>
      <c r="BJ270">
        <v>51.715510000000002</v>
      </c>
      <c r="BK270" t="s">
        <v>318</v>
      </c>
      <c r="BL270" t="s">
        <v>318</v>
      </c>
      <c r="BM270" t="s">
        <v>318</v>
      </c>
      <c r="BN270">
        <v>12.504300000000001</v>
      </c>
      <c r="BO270" t="s">
        <v>318</v>
      </c>
      <c r="BP270" t="s">
        <v>318</v>
      </c>
      <c r="BQ270" t="s">
        <v>318</v>
      </c>
      <c r="BR270" t="s">
        <v>318</v>
      </c>
      <c r="BS270" t="s">
        <v>318</v>
      </c>
      <c r="BT270" t="s">
        <v>318</v>
      </c>
      <c r="BU270" t="s">
        <v>318</v>
      </c>
      <c r="BV270" t="s">
        <v>318</v>
      </c>
      <c r="BW270" t="s">
        <v>318</v>
      </c>
      <c r="BX270" t="s">
        <v>318</v>
      </c>
      <c r="BY270" t="s">
        <v>318</v>
      </c>
      <c r="BZ270" t="s">
        <v>318</v>
      </c>
      <c r="CA270">
        <v>3.9580299999999999</v>
      </c>
      <c r="CB270" t="s">
        <v>318</v>
      </c>
      <c r="CC270" t="s">
        <v>318</v>
      </c>
      <c r="CD270" t="s">
        <v>318</v>
      </c>
      <c r="CE270" t="s">
        <v>318</v>
      </c>
      <c r="CF270" t="s">
        <v>318</v>
      </c>
      <c r="CG270" t="s">
        <v>318</v>
      </c>
      <c r="CH270" t="s">
        <v>318</v>
      </c>
      <c r="CI270" t="s">
        <v>318</v>
      </c>
      <c r="CJ270" t="s">
        <v>318</v>
      </c>
      <c r="CK270" t="s">
        <v>318</v>
      </c>
      <c r="CL270" t="s">
        <v>318</v>
      </c>
      <c r="CM270" t="s">
        <v>318</v>
      </c>
      <c r="CN270" t="s">
        <v>318</v>
      </c>
      <c r="CO270">
        <v>3.0741399999999999</v>
      </c>
      <c r="CP270" t="s">
        <v>318</v>
      </c>
      <c r="CQ270" t="s">
        <v>318</v>
      </c>
      <c r="CR270" t="s">
        <v>318</v>
      </c>
      <c r="CS270" t="s">
        <v>318</v>
      </c>
      <c r="CT270">
        <v>1.6959</v>
      </c>
      <c r="CU270" t="s">
        <v>318</v>
      </c>
      <c r="CV270" t="s">
        <v>318</v>
      </c>
      <c r="CW270">
        <v>1.64192</v>
      </c>
      <c r="CX270" t="s">
        <v>318</v>
      </c>
      <c r="CY270" t="s">
        <v>318</v>
      </c>
      <c r="CZ270" t="s">
        <v>318</v>
      </c>
      <c r="DA270">
        <v>1.9188400000000001</v>
      </c>
      <c r="DB270" t="s">
        <v>318</v>
      </c>
      <c r="DC270" t="s">
        <v>318</v>
      </c>
      <c r="DD270" t="s">
        <v>318</v>
      </c>
      <c r="DE270">
        <v>5.6558400000000004</v>
      </c>
      <c r="DF270">
        <v>7.3386899999999997</v>
      </c>
      <c r="DG270">
        <v>1.6640200000000001</v>
      </c>
      <c r="DH270">
        <v>1.8682099999999999</v>
      </c>
      <c r="DI270">
        <v>0.75417000000000001</v>
      </c>
      <c r="DJ270" t="s">
        <v>318</v>
      </c>
      <c r="DK270" t="s">
        <v>318</v>
      </c>
      <c r="DL270" t="s">
        <v>318</v>
      </c>
      <c r="DM270" t="s">
        <v>318</v>
      </c>
      <c r="DN270">
        <v>7.3702899999999998</v>
      </c>
      <c r="DO270">
        <v>1.1842200000000001</v>
      </c>
      <c r="DP270">
        <v>0.47883999999999999</v>
      </c>
      <c r="DQ270" t="s">
        <v>318</v>
      </c>
      <c r="DR270" t="s">
        <v>318</v>
      </c>
      <c r="DS270" t="s">
        <v>318</v>
      </c>
      <c r="DT270" t="s">
        <v>318</v>
      </c>
      <c r="DU270" t="s">
        <v>318</v>
      </c>
      <c r="DV270" t="s">
        <v>318</v>
      </c>
      <c r="DW270" t="s">
        <v>318</v>
      </c>
      <c r="DX270" t="s">
        <v>318</v>
      </c>
      <c r="DY270">
        <v>3.7513200000000002</v>
      </c>
      <c r="DZ270" t="s">
        <v>318</v>
      </c>
      <c r="EA270" t="s">
        <v>318</v>
      </c>
      <c r="EB270">
        <v>7.2896200000000002</v>
      </c>
      <c r="EC270" t="s">
        <v>318</v>
      </c>
      <c r="ED270" t="s">
        <v>318</v>
      </c>
      <c r="EE270" t="s">
        <v>318</v>
      </c>
      <c r="EF270" t="s">
        <v>318</v>
      </c>
      <c r="EG270">
        <v>2.3324799999999999</v>
      </c>
      <c r="EH270" t="s">
        <v>318</v>
      </c>
      <c r="EI270" t="s">
        <v>318</v>
      </c>
      <c r="EJ270">
        <v>0.64054</v>
      </c>
      <c r="EK270" t="s">
        <v>318</v>
      </c>
      <c r="EL270" t="s">
        <v>318</v>
      </c>
      <c r="EM270">
        <v>4.8485699999999996</v>
      </c>
      <c r="EN270" t="s">
        <v>318</v>
      </c>
      <c r="EO270" t="s">
        <v>318</v>
      </c>
      <c r="EQ270">
        <v>501.54802000000001</v>
      </c>
      <c r="ER270" t="s">
        <v>318</v>
      </c>
      <c r="ES270" t="s">
        <v>318</v>
      </c>
      <c r="ET270" t="s">
        <v>318</v>
      </c>
      <c r="EU270" t="s">
        <v>318</v>
      </c>
      <c r="EV270" t="s">
        <v>318</v>
      </c>
      <c r="EW270" t="s">
        <v>318</v>
      </c>
      <c r="EX270" t="s">
        <v>318</v>
      </c>
      <c r="EY270">
        <v>223.8</v>
      </c>
      <c r="EZ270" t="s">
        <v>318</v>
      </c>
      <c r="FA270">
        <v>28.021000000000001</v>
      </c>
      <c r="FB270" t="s">
        <v>318</v>
      </c>
      <c r="FC270" t="s">
        <v>318</v>
      </c>
      <c r="FD270" t="s">
        <v>318</v>
      </c>
      <c r="FE270" t="s">
        <v>318</v>
      </c>
      <c r="FF270" t="s">
        <v>318</v>
      </c>
      <c r="FG270" t="s">
        <v>318</v>
      </c>
      <c r="FH270" t="s">
        <v>318</v>
      </c>
      <c r="FI270" t="s">
        <v>318</v>
      </c>
      <c r="FJ270" t="s">
        <v>318</v>
      </c>
      <c r="FK270" t="s">
        <v>318</v>
      </c>
      <c r="FL270" t="s">
        <v>318</v>
      </c>
      <c r="FM270" t="s">
        <v>318</v>
      </c>
      <c r="FN270" t="s">
        <v>318</v>
      </c>
      <c r="FO270" t="s">
        <v>318</v>
      </c>
      <c r="FP270" t="s">
        <v>318</v>
      </c>
      <c r="FQ270" t="s">
        <v>318</v>
      </c>
      <c r="FR270" t="s">
        <v>318</v>
      </c>
      <c r="FS270" t="s">
        <v>318</v>
      </c>
      <c r="FT270" t="s">
        <v>318</v>
      </c>
      <c r="FU270" t="s">
        <v>318</v>
      </c>
      <c r="FV270" t="s">
        <v>318</v>
      </c>
      <c r="FW270" t="s">
        <v>318</v>
      </c>
      <c r="FX270" t="s">
        <v>318</v>
      </c>
      <c r="FY270" t="s">
        <v>318</v>
      </c>
      <c r="FZ270" t="s">
        <v>318</v>
      </c>
      <c r="GA270" t="s">
        <v>318</v>
      </c>
      <c r="GB270" t="s">
        <v>318</v>
      </c>
      <c r="GC270">
        <v>55.845289999999999</v>
      </c>
      <c r="GD270" t="s">
        <v>318</v>
      </c>
      <c r="GE270" t="s">
        <v>318</v>
      </c>
      <c r="GF270" t="s">
        <v>318</v>
      </c>
      <c r="GG270" t="s">
        <v>318</v>
      </c>
      <c r="GH270">
        <v>21.437550000000002</v>
      </c>
      <c r="GI270" t="s">
        <v>318</v>
      </c>
      <c r="GJ270" t="s">
        <v>318</v>
      </c>
      <c r="GK270" t="s">
        <v>318</v>
      </c>
      <c r="GL270" t="s">
        <v>318</v>
      </c>
      <c r="GM270" t="s">
        <v>318</v>
      </c>
      <c r="GN270" t="s">
        <v>318</v>
      </c>
      <c r="GO270" t="s">
        <v>318</v>
      </c>
      <c r="GP270" t="s">
        <v>318</v>
      </c>
      <c r="GQ270" t="s">
        <v>318</v>
      </c>
      <c r="GR270" t="s">
        <v>318</v>
      </c>
      <c r="GS270" t="s">
        <v>318</v>
      </c>
      <c r="GT270">
        <v>118.92751</v>
      </c>
      <c r="GU270" t="s">
        <v>318</v>
      </c>
      <c r="GV270">
        <v>31.547650000000001</v>
      </c>
      <c r="GW270" t="s">
        <v>318</v>
      </c>
      <c r="GX270" t="s">
        <v>318</v>
      </c>
      <c r="GY270">
        <v>585.78886</v>
      </c>
      <c r="GZ270" t="s">
        <v>318</v>
      </c>
      <c r="HA270" t="s">
        <v>318</v>
      </c>
      <c r="HB270" t="s">
        <v>318</v>
      </c>
      <c r="HC270">
        <v>131.9</v>
      </c>
      <c r="HD270" t="s">
        <v>318</v>
      </c>
      <c r="HE270" t="s">
        <v>318</v>
      </c>
      <c r="HF270" t="s">
        <v>318</v>
      </c>
      <c r="HG270" t="s">
        <v>318</v>
      </c>
      <c r="HH270" t="s">
        <v>318</v>
      </c>
      <c r="HI270" t="s">
        <v>318</v>
      </c>
      <c r="HJ270" t="s">
        <v>318</v>
      </c>
      <c r="HK270" t="s">
        <v>318</v>
      </c>
      <c r="HL270" t="s">
        <v>318</v>
      </c>
      <c r="HM270" t="s">
        <v>318</v>
      </c>
      <c r="HN270" t="s">
        <v>318</v>
      </c>
      <c r="HO270" t="s">
        <v>318</v>
      </c>
      <c r="HP270">
        <v>166.4</v>
      </c>
      <c r="HQ270" t="s">
        <v>318</v>
      </c>
      <c r="HR270" t="s">
        <v>318</v>
      </c>
      <c r="HS270" t="s">
        <v>318</v>
      </c>
      <c r="HT270" t="s">
        <v>318</v>
      </c>
      <c r="HU270" t="s">
        <v>318</v>
      </c>
      <c r="HV270" t="s">
        <v>318</v>
      </c>
      <c r="HW270" t="s">
        <v>318</v>
      </c>
      <c r="HX270" t="s">
        <v>318</v>
      </c>
      <c r="HY270" t="s">
        <v>318</v>
      </c>
      <c r="HZ270" t="s">
        <v>318</v>
      </c>
      <c r="IA270" t="s">
        <v>318</v>
      </c>
      <c r="IB270" t="s">
        <v>318</v>
      </c>
      <c r="IC270" t="s">
        <v>318</v>
      </c>
      <c r="ID270">
        <v>44.447049999999997</v>
      </c>
      <c r="IE270" t="s">
        <v>318</v>
      </c>
      <c r="IF270" t="s">
        <v>318</v>
      </c>
      <c r="IG270" t="s">
        <v>318</v>
      </c>
      <c r="IH270" t="s">
        <v>318</v>
      </c>
      <c r="II270">
        <v>50.834699999999998</v>
      </c>
      <c r="IJ270" t="s">
        <v>318</v>
      </c>
      <c r="IK270" t="s">
        <v>318</v>
      </c>
      <c r="IL270">
        <v>25.91358</v>
      </c>
      <c r="IM270" t="s">
        <v>318</v>
      </c>
      <c r="IN270" t="s">
        <v>318</v>
      </c>
      <c r="IO270" t="s">
        <v>318</v>
      </c>
      <c r="IP270">
        <v>26.14678</v>
      </c>
      <c r="IQ270" t="s">
        <v>318</v>
      </c>
      <c r="IR270" t="s">
        <v>318</v>
      </c>
      <c r="IS270" t="s">
        <v>318</v>
      </c>
      <c r="IT270">
        <v>30.684999999999999</v>
      </c>
      <c r="IU270">
        <v>36.332000000000001</v>
      </c>
      <c r="IV270">
        <v>30.050139999999999</v>
      </c>
      <c r="IW270">
        <v>73.253129999999999</v>
      </c>
      <c r="IX270">
        <v>34.585000000000001</v>
      </c>
      <c r="IY270" t="s">
        <v>318</v>
      </c>
      <c r="IZ270" t="s">
        <v>318</v>
      </c>
      <c r="JA270" t="s">
        <v>318</v>
      </c>
      <c r="JB270" t="s">
        <v>318</v>
      </c>
      <c r="JC270">
        <v>55.616</v>
      </c>
      <c r="JD270">
        <v>54.887279999999997</v>
      </c>
      <c r="JE270">
        <v>22.545359999999999</v>
      </c>
      <c r="JF270" t="s">
        <v>318</v>
      </c>
      <c r="JG270" t="s">
        <v>318</v>
      </c>
      <c r="JH270" t="s">
        <v>318</v>
      </c>
      <c r="JI270" t="s">
        <v>318</v>
      </c>
      <c r="JJ270" t="s">
        <v>318</v>
      </c>
      <c r="JK270" t="s">
        <v>318</v>
      </c>
      <c r="JL270" t="s">
        <v>318</v>
      </c>
      <c r="JM270" t="s">
        <v>318</v>
      </c>
      <c r="JN270">
        <v>68.671999999999997</v>
      </c>
      <c r="JO270" t="s">
        <v>318</v>
      </c>
      <c r="JP270" t="s">
        <v>318</v>
      </c>
      <c r="JQ270">
        <v>65.805000000000007</v>
      </c>
      <c r="JR270" t="s">
        <v>318</v>
      </c>
      <c r="JS270" t="s">
        <v>318</v>
      </c>
      <c r="JT270" t="s">
        <v>318</v>
      </c>
      <c r="JU270" t="s">
        <v>318</v>
      </c>
      <c r="JV270">
        <v>51.140830000000001</v>
      </c>
      <c r="JW270" t="s">
        <v>318</v>
      </c>
      <c r="JX270" t="s">
        <v>318</v>
      </c>
      <c r="JY270">
        <v>33.043669999999999</v>
      </c>
      <c r="JZ270" t="s">
        <v>318</v>
      </c>
      <c r="KA270" t="s">
        <v>318</v>
      </c>
      <c r="KB270">
        <v>75.750540000000001</v>
      </c>
      <c r="KC270" t="s">
        <v>318</v>
      </c>
      <c r="KD270" t="s">
        <v>318</v>
      </c>
    </row>
    <row r="271" spans="1:290" x14ac:dyDescent="0.2">
      <c r="A271" s="1">
        <v>41344</v>
      </c>
      <c r="B271">
        <v>9.7089700000000008</v>
      </c>
      <c r="C271" t="s">
        <v>318</v>
      </c>
      <c r="D271" t="s">
        <v>318</v>
      </c>
      <c r="E271" t="s">
        <v>318</v>
      </c>
      <c r="F271" t="s">
        <v>318</v>
      </c>
      <c r="G271" t="s">
        <v>318</v>
      </c>
      <c r="H271" t="s">
        <v>318</v>
      </c>
      <c r="I271" t="s">
        <v>318</v>
      </c>
      <c r="J271">
        <v>2.2489400000000002</v>
      </c>
      <c r="K271" t="s">
        <v>318</v>
      </c>
      <c r="L271">
        <v>1.1551</v>
      </c>
      <c r="M271" t="s">
        <v>318</v>
      </c>
      <c r="N271" t="s">
        <v>318</v>
      </c>
      <c r="O271" t="s">
        <v>318</v>
      </c>
      <c r="P271" t="s">
        <v>318</v>
      </c>
      <c r="Q271" t="s">
        <v>318</v>
      </c>
      <c r="R271" t="s">
        <v>318</v>
      </c>
      <c r="S271" t="s">
        <v>318</v>
      </c>
      <c r="T271" t="s">
        <v>318</v>
      </c>
      <c r="U271" t="s">
        <v>318</v>
      </c>
      <c r="V271" t="s">
        <v>318</v>
      </c>
      <c r="W271" t="s">
        <v>318</v>
      </c>
      <c r="X271" t="s">
        <v>318</v>
      </c>
      <c r="Y271" t="s">
        <v>318</v>
      </c>
      <c r="Z271" t="s">
        <v>318</v>
      </c>
      <c r="AA271" t="s">
        <v>318</v>
      </c>
      <c r="AB271" t="s">
        <v>318</v>
      </c>
      <c r="AC271" t="s">
        <v>318</v>
      </c>
      <c r="AD271" t="s">
        <v>318</v>
      </c>
      <c r="AE271" t="s">
        <v>318</v>
      </c>
      <c r="AF271" t="s">
        <v>318</v>
      </c>
      <c r="AG271" t="s">
        <v>318</v>
      </c>
      <c r="AH271" t="s">
        <v>318</v>
      </c>
      <c r="AI271" t="s">
        <v>318</v>
      </c>
      <c r="AJ271" t="s">
        <v>318</v>
      </c>
      <c r="AK271" t="s">
        <v>318</v>
      </c>
      <c r="AL271" t="s">
        <v>318</v>
      </c>
      <c r="AM271" t="s">
        <v>318</v>
      </c>
      <c r="AN271">
        <v>2.0961799999999999</v>
      </c>
      <c r="AO271" t="s">
        <v>318</v>
      </c>
      <c r="AP271" t="s">
        <v>318</v>
      </c>
      <c r="AQ271" t="s">
        <v>318</v>
      </c>
      <c r="AR271" t="s">
        <v>318</v>
      </c>
      <c r="AS271" t="s">
        <v>318</v>
      </c>
      <c r="AT271" t="s">
        <v>318</v>
      </c>
      <c r="AU271" t="s">
        <v>318</v>
      </c>
      <c r="AV271" t="s">
        <v>318</v>
      </c>
      <c r="AW271" t="s">
        <v>318</v>
      </c>
      <c r="AX271" t="s">
        <v>318</v>
      </c>
      <c r="AY271" t="s">
        <v>318</v>
      </c>
      <c r="AZ271" t="s">
        <v>318</v>
      </c>
      <c r="BA271" t="s">
        <v>318</v>
      </c>
      <c r="BB271" t="s">
        <v>318</v>
      </c>
      <c r="BC271" t="s">
        <v>318</v>
      </c>
      <c r="BD271" t="s">
        <v>318</v>
      </c>
      <c r="BE271">
        <v>5.0305200000000001</v>
      </c>
      <c r="BF271" t="s">
        <v>318</v>
      </c>
      <c r="BG271">
        <v>0.38385999999999998</v>
      </c>
      <c r="BH271" t="s">
        <v>318</v>
      </c>
      <c r="BI271" t="s">
        <v>318</v>
      </c>
      <c r="BJ271">
        <v>52.092869999999998</v>
      </c>
      <c r="BK271" t="s">
        <v>318</v>
      </c>
      <c r="BL271" t="s">
        <v>318</v>
      </c>
      <c r="BM271" t="s">
        <v>318</v>
      </c>
      <c r="BN271">
        <v>13.373430000000001</v>
      </c>
      <c r="BO271" t="s">
        <v>318</v>
      </c>
      <c r="BP271" t="s">
        <v>318</v>
      </c>
      <c r="BQ271" t="s">
        <v>318</v>
      </c>
      <c r="BR271" t="s">
        <v>318</v>
      </c>
      <c r="BS271" t="s">
        <v>318</v>
      </c>
      <c r="BT271" t="s">
        <v>318</v>
      </c>
      <c r="BU271" t="s">
        <v>318</v>
      </c>
      <c r="BV271" t="s">
        <v>318</v>
      </c>
      <c r="BW271" t="s">
        <v>318</v>
      </c>
      <c r="BX271" t="s">
        <v>318</v>
      </c>
      <c r="BY271" t="s">
        <v>318</v>
      </c>
      <c r="BZ271" t="s">
        <v>318</v>
      </c>
      <c r="CA271">
        <v>3.3095699999999999</v>
      </c>
      <c r="CB271" t="s">
        <v>318</v>
      </c>
      <c r="CC271" t="s">
        <v>318</v>
      </c>
      <c r="CD271" t="s">
        <v>318</v>
      </c>
      <c r="CE271" t="s">
        <v>318</v>
      </c>
      <c r="CF271" t="s">
        <v>318</v>
      </c>
      <c r="CG271" t="s">
        <v>318</v>
      </c>
      <c r="CH271" t="s">
        <v>318</v>
      </c>
      <c r="CI271" t="s">
        <v>318</v>
      </c>
      <c r="CJ271" t="s">
        <v>318</v>
      </c>
      <c r="CK271" t="s">
        <v>318</v>
      </c>
      <c r="CL271" t="s">
        <v>318</v>
      </c>
      <c r="CM271" t="s">
        <v>318</v>
      </c>
      <c r="CN271" t="s">
        <v>318</v>
      </c>
      <c r="CO271">
        <v>3.1133799999999998</v>
      </c>
      <c r="CP271" t="s">
        <v>318</v>
      </c>
      <c r="CQ271" t="s">
        <v>318</v>
      </c>
      <c r="CR271" t="s">
        <v>318</v>
      </c>
      <c r="CS271" t="s">
        <v>318</v>
      </c>
      <c r="CT271">
        <v>1.66848</v>
      </c>
      <c r="CU271" t="s">
        <v>318</v>
      </c>
      <c r="CV271" t="s">
        <v>318</v>
      </c>
      <c r="CW271">
        <v>1.8784799999999999</v>
      </c>
      <c r="CX271" t="s">
        <v>318</v>
      </c>
      <c r="CY271" t="s">
        <v>318</v>
      </c>
      <c r="CZ271" t="s">
        <v>318</v>
      </c>
      <c r="DA271">
        <v>1.7666900000000001</v>
      </c>
      <c r="DB271" t="s">
        <v>318</v>
      </c>
      <c r="DC271" t="s">
        <v>318</v>
      </c>
      <c r="DD271" t="s">
        <v>318</v>
      </c>
      <c r="DE271">
        <v>5.5040399999999998</v>
      </c>
      <c r="DF271">
        <v>7.15299</v>
      </c>
      <c r="DG271">
        <v>1.6144400000000001</v>
      </c>
      <c r="DH271">
        <v>1.5866</v>
      </c>
      <c r="DI271">
        <v>0.67396</v>
      </c>
      <c r="DJ271" t="s">
        <v>318</v>
      </c>
      <c r="DK271" t="s">
        <v>318</v>
      </c>
      <c r="DL271" t="s">
        <v>318</v>
      </c>
      <c r="DM271" t="s">
        <v>318</v>
      </c>
      <c r="DN271">
        <v>7.4950900000000003</v>
      </c>
      <c r="DO271">
        <v>1.2107399999999999</v>
      </c>
      <c r="DP271">
        <v>0.49953999999999998</v>
      </c>
      <c r="DQ271" t="s">
        <v>318</v>
      </c>
      <c r="DR271" t="s">
        <v>318</v>
      </c>
      <c r="DS271" t="s">
        <v>318</v>
      </c>
      <c r="DT271" t="s">
        <v>318</v>
      </c>
      <c r="DU271" t="s">
        <v>318</v>
      </c>
      <c r="DV271" t="s">
        <v>318</v>
      </c>
      <c r="DW271" t="s">
        <v>318</v>
      </c>
      <c r="DX271" t="s">
        <v>318</v>
      </c>
      <c r="DY271">
        <v>3.6287699999999998</v>
      </c>
      <c r="DZ271" t="s">
        <v>318</v>
      </c>
      <c r="EA271" t="s">
        <v>318</v>
      </c>
      <c r="EB271">
        <v>6.8194600000000003</v>
      </c>
      <c r="EC271" t="s">
        <v>318</v>
      </c>
      <c r="ED271" t="s">
        <v>318</v>
      </c>
      <c r="EE271" t="s">
        <v>318</v>
      </c>
      <c r="EF271" t="s">
        <v>318</v>
      </c>
      <c r="EG271">
        <v>2.2732399999999999</v>
      </c>
      <c r="EH271" t="s">
        <v>318</v>
      </c>
      <c r="EI271" t="s">
        <v>318</v>
      </c>
      <c r="EJ271">
        <v>0.50326000000000004</v>
      </c>
      <c r="EK271" t="s">
        <v>318</v>
      </c>
      <c r="EL271" t="s">
        <v>318</v>
      </c>
      <c r="EM271">
        <v>5.2423099999999998</v>
      </c>
      <c r="EN271" t="s">
        <v>318</v>
      </c>
      <c r="EO271" t="s">
        <v>318</v>
      </c>
      <c r="EQ271">
        <v>501.54802000000001</v>
      </c>
      <c r="ER271" t="s">
        <v>318</v>
      </c>
      <c r="ES271" t="s">
        <v>318</v>
      </c>
      <c r="ET271" t="s">
        <v>318</v>
      </c>
      <c r="EU271" t="s">
        <v>318</v>
      </c>
      <c r="EV271" t="s">
        <v>318</v>
      </c>
      <c r="EW271" t="s">
        <v>318</v>
      </c>
      <c r="EX271" t="s">
        <v>318</v>
      </c>
      <c r="EY271">
        <v>223.6</v>
      </c>
      <c r="EZ271" t="s">
        <v>318</v>
      </c>
      <c r="FA271">
        <v>28.021000000000001</v>
      </c>
      <c r="FB271" t="s">
        <v>318</v>
      </c>
      <c r="FC271" t="s">
        <v>318</v>
      </c>
      <c r="FD271" t="s">
        <v>318</v>
      </c>
      <c r="FE271" t="s">
        <v>318</v>
      </c>
      <c r="FF271" t="s">
        <v>318</v>
      </c>
      <c r="FG271" t="s">
        <v>318</v>
      </c>
      <c r="FH271" t="s">
        <v>318</v>
      </c>
      <c r="FI271" t="s">
        <v>318</v>
      </c>
      <c r="FJ271" t="s">
        <v>318</v>
      </c>
      <c r="FK271" t="s">
        <v>318</v>
      </c>
      <c r="FL271" t="s">
        <v>318</v>
      </c>
      <c r="FM271" t="s">
        <v>318</v>
      </c>
      <c r="FN271" t="s">
        <v>318</v>
      </c>
      <c r="FO271" t="s">
        <v>318</v>
      </c>
      <c r="FP271" t="s">
        <v>318</v>
      </c>
      <c r="FQ271" t="s">
        <v>318</v>
      </c>
      <c r="FR271" t="s">
        <v>318</v>
      </c>
      <c r="FS271" t="s">
        <v>318</v>
      </c>
      <c r="FT271" t="s">
        <v>318</v>
      </c>
      <c r="FU271" t="s">
        <v>318</v>
      </c>
      <c r="FV271" t="s">
        <v>318</v>
      </c>
      <c r="FW271" t="s">
        <v>318</v>
      </c>
      <c r="FX271" t="s">
        <v>318</v>
      </c>
      <c r="FY271" t="s">
        <v>318</v>
      </c>
      <c r="FZ271" t="s">
        <v>318</v>
      </c>
      <c r="GA271" t="s">
        <v>318</v>
      </c>
      <c r="GB271" t="s">
        <v>318</v>
      </c>
      <c r="GC271">
        <v>55.845289999999999</v>
      </c>
      <c r="GD271" t="s">
        <v>318</v>
      </c>
      <c r="GE271" t="s">
        <v>318</v>
      </c>
      <c r="GF271" t="s">
        <v>318</v>
      </c>
      <c r="GG271" t="s">
        <v>318</v>
      </c>
      <c r="GH271" t="s">
        <v>318</v>
      </c>
      <c r="GI271" t="s">
        <v>318</v>
      </c>
      <c r="GJ271" t="s">
        <v>318</v>
      </c>
      <c r="GK271" t="s">
        <v>318</v>
      </c>
      <c r="GL271" t="s">
        <v>318</v>
      </c>
      <c r="GM271" t="s">
        <v>318</v>
      </c>
      <c r="GN271" t="s">
        <v>318</v>
      </c>
      <c r="GO271" t="s">
        <v>318</v>
      </c>
      <c r="GP271" t="s">
        <v>318</v>
      </c>
      <c r="GQ271" t="s">
        <v>318</v>
      </c>
      <c r="GR271" t="s">
        <v>318</v>
      </c>
      <c r="GS271" t="s">
        <v>318</v>
      </c>
      <c r="GT271">
        <v>118.92751</v>
      </c>
      <c r="GU271" t="s">
        <v>318</v>
      </c>
      <c r="GV271">
        <v>31.547650000000001</v>
      </c>
      <c r="GW271" t="s">
        <v>318</v>
      </c>
      <c r="GX271" t="s">
        <v>318</v>
      </c>
      <c r="GY271">
        <v>585.78886</v>
      </c>
      <c r="GZ271" t="s">
        <v>318</v>
      </c>
      <c r="HA271" t="s">
        <v>318</v>
      </c>
      <c r="HB271" t="s">
        <v>318</v>
      </c>
      <c r="HC271">
        <v>131.9</v>
      </c>
      <c r="HD271" t="s">
        <v>318</v>
      </c>
      <c r="HE271" t="s">
        <v>318</v>
      </c>
      <c r="HF271" t="s">
        <v>318</v>
      </c>
      <c r="HG271" t="s">
        <v>318</v>
      </c>
      <c r="HH271" t="s">
        <v>318</v>
      </c>
      <c r="HI271" t="s">
        <v>318</v>
      </c>
      <c r="HJ271" t="s">
        <v>318</v>
      </c>
      <c r="HK271" t="s">
        <v>318</v>
      </c>
      <c r="HL271" t="s">
        <v>318</v>
      </c>
      <c r="HM271" t="s">
        <v>318</v>
      </c>
      <c r="HN271" t="s">
        <v>318</v>
      </c>
      <c r="HO271" t="s">
        <v>318</v>
      </c>
      <c r="HP271">
        <v>166</v>
      </c>
      <c r="HQ271" t="s">
        <v>318</v>
      </c>
      <c r="HR271" t="s">
        <v>318</v>
      </c>
      <c r="HS271" t="s">
        <v>318</v>
      </c>
      <c r="HT271" t="s">
        <v>318</v>
      </c>
      <c r="HU271" t="s">
        <v>318</v>
      </c>
      <c r="HV271" t="s">
        <v>318</v>
      </c>
      <c r="HW271" t="s">
        <v>318</v>
      </c>
      <c r="HX271" t="s">
        <v>318</v>
      </c>
      <c r="HY271" t="s">
        <v>318</v>
      </c>
      <c r="HZ271" t="s">
        <v>318</v>
      </c>
      <c r="IA271" t="s">
        <v>318</v>
      </c>
      <c r="IB271" t="s">
        <v>318</v>
      </c>
      <c r="IC271" t="s">
        <v>318</v>
      </c>
      <c r="ID271">
        <v>44.447049999999997</v>
      </c>
      <c r="IE271" t="s">
        <v>318</v>
      </c>
      <c r="IF271" t="s">
        <v>318</v>
      </c>
      <c r="IG271" t="s">
        <v>318</v>
      </c>
      <c r="IH271" t="s">
        <v>318</v>
      </c>
      <c r="II271">
        <v>50.834699999999998</v>
      </c>
      <c r="IJ271" t="s">
        <v>318</v>
      </c>
      <c r="IK271" t="s">
        <v>318</v>
      </c>
      <c r="IL271">
        <v>25.91358</v>
      </c>
      <c r="IM271" t="s">
        <v>318</v>
      </c>
      <c r="IN271" t="s">
        <v>318</v>
      </c>
      <c r="IO271" t="s">
        <v>318</v>
      </c>
      <c r="IP271">
        <v>26.14678</v>
      </c>
      <c r="IQ271" t="s">
        <v>318</v>
      </c>
      <c r="IR271" t="s">
        <v>318</v>
      </c>
      <c r="IS271" t="s">
        <v>318</v>
      </c>
      <c r="IT271">
        <v>30.684999999999999</v>
      </c>
      <c r="IU271">
        <v>36.332000000000001</v>
      </c>
      <c r="IV271">
        <v>30.050139999999999</v>
      </c>
      <c r="IW271">
        <v>73.253129999999999</v>
      </c>
      <c r="IX271">
        <v>34.585000000000001</v>
      </c>
      <c r="IY271" t="s">
        <v>318</v>
      </c>
      <c r="IZ271" t="s">
        <v>318</v>
      </c>
      <c r="JA271" t="s">
        <v>318</v>
      </c>
      <c r="JB271" t="s">
        <v>318</v>
      </c>
      <c r="JC271">
        <v>55.616</v>
      </c>
      <c r="JD271">
        <v>54.887279999999997</v>
      </c>
      <c r="JE271">
        <v>22.545359999999999</v>
      </c>
      <c r="JF271" t="s">
        <v>318</v>
      </c>
      <c r="JG271" t="s">
        <v>318</v>
      </c>
      <c r="JH271" t="s">
        <v>318</v>
      </c>
      <c r="JI271" t="s">
        <v>318</v>
      </c>
      <c r="JJ271" t="s">
        <v>318</v>
      </c>
      <c r="JK271" t="s">
        <v>318</v>
      </c>
      <c r="JL271" t="s">
        <v>318</v>
      </c>
      <c r="JM271" t="s">
        <v>318</v>
      </c>
      <c r="JN271">
        <v>68.671999999999997</v>
      </c>
      <c r="JO271" t="s">
        <v>318</v>
      </c>
      <c r="JP271" t="s">
        <v>318</v>
      </c>
      <c r="JQ271">
        <v>65.805000000000007</v>
      </c>
      <c r="JR271" t="s">
        <v>318</v>
      </c>
      <c r="JS271" t="s">
        <v>318</v>
      </c>
      <c r="JT271" t="s">
        <v>318</v>
      </c>
      <c r="JU271" t="s">
        <v>318</v>
      </c>
      <c r="JV271">
        <v>51.140830000000001</v>
      </c>
      <c r="JW271" t="s">
        <v>318</v>
      </c>
      <c r="JX271" t="s">
        <v>318</v>
      </c>
      <c r="JY271">
        <v>33.043669999999999</v>
      </c>
      <c r="JZ271" t="s">
        <v>318</v>
      </c>
      <c r="KA271" t="s">
        <v>318</v>
      </c>
      <c r="KB271">
        <v>75.750540000000001</v>
      </c>
      <c r="KC271" t="s">
        <v>318</v>
      </c>
      <c r="KD271" t="s">
        <v>318</v>
      </c>
    </row>
    <row r="272" spans="1:290" x14ac:dyDescent="0.2">
      <c r="A272" s="1">
        <v>41332</v>
      </c>
      <c r="B272">
        <v>10.15878</v>
      </c>
      <c r="C272" t="s">
        <v>318</v>
      </c>
      <c r="D272" t="s">
        <v>318</v>
      </c>
      <c r="E272" t="s">
        <v>318</v>
      </c>
      <c r="F272" t="s">
        <v>318</v>
      </c>
      <c r="G272" t="s">
        <v>318</v>
      </c>
      <c r="H272" t="s">
        <v>318</v>
      </c>
      <c r="I272" t="s">
        <v>318</v>
      </c>
      <c r="J272">
        <v>3.2397</v>
      </c>
      <c r="K272" t="s">
        <v>318</v>
      </c>
      <c r="L272">
        <v>1.0620700000000001</v>
      </c>
      <c r="M272" t="s">
        <v>318</v>
      </c>
      <c r="N272" t="s">
        <v>318</v>
      </c>
      <c r="O272" t="s">
        <v>318</v>
      </c>
      <c r="P272" t="s">
        <v>318</v>
      </c>
      <c r="Q272" t="s">
        <v>318</v>
      </c>
      <c r="R272" t="s">
        <v>318</v>
      </c>
      <c r="S272" t="s">
        <v>318</v>
      </c>
      <c r="T272" t="s">
        <v>318</v>
      </c>
      <c r="U272" t="s">
        <v>318</v>
      </c>
      <c r="V272" t="s">
        <v>318</v>
      </c>
      <c r="W272" t="s">
        <v>318</v>
      </c>
      <c r="X272" t="s">
        <v>318</v>
      </c>
      <c r="Y272" t="s">
        <v>318</v>
      </c>
      <c r="Z272" t="s">
        <v>318</v>
      </c>
      <c r="AA272" t="s">
        <v>318</v>
      </c>
      <c r="AB272" t="s">
        <v>318</v>
      </c>
      <c r="AC272" t="s">
        <v>318</v>
      </c>
      <c r="AD272" t="s">
        <v>318</v>
      </c>
      <c r="AE272" t="s">
        <v>318</v>
      </c>
      <c r="AF272" t="s">
        <v>318</v>
      </c>
      <c r="AG272" t="s">
        <v>318</v>
      </c>
      <c r="AH272" t="s">
        <v>318</v>
      </c>
      <c r="AI272" t="s">
        <v>318</v>
      </c>
      <c r="AJ272" t="s">
        <v>318</v>
      </c>
      <c r="AK272" t="s">
        <v>318</v>
      </c>
      <c r="AL272" t="s">
        <v>318</v>
      </c>
      <c r="AM272" t="s">
        <v>318</v>
      </c>
      <c r="AN272">
        <v>1.69655</v>
      </c>
      <c r="AO272" t="s">
        <v>318</v>
      </c>
      <c r="AP272" t="s">
        <v>318</v>
      </c>
      <c r="AQ272" t="s">
        <v>318</v>
      </c>
      <c r="AR272" t="s">
        <v>318</v>
      </c>
      <c r="AS272" t="s">
        <v>318</v>
      </c>
      <c r="AT272" t="s">
        <v>318</v>
      </c>
      <c r="AU272" t="s">
        <v>318</v>
      </c>
      <c r="AV272" t="s">
        <v>318</v>
      </c>
      <c r="AW272" t="s">
        <v>318</v>
      </c>
      <c r="AX272" t="s">
        <v>318</v>
      </c>
      <c r="AY272" t="s">
        <v>318</v>
      </c>
      <c r="AZ272" t="s">
        <v>318</v>
      </c>
      <c r="BA272" t="s">
        <v>318</v>
      </c>
      <c r="BB272" t="s">
        <v>318</v>
      </c>
      <c r="BC272" t="s">
        <v>318</v>
      </c>
      <c r="BD272" t="s">
        <v>318</v>
      </c>
      <c r="BE272">
        <v>5.1361800000000004</v>
      </c>
      <c r="BF272" t="s">
        <v>318</v>
      </c>
      <c r="BG272">
        <v>0.36769000000000002</v>
      </c>
      <c r="BH272" t="s">
        <v>318</v>
      </c>
      <c r="BI272" t="s">
        <v>318</v>
      </c>
      <c r="BJ272">
        <v>51.388539999999999</v>
      </c>
      <c r="BK272" t="s">
        <v>318</v>
      </c>
      <c r="BL272" t="s">
        <v>318</v>
      </c>
      <c r="BM272" t="s">
        <v>318</v>
      </c>
      <c r="BN272">
        <v>14.26529</v>
      </c>
      <c r="BO272" t="s">
        <v>318</v>
      </c>
      <c r="BP272" t="s">
        <v>318</v>
      </c>
      <c r="BQ272" t="s">
        <v>318</v>
      </c>
      <c r="BR272" t="s">
        <v>318</v>
      </c>
      <c r="BS272" t="s">
        <v>318</v>
      </c>
      <c r="BT272" t="s">
        <v>318</v>
      </c>
      <c r="BU272" t="s">
        <v>318</v>
      </c>
      <c r="BV272" t="s">
        <v>318</v>
      </c>
      <c r="BW272" t="s">
        <v>318</v>
      </c>
      <c r="BX272" t="s">
        <v>318</v>
      </c>
      <c r="BY272" t="s">
        <v>318</v>
      </c>
      <c r="BZ272" t="s">
        <v>318</v>
      </c>
      <c r="CA272">
        <v>3.6334599999999999</v>
      </c>
      <c r="CB272" t="s">
        <v>318</v>
      </c>
      <c r="CC272" t="s">
        <v>318</v>
      </c>
      <c r="CD272" t="s">
        <v>318</v>
      </c>
      <c r="CE272" t="s">
        <v>318</v>
      </c>
      <c r="CF272" t="s">
        <v>318</v>
      </c>
      <c r="CG272" t="s">
        <v>318</v>
      </c>
      <c r="CH272" t="s">
        <v>318</v>
      </c>
      <c r="CI272" t="s">
        <v>318</v>
      </c>
      <c r="CJ272" t="s">
        <v>318</v>
      </c>
      <c r="CK272" t="s">
        <v>318</v>
      </c>
      <c r="CL272" t="s">
        <v>318</v>
      </c>
      <c r="CM272" t="s">
        <v>318</v>
      </c>
      <c r="CN272" t="s">
        <v>318</v>
      </c>
      <c r="CO272">
        <v>3.0431699999999999</v>
      </c>
      <c r="CP272" t="s">
        <v>318</v>
      </c>
      <c r="CQ272" t="s">
        <v>318</v>
      </c>
      <c r="CR272" t="s">
        <v>318</v>
      </c>
      <c r="CS272" t="s">
        <v>318</v>
      </c>
      <c r="CT272">
        <v>1.7492099999999999</v>
      </c>
      <c r="CU272" t="s">
        <v>318</v>
      </c>
      <c r="CV272" t="s">
        <v>318</v>
      </c>
      <c r="CW272">
        <v>1.87964</v>
      </c>
      <c r="CX272" t="s">
        <v>318</v>
      </c>
      <c r="CY272" t="s">
        <v>318</v>
      </c>
      <c r="CZ272" t="s">
        <v>318</v>
      </c>
      <c r="DA272">
        <v>1.29298</v>
      </c>
      <c r="DB272" t="s">
        <v>318</v>
      </c>
      <c r="DC272" t="s">
        <v>318</v>
      </c>
      <c r="DD272" t="s">
        <v>318</v>
      </c>
      <c r="DE272">
        <v>5.1773300000000004</v>
      </c>
      <c r="DF272">
        <v>7.0958600000000001</v>
      </c>
      <c r="DG272">
        <v>1.5623800000000001</v>
      </c>
      <c r="DH272">
        <v>1.48566</v>
      </c>
      <c r="DI272">
        <v>0.72074000000000005</v>
      </c>
      <c r="DJ272" t="s">
        <v>318</v>
      </c>
      <c r="DK272" t="s">
        <v>318</v>
      </c>
      <c r="DL272" t="s">
        <v>318</v>
      </c>
      <c r="DM272" t="s">
        <v>318</v>
      </c>
      <c r="DN272">
        <v>7.4406299999999996</v>
      </c>
      <c r="DO272">
        <v>1.12799</v>
      </c>
      <c r="DP272">
        <v>0.44246999999999997</v>
      </c>
      <c r="DQ272" t="s">
        <v>318</v>
      </c>
      <c r="DR272" t="s">
        <v>318</v>
      </c>
      <c r="DS272" t="s">
        <v>318</v>
      </c>
      <c r="DT272" t="s">
        <v>318</v>
      </c>
      <c r="DU272" t="s">
        <v>318</v>
      </c>
      <c r="DV272" t="s">
        <v>318</v>
      </c>
      <c r="DW272" t="s">
        <v>318</v>
      </c>
      <c r="DX272" t="s">
        <v>318</v>
      </c>
      <c r="DY272">
        <v>3.9139300000000001</v>
      </c>
      <c r="DZ272" t="s">
        <v>318</v>
      </c>
      <c r="EA272" t="s">
        <v>318</v>
      </c>
      <c r="EB272">
        <v>6.7380300000000002</v>
      </c>
      <c r="EC272" t="s">
        <v>318</v>
      </c>
      <c r="ED272" t="s">
        <v>318</v>
      </c>
      <c r="EE272" t="s">
        <v>318</v>
      </c>
      <c r="EF272" t="s">
        <v>318</v>
      </c>
      <c r="EG272">
        <v>2.6092900000000001</v>
      </c>
      <c r="EH272" t="s">
        <v>318</v>
      </c>
      <c r="EI272" t="s">
        <v>318</v>
      </c>
      <c r="EJ272">
        <v>0.47269</v>
      </c>
      <c r="EK272" t="s">
        <v>318</v>
      </c>
      <c r="EL272" t="s">
        <v>318</v>
      </c>
      <c r="EM272">
        <v>4.8704799999999997</v>
      </c>
      <c r="EN272" t="s">
        <v>318</v>
      </c>
      <c r="EO272" t="s">
        <v>318</v>
      </c>
      <c r="EQ272">
        <v>498.79093999999998</v>
      </c>
      <c r="ER272" t="s">
        <v>318</v>
      </c>
      <c r="ES272" t="s">
        <v>318</v>
      </c>
      <c r="ET272" t="s">
        <v>318</v>
      </c>
      <c r="EU272" t="s">
        <v>318</v>
      </c>
      <c r="EV272" t="s">
        <v>318</v>
      </c>
      <c r="EW272" t="s">
        <v>318</v>
      </c>
      <c r="EX272" t="s">
        <v>318</v>
      </c>
      <c r="EY272">
        <v>223.6</v>
      </c>
      <c r="EZ272" t="s">
        <v>318</v>
      </c>
      <c r="FA272">
        <v>27.818999999999999</v>
      </c>
      <c r="FB272" t="s">
        <v>318</v>
      </c>
      <c r="FC272" t="s">
        <v>318</v>
      </c>
      <c r="FD272" t="s">
        <v>318</v>
      </c>
      <c r="FE272" t="s">
        <v>318</v>
      </c>
      <c r="FF272" t="s">
        <v>318</v>
      </c>
      <c r="FG272" t="s">
        <v>318</v>
      </c>
      <c r="FH272" t="s">
        <v>318</v>
      </c>
      <c r="FI272" t="s">
        <v>318</v>
      </c>
      <c r="FJ272" t="s">
        <v>318</v>
      </c>
      <c r="FK272" t="s">
        <v>318</v>
      </c>
      <c r="FL272" t="s">
        <v>318</v>
      </c>
      <c r="FM272" t="s">
        <v>318</v>
      </c>
      <c r="FN272" t="s">
        <v>318</v>
      </c>
      <c r="FO272" t="s">
        <v>318</v>
      </c>
      <c r="FP272" t="s">
        <v>318</v>
      </c>
      <c r="FQ272" t="s">
        <v>318</v>
      </c>
      <c r="FR272" t="s">
        <v>318</v>
      </c>
      <c r="FS272" t="s">
        <v>318</v>
      </c>
      <c r="FT272" t="s">
        <v>318</v>
      </c>
      <c r="FU272" t="s">
        <v>318</v>
      </c>
      <c r="FV272" t="s">
        <v>318</v>
      </c>
      <c r="FW272" t="s">
        <v>318</v>
      </c>
      <c r="FX272" t="s">
        <v>318</v>
      </c>
      <c r="FY272" t="s">
        <v>318</v>
      </c>
      <c r="FZ272" t="s">
        <v>318</v>
      </c>
      <c r="GA272" t="s">
        <v>318</v>
      </c>
      <c r="GB272" t="s">
        <v>318</v>
      </c>
      <c r="GC272">
        <v>55.868189999999998</v>
      </c>
      <c r="GD272" t="s">
        <v>318</v>
      </c>
      <c r="GE272" t="s">
        <v>318</v>
      </c>
      <c r="GF272" t="s">
        <v>318</v>
      </c>
      <c r="GG272" t="s">
        <v>318</v>
      </c>
      <c r="GH272" t="s">
        <v>318</v>
      </c>
      <c r="GI272" t="s">
        <v>318</v>
      </c>
      <c r="GJ272" t="s">
        <v>318</v>
      </c>
      <c r="GK272" t="s">
        <v>318</v>
      </c>
      <c r="GL272" t="s">
        <v>318</v>
      </c>
      <c r="GM272" t="s">
        <v>318</v>
      </c>
      <c r="GN272" t="s">
        <v>318</v>
      </c>
      <c r="GO272" t="s">
        <v>318</v>
      </c>
      <c r="GP272" t="s">
        <v>318</v>
      </c>
      <c r="GQ272" t="s">
        <v>318</v>
      </c>
      <c r="GR272" t="s">
        <v>318</v>
      </c>
      <c r="GS272" t="s">
        <v>318</v>
      </c>
      <c r="GT272">
        <v>118.92751</v>
      </c>
      <c r="GU272" t="s">
        <v>318</v>
      </c>
      <c r="GV272">
        <v>31.409790000000001</v>
      </c>
      <c r="GW272" t="s">
        <v>318</v>
      </c>
      <c r="GX272" t="s">
        <v>318</v>
      </c>
      <c r="GY272">
        <v>585.78886</v>
      </c>
      <c r="GZ272" t="s">
        <v>318</v>
      </c>
      <c r="HA272" t="s">
        <v>318</v>
      </c>
      <c r="HB272" t="s">
        <v>318</v>
      </c>
      <c r="HC272">
        <v>125.02157</v>
      </c>
      <c r="HD272" t="s">
        <v>318</v>
      </c>
      <c r="HE272" t="s">
        <v>318</v>
      </c>
      <c r="HF272" t="s">
        <v>318</v>
      </c>
      <c r="HG272" t="s">
        <v>318</v>
      </c>
      <c r="HH272" t="s">
        <v>318</v>
      </c>
      <c r="HI272" t="s">
        <v>318</v>
      </c>
      <c r="HJ272" t="s">
        <v>318</v>
      </c>
      <c r="HK272" t="s">
        <v>318</v>
      </c>
      <c r="HL272" t="s">
        <v>318</v>
      </c>
      <c r="HM272" t="s">
        <v>318</v>
      </c>
      <c r="HN272" t="s">
        <v>318</v>
      </c>
      <c r="HO272" t="s">
        <v>318</v>
      </c>
      <c r="HP272">
        <v>166</v>
      </c>
      <c r="HQ272" t="s">
        <v>318</v>
      </c>
      <c r="HR272" t="s">
        <v>318</v>
      </c>
      <c r="HS272" t="s">
        <v>318</v>
      </c>
      <c r="HT272" t="s">
        <v>318</v>
      </c>
      <c r="HU272" t="s">
        <v>318</v>
      </c>
      <c r="HV272" t="s">
        <v>318</v>
      </c>
      <c r="HW272" t="s">
        <v>318</v>
      </c>
      <c r="HX272" t="s">
        <v>318</v>
      </c>
      <c r="HY272" t="s">
        <v>318</v>
      </c>
      <c r="HZ272" t="s">
        <v>318</v>
      </c>
      <c r="IA272" t="s">
        <v>318</v>
      </c>
      <c r="IB272" t="s">
        <v>318</v>
      </c>
      <c r="IC272" t="s">
        <v>318</v>
      </c>
      <c r="ID272">
        <v>44.447049999999997</v>
      </c>
      <c r="IE272" t="s">
        <v>318</v>
      </c>
      <c r="IF272" t="s">
        <v>318</v>
      </c>
      <c r="IG272" t="s">
        <v>318</v>
      </c>
      <c r="IH272" t="s">
        <v>318</v>
      </c>
      <c r="II272">
        <v>50.481960000000001</v>
      </c>
      <c r="IJ272" t="s">
        <v>318</v>
      </c>
      <c r="IK272" t="s">
        <v>318</v>
      </c>
      <c r="IL272">
        <v>25.655760000000001</v>
      </c>
      <c r="IM272" t="s">
        <v>318</v>
      </c>
      <c r="IN272" t="s">
        <v>318</v>
      </c>
      <c r="IO272" t="s">
        <v>318</v>
      </c>
      <c r="IP272">
        <v>26.058530000000001</v>
      </c>
      <c r="IQ272" t="s">
        <v>318</v>
      </c>
      <c r="IR272" t="s">
        <v>318</v>
      </c>
      <c r="IS272" t="s">
        <v>318</v>
      </c>
      <c r="IT272">
        <v>30.545000000000002</v>
      </c>
      <c r="IU272">
        <v>36.332000000000001</v>
      </c>
      <c r="IV272">
        <v>29.717279999999999</v>
      </c>
      <c r="IW272">
        <v>71.65231</v>
      </c>
      <c r="IX272">
        <v>34.585000000000001</v>
      </c>
      <c r="IY272" t="s">
        <v>318</v>
      </c>
      <c r="IZ272" t="s">
        <v>318</v>
      </c>
      <c r="JA272" t="s">
        <v>318</v>
      </c>
      <c r="JB272" t="s">
        <v>318</v>
      </c>
      <c r="JC272">
        <v>55.616</v>
      </c>
      <c r="JD272">
        <v>54.465989999999998</v>
      </c>
      <c r="JE272">
        <v>22.431000000000001</v>
      </c>
      <c r="JF272" t="s">
        <v>318</v>
      </c>
      <c r="JG272" t="s">
        <v>318</v>
      </c>
      <c r="JH272" t="s">
        <v>318</v>
      </c>
      <c r="JI272" t="s">
        <v>318</v>
      </c>
      <c r="JJ272" t="s">
        <v>318</v>
      </c>
      <c r="JK272" t="s">
        <v>318</v>
      </c>
      <c r="JL272" t="s">
        <v>318</v>
      </c>
      <c r="JM272" t="s">
        <v>318</v>
      </c>
      <c r="JN272">
        <v>68.671999999999997</v>
      </c>
      <c r="JO272" t="s">
        <v>318</v>
      </c>
      <c r="JP272" t="s">
        <v>318</v>
      </c>
      <c r="JQ272">
        <v>65.805000000000007</v>
      </c>
      <c r="JR272" t="s">
        <v>318</v>
      </c>
      <c r="JS272" t="s">
        <v>318</v>
      </c>
      <c r="JT272" t="s">
        <v>318</v>
      </c>
      <c r="JU272" t="s">
        <v>318</v>
      </c>
      <c r="JV272">
        <v>49.860169999999997</v>
      </c>
      <c r="JW272" t="s">
        <v>318</v>
      </c>
      <c r="JX272" t="s">
        <v>318</v>
      </c>
      <c r="JY272">
        <v>33.043999999999997</v>
      </c>
      <c r="JZ272" t="s">
        <v>318</v>
      </c>
      <c r="KA272" t="s">
        <v>318</v>
      </c>
      <c r="KB272">
        <v>75.750540000000001</v>
      </c>
      <c r="KC272" t="s">
        <v>318</v>
      </c>
      <c r="KD272" t="s">
        <v>318</v>
      </c>
    </row>
    <row r="273" spans="1:290" x14ac:dyDescent="0.2">
      <c r="A273" s="1">
        <v>41316</v>
      </c>
      <c r="B273">
        <v>9.94008</v>
      </c>
      <c r="C273" t="s">
        <v>318</v>
      </c>
      <c r="D273" t="s">
        <v>318</v>
      </c>
      <c r="E273" t="s">
        <v>318</v>
      </c>
      <c r="F273" t="s">
        <v>318</v>
      </c>
      <c r="G273" t="s">
        <v>318</v>
      </c>
      <c r="H273" t="s">
        <v>318</v>
      </c>
      <c r="I273" t="s">
        <v>318</v>
      </c>
      <c r="J273">
        <v>3.9583699999999999</v>
      </c>
      <c r="K273" t="s">
        <v>318</v>
      </c>
      <c r="L273">
        <v>0.98726000000000003</v>
      </c>
      <c r="M273" t="s">
        <v>318</v>
      </c>
      <c r="N273" t="s">
        <v>318</v>
      </c>
      <c r="O273" t="s">
        <v>318</v>
      </c>
      <c r="P273" t="s">
        <v>318</v>
      </c>
      <c r="Q273" t="s">
        <v>318</v>
      </c>
      <c r="R273" t="s">
        <v>318</v>
      </c>
      <c r="S273" t="s">
        <v>318</v>
      </c>
      <c r="T273" t="s">
        <v>318</v>
      </c>
      <c r="U273" t="s">
        <v>318</v>
      </c>
      <c r="V273" t="s">
        <v>318</v>
      </c>
      <c r="W273" t="s">
        <v>318</v>
      </c>
      <c r="X273" t="s">
        <v>318</v>
      </c>
      <c r="Y273" t="s">
        <v>318</v>
      </c>
      <c r="Z273" t="s">
        <v>318</v>
      </c>
      <c r="AA273" t="s">
        <v>318</v>
      </c>
      <c r="AB273" t="s">
        <v>318</v>
      </c>
      <c r="AC273" t="s">
        <v>318</v>
      </c>
      <c r="AD273" t="s">
        <v>318</v>
      </c>
      <c r="AE273" t="s">
        <v>318</v>
      </c>
      <c r="AF273" t="s">
        <v>318</v>
      </c>
      <c r="AG273" t="s">
        <v>318</v>
      </c>
      <c r="AH273" t="s">
        <v>318</v>
      </c>
      <c r="AI273" t="s">
        <v>318</v>
      </c>
      <c r="AJ273" t="s">
        <v>318</v>
      </c>
      <c r="AK273" t="s">
        <v>318</v>
      </c>
      <c r="AL273" t="s">
        <v>318</v>
      </c>
      <c r="AM273" t="s">
        <v>318</v>
      </c>
      <c r="AN273">
        <v>1.65158</v>
      </c>
      <c r="AO273" t="s">
        <v>318</v>
      </c>
      <c r="AP273" t="s">
        <v>318</v>
      </c>
      <c r="AQ273" t="s">
        <v>318</v>
      </c>
      <c r="AR273" t="s">
        <v>318</v>
      </c>
      <c r="AS273" t="s">
        <v>318</v>
      </c>
      <c r="AT273" t="s">
        <v>318</v>
      </c>
      <c r="AU273" t="s">
        <v>318</v>
      </c>
      <c r="AV273" t="s">
        <v>318</v>
      </c>
      <c r="AW273" t="s">
        <v>318</v>
      </c>
      <c r="AX273" t="s">
        <v>318</v>
      </c>
      <c r="AY273" t="s">
        <v>318</v>
      </c>
      <c r="AZ273" t="s">
        <v>318</v>
      </c>
      <c r="BA273" t="s">
        <v>318</v>
      </c>
      <c r="BB273" t="s">
        <v>318</v>
      </c>
      <c r="BC273" t="s">
        <v>318</v>
      </c>
      <c r="BD273" t="s">
        <v>318</v>
      </c>
      <c r="BE273">
        <v>4.7569400000000002</v>
      </c>
      <c r="BF273" t="s">
        <v>318</v>
      </c>
      <c r="BG273">
        <v>0.27644999999999997</v>
      </c>
      <c r="BH273" t="s">
        <v>318</v>
      </c>
      <c r="BI273" t="s">
        <v>318</v>
      </c>
      <c r="BJ273">
        <v>54.365769999999998</v>
      </c>
      <c r="BK273" t="s">
        <v>318</v>
      </c>
      <c r="BL273" t="s">
        <v>318</v>
      </c>
      <c r="BM273" t="s">
        <v>318</v>
      </c>
      <c r="BN273">
        <v>12.78059</v>
      </c>
      <c r="BO273" t="s">
        <v>318</v>
      </c>
      <c r="BP273" t="s">
        <v>318</v>
      </c>
      <c r="BQ273" t="s">
        <v>318</v>
      </c>
      <c r="BR273" t="s">
        <v>318</v>
      </c>
      <c r="BS273" t="s">
        <v>318</v>
      </c>
      <c r="BT273" t="s">
        <v>318</v>
      </c>
      <c r="BU273" t="s">
        <v>318</v>
      </c>
      <c r="BV273" t="s">
        <v>318</v>
      </c>
      <c r="BW273" t="s">
        <v>318</v>
      </c>
      <c r="BX273" t="s">
        <v>318</v>
      </c>
      <c r="BY273" t="s">
        <v>318</v>
      </c>
      <c r="BZ273" t="s">
        <v>318</v>
      </c>
      <c r="CA273">
        <v>3.4692599999999998</v>
      </c>
      <c r="CB273" t="s">
        <v>318</v>
      </c>
      <c r="CC273" t="s">
        <v>318</v>
      </c>
      <c r="CD273" t="s">
        <v>318</v>
      </c>
      <c r="CE273" t="s">
        <v>318</v>
      </c>
      <c r="CF273" t="s">
        <v>318</v>
      </c>
      <c r="CG273" t="s">
        <v>318</v>
      </c>
      <c r="CH273" t="s">
        <v>318</v>
      </c>
      <c r="CI273" t="s">
        <v>318</v>
      </c>
      <c r="CJ273" t="s">
        <v>318</v>
      </c>
      <c r="CK273" t="s">
        <v>318</v>
      </c>
      <c r="CL273" t="s">
        <v>318</v>
      </c>
      <c r="CM273" t="s">
        <v>318</v>
      </c>
      <c r="CN273" t="s">
        <v>318</v>
      </c>
      <c r="CO273">
        <v>2.9576899999999999</v>
      </c>
      <c r="CP273" t="s">
        <v>318</v>
      </c>
      <c r="CQ273" t="s">
        <v>318</v>
      </c>
      <c r="CR273" t="s">
        <v>318</v>
      </c>
      <c r="CS273" t="s">
        <v>318</v>
      </c>
      <c r="CT273">
        <v>1.6895</v>
      </c>
      <c r="CU273" t="s">
        <v>318</v>
      </c>
      <c r="CV273" t="s">
        <v>318</v>
      </c>
      <c r="CW273">
        <v>1.98031</v>
      </c>
      <c r="CX273" t="s">
        <v>318</v>
      </c>
      <c r="CY273" t="s">
        <v>318</v>
      </c>
      <c r="CZ273" t="s">
        <v>318</v>
      </c>
      <c r="DA273">
        <v>1.2101</v>
      </c>
      <c r="DB273" t="s">
        <v>318</v>
      </c>
      <c r="DC273" t="s">
        <v>318</v>
      </c>
      <c r="DD273" t="s">
        <v>318</v>
      </c>
      <c r="DE273">
        <v>5.1065399999999999</v>
      </c>
      <c r="DF273">
        <v>7.3464499999999999</v>
      </c>
      <c r="DG273">
        <v>1.6787700000000001</v>
      </c>
      <c r="DH273">
        <v>1.66815</v>
      </c>
      <c r="DI273">
        <v>0.68657999999999997</v>
      </c>
      <c r="DJ273" t="s">
        <v>318</v>
      </c>
      <c r="DK273" t="s">
        <v>318</v>
      </c>
      <c r="DL273" t="s">
        <v>318</v>
      </c>
      <c r="DM273" t="s">
        <v>318</v>
      </c>
      <c r="DN273">
        <v>6.6724399999999999</v>
      </c>
      <c r="DO273">
        <v>1.0903400000000001</v>
      </c>
      <c r="DP273">
        <v>0.43553999999999998</v>
      </c>
      <c r="DQ273" t="s">
        <v>318</v>
      </c>
      <c r="DR273" t="s">
        <v>318</v>
      </c>
      <c r="DS273" t="s">
        <v>318</v>
      </c>
      <c r="DT273" t="s">
        <v>318</v>
      </c>
      <c r="DU273" t="s">
        <v>318</v>
      </c>
      <c r="DV273" t="s">
        <v>318</v>
      </c>
      <c r="DW273" t="s">
        <v>318</v>
      </c>
      <c r="DX273" t="s">
        <v>318</v>
      </c>
      <c r="DY273">
        <v>3.8444600000000002</v>
      </c>
      <c r="DZ273">
        <v>0.44540999999999997</v>
      </c>
      <c r="EA273" t="s">
        <v>318</v>
      </c>
      <c r="EB273">
        <v>6.2698499999999999</v>
      </c>
      <c r="EC273" t="s">
        <v>318</v>
      </c>
      <c r="ED273" t="s">
        <v>318</v>
      </c>
      <c r="EE273" t="s">
        <v>318</v>
      </c>
      <c r="EF273" t="s">
        <v>318</v>
      </c>
      <c r="EG273">
        <v>2.58744</v>
      </c>
      <c r="EH273" t="s">
        <v>318</v>
      </c>
      <c r="EI273" t="s">
        <v>318</v>
      </c>
      <c r="EJ273">
        <v>0.45051999999999998</v>
      </c>
      <c r="EK273" t="s">
        <v>318</v>
      </c>
      <c r="EL273" t="s">
        <v>318</v>
      </c>
      <c r="EM273">
        <v>4.99857</v>
      </c>
      <c r="EN273" t="s">
        <v>318</v>
      </c>
      <c r="EO273" t="s">
        <v>318</v>
      </c>
      <c r="EQ273">
        <v>498.79093999999998</v>
      </c>
      <c r="ER273" t="s">
        <v>318</v>
      </c>
      <c r="ES273" t="s">
        <v>318</v>
      </c>
      <c r="ET273" t="s">
        <v>318</v>
      </c>
      <c r="EU273" t="s">
        <v>318</v>
      </c>
      <c r="EV273" t="s">
        <v>318</v>
      </c>
      <c r="EW273" t="s">
        <v>318</v>
      </c>
      <c r="EX273" t="s">
        <v>318</v>
      </c>
      <c r="EY273">
        <v>224.7</v>
      </c>
      <c r="EZ273" t="s">
        <v>318</v>
      </c>
      <c r="FA273">
        <v>27.818999999999999</v>
      </c>
      <c r="FB273" t="s">
        <v>318</v>
      </c>
      <c r="FC273" t="s">
        <v>318</v>
      </c>
      <c r="FD273" t="s">
        <v>318</v>
      </c>
      <c r="FE273" t="s">
        <v>318</v>
      </c>
      <c r="FF273" t="s">
        <v>318</v>
      </c>
      <c r="FG273" t="s">
        <v>318</v>
      </c>
      <c r="FH273" t="s">
        <v>318</v>
      </c>
      <c r="FI273" t="s">
        <v>318</v>
      </c>
      <c r="FJ273" t="s">
        <v>318</v>
      </c>
      <c r="FK273" t="s">
        <v>318</v>
      </c>
      <c r="FL273" t="s">
        <v>318</v>
      </c>
      <c r="FM273" t="s">
        <v>318</v>
      </c>
      <c r="FN273" t="s">
        <v>318</v>
      </c>
      <c r="FO273" t="s">
        <v>318</v>
      </c>
      <c r="FP273" t="s">
        <v>318</v>
      </c>
      <c r="FQ273" t="s">
        <v>318</v>
      </c>
      <c r="FR273" t="s">
        <v>318</v>
      </c>
      <c r="FS273" t="s">
        <v>318</v>
      </c>
      <c r="FT273" t="s">
        <v>318</v>
      </c>
      <c r="FU273" t="s">
        <v>318</v>
      </c>
      <c r="FV273" t="s">
        <v>318</v>
      </c>
      <c r="FW273" t="s">
        <v>318</v>
      </c>
      <c r="FX273" t="s">
        <v>318</v>
      </c>
      <c r="FY273" t="s">
        <v>318</v>
      </c>
      <c r="FZ273" t="s">
        <v>318</v>
      </c>
      <c r="GA273" t="s">
        <v>318</v>
      </c>
      <c r="GB273" t="s">
        <v>318</v>
      </c>
      <c r="GC273">
        <v>55.868189999999998</v>
      </c>
      <c r="GD273" t="s">
        <v>318</v>
      </c>
      <c r="GE273" t="s">
        <v>318</v>
      </c>
      <c r="GF273" t="s">
        <v>318</v>
      </c>
      <c r="GG273" t="s">
        <v>318</v>
      </c>
      <c r="GH273" t="s">
        <v>318</v>
      </c>
      <c r="GI273" t="s">
        <v>318</v>
      </c>
      <c r="GJ273" t="s">
        <v>318</v>
      </c>
      <c r="GK273" t="s">
        <v>318</v>
      </c>
      <c r="GL273" t="s">
        <v>318</v>
      </c>
      <c r="GM273" t="s">
        <v>318</v>
      </c>
      <c r="GN273" t="s">
        <v>318</v>
      </c>
      <c r="GO273" t="s">
        <v>318</v>
      </c>
      <c r="GP273" t="s">
        <v>318</v>
      </c>
      <c r="GQ273" t="s">
        <v>318</v>
      </c>
      <c r="GR273" t="s">
        <v>318</v>
      </c>
      <c r="GS273" t="s">
        <v>318</v>
      </c>
      <c r="GT273">
        <v>118.92751</v>
      </c>
      <c r="GU273" t="s">
        <v>318</v>
      </c>
      <c r="GV273">
        <v>31.409790000000001</v>
      </c>
      <c r="GW273" t="s">
        <v>318</v>
      </c>
      <c r="GX273" t="s">
        <v>318</v>
      </c>
      <c r="GY273">
        <v>585.78886</v>
      </c>
      <c r="GZ273" t="s">
        <v>318</v>
      </c>
      <c r="HA273" t="s">
        <v>318</v>
      </c>
      <c r="HB273" t="s">
        <v>318</v>
      </c>
      <c r="HC273">
        <v>125.02157</v>
      </c>
      <c r="HD273" t="s">
        <v>318</v>
      </c>
      <c r="HE273" t="s">
        <v>318</v>
      </c>
      <c r="HF273" t="s">
        <v>318</v>
      </c>
      <c r="HG273" t="s">
        <v>318</v>
      </c>
      <c r="HH273" t="s">
        <v>318</v>
      </c>
      <c r="HI273" t="s">
        <v>318</v>
      </c>
      <c r="HJ273" t="s">
        <v>318</v>
      </c>
      <c r="HK273" t="s">
        <v>318</v>
      </c>
      <c r="HL273" t="s">
        <v>318</v>
      </c>
      <c r="HM273" t="s">
        <v>318</v>
      </c>
      <c r="HN273" t="s">
        <v>318</v>
      </c>
      <c r="HO273" t="s">
        <v>318</v>
      </c>
      <c r="HP273">
        <v>166</v>
      </c>
      <c r="HQ273" t="s">
        <v>318</v>
      </c>
      <c r="HR273" t="s">
        <v>318</v>
      </c>
      <c r="HS273" t="s">
        <v>318</v>
      </c>
      <c r="HT273" t="s">
        <v>318</v>
      </c>
      <c r="HU273" t="s">
        <v>318</v>
      </c>
      <c r="HV273" t="s">
        <v>318</v>
      </c>
      <c r="HW273" t="s">
        <v>318</v>
      </c>
      <c r="HX273" t="s">
        <v>318</v>
      </c>
      <c r="HY273" t="s">
        <v>318</v>
      </c>
      <c r="HZ273" t="s">
        <v>318</v>
      </c>
      <c r="IA273" t="s">
        <v>318</v>
      </c>
      <c r="IB273" t="s">
        <v>318</v>
      </c>
      <c r="IC273" t="s">
        <v>318</v>
      </c>
      <c r="ID273">
        <v>44.083640000000003</v>
      </c>
      <c r="IE273" t="s">
        <v>318</v>
      </c>
      <c r="IF273" t="s">
        <v>318</v>
      </c>
      <c r="IG273" t="s">
        <v>318</v>
      </c>
      <c r="IH273" t="s">
        <v>318</v>
      </c>
      <c r="II273">
        <v>50.481960000000001</v>
      </c>
      <c r="IJ273" t="s">
        <v>318</v>
      </c>
      <c r="IK273" t="s">
        <v>318</v>
      </c>
      <c r="IL273">
        <v>25.655760000000001</v>
      </c>
      <c r="IM273" t="s">
        <v>318</v>
      </c>
      <c r="IN273" t="s">
        <v>318</v>
      </c>
      <c r="IO273" t="s">
        <v>318</v>
      </c>
      <c r="IP273">
        <v>25.659880000000001</v>
      </c>
      <c r="IQ273" t="s">
        <v>318</v>
      </c>
      <c r="IR273" t="s">
        <v>318</v>
      </c>
      <c r="IS273" t="s">
        <v>318</v>
      </c>
      <c r="IT273">
        <v>30.545000000000002</v>
      </c>
      <c r="IU273">
        <v>36.332000000000001</v>
      </c>
      <c r="IV273">
        <v>29.717279999999999</v>
      </c>
      <c r="IW273">
        <v>71.65231</v>
      </c>
      <c r="IX273">
        <v>34.585000000000001</v>
      </c>
      <c r="IY273" t="s">
        <v>318</v>
      </c>
      <c r="IZ273" t="s">
        <v>318</v>
      </c>
      <c r="JA273" t="s">
        <v>318</v>
      </c>
      <c r="JB273" t="s">
        <v>318</v>
      </c>
      <c r="JC273">
        <v>55.616</v>
      </c>
      <c r="JD273">
        <v>54.465989999999998</v>
      </c>
      <c r="JE273">
        <v>22.431000000000001</v>
      </c>
      <c r="JF273" t="s">
        <v>318</v>
      </c>
      <c r="JG273" t="s">
        <v>318</v>
      </c>
      <c r="JH273" t="s">
        <v>318</v>
      </c>
      <c r="JI273" t="s">
        <v>318</v>
      </c>
      <c r="JJ273" t="s">
        <v>318</v>
      </c>
      <c r="JK273" t="s">
        <v>318</v>
      </c>
      <c r="JL273" t="s">
        <v>318</v>
      </c>
      <c r="JM273" t="s">
        <v>318</v>
      </c>
      <c r="JN273">
        <v>68.081999999999994</v>
      </c>
      <c r="JO273">
        <v>35.551220000000001</v>
      </c>
      <c r="JP273" t="s">
        <v>318</v>
      </c>
      <c r="JQ273">
        <v>64.311999999999998</v>
      </c>
      <c r="JR273" t="s">
        <v>318</v>
      </c>
      <c r="JS273" t="s">
        <v>318</v>
      </c>
      <c r="JT273" t="s">
        <v>318</v>
      </c>
      <c r="JU273" t="s">
        <v>318</v>
      </c>
      <c r="JV273">
        <v>49.860169999999997</v>
      </c>
      <c r="JW273" t="s">
        <v>318</v>
      </c>
      <c r="JX273" t="s">
        <v>318</v>
      </c>
      <c r="JY273">
        <v>33.043999999999997</v>
      </c>
      <c r="JZ273" t="s">
        <v>318</v>
      </c>
      <c r="KA273" t="s">
        <v>318</v>
      </c>
      <c r="KB273">
        <v>75.433359999999993</v>
      </c>
      <c r="KC273" t="s">
        <v>318</v>
      </c>
      <c r="KD273" t="s">
        <v>318</v>
      </c>
    </row>
    <row r="274" spans="1:290" x14ac:dyDescent="0.2">
      <c r="A274" s="1">
        <v>41299</v>
      </c>
      <c r="B274">
        <v>13.024039999999999</v>
      </c>
      <c r="C274" t="s">
        <v>318</v>
      </c>
      <c r="D274" t="s">
        <v>318</v>
      </c>
      <c r="E274" t="s">
        <v>318</v>
      </c>
      <c r="F274" t="s">
        <v>318</v>
      </c>
      <c r="G274" t="s">
        <v>318</v>
      </c>
      <c r="H274" t="s">
        <v>318</v>
      </c>
      <c r="I274" t="s">
        <v>318</v>
      </c>
      <c r="J274">
        <v>3.6223100000000001</v>
      </c>
      <c r="K274" t="s">
        <v>318</v>
      </c>
      <c r="L274">
        <v>1.0048600000000001</v>
      </c>
      <c r="M274" t="s">
        <v>318</v>
      </c>
      <c r="N274" t="s">
        <v>318</v>
      </c>
      <c r="O274" t="s">
        <v>318</v>
      </c>
      <c r="P274" t="s">
        <v>318</v>
      </c>
      <c r="Q274" t="s">
        <v>318</v>
      </c>
      <c r="R274" t="s">
        <v>318</v>
      </c>
      <c r="S274" t="s">
        <v>318</v>
      </c>
      <c r="T274" t="s">
        <v>318</v>
      </c>
      <c r="U274" t="s">
        <v>318</v>
      </c>
      <c r="V274" t="s">
        <v>318</v>
      </c>
      <c r="W274" t="s">
        <v>318</v>
      </c>
      <c r="X274" t="s">
        <v>318</v>
      </c>
      <c r="Y274" t="s">
        <v>318</v>
      </c>
      <c r="Z274" t="s">
        <v>318</v>
      </c>
      <c r="AA274" t="s">
        <v>318</v>
      </c>
      <c r="AB274" t="s">
        <v>318</v>
      </c>
      <c r="AC274" t="s">
        <v>318</v>
      </c>
      <c r="AD274" t="s">
        <v>318</v>
      </c>
      <c r="AE274" t="s">
        <v>318</v>
      </c>
      <c r="AF274" t="s">
        <v>318</v>
      </c>
      <c r="AG274" t="s">
        <v>318</v>
      </c>
      <c r="AH274" t="s">
        <v>318</v>
      </c>
      <c r="AI274" t="s">
        <v>318</v>
      </c>
      <c r="AJ274" t="s">
        <v>318</v>
      </c>
      <c r="AK274" t="s">
        <v>318</v>
      </c>
      <c r="AL274" t="s">
        <v>318</v>
      </c>
      <c r="AM274" t="s">
        <v>318</v>
      </c>
      <c r="AN274">
        <v>1.4972300000000001</v>
      </c>
      <c r="AO274" t="s">
        <v>318</v>
      </c>
      <c r="AP274" t="s">
        <v>318</v>
      </c>
      <c r="AQ274" t="s">
        <v>318</v>
      </c>
      <c r="AR274" t="s">
        <v>318</v>
      </c>
      <c r="AS274" t="s">
        <v>318</v>
      </c>
      <c r="AT274" t="s">
        <v>318</v>
      </c>
      <c r="AU274" t="s">
        <v>318</v>
      </c>
      <c r="AV274" t="s">
        <v>318</v>
      </c>
      <c r="AW274" t="s">
        <v>318</v>
      </c>
      <c r="AX274" t="s">
        <v>318</v>
      </c>
      <c r="AY274" t="s">
        <v>318</v>
      </c>
      <c r="AZ274" t="s">
        <v>318</v>
      </c>
      <c r="BA274" t="s">
        <v>318</v>
      </c>
      <c r="BB274" t="s">
        <v>318</v>
      </c>
      <c r="BC274" t="s">
        <v>318</v>
      </c>
      <c r="BD274" t="s">
        <v>318</v>
      </c>
      <c r="BE274">
        <v>5.0931100000000002</v>
      </c>
      <c r="BF274" t="s">
        <v>318</v>
      </c>
      <c r="BG274">
        <v>0.32008999999999999</v>
      </c>
      <c r="BH274" t="s">
        <v>318</v>
      </c>
      <c r="BI274" t="s">
        <v>318</v>
      </c>
      <c r="BJ274">
        <v>58.674529999999997</v>
      </c>
      <c r="BK274" t="s">
        <v>318</v>
      </c>
      <c r="BL274" t="s">
        <v>318</v>
      </c>
      <c r="BM274" t="s">
        <v>318</v>
      </c>
      <c r="BN274">
        <v>11.63847</v>
      </c>
      <c r="BO274" t="s">
        <v>318</v>
      </c>
      <c r="BP274" t="s">
        <v>318</v>
      </c>
      <c r="BQ274" t="s">
        <v>318</v>
      </c>
      <c r="BR274" t="s">
        <v>318</v>
      </c>
      <c r="BS274" t="s">
        <v>318</v>
      </c>
      <c r="BT274" t="s">
        <v>318</v>
      </c>
      <c r="BU274" t="s">
        <v>318</v>
      </c>
      <c r="BV274" t="s">
        <v>318</v>
      </c>
      <c r="BW274" t="s">
        <v>318</v>
      </c>
      <c r="BX274" t="s">
        <v>318</v>
      </c>
      <c r="BY274" t="s">
        <v>318</v>
      </c>
      <c r="BZ274" t="s">
        <v>318</v>
      </c>
      <c r="CA274">
        <v>3.4163800000000002</v>
      </c>
      <c r="CB274" t="s">
        <v>318</v>
      </c>
      <c r="CC274" t="s">
        <v>318</v>
      </c>
      <c r="CD274" t="s">
        <v>318</v>
      </c>
      <c r="CE274" t="s">
        <v>318</v>
      </c>
      <c r="CF274" t="s">
        <v>318</v>
      </c>
      <c r="CG274" t="s">
        <v>318</v>
      </c>
      <c r="CH274" t="s">
        <v>318</v>
      </c>
      <c r="CI274" t="s">
        <v>318</v>
      </c>
      <c r="CJ274" t="s">
        <v>318</v>
      </c>
      <c r="CK274" t="s">
        <v>318</v>
      </c>
      <c r="CL274" t="s">
        <v>318</v>
      </c>
      <c r="CM274" t="s">
        <v>318</v>
      </c>
      <c r="CN274" t="s">
        <v>318</v>
      </c>
      <c r="CO274">
        <v>2.8182499999999999</v>
      </c>
      <c r="CP274" t="s">
        <v>318</v>
      </c>
      <c r="CQ274" t="s">
        <v>318</v>
      </c>
      <c r="CR274" t="s">
        <v>318</v>
      </c>
      <c r="CS274" t="s">
        <v>318</v>
      </c>
      <c r="CT274">
        <v>1.82352</v>
      </c>
      <c r="CU274" t="s">
        <v>318</v>
      </c>
      <c r="CV274" t="s">
        <v>318</v>
      </c>
      <c r="CW274">
        <v>2.1533899999999999</v>
      </c>
      <c r="CX274" t="s">
        <v>318</v>
      </c>
      <c r="CY274" t="s">
        <v>318</v>
      </c>
      <c r="CZ274" t="s">
        <v>318</v>
      </c>
      <c r="DA274">
        <v>1.42418</v>
      </c>
      <c r="DB274" t="s">
        <v>318</v>
      </c>
      <c r="DC274" t="s">
        <v>318</v>
      </c>
      <c r="DD274" t="s">
        <v>318</v>
      </c>
      <c r="DE274">
        <v>4.9364400000000002</v>
      </c>
      <c r="DF274">
        <v>7.4432999999999998</v>
      </c>
      <c r="DG274">
        <v>1.42753</v>
      </c>
      <c r="DH274">
        <v>2.0644300000000002</v>
      </c>
      <c r="DI274">
        <v>0.63312000000000002</v>
      </c>
      <c r="DJ274" t="s">
        <v>318</v>
      </c>
      <c r="DK274" t="s">
        <v>318</v>
      </c>
      <c r="DL274" t="s">
        <v>318</v>
      </c>
      <c r="DM274" t="s">
        <v>318</v>
      </c>
      <c r="DN274">
        <v>7.0279100000000003</v>
      </c>
      <c r="DO274">
        <v>1.12198</v>
      </c>
      <c r="DP274">
        <v>0.43414999999999998</v>
      </c>
      <c r="DQ274" t="s">
        <v>318</v>
      </c>
      <c r="DR274" t="s">
        <v>318</v>
      </c>
      <c r="DS274" t="s">
        <v>318</v>
      </c>
      <c r="DT274" t="s">
        <v>318</v>
      </c>
      <c r="DU274" t="s">
        <v>318</v>
      </c>
      <c r="DV274" t="s">
        <v>318</v>
      </c>
      <c r="DW274" t="s">
        <v>318</v>
      </c>
      <c r="DX274" t="s">
        <v>318</v>
      </c>
      <c r="DY274">
        <v>3.77047</v>
      </c>
      <c r="DZ274">
        <v>0.44540999999999997</v>
      </c>
      <c r="EA274" t="s">
        <v>318</v>
      </c>
      <c r="EB274">
        <v>6.26973</v>
      </c>
      <c r="EC274" t="s">
        <v>318</v>
      </c>
      <c r="ED274" t="s">
        <v>318</v>
      </c>
      <c r="EE274" t="s">
        <v>318</v>
      </c>
      <c r="EF274" t="s">
        <v>318</v>
      </c>
      <c r="EG274">
        <v>2.59707</v>
      </c>
      <c r="EH274" t="s">
        <v>318</v>
      </c>
      <c r="EI274" t="s">
        <v>318</v>
      </c>
      <c r="EJ274">
        <v>0.42654999999999998</v>
      </c>
      <c r="EK274" t="s">
        <v>318</v>
      </c>
      <c r="EL274" t="s">
        <v>318</v>
      </c>
      <c r="EM274">
        <v>5.0585500000000003</v>
      </c>
      <c r="EN274" t="s">
        <v>318</v>
      </c>
      <c r="EO274" t="s">
        <v>318</v>
      </c>
      <c r="EQ274">
        <v>498.79093999999998</v>
      </c>
      <c r="ER274" t="s">
        <v>318</v>
      </c>
      <c r="ES274" t="s">
        <v>318</v>
      </c>
      <c r="ET274" t="s">
        <v>318</v>
      </c>
      <c r="EU274" t="s">
        <v>318</v>
      </c>
      <c r="EV274" t="s">
        <v>318</v>
      </c>
      <c r="EW274" t="s">
        <v>318</v>
      </c>
      <c r="EX274" t="s">
        <v>318</v>
      </c>
      <c r="EY274">
        <v>224.7</v>
      </c>
      <c r="EZ274" t="s">
        <v>318</v>
      </c>
      <c r="FA274">
        <v>27.818999999999999</v>
      </c>
      <c r="FB274" t="s">
        <v>318</v>
      </c>
      <c r="FC274" t="s">
        <v>318</v>
      </c>
      <c r="FD274" t="s">
        <v>318</v>
      </c>
      <c r="FE274" t="s">
        <v>318</v>
      </c>
      <c r="FF274" t="s">
        <v>318</v>
      </c>
      <c r="FG274" t="s">
        <v>318</v>
      </c>
      <c r="FH274" t="s">
        <v>318</v>
      </c>
      <c r="FI274" t="s">
        <v>318</v>
      </c>
      <c r="FJ274" t="s">
        <v>318</v>
      </c>
      <c r="FK274" t="s">
        <v>318</v>
      </c>
      <c r="FL274" t="s">
        <v>318</v>
      </c>
      <c r="FM274" t="s">
        <v>318</v>
      </c>
      <c r="FN274" t="s">
        <v>318</v>
      </c>
      <c r="FO274" t="s">
        <v>318</v>
      </c>
      <c r="FP274" t="s">
        <v>318</v>
      </c>
      <c r="FQ274" t="s">
        <v>318</v>
      </c>
      <c r="FR274" t="s">
        <v>318</v>
      </c>
      <c r="FS274" t="s">
        <v>318</v>
      </c>
      <c r="FT274" t="s">
        <v>318</v>
      </c>
      <c r="FU274" t="s">
        <v>318</v>
      </c>
      <c r="FV274" t="s">
        <v>318</v>
      </c>
      <c r="FW274" t="s">
        <v>318</v>
      </c>
      <c r="FX274" t="s">
        <v>318</v>
      </c>
      <c r="FY274" t="s">
        <v>318</v>
      </c>
      <c r="FZ274" t="s">
        <v>318</v>
      </c>
      <c r="GA274" t="s">
        <v>318</v>
      </c>
      <c r="GB274" t="s">
        <v>318</v>
      </c>
      <c r="GC274">
        <v>55.868189999999998</v>
      </c>
      <c r="GD274" t="s">
        <v>318</v>
      </c>
      <c r="GE274" t="s">
        <v>318</v>
      </c>
      <c r="GF274" t="s">
        <v>318</v>
      </c>
      <c r="GG274" t="s">
        <v>318</v>
      </c>
      <c r="GH274" t="s">
        <v>318</v>
      </c>
      <c r="GI274" t="s">
        <v>318</v>
      </c>
      <c r="GJ274" t="s">
        <v>318</v>
      </c>
      <c r="GK274" t="s">
        <v>318</v>
      </c>
      <c r="GL274" t="s">
        <v>318</v>
      </c>
      <c r="GM274" t="s">
        <v>318</v>
      </c>
      <c r="GN274" t="s">
        <v>318</v>
      </c>
      <c r="GO274" t="s">
        <v>318</v>
      </c>
      <c r="GP274" t="s">
        <v>318</v>
      </c>
      <c r="GQ274" t="s">
        <v>318</v>
      </c>
      <c r="GR274" t="s">
        <v>318</v>
      </c>
      <c r="GS274" t="s">
        <v>318</v>
      </c>
      <c r="GT274">
        <v>119.64713999999999</v>
      </c>
      <c r="GU274" t="s">
        <v>318</v>
      </c>
      <c r="GV274">
        <v>31.409790000000001</v>
      </c>
      <c r="GW274" t="s">
        <v>318</v>
      </c>
      <c r="GX274" t="s">
        <v>318</v>
      </c>
      <c r="GY274">
        <v>585.44465000000002</v>
      </c>
      <c r="GZ274" t="s">
        <v>318</v>
      </c>
      <c r="HA274" t="s">
        <v>318</v>
      </c>
      <c r="HB274" t="s">
        <v>318</v>
      </c>
      <c r="HC274">
        <v>125.02157</v>
      </c>
      <c r="HD274" t="s">
        <v>318</v>
      </c>
      <c r="HE274" t="s">
        <v>318</v>
      </c>
      <c r="HF274" t="s">
        <v>318</v>
      </c>
      <c r="HG274" t="s">
        <v>318</v>
      </c>
      <c r="HH274" t="s">
        <v>318</v>
      </c>
      <c r="HI274" t="s">
        <v>318</v>
      </c>
      <c r="HJ274" t="s">
        <v>318</v>
      </c>
      <c r="HK274" t="s">
        <v>318</v>
      </c>
      <c r="HL274" t="s">
        <v>318</v>
      </c>
      <c r="HM274" t="s">
        <v>318</v>
      </c>
      <c r="HN274" t="s">
        <v>318</v>
      </c>
      <c r="HO274" t="s">
        <v>318</v>
      </c>
      <c r="HP274">
        <v>166</v>
      </c>
      <c r="HQ274" t="s">
        <v>318</v>
      </c>
      <c r="HR274" t="s">
        <v>318</v>
      </c>
      <c r="HS274" t="s">
        <v>318</v>
      </c>
      <c r="HT274" t="s">
        <v>318</v>
      </c>
      <c r="HU274" t="s">
        <v>318</v>
      </c>
      <c r="HV274" t="s">
        <v>318</v>
      </c>
      <c r="HW274" t="s">
        <v>318</v>
      </c>
      <c r="HX274" t="s">
        <v>318</v>
      </c>
      <c r="HY274" t="s">
        <v>318</v>
      </c>
      <c r="HZ274" t="s">
        <v>318</v>
      </c>
      <c r="IA274" t="s">
        <v>318</v>
      </c>
      <c r="IB274" t="s">
        <v>318</v>
      </c>
      <c r="IC274" t="s">
        <v>318</v>
      </c>
      <c r="ID274">
        <v>44.083640000000003</v>
      </c>
      <c r="IE274" t="s">
        <v>318</v>
      </c>
      <c r="IF274" t="s">
        <v>318</v>
      </c>
      <c r="IG274" t="s">
        <v>318</v>
      </c>
      <c r="IH274" t="s">
        <v>318</v>
      </c>
      <c r="II274">
        <v>50.481960000000001</v>
      </c>
      <c r="IJ274" t="s">
        <v>318</v>
      </c>
      <c r="IK274" t="s">
        <v>318</v>
      </c>
      <c r="IL274">
        <v>25.655760000000001</v>
      </c>
      <c r="IM274" t="s">
        <v>318</v>
      </c>
      <c r="IN274" t="s">
        <v>318</v>
      </c>
      <c r="IO274" t="s">
        <v>318</v>
      </c>
      <c r="IP274">
        <v>25.659880000000001</v>
      </c>
      <c r="IQ274" t="s">
        <v>318</v>
      </c>
      <c r="IR274" t="s">
        <v>318</v>
      </c>
      <c r="IS274" t="s">
        <v>318</v>
      </c>
      <c r="IT274">
        <v>30.545000000000002</v>
      </c>
      <c r="IU274">
        <v>36.271999999999998</v>
      </c>
      <c r="IV274">
        <v>29.717279999999999</v>
      </c>
      <c r="IW274">
        <v>71.65231</v>
      </c>
      <c r="IX274">
        <v>34.418999999999997</v>
      </c>
      <c r="IY274" t="s">
        <v>318</v>
      </c>
      <c r="IZ274" t="s">
        <v>318</v>
      </c>
      <c r="JA274" t="s">
        <v>318</v>
      </c>
      <c r="JB274" t="s">
        <v>318</v>
      </c>
      <c r="JC274">
        <v>55.073</v>
      </c>
      <c r="JD274">
        <v>54.465989999999998</v>
      </c>
      <c r="JE274">
        <v>22.431000000000001</v>
      </c>
      <c r="JF274" t="s">
        <v>318</v>
      </c>
      <c r="JG274" t="s">
        <v>318</v>
      </c>
      <c r="JH274" t="s">
        <v>318</v>
      </c>
      <c r="JI274" t="s">
        <v>318</v>
      </c>
      <c r="JJ274" t="s">
        <v>318</v>
      </c>
      <c r="JK274" t="s">
        <v>318</v>
      </c>
      <c r="JL274" t="s">
        <v>318</v>
      </c>
      <c r="JM274" t="s">
        <v>318</v>
      </c>
      <c r="JN274">
        <v>68.081999999999994</v>
      </c>
      <c r="JO274">
        <v>35.551220000000001</v>
      </c>
      <c r="JP274" t="s">
        <v>318</v>
      </c>
      <c r="JQ274">
        <v>64.311999999999998</v>
      </c>
      <c r="JR274" t="s">
        <v>318</v>
      </c>
      <c r="JS274" t="s">
        <v>318</v>
      </c>
      <c r="JT274" t="s">
        <v>318</v>
      </c>
      <c r="JU274" t="s">
        <v>318</v>
      </c>
      <c r="JV274">
        <v>49.860169999999997</v>
      </c>
      <c r="JW274" t="s">
        <v>318</v>
      </c>
      <c r="JX274" t="s">
        <v>318</v>
      </c>
      <c r="JY274">
        <v>31.887250000000002</v>
      </c>
      <c r="JZ274" t="s">
        <v>318</v>
      </c>
      <c r="KA274" t="s">
        <v>318</v>
      </c>
      <c r="KB274">
        <v>75.433359999999993</v>
      </c>
      <c r="KC274" t="s">
        <v>318</v>
      </c>
      <c r="KD274" t="s">
        <v>318</v>
      </c>
    </row>
    <row r="275" spans="1:290" x14ac:dyDescent="0.2">
      <c r="A275" s="1">
        <v>41284</v>
      </c>
      <c r="B275">
        <v>14.76831</v>
      </c>
      <c r="C275" t="s">
        <v>318</v>
      </c>
      <c r="D275" t="s">
        <v>318</v>
      </c>
      <c r="E275" t="s">
        <v>318</v>
      </c>
      <c r="F275" t="s">
        <v>318</v>
      </c>
      <c r="G275" t="s">
        <v>318</v>
      </c>
      <c r="H275" t="s">
        <v>318</v>
      </c>
      <c r="I275" t="s">
        <v>318</v>
      </c>
      <c r="J275">
        <v>3.8596599999999999</v>
      </c>
      <c r="K275" t="s">
        <v>318</v>
      </c>
      <c r="L275">
        <v>1.02911</v>
      </c>
      <c r="M275" t="s">
        <v>318</v>
      </c>
      <c r="N275" t="s">
        <v>318</v>
      </c>
      <c r="O275" t="s">
        <v>318</v>
      </c>
      <c r="P275" t="s">
        <v>318</v>
      </c>
      <c r="Q275" t="s">
        <v>318</v>
      </c>
      <c r="R275" t="s">
        <v>318</v>
      </c>
      <c r="S275" t="s">
        <v>318</v>
      </c>
      <c r="T275" t="s">
        <v>318</v>
      </c>
      <c r="U275" t="s">
        <v>318</v>
      </c>
      <c r="V275" t="s">
        <v>318</v>
      </c>
      <c r="W275" t="s">
        <v>318</v>
      </c>
      <c r="X275" t="s">
        <v>318</v>
      </c>
      <c r="Y275" t="s">
        <v>318</v>
      </c>
      <c r="Z275" t="s">
        <v>318</v>
      </c>
      <c r="AA275" t="s">
        <v>318</v>
      </c>
      <c r="AB275" t="s">
        <v>318</v>
      </c>
      <c r="AC275" t="s">
        <v>318</v>
      </c>
      <c r="AD275" t="s">
        <v>318</v>
      </c>
      <c r="AE275" t="s">
        <v>318</v>
      </c>
      <c r="AF275" t="s">
        <v>318</v>
      </c>
      <c r="AG275" t="s">
        <v>318</v>
      </c>
      <c r="AH275" t="s">
        <v>318</v>
      </c>
      <c r="AI275" t="s">
        <v>318</v>
      </c>
      <c r="AJ275" t="s">
        <v>318</v>
      </c>
      <c r="AK275" t="s">
        <v>318</v>
      </c>
      <c r="AL275" t="s">
        <v>318</v>
      </c>
      <c r="AM275" t="s">
        <v>318</v>
      </c>
      <c r="AN275">
        <v>1.59883</v>
      </c>
      <c r="AO275" t="s">
        <v>318</v>
      </c>
      <c r="AP275" t="s">
        <v>318</v>
      </c>
      <c r="AQ275" t="s">
        <v>318</v>
      </c>
      <c r="AR275" t="s">
        <v>318</v>
      </c>
      <c r="AS275" t="s">
        <v>318</v>
      </c>
      <c r="AT275" t="s">
        <v>318</v>
      </c>
      <c r="AU275" t="s">
        <v>318</v>
      </c>
      <c r="AV275" t="s">
        <v>318</v>
      </c>
      <c r="AW275" t="s">
        <v>318</v>
      </c>
      <c r="AX275" t="s">
        <v>318</v>
      </c>
      <c r="AY275" t="s">
        <v>318</v>
      </c>
      <c r="AZ275" t="s">
        <v>318</v>
      </c>
      <c r="BA275" t="s">
        <v>318</v>
      </c>
      <c r="BB275" t="s">
        <v>318</v>
      </c>
      <c r="BC275" t="s">
        <v>318</v>
      </c>
      <c r="BD275" t="s">
        <v>318</v>
      </c>
      <c r="BE275">
        <v>5.1210399999999998</v>
      </c>
      <c r="BF275" t="s">
        <v>318</v>
      </c>
      <c r="BG275">
        <v>0.34406999999999999</v>
      </c>
      <c r="BH275" t="s">
        <v>318</v>
      </c>
      <c r="BI275" t="s">
        <v>318</v>
      </c>
      <c r="BJ275">
        <v>62.31427</v>
      </c>
      <c r="BK275" t="s">
        <v>318</v>
      </c>
      <c r="BL275" t="s">
        <v>318</v>
      </c>
      <c r="BM275" t="s">
        <v>318</v>
      </c>
      <c r="BN275">
        <v>10.924580000000001</v>
      </c>
      <c r="BO275" t="s">
        <v>318</v>
      </c>
      <c r="BP275" t="s">
        <v>318</v>
      </c>
      <c r="BQ275" t="s">
        <v>318</v>
      </c>
      <c r="BR275" t="s">
        <v>318</v>
      </c>
      <c r="BS275" t="s">
        <v>318</v>
      </c>
      <c r="BT275" t="s">
        <v>318</v>
      </c>
      <c r="BU275" t="s">
        <v>318</v>
      </c>
      <c r="BV275" t="s">
        <v>318</v>
      </c>
      <c r="BW275" t="s">
        <v>318</v>
      </c>
      <c r="BX275" t="s">
        <v>318</v>
      </c>
      <c r="BY275" t="s">
        <v>318</v>
      </c>
      <c r="BZ275" t="s">
        <v>318</v>
      </c>
      <c r="CA275">
        <v>3.13706</v>
      </c>
      <c r="CB275" t="s">
        <v>318</v>
      </c>
      <c r="CC275" t="s">
        <v>318</v>
      </c>
      <c r="CD275" t="s">
        <v>318</v>
      </c>
      <c r="CE275" t="s">
        <v>318</v>
      </c>
      <c r="CF275" t="s">
        <v>318</v>
      </c>
      <c r="CG275" t="s">
        <v>318</v>
      </c>
      <c r="CH275" t="s">
        <v>318</v>
      </c>
      <c r="CI275" t="s">
        <v>318</v>
      </c>
      <c r="CJ275" t="s">
        <v>318</v>
      </c>
      <c r="CK275" t="s">
        <v>318</v>
      </c>
      <c r="CL275" t="s">
        <v>318</v>
      </c>
      <c r="CM275" t="s">
        <v>318</v>
      </c>
      <c r="CN275" t="s">
        <v>318</v>
      </c>
      <c r="CO275">
        <v>2.7581600000000002</v>
      </c>
      <c r="CP275" t="s">
        <v>318</v>
      </c>
      <c r="CQ275" t="s">
        <v>318</v>
      </c>
      <c r="CR275" t="s">
        <v>318</v>
      </c>
      <c r="CS275" t="s">
        <v>318</v>
      </c>
      <c r="CT275">
        <v>1.77566</v>
      </c>
      <c r="CU275" t="s">
        <v>318</v>
      </c>
      <c r="CV275" t="s">
        <v>318</v>
      </c>
      <c r="CW275">
        <v>2.3186900000000001</v>
      </c>
      <c r="CX275" t="s">
        <v>318</v>
      </c>
      <c r="CY275" t="s">
        <v>318</v>
      </c>
      <c r="CZ275" t="s">
        <v>318</v>
      </c>
      <c r="DA275">
        <v>1.66401</v>
      </c>
      <c r="DB275" t="s">
        <v>318</v>
      </c>
      <c r="DC275" t="s">
        <v>318</v>
      </c>
      <c r="DD275" t="s">
        <v>318</v>
      </c>
      <c r="DE275">
        <v>4.96807</v>
      </c>
      <c r="DF275">
        <v>7.3411799999999996</v>
      </c>
      <c r="DG275">
        <v>1.3733200000000001</v>
      </c>
      <c r="DH275">
        <v>2.0827900000000001</v>
      </c>
      <c r="DI275">
        <v>0.58089999999999997</v>
      </c>
      <c r="DJ275" t="s">
        <v>318</v>
      </c>
      <c r="DK275" t="s">
        <v>318</v>
      </c>
      <c r="DL275" t="s">
        <v>318</v>
      </c>
      <c r="DM275" t="s">
        <v>318</v>
      </c>
      <c r="DN275">
        <v>7.0100100000000003</v>
      </c>
      <c r="DO275">
        <v>1.28298</v>
      </c>
      <c r="DP275">
        <v>0.41961999999999999</v>
      </c>
      <c r="DQ275" t="s">
        <v>318</v>
      </c>
      <c r="DR275" t="s">
        <v>318</v>
      </c>
      <c r="DS275" t="s">
        <v>318</v>
      </c>
      <c r="DT275" t="s">
        <v>318</v>
      </c>
      <c r="DU275" t="s">
        <v>318</v>
      </c>
      <c r="DV275" t="s">
        <v>318</v>
      </c>
      <c r="DW275" t="s">
        <v>318</v>
      </c>
      <c r="DX275" t="s">
        <v>318</v>
      </c>
      <c r="DY275">
        <v>3.7146699999999999</v>
      </c>
      <c r="DZ275">
        <v>0.499</v>
      </c>
      <c r="EA275" t="s">
        <v>318</v>
      </c>
      <c r="EB275">
        <v>5.9763299999999999</v>
      </c>
      <c r="EC275" t="s">
        <v>318</v>
      </c>
      <c r="ED275" t="s">
        <v>318</v>
      </c>
      <c r="EE275" t="s">
        <v>318</v>
      </c>
      <c r="EF275" t="s">
        <v>318</v>
      </c>
      <c r="EG275">
        <v>2.48333</v>
      </c>
      <c r="EH275" t="s">
        <v>318</v>
      </c>
      <c r="EI275" t="s">
        <v>318</v>
      </c>
      <c r="EJ275">
        <v>0.41217999999999999</v>
      </c>
      <c r="EK275" t="s">
        <v>318</v>
      </c>
      <c r="EL275" t="s">
        <v>318</v>
      </c>
      <c r="EM275">
        <v>4.9188499999999999</v>
      </c>
      <c r="EN275" t="s">
        <v>318</v>
      </c>
      <c r="EO275" t="s">
        <v>318</v>
      </c>
      <c r="EQ275">
        <v>494.45461999999998</v>
      </c>
      <c r="ER275" t="s">
        <v>318</v>
      </c>
      <c r="ES275" t="s">
        <v>318</v>
      </c>
      <c r="ET275" t="s">
        <v>318</v>
      </c>
      <c r="EU275" t="s">
        <v>318</v>
      </c>
      <c r="EV275" t="s">
        <v>318</v>
      </c>
      <c r="EW275" t="s">
        <v>318</v>
      </c>
      <c r="EX275" t="s">
        <v>318</v>
      </c>
      <c r="EY275">
        <v>224.7</v>
      </c>
      <c r="EZ275" t="s">
        <v>318</v>
      </c>
      <c r="FA275">
        <v>27.818999999999999</v>
      </c>
      <c r="FB275" t="s">
        <v>318</v>
      </c>
      <c r="FC275" t="s">
        <v>318</v>
      </c>
      <c r="FD275" t="s">
        <v>318</v>
      </c>
      <c r="FE275" t="s">
        <v>318</v>
      </c>
      <c r="FF275" t="s">
        <v>318</v>
      </c>
      <c r="FG275" t="s">
        <v>318</v>
      </c>
      <c r="FH275" t="s">
        <v>318</v>
      </c>
      <c r="FI275" t="s">
        <v>318</v>
      </c>
      <c r="FJ275" t="s">
        <v>318</v>
      </c>
      <c r="FK275" t="s">
        <v>318</v>
      </c>
      <c r="FL275" t="s">
        <v>318</v>
      </c>
      <c r="FM275" t="s">
        <v>318</v>
      </c>
      <c r="FN275" t="s">
        <v>318</v>
      </c>
      <c r="FO275" t="s">
        <v>318</v>
      </c>
      <c r="FP275" t="s">
        <v>318</v>
      </c>
      <c r="FQ275" t="s">
        <v>318</v>
      </c>
      <c r="FR275" t="s">
        <v>318</v>
      </c>
      <c r="FS275" t="s">
        <v>318</v>
      </c>
      <c r="FT275" t="s">
        <v>318</v>
      </c>
      <c r="FU275" t="s">
        <v>318</v>
      </c>
      <c r="FV275" t="s">
        <v>318</v>
      </c>
      <c r="FW275" t="s">
        <v>318</v>
      </c>
      <c r="FX275" t="s">
        <v>318</v>
      </c>
      <c r="FY275" t="s">
        <v>318</v>
      </c>
      <c r="FZ275" t="s">
        <v>318</v>
      </c>
      <c r="GA275" t="s">
        <v>318</v>
      </c>
      <c r="GB275" t="s">
        <v>318</v>
      </c>
      <c r="GC275">
        <v>55.868189999999998</v>
      </c>
      <c r="GD275" t="s">
        <v>318</v>
      </c>
      <c r="GE275" t="s">
        <v>318</v>
      </c>
      <c r="GF275" t="s">
        <v>318</v>
      </c>
      <c r="GG275" t="s">
        <v>318</v>
      </c>
      <c r="GH275" t="s">
        <v>318</v>
      </c>
      <c r="GI275" t="s">
        <v>318</v>
      </c>
      <c r="GJ275" t="s">
        <v>318</v>
      </c>
      <c r="GK275" t="s">
        <v>318</v>
      </c>
      <c r="GL275" t="s">
        <v>318</v>
      </c>
      <c r="GM275" t="s">
        <v>318</v>
      </c>
      <c r="GN275" t="s">
        <v>318</v>
      </c>
      <c r="GO275" t="s">
        <v>318</v>
      </c>
      <c r="GP275" t="s">
        <v>318</v>
      </c>
      <c r="GQ275" t="s">
        <v>318</v>
      </c>
      <c r="GR275" t="s">
        <v>318</v>
      </c>
      <c r="GS275" t="s">
        <v>318</v>
      </c>
      <c r="GT275">
        <v>119.51408000000001</v>
      </c>
      <c r="GU275" t="s">
        <v>318</v>
      </c>
      <c r="GV275">
        <v>31.409790000000001</v>
      </c>
      <c r="GW275" t="s">
        <v>318</v>
      </c>
      <c r="GX275" t="s">
        <v>318</v>
      </c>
      <c r="GY275">
        <v>568</v>
      </c>
      <c r="GZ275" t="s">
        <v>318</v>
      </c>
      <c r="HA275" t="s">
        <v>318</v>
      </c>
      <c r="HB275" t="s">
        <v>318</v>
      </c>
      <c r="HC275">
        <v>125.02157</v>
      </c>
      <c r="HD275" t="s">
        <v>318</v>
      </c>
      <c r="HE275" t="s">
        <v>318</v>
      </c>
      <c r="HF275" t="s">
        <v>318</v>
      </c>
      <c r="HG275" t="s">
        <v>318</v>
      </c>
      <c r="HH275" t="s">
        <v>318</v>
      </c>
      <c r="HI275" t="s">
        <v>318</v>
      </c>
      <c r="HJ275" t="s">
        <v>318</v>
      </c>
      <c r="HK275" t="s">
        <v>318</v>
      </c>
      <c r="HL275" t="s">
        <v>318</v>
      </c>
      <c r="HM275" t="s">
        <v>318</v>
      </c>
      <c r="HN275" t="s">
        <v>318</v>
      </c>
      <c r="HO275" t="s">
        <v>318</v>
      </c>
      <c r="HP275">
        <v>166</v>
      </c>
      <c r="HQ275" t="s">
        <v>318</v>
      </c>
      <c r="HR275" t="s">
        <v>318</v>
      </c>
      <c r="HS275" t="s">
        <v>318</v>
      </c>
      <c r="HT275" t="s">
        <v>318</v>
      </c>
      <c r="HU275" t="s">
        <v>318</v>
      </c>
      <c r="HV275" t="s">
        <v>318</v>
      </c>
      <c r="HW275" t="s">
        <v>318</v>
      </c>
      <c r="HX275" t="s">
        <v>318</v>
      </c>
      <c r="HY275" t="s">
        <v>318</v>
      </c>
      <c r="HZ275" t="s">
        <v>318</v>
      </c>
      <c r="IA275" t="s">
        <v>318</v>
      </c>
      <c r="IB275" t="s">
        <v>318</v>
      </c>
      <c r="IC275" t="s">
        <v>318</v>
      </c>
      <c r="ID275">
        <v>44.083640000000003</v>
      </c>
      <c r="IE275" t="s">
        <v>318</v>
      </c>
      <c r="IF275" t="s">
        <v>318</v>
      </c>
      <c r="IG275" t="s">
        <v>318</v>
      </c>
      <c r="IH275" t="s">
        <v>318</v>
      </c>
      <c r="II275">
        <v>50.481960000000001</v>
      </c>
      <c r="IJ275" t="s">
        <v>318</v>
      </c>
      <c r="IK275" t="s">
        <v>318</v>
      </c>
      <c r="IL275">
        <v>25.655760000000001</v>
      </c>
      <c r="IM275" t="s">
        <v>318</v>
      </c>
      <c r="IN275" t="s">
        <v>318</v>
      </c>
      <c r="IO275" t="s">
        <v>318</v>
      </c>
      <c r="IP275">
        <v>25.659880000000001</v>
      </c>
      <c r="IQ275" t="s">
        <v>318</v>
      </c>
      <c r="IR275" t="s">
        <v>318</v>
      </c>
      <c r="IS275" t="s">
        <v>318</v>
      </c>
      <c r="IT275">
        <v>30.545000000000002</v>
      </c>
      <c r="IU275">
        <v>36.271999999999998</v>
      </c>
      <c r="IV275">
        <v>29.717279999999999</v>
      </c>
      <c r="IW275">
        <v>71.65231</v>
      </c>
      <c r="IX275">
        <v>34.418999999999997</v>
      </c>
      <c r="IY275" t="s">
        <v>318</v>
      </c>
      <c r="IZ275" t="s">
        <v>318</v>
      </c>
      <c r="JA275" t="s">
        <v>318</v>
      </c>
      <c r="JB275" t="s">
        <v>318</v>
      </c>
      <c r="JC275">
        <v>55.073</v>
      </c>
      <c r="JD275">
        <v>54.465989999999998</v>
      </c>
      <c r="JE275">
        <v>22.431000000000001</v>
      </c>
      <c r="JF275" t="s">
        <v>318</v>
      </c>
      <c r="JG275" t="s">
        <v>318</v>
      </c>
      <c r="JH275" t="s">
        <v>318</v>
      </c>
      <c r="JI275" t="s">
        <v>318</v>
      </c>
      <c r="JJ275" t="s">
        <v>318</v>
      </c>
      <c r="JK275" t="s">
        <v>318</v>
      </c>
      <c r="JL275" t="s">
        <v>318</v>
      </c>
      <c r="JM275" t="s">
        <v>318</v>
      </c>
      <c r="JN275">
        <v>68.081999999999994</v>
      </c>
      <c r="JO275">
        <v>35.53546</v>
      </c>
      <c r="JP275" t="s">
        <v>318</v>
      </c>
      <c r="JQ275">
        <v>64.311999999999998</v>
      </c>
      <c r="JR275" t="s">
        <v>318</v>
      </c>
      <c r="JS275" t="s">
        <v>318</v>
      </c>
      <c r="JT275" t="s">
        <v>318</v>
      </c>
      <c r="JU275" t="s">
        <v>318</v>
      </c>
      <c r="JV275">
        <v>49.860169999999997</v>
      </c>
      <c r="JW275" t="s">
        <v>318</v>
      </c>
      <c r="JX275" t="s">
        <v>318</v>
      </c>
      <c r="JY275">
        <v>31.887250000000002</v>
      </c>
      <c r="JZ275" t="s">
        <v>318</v>
      </c>
      <c r="KA275" t="s">
        <v>318</v>
      </c>
      <c r="KB275">
        <v>75.433359999999993</v>
      </c>
      <c r="KC275" t="s">
        <v>318</v>
      </c>
      <c r="KD275" t="s">
        <v>318</v>
      </c>
    </row>
    <row r="276" spans="1:290" x14ac:dyDescent="0.2">
      <c r="A276" s="1">
        <v>41269</v>
      </c>
      <c r="B276">
        <v>16.903849999999998</v>
      </c>
      <c r="C276" t="s">
        <v>318</v>
      </c>
      <c r="D276" t="s">
        <v>318</v>
      </c>
      <c r="E276" t="s">
        <v>318</v>
      </c>
      <c r="F276" t="s">
        <v>318</v>
      </c>
      <c r="G276" t="s">
        <v>318</v>
      </c>
      <c r="H276" t="s">
        <v>318</v>
      </c>
      <c r="I276" t="s">
        <v>318</v>
      </c>
      <c r="J276">
        <v>4.6037499999999998</v>
      </c>
      <c r="K276" t="s">
        <v>318</v>
      </c>
      <c r="L276">
        <v>1.0694600000000001</v>
      </c>
      <c r="M276" t="s">
        <v>318</v>
      </c>
      <c r="N276" t="s">
        <v>318</v>
      </c>
      <c r="O276" t="s">
        <v>318</v>
      </c>
      <c r="P276" t="s">
        <v>318</v>
      </c>
      <c r="Q276" t="s">
        <v>318</v>
      </c>
      <c r="R276" t="s">
        <v>318</v>
      </c>
      <c r="S276" t="s">
        <v>318</v>
      </c>
      <c r="T276" t="s">
        <v>318</v>
      </c>
      <c r="U276" t="s">
        <v>318</v>
      </c>
      <c r="V276" t="s">
        <v>318</v>
      </c>
      <c r="W276" t="s">
        <v>318</v>
      </c>
      <c r="X276" t="s">
        <v>318</v>
      </c>
      <c r="Y276" t="s">
        <v>318</v>
      </c>
      <c r="Z276" t="s">
        <v>318</v>
      </c>
      <c r="AA276" t="s">
        <v>318</v>
      </c>
      <c r="AB276" t="s">
        <v>318</v>
      </c>
      <c r="AC276" t="s">
        <v>318</v>
      </c>
      <c r="AD276" t="s">
        <v>318</v>
      </c>
      <c r="AE276" t="s">
        <v>318</v>
      </c>
      <c r="AF276" t="s">
        <v>318</v>
      </c>
      <c r="AG276" t="s">
        <v>318</v>
      </c>
      <c r="AH276" t="s">
        <v>318</v>
      </c>
      <c r="AI276" t="s">
        <v>318</v>
      </c>
      <c r="AJ276" t="s">
        <v>318</v>
      </c>
      <c r="AK276" t="s">
        <v>318</v>
      </c>
      <c r="AL276" t="s">
        <v>318</v>
      </c>
      <c r="AM276" t="s">
        <v>318</v>
      </c>
      <c r="AN276">
        <v>1.79956</v>
      </c>
      <c r="AO276" t="s">
        <v>318</v>
      </c>
      <c r="AP276" t="s">
        <v>318</v>
      </c>
      <c r="AQ276" t="s">
        <v>318</v>
      </c>
      <c r="AR276" t="s">
        <v>318</v>
      </c>
      <c r="AS276" t="s">
        <v>318</v>
      </c>
      <c r="AT276" t="s">
        <v>318</v>
      </c>
      <c r="AU276" t="s">
        <v>318</v>
      </c>
      <c r="AV276" t="s">
        <v>318</v>
      </c>
      <c r="AW276" t="s">
        <v>318</v>
      </c>
      <c r="AX276" t="s">
        <v>318</v>
      </c>
      <c r="AY276" t="s">
        <v>318</v>
      </c>
      <c r="AZ276" t="s">
        <v>318</v>
      </c>
      <c r="BA276" t="s">
        <v>318</v>
      </c>
      <c r="BB276" t="s">
        <v>318</v>
      </c>
      <c r="BC276" t="s">
        <v>318</v>
      </c>
      <c r="BD276" t="s">
        <v>318</v>
      </c>
      <c r="BE276">
        <v>5.6389500000000004</v>
      </c>
      <c r="BF276" t="s">
        <v>318</v>
      </c>
      <c r="BG276">
        <v>3.1050000000000001E-2</v>
      </c>
      <c r="BH276" t="s">
        <v>318</v>
      </c>
      <c r="BI276" t="s">
        <v>318</v>
      </c>
      <c r="BJ276">
        <v>63.994320000000002</v>
      </c>
      <c r="BK276" t="s">
        <v>318</v>
      </c>
      <c r="BL276" t="s">
        <v>318</v>
      </c>
      <c r="BM276" t="s">
        <v>318</v>
      </c>
      <c r="BN276">
        <v>11.21072</v>
      </c>
      <c r="BO276" t="s">
        <v>318</v>
      </c>
      <c r="BP276" t="s">
        <v>318</v>
      </c>
      <c r="BQ276" t="s">
        <v>318</v>
      </c>
      <c r="BR276" t="s">
        <v>318</v>
      </c>
      <c r="BS276" t="s">
        <v>318</v>
      </c>
      <c r="BT276" t="s">
        <v>318</v>
      </c>
      <c r="BU276" t="s">
        <v>318</v>
      </c>
      <c r="BV276" t="s">
        <v>318</v>
      </c>
      <c r="BW276" t="s">
        <v>318</v>
      </c>
      <c r="BX276" t="s">
        <v>318</v>
      </c>
      <c r="BY276" t="s">
        <v>318</v>
      </c>
      <c r="BZ276" t="s">
        <v>318</v>
      </c>
      <c r="CA276">
        <v>2.3648799999999999</v>
      </c>
      <c r="CB276" t="s">
        <v>318</v>
      </c>
      <c r="CC276" t="s">
        <v>318</v>
      </c>
      <c r="CD276" t="s">
        <v>318</v>
      </c>
      <c r="CE276" t="s">
        <v>318</v>
      </c>
      <c r="CF276" t="s">
        <v>318</v>
      </c>
      <c r="CG276" t="s">
        <v>318</v>
      </c>
      <c r="CH276" t="s">
        <v>318</v>
      </c>
      <c r="CI276" t="s">
        <v>318</v>
      </c>
      <c r="CJ276" t="s">
        <v>318</v>
      </c>
      <c r="CK276" t="s">
        <v>318</v>
      </c>
      <c r="CL276" t="s">
        <v>318</v>
      </c>
      <c r="CM276" t="s">
        <v>318</v>
      </c>
      <c r="CN276" t="s">
        <v>318</v>
      </c>
      <c r="CO276">
        <v>2.8677600000000001</v>
      </c>
      <c r="CP276" t="s">
        <v>318</v>
      </c>
      <c r="CQ276" t="s">
        <v>318</v>
      </c>
      <c r="CR276" t="s">
        <v>318</v>
      </c>
      <c r="CS276" t="s">
        <v>318</v>
      </c>
      <c r="CT276">
        <v>1.92178</v>
      </c>
      <c r="CU276" t="s">
        <v>318</v>
      </c>
      <c r="CV276" t="s">
        <v>318</v>
      </c>
      <c r="CW276">
        <v>2.4578099999999998</v>
      </c>
      <c r="CX276" t="s">
        <v>318</v>
      </c>
      <c r="CY276" t="s">
        <v>318</v>
      </c>
      <c r="CZ276" t="s">
        <v>318</v>
      </c>
      <c r="DA276">
        <v>1.9827600000000001</v>
      </c>
      <c r="DB276" t="s">
        <v>318</v>
      </c>
      <c r="DC276" t="s">
        <v>318</v>
      </c>
      <c r="DD276" t="s">
        <v>318</v>
      </c>
      <c r="DE276">
        <v>5.2963100000000001</v>
      </c>
      <c r="DF276">
        <v>7.3585399999999996</v>
      </c>
      <c r="DG276">
        <v>1.3766499999999999</v>
      </c>
      <c r="DH276">
        <v>1.87565</v>
      </c>
      <c r="DI276">
        <v>0.18145</v>
      </c>
      <c r="DJ276" t="s">
        <v>318</v>
      </c>
      <c r="DK276" t="s">
        <v>318</v>
      </c>
      <c r="DL276" t="s">
        <v>318</v>
      </c>
      <c r="DM276" t="s">
        <v>318</v>
      </c>
      <c r="DN276">
        <v>7.1186800000000003</v>
      </c>
      <c r="DO276">
        <v>1.53908</v>
      </c>
      <c r="DP276">
        <v>0.52181999999999995</v>
      </c>
      <c r="DQ276" t="s">
        <v>318</v>
      </c>
      <c r="DR276" t="s">
        <v>318</v>
      </c>
      <c r="DS276" t="s">
        <v>318</v>
      </c>
      <c r="DT276" t="s">
        <v>318</v>
      </c>
      <c r="DU276" t="s">
        <v>318</v>
      </c>
      <c r="DV276" t="s">
        <v>318</v>
      </c>
      <c r="DW276" t="s">
        <v>318</v>
      </c>
      <c r="DX276" t="s">
        <v>318</v>
      </c>
      <c r="DY276">
        <v>3.7816299999999998</v>
      </c>
      <c r="DZ276">
        <v>0.46604000000000001</v>
      </c>
      <c r="EA276" t="s">
        <v>318</v>
      </c>
      <c r="EB276">
        <v>5.9442300000000001</v>
      </c>
      <c r="EC276" t="s">
        <v>318</v>
      </c>
      <c r="ED276" t="s">
        <v>318</v>
      </c>
      <c r="EE276" t="s">
        <v>318</v>
      </c>
      <c r="EF276" t="s">
        <v>318</v>
      </c>
      <c r="EG276">
        <v>2.5385200000000001</v>
      </c>
      <c r="EH276" t="s">
        <v>318</v>
      </c>
      <c r="EI276" t="s">
        <v>318</v>
      </c>
      <c r="EJ276">
        <v>0.57930000000000004</v>
      </c>
      <c r="EK276" t="s">
        <v>318</v>
      </c>
      <c r="EL276" t="s">
        <v>318</v>
      </c>
      <c r="EM276">
        <v>5.1440400000000004</v>
      </c>
      <c r="EN276" t="s">
        <v>318</v>
      </c>
      <c r="EO276" t="s">
        <v>318</v>
      </c>
      <c r="EQ276">
        <v>494.45461999999998</v>
      </c>
      <c r="ER276" t="s">
        <v>318</v>
      </c>
      <c r="ES276" t="s">
        <v>318</v>
      </c>
      <c r="ET276" t="s">
        <v>318</v>
      </c>
      <c r="EU276" t="s">
        <v>318</v>
      </c>
      <c r="EV276" t="s">
        <v>318</v>
      </c>
      <c r="EW276" t="s">
        <v>318</v>
      </c>
      <c r="EX276" t="s">
        <v>318</v>
      </c>
      <c r="EY276">
        <v>224.7</v>
      </c>
      <c r="EZ276" t="s">
        <v>318</v>
      </c>
      <c r="FA276">
        <v>27.818999999999999</v>
      </c>
      <c r="FB276" t="s">
        <v>318</v>
      </c>
      <c r="FC276" t="s">
        <v>318</v>
      </c>
      <c r="FD276" t="s">
        <v>318</v>
      </c>
      <c r="FE276" t="s">
        <v>318</v>
      </c>
      <c r="FF276" t="s">
        <v>318</v>
      </c>
      <c r="FG276" t="s">
        <v>318</v>
      </c>
      <c r="FH276" t="s">
        <v>318</v>
      </c>
      <c r="FI276" t="s">
        <v>318</v>
      </c>
      <c r="FJ276" t="s">
        <v>318</v>
      </c>
      <c r="FK276" t="s">
        <v>318</v>
      </c>
      <c r="FL276" t="s">
        <v>318</v>
      </c>
      <c r="FM276" t="s">
        <v>318</v>
      </c>
      <c r="FN276" t="s">
        <v>318</v>
      </c>
      <c r="FO276" t="s">
        <v>318</v>
      </c>
      <c r="FP276" t="s">
        <v>318</v>
      </c>
      <c r="FQ276" t="s">
        <v>318</v>
      </c>
      <c r="FR276" t="s">
        <v>318</v>
      </c>
      <c r="FS276" t="s">
        <v>318</v>
      </c>
      <c r="FT276" t="s">
        <v>318</v>
      </c>
      <c r="FU276" t="s">
        <v>318</v>
      </c>
      <c r="FV276" t="s">
        <v>318</v>
      </c>
      <c r="FW276" t="s">
        <v>318</v>
      </c>
      <c r="FX276" t="s">
        <v>318</v>
      </c>
      <c r="FY276" t="s">
        <v>318</v>
      </c>
      <c r="FZ276" t="s">
        <v>318</v>
      </c>
      <c r="GA276" t="s">
        <v>318</v>
      </c>
      <c r="GB276" t="s">
        <v>318</v>
      </c>
      <c r="GC276">
        <v>55.868189999999998</v>
      </c>
      <c r="GD276" t="s">
        <v>318</v>
      </c>
      <c r="GE276" t="s">
        <v>318</v>
      </c>
      <c r="GF276" t="s">
        <v>318</v>
      </c>
      <c r="GG276" t="s">
        <v>318</v>
      </c>
      <c r="GH276" t="s">
        <v>318</v>
      </c>
      <c r="GI276" t="s">
        <v>318</v>
      </c>
      <c r="GJ276" t="s">
        <v>318</v>
      </c>
      <c r="GK276" t="s">
        <v>318</v>
      </c>
      <c r="GL276" t="s">
        <v>318</v>
      </c>
      <c r="GM276" t="s">
        <v>318</v>
      </c>
      <c r="GN276" t="s">
        <v>318</v>
      </c>
      <c r="GO276" t="s">
        <v>318</v>
      </c>
      <c r="GP276" t="s">
        <v>318</v>
      </c>
      <c r="GQ276" t="s">
        <v>318</v>
      </c>
      <c r="GR276" t="s">
        <v>318</v>
      </c>
      <c r="GS276" t="s">
        <v>318</v>
      </c>
      <c r="GT276">
        <v>119.51408000000001</v>
      </c>
      <c r="GU276" t="s">
        <v>318</v>
      </c>
      <c r="GV276">
        <v>31.409790000000001</v>
      </c>
      <c r="GW276" t="s">
        <v>318</v>
      </c>
      <c r="GX276" t="s">
        <v>318</v>
      </c>
      <c r="GY276">
        <v>568</v>
      </c>
      <c r="GZ276" t="s">
        <v>318</v>
      </c>
      <c r="HA276" t="s">
        <v>318</v>
      </c>
      <c r="HB276" t="s">
        <v>318</v>
      </c>
      <c r="HC276">
        <v>125.02157</v>
      </c>
      <c r="HD276" t="s">
        <v>318</v>
      </c>
      <c r="HE276" t="s">
        <v>318</v>
      </c>
      <c r="HF276" t="s">
        <v>318</v>
      </c>
      <c r="HG276" t="s">
        <v>318</v>
      </c>
      <c r="HH276" t="s">
        <v>318</v>
      </c>
      <c r="HI276" t="s">
        <v>318</v>
      </c>
      <c r="HJ276" t="s">
        <v>318</v>
      </c>
      <c r="HK276" t="s">
        <v>318</v>
      </c>
      <c r="HL276" t="s">
        <v>318</v>
      </c>
      <c r="HM276" t="s">
        <v>318</v>
      </c>
      <c r="HN276" t="s">
        <v>318</v>
      </c>
      <c r="HO276" t="s">
        <v>318</v>
      </c>
      <c r="HP276">
        <v>166</v>
      </c>
      <c r="HQ276" t="s">
        <v>318</v>
      </c>
      <c r="HR276" t="s">
        <v>318</v>
      </c>
      <c r="HS276" t="s">
        <v>318</v>
      </c>
      <c r="HT276" t="s">
        <v>318</v>
      </c>
      <c r="HU276" t="s">
        <v>318</v>
      </c>
      <c r="HV276" t="s">
        <v>318</v>
      </c>
      <c r="HW276" t="s">
        <v>318</v>
      </c>
      <c r="HX276" t="s">
        <v>318</v>
      </c>
      <c r="HY276" t="s">
        <v>318</v>
      </c>
      <c r="HZ276" t="s">
        <v>318</v>
      </c>
      <c r="IA276" t="s">
        <v>318</v>
      </c>
      <c r="IB276" t="s">
        <v>318</v>
      </c>
      <c r="IC276" t="s">
        <v>318</v>
      </c>
      <c r="ID276">
        <v>44.083640000000003</v>
      </c>
      <c r="IE276" t="s">
        <v>318</v>
      </c>
      <c r="IF276" t="s">
        <v>318</v>
      </c>
      <c r="IG276" t="s">
        <v>318</v>
      </c>
      <c r="IH276" t="s">
        <v>318</v>
      </c>
      <c r="II276">
        <v>50.481960000000001</v>
      </c>
      <c r="IJ276" t="s">
        <v>318</v>
      </c>
      <c r="IK276" t="s">
        <v>318</v>
      </c>
      <c r="IL276">
        <v>25.655760000000001</v>
      </c>
      <c r="IM276" t="s">
        <v>318</v>
      </c>
      <c r="IN276" t="s">
        <v>318</v>
      </c>
      <c r="IO276" t="s">
        <v>318</v>
      </c>
      <c r="IP276">
        <v>25.659880000000001</v>
      </c>
      <c r="IQ276" t="s">
        <v>318</v>
      </c>
      <c r="IR276" t="s">
        <v>318</v>
      </c>
      <c r="IS276" t="s">
        <v>318</v>
      </c>
      <c r="IT276">
        <v>30.545000000000002</v>
      </c>
      <c r="IU276">
        <v>36.271999999999998</v>
      </c>
      <c r="IV276">
        <v>29.717279999999999</v>
      </c>
      <c r="IW276">
        <v>71.65231</v>
      </c>
      <c r="IX276">
        <v>34.418999999999997</v>
      </c>
      <c r="IY276" t="s">
        <v>318</v>
      </c>
      <c r="IZ276" t="s">
        <v>318</v>
      </c>
      <c r="JA276" t="s">
        <v>318</v>
      </c>
      <c r="JB276" t="s">
        <v>318</v>
      </c>
      <c r="JC276">
        <v>55.073</v>
      </c>
      <c r="JD276">
        <v>54.465989999999998</v>
      </c>
      <c r="JE276">
        <v>22.431000000000001</v>
      </c>
      <c r="JF276" t="s">
        <v>318</v>
      </c>
      <c r="JG276" t="s">
        <v>318</v>
      </c>
      <c r="JH276" t="s">
        <v>318</v>
      </c>
      <c r="JI276" t="s">
        <v>318</v>
      </c>
      <c r="JJ276" t="s">
        <v>318</v>
      </c>
      <c r="JK276" t="s">
        <v>318</v>
      </c>
      <c r="JL276" t="s">
        <v>318</v>
      </c>
      <c r="JM276" t="s">
        <v>318</v>
      </c>
      <c r="JN276">
        <v>68.081999999999994</v>
      </c>
      <c r="JO276">
        <v>34.525680000000001</v>
      </c>
      <c r="JP276" t="s">
        <v>318</v>
      </c>
      <c r="JQ276">
        <v>64.311999999999998</v>
      </c>
      <c r="JR276" t="s">
        <v>318</v>
      </c>
      <c r="JS276" t="s">
        <v>318</v>
      </c>
      <c r="JT276" t="s">
        <v>318</v>
      </c>
      <c r="JU276" t="s">
        <v>318</v>
      </c>
      <c r="JV276">
        <v>49.860169999999997</v>
      </c>
      <c r="JW276" t="s">
        <v>318</v>
      </c>
      <c r="JX276" t="s">
        <v>318</v>
      </c>
      <c r="JY276">
        <v>31.887250000000002</v>
      </c>
      <c r="JZ276" t="s">
        <v>318</v>
      </c>
      <c r="KA276" t="s">
        <v>318</v>
      </c>
      <c r="KB276">
        <v>75.433359999999993</v>
      </c>
      <c r="KC276" t="s">
        <v>318</v>
      </c>
      <c r="KD276" t="s">
        <v>318</v>
      </c>
    </row>
    <row r="277" spans="1:290" x14ac:dyDescent="0.2">
      <c r="A277" s="1">
        <v>41254</v>
      </c>
      <c r="B277">
        <v>16.588979999999999</v>
      </c>
      <c r="C277" t="s">
        <v>318</v>
      </c>
      <c r="D277" t="s">
        <v>318</v>
      </c>
      <c r="E277" t="s">
        <v>318</v>
      </c>
      <c r="F277" t="s">
        <v>318</v>
      </c>
      <c r="G277" t="s">
        <v>318</v>
      </c>
      <c r="H277" t="s">
        <v>318</v>
      </c>
      <c r="I277" t="s">
        <v>318</v>
      </c>
      <c r="J277">
        <v>4.1465300000000003</v>
      </c>
      <c r="K277" t="s">
        <v>318</v>
      </c>
      <c r="L277">
        <v>1.1349899999999999</v>
      </c>
      <c r="M277" t="s">
        <v>318</v>
      </c>
      <c r="N277" t="s">
        <v>318</v>
      </c>
      <c r="O277" t="s">
        <v>318</v>
      </c>
      <c r="P277" t="s">
        <v>318</v>
      </c>
      <c r="Q277" t="s">
        <v>318</v>
      </c>
      <c r="R277" t="s">
        <v>318</v>
      </c>
      <c r="S277" t="s">
        <v>318</v>
      </c>
      <c r="T277" t="s">
        <v>318</v>
      </c>
      <c r="U277" t="s">
        <v>318</v>
      </c>
      <c r="V277" t="s">
        <v>318</v>
      </c>
      <c r="W277" t="s">
        <v>318</v>
      </c>
      <c r="X277" t="s">
        <v>318</v>
      </c>
      <c r="Y277" t="s">
        <v>318</v>
      </c>
      <c r="Z277" t="s">
        <v>318</v>
      </c>
      <c r="AA277" t="s">
        <v>318</v>
      </c>
      <c r="AB277" t="s">
        <v>318</v>
      </c>
      <c r="AC277" t="s">
        <v>318</v>
      </c>
      <c r="AD277" t="s">
        <v>318</v>
      </c>
      <c r="AE277" t="s">
        <v>318</v>
      </c>
      <c r="AF277" t="s">
        <v>318</v>
      </c>
      <c r="AG277" t="s">
        <v>318</v>
      </c>
      <c r="AH277" t="s">
        <v>318</v>
      </c>
      <c r="AI277" t="s">
        <v>318</v>
      </c>
      <c r="AJ277" t="s">
        <v>318</v>
      </c>
      <c r="AK277" t="s">
        <v>318</v>
      </c>
      <c r="AL277" t="s">
        <v>318</v>
      </c>
      <c r="AM277" t="s">
        <v>318</v>
      </c>
      <c r="AN277">
        <v>2.2049500000000002</v>
      </c>
      <c r="AO277" t="s">
        <v>318</v>
      </c>
      <c r="AP277" t="s">
        <v>318</v>
      </c>
      <c r="AQ277" t="s">
        <v>318</v>
      </c>
      <c r="AR277" t="s">
        <v>318</v>
      </c>
      <c r="AS277" t="s">
        <v>318</v>
      </c>
      <c r="AT277" t="s">
        <v>318</v>
      </c>
      <c r="AU277" t="s">
        <v>318</v>
      </c>
      <c r="AV277" t="s">
        <v>318</v>
      </c>
      <c r="AW277" t="s">
        <v>318</v>
      </c>
      <c r="AX277" t="s">
        <v>318</v>
      </c>
      <c r="AY277" t="s">
        <v>318</v>
      </c>
      <c r="AZ277" t="s">
        <v>318</v>
      </c>
      <c r="BA277" t="s">
        <v>318</v>
      </c>
      <c r="BB277" t="s">
        <v>318</v>
      </c>
      <c r="BC277" t="s">
        <v>318</v>
      </c>
      <c r="BD277" t="s">
        <v>318</v>
      </c>
      <c r="BE277">
        <v>5.82721</v>
      </c>
      <c r="BF277" t="s">
        <v>318</v>
      </c>
      <c r="BG277">
        <v>3.0669999999999999E-2</v>
      </c>
      <c r="BH277" t="s">
        <v>318</v>
      </c>
      <c r="BI277" t="s">
        <v>318</v>
      </c>
      <c r="BJ277">
        <v>63.638860000000001</v>
      </c>
      <c r="BK277" t="s">
        <v>318</v>
      </c>
      <c r="BL277" t="s">
        <v>318</v>
      </c>
      <c r="BM277" t="s">
        <v>318</v>
      </c>
      <c r="BN277">
        <v>9.1143199999999993</v>
      </c>
      <c r="BO277" t="s">
        <v>318</v>
      </c>
      <c r="BP277" t="s">
        <v>318</v>
      </c>
      <c r="BQ277" t="s">
        <v>318</v>
      </c>
      <c r="BR277" t="s">
        <v>318</v>
      </c>
      <c r="BS277" t="s">
        <v>318</v>
      </c>
      <c r="BT277" t="s">
        <v>318</v>
      </c>
      <c r="BU277" t="s">
        <v>318</v>
      </c>
      <c r="BV277" t="s">
        <v>318</v>
      </c>
      <c r="BW277" t="s">
        <v>318</v>
      </c>
      <c r="BX277" t="s">
        <v>318</v>
      </c>
      <c r="BY277" t="s">
        <v>318</v>
      </c>
      <c r="BZ277" t="s">
        <v>318</v>
      </c>
      <c r="CA277">
        <v>1.81097</v>
      </c>
      <c r="CB277" t="s">
        <v>318</v>
      </c>
      <c r="CC277" t="s">
        <v>318</v>
      </c>
      <c r="CD277" t="s">
        <v>318</v>
      </c>
      <c r="CE277" t="s">
        <v>318</v>
      </c>
      <c r="CF277" t="s">
        <v>318</v>
      </c>
      <c r="CG277" t="s">
        <v>318</v>
      </c>
      <c r="CH277" t="s">
        <v>318</v>
      </c>
      <c r="CI277" t="s">
        <v>318</v>
      </c>
      <c r="CJ277" t="s">
        <v>318</v>
      </c>
      <c r="CK277" t="s">
        <v>318</v>
      </c>
      <c r="CL277" t="s">
        <v>318</v>
      </c>
      <c r="CM277" t="s">
        <v>318</v>
      </c>
      <c r="CN277" t="s">
        <v>318</v>
      </c>
      <c r="CO277">
        <v>2.89669</v>
      </c>
      <c r="CP277" t="s">
        <v>318</v>
      </c>
      <c r="CQ277" t="s">
        <v>318</v>
      </c>
      <c r="CR277" t="s">
        <v>318</v>
      </c>
      <c r="CS277" t="s">
        <v>318</v>
      </c>
      <c r="CT277">
        <v>1.9482200000000001</v>
      </c>
      <c r="CU277" t="s">
        <v>318</v>
      </c>
      <c r="CV277" t="s">
        <v>318</v>
      </c>
      <c r="CW277">
        <v>2.5196900000000002</v>
      </c>
      <c r="CX277" t="s">
        <v>318</v>
      </c>
      <c r="CY277" t="s">
        <v>318</v>
      </c>
      <c r="CZ277" t="s">
        <v>318</v>
      </c>
      <c r="DA277">
        <v>2.1517900000000001</v>
      </c>
      <c r="DB277" t="s">
        <v>318</v>
      </c>
      <c r="DC277" t="s">
        <v>318</v>
      </c>
      <c r="DD277" t="s">
        <v>318</v>
      </c>
      <c r="DE277">
        <v>4.8717199999999998</v>
      </c>
      <c r="DF277">
        <v>6.2692699999999997</v>
      </c>
      <c r="DG277">
        <v>1.4845999999999999</v>
      </c>
      <c r="DH277">
        <v>1.9746600000000001</v>
      </c>
      <c r="DI277">
        <v>0.1026</v>
      </c>
      <c r="DJ277" t="s">
        <v>318</v>
      </c>
      <c r="DK277" t="s">
        <v>318</v>
      </c>
      <c r="DL277" t="s">
        <v>318</v>
      </c>
      <c r="DM277" t="s">
        <v>318</v>
      </c>
      <c r="DN277">
        <v>6.5891999999999999</v>
      </c>
      <c r="DO277">
        <v>1.64364</v>
      </c>
      <c r="DP277">
        <v>0.54771999999999998</v>
      </c>
      <c r="DQ277" t="s">
        <v>318</v>
      </c>
      <c r="DR277" t="s">
        <v>318</v>
      </c>
      <c r="DS277" t="s">
        <v>318</v>
      </c>
      <c r="DT277" t="s">
        <v>318</v>
      </c>
      <c r="DU277" t="s">
        <v>318</v>
      </c>
      <c r="DV277" t="s">
        <v>318</v>
      </c>
      <c r="DW277" t="s">
        <v>318</v>
      </c>
      <c r="DX277" t="s">
        <v>318</v>
      </c>
      <c r="DY277">
        <v>2.23245</v>
      </c>
      <c r="DZ277">
        <v>0.39435999999999999</v>
      </c>
      <c r="EA277" t="s">
        <v>318</v>
      </c>
      <c r="EB277">
        <v>6.4700800000000003</v>
      </c>
      <c r="EC277" t="s">
        <v>318</v>
      </c>
      <c r="ED277" t="s">
        <v>318</v>
      </c>
      <c r="EE277" t="s">
        <v>318</v>
      </c>
      <c r="EF277" t="s">
        <v>318</v>
      </c>
      <c r="EG277">
        <v>3.16567</v>
      </c>
      <c r="EH277" t="s">
        <v>318</v>
      </c>
      <c r="EI277" t="s">
        <v>318</v>
      </c>
      <c r="EJ277">
        <v>0.56618000000000002</v>
      </c>
      <c r="EK277" t="s">
        <v>318</v>
      </c>
      <c r="EL277" t="s">
        <v>318</v>
      </c>
      <c r="EM277">
        <v>5.1552600000000002</v>
      </c>
      <c r="EN277" t="s">
        <v>318</v>
      </c>
      <c r="EO277" t="s">
        <v>318</v>
      </c>
      <c r="EQ277">
        <v>495.05462</v>
      </c>
      <c r="ER277" t="s">
        <v>318</v>
      </c>
      <c r="ES277" t="s">
        <v>318</v>
      </c>
      <c r="ET277" t="s">
        <v>318</v>
      </c>
      <c r="EU277" t="s">
        <v>318</v>
      </c>
      <c r="EV277" t="s">
        <v>318</v>
      </c>
      <c r="EW277" t="s">
        <v>318</v>
      </c>
      <c r="EX277" t="s">
        <v>318</v>
      </c>
      <c r="EY277">
        <v>224.7</v>
      </c>
      <c r="EZ277" t="s">
        <v>318</v>
      </c>
      <c r="FA277">
        <v>27.818999999999999</v>
      </c>
      <c r="FB277" t="s">
        <v>318</v>
      </c>
      <c r="FC277" t="s">
        <v>318</v>
      </c>
      <c r="FD277" t="s">
        <v>318</v>
      </c>
      <c r="FE277" t="s">
        <v>318</v>
      </c>
      <c r="FF277" t="s">
        <v>318</v>
      </c>
      <c r="FG277" t="s">
        <v>318</v>
      </c>
      <c r="FH277" t="s">
        <v>318</v>
      </c>
      <c r="FI277" t="s">
        <v>318</v>
      </c>
      <c r="FJ277" t="s">
        <v>318</v>
      </c>
      <c r="FK277" t="s">
        <v>318</v>
      </c>
      <c r="FL277" t="s">
        <v>318</v>
      </c>
      <c r="FM277" t="s">
        <v>318</v>
      </c>
      <c r="FN277" t="s">
        <v>318</v>
      </c>
      <c r="FO277" t="s">
        <v>318</v>
      </c>
      <c r="FP277" t="s">
        <v>318</v>
      </c>
      <c r="FQ277" t="s">
        <v>318</v>
      </c>
      <c r="FR277" t="s">
        <v>318</v>
      </c>
      <c r="FS277" t="s">
        <v>318</v>
      </c>
      <c r="FT277" t="s">
        <v>318</v>
      </c>
      <c r="FU277" t="s">
        <v>318</v>
      </c>
      <c r="FV277" t="s">
        <v>318</v>
      </c>
      <c r="FW277" t="s">
        <v>318</v>
      </c>
      <c r="FX277" t="s">
        <v>318</v>
      </c>
      <c r="FY277" t="s">
        <v>318</v>
      </c>
      <c r="FZ277" t="s">
        <v>318</v>
      </c>
      <c r="GA277" t="s">
        <v>318</v>
      </c>
      <c r="GB277" t="s">
        <v>318</v>
      </c>
      <c r="GC277">
        <v>55.868189999999998</v>
      </c>
      <c r="GD277" t="s">
        <v>318</v>
      </c>
      <c r="GE277" t="s">
        <v>318</v>
      </c>
      <c r="GF277" t="s">
        <v>318</v>
      </c>
      <c r="GG277" t="s">
        <v>318</v>
      </c>
      <c r="GH277" t="s">
        <v>318</v>
      </c>
      <c r="GI277" t="s">
        <v>318</v>
      </c>
      <c r="GJ277" t="s">
        <v>318</v>
      </c>
      <c r="GK277" t="s">
        <v>318</v>
      </c>
      <c r="GL277" t="s">
        <v>318</v>
      </c>
      <c r="GM277" t="s">
        <v>318</v>
      </c>
      <c r="GN277" t="s">
        <v>318</v>
      </c>
      <c r="GO277" t="s">
        <v>318</v>
      </c>
      <c r="GP277" t="s">
        <v>318</v>
      </c>
      <c r="GQ277" t="s">
        <v>318</v>
      </c>
      <c r="GR277" t="s">
        <v>318</v>
      </c>
      <c r="GS277" t="s">
        <v>318</v>
      </c>
      <c r="GT277">
        <v>119.51408000000001</v>
      </c>
      <c r="GU277" t="s">
        <v>318</v>
      </c>
      <c r="GV277">
        <v>31.409790000000001</v>
      </c>
      <c r="GW277" t="s">
        <v>318</v>
      </c>
      <c r="GX277" t="s">
        <v>318</v>
      </c>
      <c r="GY277">
        <v>568</v>
      </c>
      <c r="GZ277" t="s">
        <v>318</v>
      </c>
      <c r="HA277" t="s">
        <v>318</v>
      </c>
      <c r="HB277" t="s">
        <v>318</v>
      </c>
      <c r="HC277">
        <v>125.02157</v>
      </c>
      <c r="HD277" t="s">
        <v>318</v>
      </c>
      <c r="HE277" t="s">
        <v>318</v>
      </c>
      <c r="HF277" t="s">
        <v>318</v>
      </c>
      <c r="HG277" t="s">
        <v>318</v>
      </c>
      <c r="HH277" t="s">
        <v>318</v>
      </c>
      <c r="HI277" t="s">
        <v>318</v>
      </c>
      <c r="HJ277" t="s">
        <v>318</v>
      </c>
      <c r="HK277" t="s">
        <v>318</v>
      </c>
      <c r="HL277" t="s">
        <v>318</v>
      </c>
      <c r="HM277" t="s">
        <v>318</v>
      </c>
      <c r="HN277" t="s">
        <v>318</v>
      </c>
      <c r="HO277" t="s">
        <v>318</v>
      </c>
      <c r="HP277">
        <v>166</v>
      </c>
      <c r="HQ277" t="s">
        <v>318</v>
      </c>
      <c r="HR277" t="s">
        <v>318</v>
      </c>
      <c r="HS277" t="s">
        <v>318</v>
      </c>
      <c r="HT277" t="s">
        <v>318</v>
      </c>
      <c r="HU277" t="s">
        <v>318</v>
      </c>
      <c r="HV277" t="s">
        <v>318</v>
      </c>
      <c r="HW277" t="s">
        <v>318</v>
      </c>
      <c r="HX277" t="s">
        <v>318</v>
      </c>
      <c r="HY277" t="s">
        <v>318</v>
      </c>
      <c r="HZ277" t="s">
        <v>318</v>
      </c>
      <c r="IA277" t="s">
        <v>318</v>
      </c>
      <c r="IB277" t="s">
        <v>318</v>
      </c>
      <c r="IC277" t="s">
        <v>318</v>
      </c>
      <c r="ID277">
        <v>44.083640000000003</v>
      </c>
      <c r="IE277" t="s">
        <v>318</v>
      </c>
      <c r="IF277" t="s">
        <v>318</v>
      </c>
      <c r="IG277" t="s">
        <v>318</v>
      </c>
      <c r="IH277" t="s">
        <v>318</v>
      </c>
      <c r="II277">
        <v>50.481960000000001</v>
      </c>
      <c r="IJ277" t="s">
        <v>318</v>
      </c>
      <c r="IK277" t="s">
        <v>318</v>
      </c>
      <c r="IL277">
        <v>25.655760000000001</v>
      </c>
      <c r="IM277" t="s">
        <v>318</v>
      </c>
      <c r="IN277" t="s">
        <v>318</v>
      </c>
      <c r="IO277" t="s">
        <v>318</v>
      </c>
      <c r="IP277">
        <v>25.659880000000001</v>
      </c>
      <c r="IQ277" t="s">
        <v>318</v>
      </c>
      <c r="IR277" t="s">
        <v>318</v>
      </c>
      <c r="IS277" t="s">
        <v>318</v>
      </c>
      <c r="IT277">
        <v>30.545000000000002</v>
      </c>
      <c r="IU277">
        <v>36.271999999999998</v>
      </c>
      <c r="IV277">
        <v>29.717279999999999</v>
      </c>
      <c r="IW277">
        <v>71.65231</v>
      </c>
      <c r="IX277">
        <v>34.418999999999997</v>
      </c>
      <c r="IY277" t="s">
        <v>318</v>
      </c>
      <c r="IZ277" t="s">
        <v>318</v>
      </c>
      <c r="JA277" t="s">
        <v>318</v>
      </c>
      <c r="JB277" t="s">
        <v>318</v>
      </c>
      <c r="JC277">
        <v>55.073</v>
      </c>
      <c r="JD277">
        <v>54.465989999999998</v>
      </c>
      <c r="JE277">
        <v>22.431000000000001</v>
      </c>
      <c r="JF277" t="s">
        <v>318</v>
      </c>
      <c r="JG277" t="s">
        <v>318</v>
      </c>
      <c r="JH277" t="s">
        <v>318</v>
      </c>
      <c r="JI277" t="s">
        <v>318</v>
      </c>
      <c r="JJ277" t="s">
        <v>318</v>
      </c>
      <c r="JK277" t="s">
        <v>318</v>
      </c>
      <c r="JL277" t="s">
        <v>318</v>
      </c>
      <c r="JM277" t="s">
        <v>318</v>
      </c>
      <c r="JN277">
        <v>68.081999999999994</v>
      </c>
      <c r="JO277">
        <v>34.460639999999998</v>
      </c>
      <c r="JP277" t="s">
        <v>318</v>
      </c>
      <c r="JQ277">
        <v>64.311999999999998</v>
      </c>
      <c r="JR277" t="s">
        <v>318</v>
      </c>
      <c r="JS277" t="s">
        <v>318</v>
      </c>
      <c r="JT277" t="s">
        <v>318</v>
      </c>
      <c r="JU277" t="s">
        <v>318</v>
      </c>
      <c r="JV277">
        <v>49.860169999999997</v>
      </c>
      <c r="JW277" t="s">
        <v>318</v>
      </c>
      <c r="JX277" t="s">
        <v>318</v>
      </c>
      <c r="JY277">
        <v>31.887250000000002</v>
      </c>
      <c r="JZ277" t="s">
        <v>318</v>
      </c>
      <c r="KA277" t="s">
        <v>318</v>
      </c>
      <c r="KB277">
        <v>75.433359999999993</v>
      </c>
      <c r="KC277" t="s">
        <v>318</v>
      </c>
      <c r="KD277" t="s">
        <v>318</v>
      </c>
    </row>
    <row r="278" spans="1:290" x14ac:dyDescent="0.2">
      <c r="A278" s="1">
        <v>41240</v>
      </c>
      <c r="B278">
        <v>17.35859</v>
      </c>
      <c r="C278" t="s">
        <v>318</v>
      </c>
      <c r="D278" t="s">
        <v>318</v>
      </c>
      <c r="E278" t="s">
        <v>318</v>
      </c>
      <c r="F278" t="s">
        <v>318</v>
      </c>
      <c r="G278" t="s">
        <v>318</v>
      </c>
      <c r="H278" t="s">
        <v>318</v>
      </c>
      <c r="I278" t="s">
        <v>318</v>
      </c>
      <c r="J278">
        <v>5.18527</v>
      </c>
      <c r="K278" t="s">
        <v>318</v>
      </c>
      <c r="L278">
        <v>1.2035899999999999</v>
      </c>
      <c r="M278" t="s">
        <v>318</v>
      </c>
      <c r="N278" t="s">
        <v>318</v>
      </c>
      <c r="O278" t="s">
        <v>318</v>
      </c>
      <c r="P278" t="s">
        <v>318</v>
      </c>
      <c r="Q278" t="s">
        <v>318</v>
      </c>
      <c r="R278" t="s">
        <v>318</v>
      </c>
      <c r="S278" t="s">
        <v>318</v>
      </c>
      <c r="T278" t="s">
        <v>318</v>
      </c>
      <c r="U278" t="s">
        <v>318</v>
      </c>
      <c r="V278" t="s">
        <v>318</v>
      </c>
      <c r="W278" t="s">
        <v>318</v>
      </c>
      <c r="X278" t="s">
        <v>318</v>
      </c>
      <c r="Y278" t="s">
        <v>318</v>
      </c>
      <c r="Z278" t="s">
        <v>318</v>
      </c>
      <c r="AA278" t="s">
        <v>318</v>
      </c>
      <c r="AB278" t="s">
        <v>318</v>
      </c>
      <c r="AC278" t="s">
        <v>318</v>
      </c>
      <c r="AD278" t="s">
        <v>318</v>
      </c>
      <c r="AE278" t="s">
        <v>318</v>
      </c>
      <c r="AF278" t="s">
        <v>318</v>
      </c>
      <c r="AG278" t="s">
        <v>318</v>
      </c>
      <c r="AH278" t="s">
        <v>318</v>
      </c>
      <c r="AI278" t="s">
        <v>318</v>
      </c>
      <c r="AJ278" t="s">
        <v>318</v>
      </c>
      <c r="AK278" t="s">
        <v>318</v>
      </c>
      <c r="AL278" t="s">
        <v>318</v>
      </c>
      <c r="AM278" t="s">
        <v>318</v>
      </c>
      <c r="AN278">
        <v>2.1197900000000001</v>
      </c>
      <c r="AO278" t="s">
        <v>318</v>
      </c>
      <c r="AP278" t="s">
        <v>318</v>
      </c>
      <c r="AQ278" t="s">
        <v>318</v>
      </c>
      <c r="AR278" t="s">
        <v>318</v>
      </c>
      <c r="AS278" t="s">
        <v>318</v>
      </c>
      <c r="AT278" t="s">
        <v>318</v>
      </c>
      <c r="AU278" t="s">
        <v>318</v>
      </c>
      <c r="AV278" t="s">
        <v>318</v>
      </c>
      <c r="AW278" t="s">
        <v>318</v>
      </c>
      <c r="AX278" t="s">
        <v>318</v>
      </c>
      <c r="AY278" t="s">
        <v>318</v>
      </c>
      <c r="AZ278" t="s">
        <v>318</v>
      </c>
      <c r="BA278" t="s">
        <v>318</v>
      </c>
      <c r="BB278" t="s">
        <v>318</v>
      </c>
      <c r="BC278" t="s">
        <v>318</v>
      </c>
      <c r="BD278" t="s">
        <v>318</v>
      </c>
      <c r="BE278">
        <v>5.5435800000000004</v>
      </c>
      <c r="BF278" t="s">
        <v>318</v>
      </c>
      <c r="BG278">
        <v>3.116E-2</v>
      </c>
      <c r="BH278" t="s">
        <v>318</v>
      </c>
      <c r="BI278" t="s">
        <v>318</v>
      </c>
      <c r="BJ278">
        <v>62.96658</v>
      </c>
      <c r="BK278" t="s">
        <v>318</v>
      </c>
      <c r="BL278" t="s">
        <v>318</v>
      </c>
      <c r="BM278" t="s">
        <v>318</v>
      </c>
      <c r="BN278">
        <v>7.1931500000000002</v>
      </c>
      <c r="BO278" t="s">
        <v>318</v>
      </c>
      <c r="BP278" t="s">
        <v>318</v>
      </c>
      <c r="BQ278" t="s">
        <v>318</v>
      </c>
      <c r="BR278" t="s">
        <v>318</v>
      </c>
      <c r="BS278" t="s">
        <v>318</v>
      </c>
      <c r="BT278" t="s">
        <v>318</v>
      </c>
      <c r="BU278" t="s">
        <v>318</v>
      </c>
      <c r="BV278" t="s">
        <v>318</v>
      </c>
      <c r="BW278" t="s">
        <v>318</v>
      </c>
      <c r="BX278" t="s">
        <v>318</v>
      </c>
      <c r="BY278" t="s">
        <v>318</v>
      </c>
      <c r="BZ278" t="s">
        <v>318</v>
      </c>
      <c r="CA278">
        <v>1.42177</v>
      </c>
      <c r="CB278" t="s">
        <v>318</v>
      </c>
      <c r="CC278" t="s">
        <v>318</v>
      </c>
      <c r="CD278" t="s">
        <v>318</v>
      </c>
      <c r="CE278" t="s">
        <v>318</v>
      </c>
      <c r="CF278" t="s">
        <v>318</v>
      </c>
      <c r="CG278" t="s">
        <v>318</v>
      </c>
      <c r="CH278" t="s">
        <v>318</v>
      </c>
      <c r="CI278" t="s">
        <v>318</v>
      </c>
      <c r="CJ278" t="s">
        <v>318</v>
      </c>
      <c r="CK278" t="s">
        <v>318</v>
      </c>
      <c r="CL278" t="s">
        <v>318</v>
      </c>
      <c r="CM278" t="s">
        <v>318</v>
      </c>
      <c r="CN278" t="s">
        <v>318</v>
      </c>
      <c r="CO278">
        <v>2.15483</v>
      </c>
      <c r="CP278" t="s">
        <v>318</v>
      </c>
      <c r="CQ278" t="s">
        <v>318</v>
      </c>
      <c r="CR278" t="s">
        <v>318</v>
      </c>
      <c r="CS278" t="s">
        <v>318</v>
      </c>
      <c r="CT278">
        <v>2.0012699999999999</v>
      </c>
      <c r="CU278" t="s">
        <v>318</v>
      </c>
      <c r="CV278" t="s">
        <v>318</v>
      </c>
      <c r="CW278">
        <v>2.4061499999999998</v>
      </c>
      <c r="CX278" t="s">
        <v>318</v>
      </c>
      <c r="CY278" t="s">
        <v>318</v>
      </c>
      <c r="CZ278" t="s">
        <v>318</v>
      </c>
      <c r="DA278">
        <v>1.9253899999999999</v>
      </c>
      <c r="DB278" t="s">
        <v>318</v>
      </c>
      <c r="DC278" t="s">
        <v>318</v>
      </c>
      <c r="DD278" t="s">
        <v>318</v>
      </c>
      <c r="DE278">
        <v>5.0940899999999996</v>
      </c>
      <c r="DF278">
        <v>6.3087900000000001</v>
      </c>
      <c r="DG278">
        <v>1.7345600000000001</v>
      </c>
      <c r="DH278">
        <v>2.2980499999999999</v>
      </c>
      <c r="DI278">
        <v>0.10946</v>
      </c>
      <c r="DJ278" t="s">
        <v>318</v>
      </c>
      <c r="DK278" t="s">
        <v>318</v>
      </c>
      <c r="DL278" t="s">
        <v>318</v>
      </c>
      <c r="DM278" t="s">
        <v>318</v>
      </c>
      <c r="DN278">
        <v>6.2095599999999997</v>
      </c>
      <c r="DO278">
        <v>1.61043</v>
      </c>
      <c r="DP278">
        <v>0.47619</v>
      </c>
      <c r="DQ278" t="s">
        <v>318</v>
      </c>
      <c r="DR278" t="s">
        <v>318</v>
      </c>
      <c r="DS278" t="s">
        <v>318</v>
      </c>
      <c r="DT278" t="s">
        <v>318</v>
      </c>
      <c r="DU278" t="s">
        <v>318</v>
      </c>
      <c r="DV278" t="s">
        <v>318</v>
      </c>
      <c r="DW278" t="s">
        <v>318</v>
      </c>
      <c r="DX278" t="s">
        <v>318</v>
      </c>
      <c r="DY278">
        <v>2.0411700000000002</v>
      </c>
      <c r="DZ278">
        <v>0.5202</v>
      </c>
      <c r="EA278" t="s">
        <v>318</v>
      </c>
      <c r="EB278">
        <v>6.7661899999999999</v>
      </c>
      <c r="EC278" t="s">
        <v>318</v>
      </c>
      <c r="ED278" t="s">
        <v>318</v>
      </c>
      <c r="EE278" t="s">
        <v>318</v>
      </c>
      <c r="EF278" t="s">
        <v>318</v>
      </c>
      <c r="EG278">
        <v>2.9864700000000002</v>
      </c>
      <c r="EH278" t="s">
        <v>318</v>
      </c>
      <c r="EI278" t="s">
        <v>318</v>
      </c>
      <c r="EJ278">
        <v>0.48481000000000002</v>
      </c>
      <c r="EK278" t="s">
        <v>318</v>
      </c>
      <c r="EL278" t="s">
        <v>318</v>
      </c>
      <c r="EM278">
        <v>5.2576499999999999</v>
      </c>
      <c r="EN278" t="s">
        <v>318</v>
      </c>
      <c r="EO278" t="s">
        <v>318</v>
      </c>
      <c r="EQ278">
        <v>495.05462</v>
      </c>
      <c r="ER278" t="s">
        <v>318</v>
      </c>
      <c r="ES278" t="s">
        <v>318</v>
      </c>
      <c r="ET278" t="s">
        <v>318</v>
      </c>
      <c r="EU278" t="s">
        <v>318</v>
      </c>
      <c r="EV278" t="s">
        <v>318</v>
      </c>
      <c r="EW278" t="s">
        <v>318</v>
      </c>
      <c r="EX278" t="s">
        <v>318</v>
      </c>
      <c r="EY278">
        <v>224.5</v>
      </c>
      <c r="EZ278" t="s">
        <v>318</v>
      </c>
      <c r="FA278">
        <v>27.818999999999999</v>
      </c>
      <c r="FB278" t="s">
        <v>318</v>
      </c>
      <c r="FC278" t="s">
        <v>318</v>
      </c>
      <c r="FD278" t="s">
        <v>318</v>
      </c>
      <c r="FE278" t="s">
        <v>318</v>
      </c>
      <c r="FF278" t="s">
        <v>318</v>
      </c>
      <c r="FG278" t="s">
        <v>318</v>
      </c>
      <c r="FH278" t="s">
        <v>318</v>
      </c>
      <c r="FI278" t="s">
        <v>318</v>
      </c>
      <c r="FJ278" t="s">
        <v>318</v>
      </c>
      <c r="FK278" t="s">
        <v>318</v>
      </c>
      <c r="FL278" t="s">
        <v>318</v>
      </c>
      <c r="FM278" t="s">
        <v>318</v>
      </c>
      <c r="FN278" t="s">
        <v>318</v>
      </c>
      <c r="FO278" t="s">
        <v>318</v>
      </c>
      <c r="FP278" t="s">
        <v>318</v>
      </c>
      <c r="FQ278" t="s">
        <v>318</v>
      </c>
      <c r="FR278" t="s">
        <v>318</v>
      </c>
      <c r="FS278" t="s">
        <v>318</v>
      </c>
      <c r="FT278" t="s">
        <v>318</v>
      </c>
      <c r="FU278" t="s">
        <v>318</v>
      </c>
      <c r="FV278" t="s">
        <v>318</v>
      </c>
      <c r="FW278" t="s">
        <v>318</v>
      </c>
      <c r="FX278" t="s">
        <v>318</v>
      </c>
      <c r="FY278" t="s">
        <v>318</v>
      </c>
      <c r="FZ278" t="s">
        <v>318</v>
      </c>
      <c r="GA278" t="s">
        <v>318</v>
      </c>
      <c r="GB278" t="s">
        <v>318</v>
      </c>
      <c r="GC278">
        <v>55.868189999999998</v>
      </c>
      <c r="GD278" t="s">
        <v>318</v>
      </c>
      <c r="GE278" t="s">
        <v>318</v>
      </c>
      <c r="GF278" t="s">
        <v>318</v>
      </c>
      <c r="GG278" t="s">
        <v>318</v>
      </c>
      <c r="GH278" t="s">
        <v>318</v>
      </c>
      <c r="GI278" t="s">
        <v>318</v>
      </c>
      <c r="GJ278" t="s">
        <v>318</v>
      </c>
      <c r="GK278" t="s">
        <v>318</v>
      </c>
      <c r="GL278" t="s">
        <v>318</v>
      </c>
      <c r="GM278" t="s">
        <v>318</v>
      </c>
      <c r="GN278" t="s">
        <v>318</v>
      </c>
      <c r="GO278" t="s">
        <v>318</v>
      </c>
      <c r="GP278" t="s">
        <v>318</v>
      </c>
      <c r="GQ278" t="s">
        <v>318</v>
      </c>
      <c r="GR278" t="s">
        <v>318</v>
      </c>
      <c r="GS278" t="s">
        <v>318</v>
      </c>
      <c r="GT278">
        <v>119.51408000000001</v>
      </c>
      <c r="GU278" t="s">
        <v>318</v>
      </c>
      <c r="GV278">
        <v>31.409790000000001</v>
      </c>
      <c r="GW278" t="s">
        <v>318</v>
      </c>
      <c r="GX278" t="s">
        <v>318</v>
      </c>
      <c r="GY278">
        <v>561.71123999999998</v>
      </c>
      <c r="GZ278" t="s">
        <v>318</v>
      </c>
      <c r="HA278" t="s">
        <v>318</v>
      </c>
      <c r="HB278" t="s">
        <v>318</v>
      </c>
      <c r="HC278">
        <v>125.02157</v>
      </c>
      <c r="HD278" t="s">
        <v>318</v>
      </c>
      <c r="HE278" t="s">
        <v>318</v>
      </c>
      <c r="HF278" t="s">
        <v>318</v>
      </c>
      <c r="HG278" t="s">
        <v>318</v>
      </c>
      <c r="HH278" t="s">
        <v>318</v>
      </c>
      <c r="HI278" t="s">
        <v>318</v>
      </c>
      <c r="HJ278" t="s">
        <v>318</v>
      </c>
      <c r="HK278" t="s">
        <v>318</v>
      </c>
      <c r="HL278" t="s">
        <v>318</v>
      </c>
      <c r="HM278" t="s">
        <v>318</v>
      </c>
      <c r="HN278" t="s">
        <v>318</v>
      </c>
      <c r="HO278" t="s">
        <v>318</v>
      </c>
      <c r="HP278">
        <v>160.29003</v>
      </c>
      <c r="HQ278" t="s">
        <v>318</v>
      </c>
      <c r="HR278" t="s">
        <v>318</v>
      </c>
      <c r="HS278" t="s">
        <v>318</v>
      </c>
      <c r="HT278" t="s">
        <v>318</v>
      </c>
      <c r="HU278" t="s">
        <v>318</v>
      </c>
      <c r="HV278" t="s">
        <v>318</v>
      </c>
      <c r="HW278" t="s">
        <v>318</v>
      </c>
      <c r="HX278" t="s">
        <v>318</v>
      </c>
      <c r="HY278" t="s">
        <v>318</v>
      </c>
      <c r="HZ278" t="s">
        <v>318</v>
      </c>
      <c r="IA278" t="s">
        <v>318</v>
      </c>
      <c r="IB278" t="s">
        <v>318</v>
      </c>
      <c r="IC278" t="s">
        <v>318</v>
      </c>
      <c r="ID278">
        <v>44.083640000000003</v>
      </c>
      <c r="IE278" t="s">
        <v>318</v>
      </c>
      <c r="IF278" t="s">
        <v>318</v>
      </c>
      <c r="IG278" t="s">
        <v>318</v>
      </c>
      <c r="IH278" t="s">
        <v>318</v>
      </c>
      <c r="II278">
        <v>50.481960000000001</v>
      </c>
      <c r="IJ278" t="s">
        <v>318</v>
      </c>
      <c r="IK278" t="s">
        <v>318</v>
      </c>
      <c r="IL278">
        <v>25.655760000000001</v>
      </c>
      <c r="IM278" t="s">
        <v>318</v>
      </c>
      <c r="IN278" t="s">
        <v>318</v>
      </c>
      <c r="IO278" t="s">
        <v>318</v>
      </c>
      <c r="IP278">
        <v>25.659880000000001</v>
      </c>
      <c r="IQ278" t="s">
        <v>318</v>
      </c>
      <c r="IR278" t="s">
        <v>318</v>
      </c>
      <c r="IS278" t="s">
        <v>318</v>
      </c>
      <c r="IT278">
        <v>30.545000000000002</v>
      </c>
      <c r="IU278">
        <v>36.271999999999998</v>
      </c>
      <c r="IV278">
        <v>29.717279999999999</v>
      </c>
      <c r="IW278">
        <v>71.65231</v>
      </c>
      <c r="IX278">
        <v>34.418999999999997</v>
      </c>
      <c r="IY278" t="s">
        <v>318</v>
      </c>
      <c r="IZ278" t="s">
        <v>318</v>
      </c>
      <c r="JA278" t="s">
        <v>318</v>
      </c>
      <c r="JB278" t="s">
        <v>318</v>
      </c>
      <c r="JC278">
        <v>55.073</v>
      </c>
      <c r="JD278">
        <v>54.465989999999998</v>
      </c>
      <c r="JE278">
        <v>22.431000000000001</v>
      </c>
      <c r="JF278" t="s">
        <v>318</v>
      </c>
      <c r="JG278" t="s">
        <v>318</v>
      </c>
      <c r="JH278" t="s">
        <v>318</v>
      </c>
      <c r="JI278" t="s">
        <v>318</v>
      </c>
      <c r="JJ278" t="s">
        <v>318</v>
      </c>
      <c r="JK278" t="s">
        <v>318</v>
      </c>
      <c r="JL278" t="s">
        <v>318</v>
      </c>
      <c r="JM278" t="s">
        <v>318</v>
      </c>
      <c r="JN278">
        <v>68.081999999999994</v>
      </c>
      <c r="JO278">
        <v>34.460639999999998</v>
      </c>
      <c r="JP278" t="s">
        <v>318</v>
      </c>
      <c r="JQ278">
        <v>64.311999999999998</v>
      </c>
      <c r="JR278" t="s">
        <v>318</v>
      </c>
      <c r="JS278" t="s">
        <v>318</v>
      </c>
      <c r="JT278" t="s">
        <v>318</v>
      </c>
      <c r="JU278" t="s">
        <v>318</v>
      </c>
      <c r="JV278">
        <v>49.860169999999997</v>
      </c>
      <c r="JW278" t="s">
        <v>318</v>
      </c>
      <c r="JX278" t="s">
        <v>318</v>
      </c>
      <c r="JY278">
        <v>31.887250000000002</v>
      </c>
      <c r="JZ278" t="s">
        <v>318</v>
      </c>
      <c r="KA278" t="s">
        <v>318</v>
      </c>
      <c r="KB278">
        <v>75.433359999999993</v>
      </c>
      <c r="KC278" t="s">
        <v>318</v>
      </c>
      <c r="KD278" t="s">
        <v>318</v>
      </c>
    </row>
    <row r="279" spans="1:290" x14ac:dyDescent="0.2">
      <c r="A279" s="1">
        <v>41222</v>
      </c>
      <c r="B279">
        <v>17.59497</v>
      </c>
      <c r="C279" t="s">
        <v>318</v>
      </c>
      <c r="D279" t="s">
        <v>318</v>
      </c>
      <c r="E279" t="s">
        <v>318</v>
      </c>
      <c r="F279" t="s">
        <v>318</v>
      </c>
      <c r="G279" t="s">
        <v>318</v>
      </c>
      <c r="H279" t="s">
        <v>318</v>
      </c>
      <c r="I279" t="s">
        <v>318</v>
      </c>
      <c r="J279">
        <v>6.1858500000000003</v>
      </c>
      <c r="K279" t="s">
        <v>318</v>
      </c>
      <c r="L279">
        <v>1.0011699999999999</v>
      </c>
      <c r="M279" t="s">
        <v>318</v>
      </c>
      <c r="N279" t="s">
        <v>318</v>
      </c>
      <c r="O279" t="s">
        <v>318</v>
      </c>
      <c r="P279" t="s">
        <v>318</v>
      </c>
      <c r="Q279" t="s">
        <v>318</v>
      </c>
      <c r="R279" t="s">
        <v>318</v>
      </c>
      <c r="S279" t="s">
        <v>318</v>
      </c>
      <c r="T279" t="s">
        <v>318</v>
      </c>
      <c r="U279" t="s">
        <v>318</v>
      </c>
      <c r="V279" t="s">
        <v>318</v>
      </c>
      <c r="W279" t="s">
        <v>318</v>
      </c>
      <c r="X279" t="s">
        <v>318</v>
      </c>
      <c r="Y279" t="s">
        <v>318</v>
      </c>
      <c r="Z279" t="s">
        <v>318</v>
      </c>
      <c r="AA279" t="s">
        <v>318</v>
      </c>
      <c r="AB279" t="s">
        <v>318</v>
      </c>
      <c r="AC279" t="s">
        <v>318</v>
      </c>
      <c r="AD279" t="s">
        <v>318</v>
      </c>
      <c r="AE279" t="s">
        <v>318</v>
      </c>
      <c r="AF279" t="s">
        <v>318</v>
      </c>
      <c r="AG279" t="s">
        <v>318</v>
      </c>
      <c r="AH279" t="s">
        <v>318</v>
      </c>
      <c r="AI279" t="s">
        <v>318</v>
      </c>
      <c r="AJ279" t="s">
        <v>318</v>
      </c>
      <c r="AK279" t="s">
        <v>318</v>
      </c>
      <c r="AL279" t="s">
        <v>318</v>
      </c>
      <c r="AM279" t="s">
        <v>318</v>
      </c>
      <c r="AN279">
        <v>2.1049600000000002</v>
      </c>
      <c r="AO279" t="s">
        <v>318</v>
      </c>
      <c r="AP279" t="s">
        <v>318</v>
      </c>
      <c r="AQ279" t="s">
        <v>318</v>
      </c>
      <c r="AR279" t="s">
        <v>318</v>
      </c>
      <c r="AS279" t="s">
        <v>318</v>
      </c>
      <c r="AT279" t="s">
        <v>318</v>
      </c>
      <c r="AU279" t="s">
        <v>318</v>
      </c>
      <c r="AV279" t="s">
        <v>318</v>
      </c>
      <c r="AW279" t="s">
        <v>318</v>
      </c>
      <c r="AX279" t="s">
        <v>318</v>
      </c>
      <c r="AY279" t="s">
        <v>318</v>
      </c>
      <c r="AZ279" t="s">
        <v>318</v>
      </c>
      <c r="BA279" t="s">
        <v>318</v>
      </c>
      <c r="BB279" t="s">
        <v>318</v>
      </c>
      <c r="BC279" t="s">
        <v>318</v>
      </c>
      <c r="BD279" t="s">
        <v>318</v>
      </c>
      <c r="BE279">
        <v>5.26736</v>
      </c>
      <c r="BF279" t="s">
        <v>318</v>
      </c>
      <c r="BG279">
        <v>3.023E-2</v>
      </c>
      <c r="BH279" t="s">
        <v>318</v>
      </c>
      <c r="BI279" t="s">
        <v>318</v>
      </c>
      <c r="BJ279">
        <v>59.763420000000004</v>
      </c>
      <c r="BK279" t="s">
        <v>318</v>
      </c>
      <c r="BL279" t="s">
        <v>318</v>
      </c>
      <c r="BM279" t="s">
        <v>318</v>
      </c>
      <c r="BN279">
        <v>6.0103999999999997</v>
      </c>
      <c r="BO279" t="s">
        <v>318</v>
      </c>
      <c r="BP279" t="s">
        <v>318</v>
      </c>
      <c r="BQ279" t="s">
        <v>318</v>
      </c>
      <c r="BR279" t="s">
        <v>318</v>
      </c>
      <c r="BS279" t="s">
        <v>318</v>
      </c>
      <c r="BT279" t="s">
        <v>318</v>
      </c>
      <c r="BU279" t="s">
        <v>318</v>
      </c>
      <c r="BV279" t="s">
        <v>318</v>
      </c>
      <c r="BW279" t="s">
        <v>318</v>
      </c>
      <c r="BX279" t="s">
        <v>318</v>
      </c>
      <c r="BY279" t="s">
        <v>318</v>
      </c>
      <c r="BZ279" t="s">
        <v>318</v>
      </c>
      <c r="CA279">
        <v>1.0703499999999999</v>
      </c>
      <c r="CB279" t="s">
        <v>318</v>
      </c>
      <c r="CC279" t="s">
        <v>318</v>
      </c>
      <c r="CD279" t="s">
        <v>318</v>
      </c>
      <c r="CE279" t="s">
        <v>318</v>
      </c>
      <c r="CF279" t="s">
        <v>318</v>
      </c>
      <c r="CG279" t="s">
        <v>318</v>
      </c>
      <c r="CH279" t="s">
        <v>318</v>
      </c>
      <c r="CI279" t="s">
        <v>318</v>
      </c>
      <c r="CJ279" t="s">
        <v>318</v>
      </c>
      <c r="CK279" t="s">
        <v>318</v>
      </c>
      <c r="CL279" t="s">
        <v>318</v>
      </c>
      <c r="CM279" t="s">
        <v>318</v>
      </c>
      <c r="CN279" t="s">
        <v>318</v>
      </c>
      <c r="CO279">
        <v>1.81182</v>
      </c>
      <c r="CP279" t="s">
        <v>318</v>
      </c>
      <c r="CQ279" t="s">
        <v>318</v>
      </c>
      <c r="CR279" t="s">
        <v>318</v>
      </c>
      <c r="CS279" t="s">
        <v>318</v>
      </c>
      <c r="CT279">
        <v>2.0558700000000001</v>
      </c>
      <c r="CU279" t="s">
        <v>318</v>
      </c>
      <c r="CV279" t="s">
        <v>318</v>
      </c>
      <c r="CW279">
        <v>2.4840499999999999</v>
      </c>
      <c r="CX279" t="s">
        <v>318</v>
      </c>
      <c r="CY279" t="s">
        <v>318</v>
      </c>
      <c r="CZ279" t="s">
        <v>318</v>
      </c>
      <c r="DA279">
        <v>1.4655199999999999</v>
      </c>
      <c r="DB279" t="s">
        <v>318</v>
      </c>
      <c r="DC279" t="s">
        <v>318</v>
      </c>
      <c r="DD279" t="s">
        <v>318</v>
      </c>
      <c r="DE279">
        <v>5.8776400000000004</v>
      </c>
      <c r="DF279">
        <v>6.2931900000000001</v>
      </c>
      <c r="DG279">
        <v>2.3710900000000001</v>
      </c>
      <c r="DH279">
        <v>2.4337800000000001</v>
      </c>
      <c r="DI279">
        <v>9.5009999999999997E-2</v>
      </c>
      <c r="DJ279" t="s">
        <v>318</v>
      </c>
      <c r="DK279" t="s">
        <v>318</v>
      </c>
      <c r="DL279" t="s">
        <v>318</v>
      </c>
      <c r="DM279" t="s">
        <v>318</v>
      </c>
      <c r="DN279">
        <v>6.3742099999999997</v>
      </c>
      <c r="DO279">
        <v>1.3894</v>
      </c>
      <c r="DP279">
        <v>0.47432000000000002</v>
      </c>
      <c r="DQ279" t="s">
        <v>318</v>
      </c>
      <c r="DR279" t="s">
        <v>318</v>
      </c>
      <c r="DS279" t="s">
        <v>318</v>
      </c>
      <c r="DT279" t="s">
        <v>318</v>
      </c>
      <c r="DU279" t="s">
        <v>318</v>
      </c>
      <c r="DV279" t="s">
        <v>318</v>
      </c>
      <c r="DW279" t="s">
        <v>318</v>
      </c>
      <c r="DX279" t="s">
        <v>318</v>
      </c>
      <c r="DY279">
        <v>1.82697</v>
      </c>
      <c r="DZ279">
        <v>0.49758999999999998</v>
      </c>
      <c r="EA279" t="s">
        <v>318</v>
      </c>
      <c r="EB279">
        <v>6.61585</v>
      </c>
      <c r="EC279" t="s">
        <v>318</v>
      </c>
      <c r="ED279" t="s">
        <v>318</v>
      </c>
      <c r="EE279" t="s">
        <v>318</v>
      </c>
      <c r="EF279" t="s">
        <v>318</v>
      </c>
      <c r="EG279">
        <v>2.9934699999999999</v>
      </c>
      <c r="EH279" t="s">
        <v>318</v>
      </c>
      <c r="EI279" t="s">
        <v>318</v>
      </c>
      <c r="EJ279">
        <v>0.47371000000000002</v>
      </c>
      <c r="EK279" t="s">
        <v>318</v>
      </c>
      <c r="EL279" t="s">
        <v>318</v>
      </c>
      <c r="EM279">
        <v>5.0743999999999998</v>
      </c>
      <c r="EN279" t="s">
        <v>318</v>
      </c>
      <c r="EO279" t="s">
        <v>318</v>
      </c>
      <c r="EQ279">
        <v>495.05462</v>
      </c>
      <c r="ER279" t="s">
        <v>318</v>
      </c>
      <c r="ES279" t="s">
        <v>318</v>
      </c>
      <c r="ET279" t="s">
        <v>318</v>
      </c>
      <c r="EU279" t="s">
        <v>318</v>
      </c>
      <c r="EV279" t="s">
        <v>318</v>
      </c>
      <c r="EW279" t="s">
        <v>318</v>
      </c>
      <c r="EX279" t="s">
        <v>318</v>
      </c>
      <c r="EY279">
        <v>226.9</v>
      </c>
      <c r="EZ279" t="s">
        <v>318</v>
      </c>
      <c r="FA279">
        <v>27.818999999999999</v>
      </c>
      <c r="FB279" t="s">
        <v>318</v>
      </c>
      <c r="FC279" t="s">
        <v>318</v>
      </c>
      <c r="FD279" t="s">
        <v>318</v>
      </c>
      <c r="FE279" t="s">
        <v>318</v>
      </c>
      <c r="FF279" t="s">
        <v>318</v>
      </c>
      <c r="FG279" t="s">
        <v>318</v>
      </c>
      <c r="FH279" t="s">
        <v>318</v>
      </c>
      <c r="FI279" t="s">
        <v>318</v>
      </c>
      <c r="FJ279" t="s">
        <v>318</v>
      </c>
      <c r="FK279" t="s">
        <v>318</v>
      </c>
      <c r="FL279" t="s">
        <v>318</v>
      </c>
      <c r="FM279" t="s">
        <v>318</v>
      </c>
      <c r="FN279" t="s">
        <v>318</v>
      </c>
      <c r="FO279" t="s">
        <v>318</v>
      </c>
      <c r="FP279" t="s">
        <v>318</v>
      </c>
      <c r="FQ279" t="s">
        <v>318</v>
      </c>
      <c r="FR279" t="s">
        <v>318</v>
      </c>
      <c r="FS279" t="s">
        <v>318</v>
      </c>
      <c r="FT279" t="s">
        <v>318</v>
      </c>
      <c r="FU279" t="s">
        <v>318</v>
      </c>
      <c r="FV279" t="s">
        <v>318</v>
      </c>
      <c r="FW279" t="s">
        <v>318</v>
      </c>
      <c r="FX279" t="s">
        <v>318</v>
      </c>
      <c r="FY279" t="s">
        <v>318</v>
      </c>
      <c r="FZ279" t="s">
        <v>318</v>
      </c>
      <c r="GA279" t="s">
        <v>318</v>
      </c>
      <c r="GB279" t="s">
        <v>318</v>
      </c>
      <c r="GC279">
        <v>55.868189999999998</v>
      </c>
      <c r="GD279" t="s">
        <v>318</v>
      </c>
      <c r="GE279" t="s">
        <v>318</v>
      </c>
      <c r="GF279" t="s">
        <v>318</v>
      </c>
      <c r="GG279" t="s">
        <v>318</v>
      </c>
      <c r="GH279" t="s">
        <v>318</v>
      </c>
      <c r="GI279" t="s">
        <v>318</v>
      </c>
      <c r="GJ279" t="s">
        <v>318</v>
      </c>
      <c r="GK279" t="s">
        <v>318</v>
      </c>
      <c r="GL279" t="s">
        <v>318</v>
      </c>
      <c r="GM279" t="s">
        <v>318</v>
      </c>
      <c r="GN279" t="s">
        <v>318</v>
      </c>
      <c r="GO279" t="s">
        <v>318</v>
      </c>
      <c r="GP279" t="s">
        <v>318</v>
      </c>
      <c r="GQ279" t="s">
        <v>318</v>
      </c>
      <c r="GR279" t="s">
        <v>318</v>
      </c>
      <c r="GS279" t="s">
        <v>318</v>
      </c>
      <c r="GT279">
        <v>118.794</v>
      </c>
      <c r="GU279" t="s">
        <v>318</v>
      </c>
      <c r="GV279">
        <v>31.409790000000001</v>
      </c>
      <c r="GW279" t="s">
        <v>318</v>
      </c>
      <c r="GX279" t="s">
        <v>318</v>
      </c>
      <c r="GY279">
        <v>561.71123999999998</v>
      </c>
      <c r="GZ279" t="s">
        <v>318</v>
      </c>
      <c r="HA279" t="s">
        <v>318</v>
      </c>
      <c r="HB279" t="s">
        <v>318</v>
      </c>
      <c r="HC279">
        <v>123.39122999999999</v>
      </c>
      <c r="HD279" t="s">
        <v>318</v>
      </c>
      <c r="HE279" t="s">
        <v>318</v>
      </c>
      <c r="HF279" t="s">
        <v>318</v>
      </c>
      <c r="HG279" t="s">
        <v>318</v>
      </c>
      <c r="HH279" t="s">
        <v>318</v>
      </c>
      <c r="HI279" t="s">
        <v>318</v>
      </c>
      <c r="HJ279" t="s">
        <v>318</v>
      </c>
      <c r="HK279" t="s">
        <v>318</v>
      </c>
      <c r="HL279" t="s">
        <v>318</v>
      </c>
      <c r="HM279" t="s">
        <v>318</v>
      </c>
      <c r="HN279" t="s">
        <v>318</v>
      </c>
      <c r="HO279" t="s">
        <v>318</v>
      </c>
      <c r="HP279">
        <v>160.29003</v>
      </c>
      <c r="HQ279" t="s">
        <v>318</v>
      </c>
      <c r="HR279" t="s">
        <v>318</v>
      </c>
      <c r="HS279" t="s">
        <v>318</v>
      </c>
      <c r="HT279" t="s">
        <v>318</v>
      </c>
      <c r="HU279" t="s">
        <v>318</v>
      </c>
      <c r="HV279" t="s">
        <v>318</v>
      </c>
      <c r="HW279" t="s">
        <v>318</v>
      </c>
      <c r="HX279" t="s">
        <v>318</v>
      </c>
      <c r="HY279" t="s">
        <v>318</v>
      </c>
      <c r="HZ279" t="s">
        <v>318</v>
      </c>
      <c r="IA279" t="s">
        <v>318</v>
      </c>
      <c r="IB279" t="s">
        <v>318</v>
      </c>
      <c r="IC279" t="s">
        <v>318</v>
      </c>
      <c r="ID279">
        <v>44.083640000000003</v>
      </c>
      <c r="IE279" t="s">
        <v>318</v>
      </c>
      <c r="IF279" t="s">
        <v>318</v>
      </c>
      <c r="IG279" t="s">
        <v>318</v>
      </c>
      <c r="IH279" t="s">
        <v>318</v>
      </c>
      <c r="II279">
        <v>50.154629999999997</v>
      </c>
      <c r="IJ279" t="s">
        <v>318</v>
      </c>
      <c r="IK279" t="s">
        <v>318</v>
      </c>
      <c r="IL279">
        <v>25.655760000000001</v>
      </c>
      <c r="IM279" t="s">
        <v>318</v>
      </c>
      <c r="IN279" t="s">
        <v>318</v>
      </c>
      <c r="IO279" t="s">
        <v>318</v>
      </c>
      <c r="IP279">
        <v>25.659880000000001</v>
      </c>
      <c r="IQ279" t="s">
        <v>318</v>
      </c>
      <c r="IR279" t="s">
        <v>318</v>
      </c>
      <c r="IS279" t="s">
        <v>318</v>
      </c>
      <c r="IT279">
        <v>30.545000000000002</v>
      </c>
      <c r="IU279">
        <v>36.271999999999998</v>
      </c>
      <c r="IV279">
        <v>29.717279999999999</v>
      </c>
      <c r="IW279">
        <v>71.65231</v>
      </c>
      <c r="IX279">
        <v>34.418999999999997</v>
      </c>
      <c r="IY279" t="s">
        <v>318</v>
      </c>
      <c r="IZ279" t="s">
        <v>318</v>
      </c>
      <c r="JA279" t="s">
        <v>318</v>
      </c>
      <c r="JB279" t="s">
        <v>318</v>
      </c>
      <c r="JC279">
        <v>55.058</v>
      </c>
      <c r="JD279">
        <v>54.465989999999998</v>
      </c>
      <c r="JE279">
        <v>22.431000000000001</v>
      </c>
      <c r="JF279" t="s">
        <v>318</v>
      </c>
      <c r="JG279" t="s">
        <v>318</v>
      </c>
      <c r="JH279" t="s">
        <v>318</v>
      </c>
      <c r="JI279" t="s">
        <v>318</v>
      </c>
      <c r="JJ279" t="s">
        <v>318</v>
      </c>
      <c r="JK279" t="s">
        <v>318</v>
      </c>
      <c r="JL279" t="s">
        <v>318</v>
      </c>
      <c r="JM279" t="s">
        <v>318</v>
      </c>
      <c r="JN279">
        <v>68.081999999999994</v>
      </c>
      <c r="JO279">
        <v>34.460639999999998</v>
      </c>
      <c r="JP279" t="s">
        <v>318</v>
      </c>
      <c r="JQ279">
        <v>64.311999999999998</v>
      </c>
      <c r="JR279" t="s">
        <v>318</v>
      </c>
      <c r="JS279" t="s">
        <v>318</v>
      </c>
      <c r="JT279" t="s">
        <v>318</v>
      </c>
      <c r="JU279" t="s">
        <v>318</v>
      </c>
      <c r="JV279">
        <v>49.860169999999997</v>
      </c>
      <c r="JW279" t="s">
        <v>318</v>
      </c>
      <c r="JX279" t="s">
        <v>318</v>
      </c>
      <c r="JY279">
        <v>31.887250000000002</v>
      </c>
      <c r="JZ279" t="s">
        <v>318</v>
      </c>
      <c r="KA279" t="s">
        <v>318</v>
      </c>
      <c r="KB279">
        <v>75.433359999999993</v>
      </c>
      <c r="KC279" t="s">
        <v>318</v>
      </c>
      <c r="KD279" t="s">
        <v>318</v>
      </c>
    </row>
    <row r="280" spans="1:290" x14ac:dyDescent="0.2">
      <c r="A280" s="1">
        <v>41206</v>
      </c>
      <c r="B280">
        <v>14.44964</v>
      </c>
      <c r="C280" t="s">
        <v>318</v>
      </c>
      <c r="D280" t="s">
        <v>318</v>
      </c>
      <c r="E280" t="s">
        <v>318</v>
      </c>
      <c r="F280" t="s">
        <v>318</v>
      </c>
      <c r="G280" t="s">
        <v>318</v>
      </c>
      <c r="H280" t="s">
        <v>318</v>
      </c>
      <c r="I280" t="s">
        <v>318</v>
      </c>
      <c r="J280">
        <v>6.0086199999999996</v>
      </c>
      <c r="K280" t="s">
        <v>318</v>
      </c>
      <c r="L280">
        <v>0.79513</v>
      </c>
      <c r="M280" t="s">
        <v>318</v>
      </c>
      <c r="N280" t="s">
        <v>318</v>
      </c>
      <c r="O280" t="s">
        <v>318</v>
      </c>
      <c r="P280" t="s">
        <v>318</v>
      </c>
      <c r="Q280" t="s">
        <v>318</v>
      </c>
      <c r="R280" t="s">
        <v>318</v>
      </c>
      <c r="S280" t="s">
        <v>318</v>
      </c>
      <c r="T280" t="s">
        <v>318</v>
      </c>
      <c r="U280" t="s">
        <v>318</v>
      </c>
      <c r="V280" t="s">
        <v>318</v>
      </c>
      <c r="W280" t="s">
        <v>318</v>
      </c>
      <c r="X280" t="s">
        <v>318</v>
      </c>
      <c r="Y280" t="s">
        <v>318</v>
      </c>
      <c r="Z280" t="s">
        <v>318</v>
      </c>
      <c r="AA280" t="s">
        <v>318</v>
      </c>
      <c r="AB280" t="s">
        <v>318</v>
      </c>
      <c r="AC280" t="s">
        <v>318</v>
      </c>
      <c r="AD280" t="s">
        <v>318</v>
      </c>
      <c r="AE280" t="s">
        <v>318</v>
      </c>
      <c r="AF280" t="s">
        <v>318</v>
      </c>
      <c r="AG280" t="s">
        <v>318</v>
      </c>
      <c r="AH280" t="s">
        <v>318</v>
      </c>
      <c r="AI280" t="s">
        <v>318</v>
      </c>
      <c r="AJ280" t="s">
        <v>318</v>
      </c>
      <c r="AK280" t="s">
        <v>318</v>
      </c>
      <c r="AL280" t="s">
        <v>318</v>
      </c>
      <c r="AM280" t="s">
        <v>318</v>
      </c>
      <c r="AN280">
        <v>2.55884</v>
      </c>
      <c r="AO280" t="s">
        <v>318</v>
      </c>
      <c r="AP280" t="s">
        <v>318</v>
      </c>
      <c r="AQ280" t="s">
        <v>318</v>
      </c>
      <c r="AR280" t="s">
        <v>318</v>
      </c>
      <c r="AS280" t="s">
        <v>318</v>
      </c>
      <c r="AT280" t="s">
        <v>318</v>
      </c>
      <c r="AU280" t="s">
        <v>318</v>
      </c>
      <c r="AV280" t="s">
        <v>318</v>
      </c>
      <c r="AW280" t="s">
        <v>318</v>
      </c>
      <c r="AX280" t="s">
        <v>318</v>
      </c>
      <c r="AY280" t="s">
        <v>318</v>
      </c>
      <c r="AZ280" t="s">
        <v>318</v>
      </c>
      <c r="BA280" t="s">
        <v>318</v>
      </c>
      <c r="BB280" t="s">
        <v>318</v>
      </c>
      <c r="BC280" t="s">
        <v>318</v>
      </c>
      <c r="BD280" t="s">
        <v>318</v>
      </c>
      <c r="BE280">
        <v>5.4706599999999996</v>
      </c>
      <c r="BF280" t="s">
        <v>318</v>
      </c>
      <c r="BG280">
        <v>1.069E-2</v>
      </c>
      <c r="BH280" t="s">
        <v>318</v>
      </c>
      <c r="BI280" t="s">
        <v>318</v>
      </c>
      <c r="BJ280">
        <v>55.829520000000002</v>
      </c>
      <c r="BK280" t="s">
        <v>318</v>
      </c>
      <c r="BL280" t="s">
        <v>318</v>
      </c>
      <c r="BM280" t="s">
        <v>318</v>
      </c>
      <c r="BN280">
        <v>4.2569600000000003</v>
      </c>
      <c r="BO280" t="s">
        <v>318</v>
      </c>
      <c r="BP280" t="s">
        <v>318</v>
      </c>
      <c r="BQ280" t="s">
        <v>318</v>
      </c>
      <c r="BR280" t="s">
        <v>318</v>
      </c>
      <c r="BS280" t="s">
        <v>318</v>
      </c>
      <c r="BT280" t="s">
        <v>318</v>
      </c>
      <c r="BU280" t="s">
        <v>318</v>
      </c>
      <c r="BV280" t="s">
        <v>318</v>
      </c>
      <c r="BW280" t="s">
        <v>318</v>
      </c>
      <c r="BX280" t="s">
        <v>318</v>
      </c>
      <c r="BY280" t="s">
        <v>318</v>
      </c>
      <c r="BZ280" t="s">
        <v>318</v>
      </c>
      <c r="CA280">
        <v>3.4000000000000002E-4</v>
      </c>
      <c r="CB280" t="s">
        <v>318</v>
      </c>
      <c r="CC280" t="s">
        <v>318</v>
      </c>
      <c r="CD280" t="s">
        <v>318</v>
      </c>
      <c r="CE280" t="s">
        <v>318</v>
      </c>
      <c r="CF280" t="s">
        <v>318</v>
      </c>
      <c r="CG280" t="s">
        <v>318</v>
      </c>
      <c r="CH280" t="s">
        <v>318</v>
      </c>
      <c r="CI280" t="s">
        <v>318</v>
      </c>
      <c r="CJ280" t="s">
        <v>318</v>
      </c>
      <c r="CK280" t="s">
        <v>318</v>
      </c>
      <c r="CL280" t="s">
        <v>318</v>
      </c>
      <c r="CM280" t="s">
        <v>318</v>
      </c>
      <c r="CN280" t="s">
        <v>318</v>
      </c>
      <c r="CO280">
        <v>1.6830099999999999</v>
      </c>
      <c r="CP280" t="s">
        <v>318</v>
      </c>
      <c r="CQ280" t="s">
        <v>318</v>
      </c>
      <c r="CR280" t="s">
        <v>318</v>
      </c>
      <c r="CS280" t="s">
        <v>318</v>
      </c>
      <c r="CT280">
        <v>2.3055699999999999</v>
      </c>
      <c r="CU280" t="s">
        <v>318</v>
      </c>
      <c r="CV280" t="s">
        <v>318</v>
      </c>
      <c r="CW280">
        <v>2.6334200000000001</v>
      </c>
      <c r="CX280" t="s">
        <v>318</v>
      </c>
      <c r="CY280" t="s">
        <v>318</v>
      </c>
      <c r="CZ280" t="s">
        <v>318</v>
      </c>
      <c r="DA280">
        <v>1.3523400000000001</v>
      </c>
      <c r="DB280" t="s">
        <v>318</v>
      </c>
      <c r="DC280" t="s">
        <v>318</v>
      </c>
      <c r="DD280" t="s">
        <v>318</v>
      </c>
      <c r="DE280">
        <v>7.2687600000000003</v>
      </c>
      <c r="DF280">
        <v>6.0224599999999997</v>
      </c>
      <c r="DG280">
        <v>2.4584800000000002</v>
      </c>
      <c r="DH280">
        <v>2.4382799999999998</v>
      </c>
      <c r="DI280">
        <v>0.13158</v>
      </c>
      <c r="DJ280" t="s">
        <v>318</v>
      </c>
      <c r="DK280" t="s">
        <v>318</v>
      </c>
      <c r="DL280" t="s">
        <v>318</v>
      </c>
      <c r="DM280" t="s">
        <v>318</v>
      </c>
      <c r="DN280">
        <v>6.4781500000000003</v>
      </c>
      <c r="DO280">
        <v>1.2503299999999999</v>
      </c>
      <c r="DP280">
        <v>0.51361999999999997</v>
      </c>
      <c r="DQ280" t="s">
        <v>318</v>
      </c>
      <c r="DR280" t="s">
        <v>318</v>
      </c>
      <c r="DS280" t="s">
        <v>318</v>
      </c>
      <c r="DT280" t="s">
        <v>318</v>
      </c>
      <c r="DU280" t="s">
        <v>318</v>
      </c>
      <c r="DV280" t="s">
        <v>318</v>
      </c>
      <c r="DW280" t="s">
        <v>318</v>
      </c>
      <c r="DX280" t="s">
        <v>318</v>
      </c>
      <c r="DY280">
        <v>1.84518</v>
      </c>
      <c r="DZ280">
        <v>0.48632999999999998</v>
      </c>
      <c r="EA280" t="s">
        <v>318</v>
      </c>
      <c r="EB280">
        <v>6.8209</v>
      </c>
      <c r="EC280" t="s">
        <v>318</v>
      </c>
      <c r="ED280" t="s">
        <v>318</v>
      </c>
      <c r="EE280" t="s">
        <v>318</v>
      </c>
      <c r="EF280" t="s">
        <v>318</v>
      </c>
      <c r="EG280">
        <v>3.0834600000000001</v>
      </c>
      <c r="EH280" t="s">
        <v>318</v>
      </c>
      <c r="EI280" t="s">
        <v>318</v>
      </c>
      <c r="EJ280">
        <v>0.42215999999999998</v>
      </c>
      <c r="EK280" t="s">
        <v>318</v>
      </c>
      <c r="EL280" t="s">
        <v>318</v>
      </c>
      <c r="EM280">
        <v>5.16587</v>
      </c>
      <c r="EN280" t="s">
        <v>318</v>
      </c>
      <c r="EO280" t="s">
        <v>318</v>
      </c>
      <c r="EQ280">
        <v>495.05462</v>
      </c>
      <c r="ER280" t="s">
        <v>318</v>
      </c>
      <c r="ES280" t="s">
        <v>318</v>
      </c>
      <c r="ET280" t="s">
        <v>318</v>
      </c>
      <c r="EU280" t="s">
        <v>318</v>
      </c>
      <c r="EV280" t="s">
        <v>318</v>
      </c>
      <c r="EW280" t="s">
        <v>318</v>
      </c>
      <c r="EX280" t="s">
        <v>318</v>
      </c>
      <c r="EY280">
        <v>226.9</v>
      </c>
      <c r="EZ280" t="s">
        <v>318</v>
      </c>
      <c r="FA280">
        <v>27.338999999999999</v>
      </c>
      <c r="FB280" t="s">
        <v>318</v>
      </c>
      <c r="FC280" t="s">
        <v>318</v>
      </c>
      <c r="FD280" t="s">
        <v>318</v>
      </c>
      <c r="FE280" t="s">
        <v>318</v>
      </c>
      <c r="FF280" t="s">
        <v>318</v>
      </c>
      <c r="FG280" t="s">
        <v>318</v>
      </c>
      <c r="FH280" t="s">
        <v>318</v>
      </c>
      <c r="FI280" t="s">
        <v>318</v>
      </c>
      <c r="FJ280" t="s">
        <v>318</v>
      </c>
      <c r="FK280" t="s">
        <v>318</v>
      </c>
      <c r="FL280" t="s">
        <v>318</v>
      </c>
      <c r="FM280" t="s">
        <v>318</v>
      </c>
      <c r="FN280" t="s">
        <v>318</v>
      </c>
      <c r="FO280" t="s">
        <v>318</v>
      </c>
      <c r="FP280" t="s">
        <v>318</v>
      </c>
      <c r="FQ280" t="s">
        <v>318</v>
      </c>
      <c r="FR280" t="s">
        <v>318</v>
      </c>
      <c r="FS280" t="s">
        <v>318</v>
      </c>
      <c r="FT280" t="s">
        <v>318</v>
      </c>
      <c r="FU280" t="s">
        <v>318</v>
      </c>
      <c r="FV280" t="s">
        <v>318</v>
      </c>
      <c r="FW280" t="s">
        <v>318</v>
      </c>
      <c r="FX280" t="s">
        <v>318</v>
      </c>
      <c r="FY280" t="s">
        <v>318</v>
      </c>
      <c r="FZ280" t="s">
        <v>318</v>
      </c>
      <c r="GA280" t="s">
        <v>318</v>
      </c>
      <c r="GB280" t="s">
        <v>318</v>
      </c>
      <c r="GC280">
        <v>55.652589999999996</v>
      </c>
      <c r="GD280" t="s">
        <v>318</v>
      </c>
      <c r="GE280" t="s">
        <v>318</v>
      </c>
      <c r="GF280" t="s">
        <v>318</v>
      </c>
      <c r="GG280" t="s">
        <v>318</v>
      </c>
      <c r="GH280" t="s">
        <v>318</v>
      </c>
      <c r="GI280" t="s">
        <v>318</v>
      </c>
      <c r="GJ280" t="s">
        <v>318</v>
      </c>
      <c r="GK280" t="s">
        <v>318</v>
      </c>
      <c r="GL280" t="s">
        <v>318</v>
      </c>
      <c r="GM280" t="s">
        <v>318</v>
      </c>
      <c r="GN280" t="s">
        <v>318</v>
      </c>
      <c r="GO280" t="s">
        <v>318</v>
      </c>
      <c r="GP280" t="s">
        <v>318</v>
      </c>
      <c r="GQ280" t="s">
        <v>318</v>
      </c>
      <c r="GR280" t="s">
        <v>318</v>
      </c>
      <c r="GS280" t="s">
        <v>318</v>
      </c>
      <c r="GT280">
        <v>118.794</v>
      </c>
      <c r="GU280" t="s">
        <v>318</v>
      </c>
      <c r="GV280">
        <v>5.7539300000000004</v>
      </c>
      <c r="GW280" t="s">
        <v>318</v>
      </c>
      <c r="GX280" t="s">
        <v>318</v>
      </c>
      <c r="GY280">
        <v>561.71123999999998</v>
      </c>
      <c r="GZ280" t="s">
        <v>318</v>
      </c>
      <c r="HA280" t="s">
        <v>318</v>
      </c>
      <c r="HB280" t="s">
        <v>318</v>
      </c>
      <c r="HC280">
        <v>123.20192</v>
      </c>
      <c r="HD280" t="s">
        <v>318</v>
      </c>
      <c r="HE280" t="s">
        <v>318</v>
      </c>
      <c r="HF280" t="s">
        <v>318</v>
      </c>
      <c r="HG280" t="s">
        <v>318</v>
      </c>
      <c r="HH280" t="s">
        <v>318</v>
      </c>
      <c r="HI280" t="s">
        <v>318</v>
      </c>
      <c r="HJ280" t="s">
        <v>318</v>
      </c>
      <c r="HK280" t="s">
        <v>318</v>
      </c>
      <c r="HL280" t="s">
        <v>318</v>
      </c>
      <c r="HM280" t="s">
        <v>318</v>
      </c>
      <c r="HN280" t="s">
        <v>318</v>
      </c>
      <c r="HO280" t="s">
        <v>318</v>
      </c>
      <c r="HP280">
        <v>160.29003</v>
      </c>
      <c r="HQ280" t="s">
        <v>318</v>
      </c>
      <c r="HR280" t="s">
        <v>318</v>
      </c>
      <c r="HS280" t="s">
        <v>318</v>
      </c>
      <c r="HT280" t="s">
        <v>318</v>
      </c>
      <c r="HU280" t="s">
        <v>318</v>
      </c>
      <c r="HV280" t="s">
        <v>318</v>
      </c>
      <c r="HW280" t="s">
        <v>318</v>
      </c>
      <c r="HX280" t="s">
        <v>318</v>
      </c>
      <c r="HY280" t="s">
        <v>318</v>
      </c>
      <c r="HZ280" t="s">
        <v>318</v>
      </c>
      <c r="IA280" t="s">
        <v>318</v>
      </c>
      <c r="IB280" t="s">
        <v>318</v>
      </c>
      <c r="IC280" t="s">
        <v>318</v>
      </c>
      <c r="ID280">
        <v>44.101880000000001</v>
      </c>
      <c r="IE280" t="s">
        <v>318</v>
      </c>
      <c r="IF280" t="s">
        <v>318</v>
      </c>
      <c r="IG280" t="s">
        <v>318</v>
      </c>
      <c r="IH280" t="s">
        <v>318</v>
      </c>
      <c r="II280">
        <v>50.154629999999997</v>
      </c>
      <c r="IJ280" t="s">
        <v>318</v>
      </c>
      <c r="IK280" t="s">
        <v>318</v>
      </c>
      <c r="IL280">
        <v>25.624199999999998</v>
      </c>
      <c r="IM280" t="s">
        <v>318</v>
      </c>
      <c r="IN280" t="s">
        <v>318</v>
      </c>
      <c r="IO280" t="s">
        <v>318</v>
      </c>
      <c r="IP280">
        <v>25.19068</v>
      </c>
      <c r="IQ280" t="s">
        <v>318</v>
      </c>
      <c r="IR280" t="s">
        <v>318</v>
      </c>
      <c r="IS280" t="s">
        <v>318</v>
      </c>
      <c r="IT280">
        <v>30.497</v>
      </c>
      <c r="IU280">
        <v>36.271999999999998</v>
      </c>
      <c r="IV280">
        <v>29.08982</v>
      </c>
      <c r="IW280">
        <v>70.914810000000003</v>
      </c>
      <c r="IX280">
        <v>34.418999999999997</v>
      </c>
      <c r="IY280" t="s">
        <v>318</v>
      </c>
      <c r="IZ280" t="s">
        <v>318</v>
      </c>
      <c r="JA280" t="s">
        <v>318</v>
      </c>
      <c r="JB280" t="s">
        <v>318</v>
      </c>
      <c r="JC280">
        <v>54.984999999999999</v>
      </c>
      <c r="JD280">
        <v>54.538690000000003</v>
      </c>
      <c r="JE280">
        <v>22.28753</v>
      </c>
      <c r="JF280" t="s">
        <v>318</v>
      </c>
      <c r="JG280" t="s">
        <v>318</v>
      </c>
      <c r="JH280" t="s">
        <v>318</v>
      </c>
      <c r="JI280" t="s">
        <v>318</v>
      </c>
      <c r="JJ280" t="s">
        <v>318</v>
      </c>
      <c r="JK280" t="s">
        <v>318</v>
      </c>
      <c r="JL280" t="s">
        <v>318</v>
      </c>
      <c r="JM280" t="s">
        <v>318</v>
      </c>
      <c r="JN280">
        <v>66.037999999999997</v>
      </c>
      <c r="JO280">
        <v>34.01061</v>
      </c>
      <c r="JP280" t="s">
        <v>318</v>
      </c>
      <c r="JQ280">
        <v>62.280999999999999</v>
      </c>
      <c r="JR280" t="s">
        <v>318</v>
      </c>
      <c r="JS280" t="s">
        <v>318</v>
      </c>
      <c r="JT280" t="s">
        <v>318</v>
      </c>
      <c r="JU280" t="s">
        <v>318</v>
      </c>
      <c r="JV280">
        <v>51.334000000000003</v>
      </c>
      <c r="JW280" t="s">
        <v>318</v>
      </c>
      <c r="JX280" t="s">
        <v>318</v>
      </c>
      <c r="JY280">
        <v>31.833320000000001</v>
      </c>
      <c r="JZ280" t="s">
        <v>318</v>
      </c>
      <c r="KA280" t="s">
        <v>318</v>
      </c>
      <c r="KB280">
        <v>74.182980000000001</v>
      </c>
      <c r="KC280" t="s">
        <v>318</v>
      </c>
      <c r="KD280" t="s">
        <v>318</v>
      </c>
    </row>
    <row r="281" spans="1:290" x14ac:dyDescent="0.2">
      <c r="A281" s="1">
        <v>41191</v>
      </c>
      <c r="B281">
        <v>14.059290000000001</v>
      </c>
      <c r="C281" t="s">
        <v>318</v>
      </c>
      <c r="D281" t="s">
        <v>318</v>
      </c>
      <c r="E281" t="s">
        <v>318</v>
      </c>
      <c r="F281" t="s">
        <v>318</v>
      </c>
      <c r="G281" t="s">
        <v>318</v>
      </c>
      <c r="H281" t="s">
        <v>318</v>
      </c>
      <c r="I281" t="s">
        <v>318</v>
      </c>
      <c r="J281">
        <v>5.7678799999999999</v>
      </c>
      <c r="K281" t="s">
        <v>318</v>
      </c>
      <c r="L281">
        <v>0.75212999999999997</v>
      </c>
      <c r="M281" t="s">
        <v>318</v>
      </c>
      <c r="N281" t="s">
        <v>318</v>
      </c>
      <c r="O281" t="s">
        <v>318</v>
      </c>
      <c r="P281" t="s">
        <v>318</v>
      </c>
      <c r="Q281" t="s">
        <v>318</v>
      </c>
      <c r="R281" t="s">
        <v>318</v>
      </c>
      <c r="S281" t="s">
        <v>318</v>
      </c>
      <c r="T281" t="s">
        <v>318</v>
      </c>
      <c r="U281" t="s">
        <v>318</v>
      </c>
      <c r="V281" t="s">
        <v>318</v>
      </c>
      <c r="W281" t="s">
        <v>318</v>
      </c>
      <c r="X281" t="s">
        <v>318</v>
      </c>
      <c r="Y281" t="s">
        <v>318</v>
      </c>
      <c r="Z281" t="s">
        <v>318</v>
      </c>
      <c r="AA281" t="s">
        <v>318</v>
      </c>
      <c r="AB281" t="s">
        <v>318</v>
      </c>
      <c r="AC281" t="s">
        <v>318</v>
      </c>
      <c r="AD281" t="s">
        <v>318</v>
      </c>
      <c r="AE281" t="s">
        <v>318</v>
      </c>
      <c r="AF281" t="s">
        <v>318</v>
      </c>
      <c r="AG281" t="s">
        <v>318</v>
      </c>
      <c r="AH281" t="s">
        <v>318</v>
      </c>
      <c r="AI281" t="s">
        <v>318</v>
      </c>
      <c r="AJ281" t="s">
        <v>318</v>
      </c>
      <c r="AK281" t="s">
        <v>318</v>
      </c>
      <c r="AL281" t="s">
        <v>318</v>
      </c>
      <c r="AM281" t="s">
        <v>318</v>
      </c>
      <c r="AN281">
        <v>2.6632899999999999</v>
      </c>
      <c r="AO281" t="s">
        <v>318</v>
      </c>
      <c r="AP281" t="s">
        <v>318</v>
      </c>
      <c r="AQ281" t="s">
        <v>318</v>
      </c>
      <c r="AR281" t="s">
        <v>318</v>
      </c>
      <c r="AS281" t="s">
        <v>318</v>
      </c>
      <c r="AT281" t="s">
        <v>318</v>
      </c>
      <c r="AU281" t="s">
        <v>318</v>
      </c>
      <c r="AV281" t="s">
        <v>318</v>
      </c>
      <c r="AW281" t="s">
        <v>318</v>
      </c>
      <c r="AX281" t="s">
        <v>318</v>
      </c>
      <c r="AY281" t="s">
        <v>318</v>
      </c>
      <c r="AZ281" t="s">
        <v>318</v>
      </c>
      <c r="BA281" t="s">
        <v>318</v>
      </c>
      <c r="BB281" t="s">
        <v>318</v>
      </c>
      <c r="BC281" t="s">
        <v>318</v>
      </c>
      <c r="BD281" t="s">
        <v>318</v>
      </c>
      <c r="BE281">
        <v>5.0249600000000001</v>
      </c>
      <c r="BF281" t="s">
        <v>318</v>
      </c>
      <c r="BG281">
        <v>0</v>
      </c>
      <c r="BH281" t="s">
        <v>318</v>
      </c>
      <c r="BI281" t="s">
        <v>318</v>
      </c>
      <c r="BJ281">
        <v>50.877659999999999</v>
      </c>
      <c r="BK281" t="s">
        <v>318</v>
      </c>
      <c r="BL281" t="s">
        <v>318</v>
      </c>
      <c r="BM281" t="s">
        <v>318</v>
      </c>
      <c r="BN281">
        <v>3.4654500000000001</v>
      </c>
      <c r="BO281" t="s">
        <v>318</v>
      </c>
      <c r="BP281" t="s">
        <v>318</v>
      </c>
      <c r="BQ281" t="s">
        <v>318</v>
      </c>
      <c r="BR281" t="s">
        <v>318</v>
      </c>
      <c r="BS281" t="s">
        <v>318</v>
      </c>
      <c r="BT281" t="s">
        <v>318</v>
      </c>
      <c r="BU281" t="s">
        <v>318</v>
      </c>
      <c r="BV281" t="s">
        <v>318</v>
      </c>
      <c r="BW281" t="s">
        <v>318</v>
      </c>
      <c r="BX281" t="s">
        <v>318</v>
      </c>
      <c r="BY281" t="s">
        <v>318</v>
      </c>
      <c r="BZ281" t="s">
        <v>318</v>
      </c>
      <c r="CA281" t="s">
        <v>318</v>
      </c>
      <c r="CB281" t="s">
        <v>318</v>
      </c>
      <c r="CC281" t="s">
        <v>318</v>
      </c>
      <c r="CD281" t="s">
        <v>318</v>
      </c>
      <c r="CE281" t="s">
        <v>318</v>
      </c>
      <c r="CF281" t="s">
        <v>318</v>
      </c>
      <c r="CG281" t="s">
        <v>318</v>
      </c>
      <c r="CH281" t="s">
        <v>318</v>
      </c>
      <c r="CI281" t="s">
        <v>318</v>
      </c>
      <c r="CJ281" t="s">
        <v>318</v>
      </c>
      <c r="CK281" t="s">
        <v>318</v>
      </c>
      <c r="CL281" t="s">
        <v>318</v>
      </c>
      <c r="CM281" t="s">
        <v>318</v>
      </c>
      <c r="CN281" t="s">
        <v>318</v>
      </c>
      <c r="CO281">
        <v>1.66279</v>
      </c>
      <c r="CP281" t="s">
        <v>318</v>
      </c>
      <c r="CQ281" t="s">
        <v>318</v>
      </c>
      <c r="CR281" t="s">
        <v>318</v>
      </c>
      <c r="CS281" t="s">
        <v>318</v>
      </c>
      <c r="CT281">
        <v>2.5257200000000002</v>
      </c>
      <c r="CU281" t="s">
        <v>318</v>
      </c>
      <c r="CV281" t="s">
        <v>318</v>
      </c>
      <c r="CW281">
        <v>2.69862</v>
      </c>
      <c r="CX281" t="s">
        <v>318</v>
      </c>
      <c r="CY281" t="s">
        <v>318</v>
      </c>
      <c r="CZ281" t="s">
        <v>318</v>
      </c>
      <c r="DA281">
        <v>1.33517</v>
      </c>
      <c r="DB281" t="s">
        <v>318</v>
      </c>
      <c r="DC281" t="s">
        <v>318</v>
      </c>
      <c r="DD281" t="s">
        <v>318</v>
      </c>
      <c r="DE281">
        <v>7.1505099999999997</v>
      </c>
      <c r="DF281">
        <v>6.2574899999999998</v>
      </c>
      <c r="DG281">
        <v>2.2997299999999998</v>
      </c>
      <c r="DH281">
        <v>2.6987299999999999</v>
      </c>
      <c r="DI281" t="s">
        <v>318</v>
      </c>
      <c r="DJ281" t="s">
        <v>318</v>
      </c>
      <c r="DK281" t="s">
        <v>318</v>
      </c>
      <c r="DL281" t="s">
        <v>318</v>
      </c>
      <c r="DM281" t="s">
        <v>318</v>
      </c>
      <c r="DN281">
        <v>6.4099399999999997</v>
      </c>
      <c r="DO281">
        <v>1.3059400000000001</v>
      </c>
      <c r="DP281">
        <v>0.50314999999999999</v>
      </c>
      <c r="DQ281" t="s">
        <v>318</v>
      </c>
      <c r="DR281" t="s">
        <v>318</v>
      </c>
      <c r="DS281" t="s">
        <v>318</v>
      </c>
      <c r="DT281" t="s">
        <v>318</v>
      </c>
      <c r="DU281" t="s">
        <v>318</v>
      </c>
      <c r="DV281" t="s">
        <v>318</v>
      </c>
      <c r="DW281" t="s">
        <v>318</v>
      </c>
      <c r="DX281" t="s">
        <v>318</v>
      </c>
      <c r="DY281">
        <v>2.0281500000000001</v>
      </c>
      <c r="DZ281">
        <v>0.22342999999999999</v>
      </c>
      <c r="EA281" t="s">
        <v>318</v>
      </c>
      <c r="EB281">
        <v>6.6520000000000001</v>
      </c>
      <c r="EC281" t="s">
        <v>318</v>
      </c>
      <c r="ED281" t="s">
        <v>318</v>
      </c>
      <c r="EE281" t="s">
        <v>318</v>
      </c>
      <c r="EF281" t="s">
        <v>318</v>
      </c>
      <c r="EG281">
        <v>3.1164100000000001</v>
      </c>
      <c r="EH281" t="s">
        <v>318</v>
      </c>
      <c r="EI281" t="s">
        <v>318</v>
      </c>
      <c r="EJ281">
        <v>0.31552000000000002</v>
      </c>
      <c r="EK281" t="s">
        <v>318</v>
      </c>
      <c r="EL281" t="s">
        <v>318</v>
      </c>
      <c r="EM281">
        <v>5.1986499999999998</v>
      </c>
      <c r="EN281" t="s">
        <v>318</v>
      </c>
      <c r="EO281" t="s">
        <v>318</v>
      </c>
      <c r="EQ281">
        <v>495.05462</v>
      </c>
      <c r="ER281" t="s">
        <v>318</v>
      </c>
      <c r="ES281" t="s">
        <v>318</v>
      </c>
      <c r="ET281" t="s">
        <v>318</v>
      </c>
      <c r="EU281" t="s">
        <v>318</v>
      </c>
      <c r="EV281" t="s">
        <v>318</v>
      </c>
      <c r="EW281" t="s">
        <v>318</v>
      </c>
      <c r="EX281" t="s">
        <v>318</v>
      </c>
      <c r="EY281">
        <v>226.9</v>
      </c>
      <c r="EZ281" t="s">
        <v>318</v>
      </c>
      <c r="FA281">
        <v>27.338999999999999</v>
      </c>
      <c r="FB281" t="s">
        <v>318</v>
      </c>
      <c r="FC281" t="s">
        <v>318</v>
      </c>
      <c r="FD281" t="s">
        <v>318</v>
      </c>
      <c r="FE281" t="s">
        <v>318</v>
      </c>
      <c r="FF281" t="s">
        <v>318</v>
      </c>
      <c r="FG281" t="s">
        <v>318</v>
      </c>
      <c r="FH281" t="s">
        <v>318</v>
      </c>
      <c r="FI281" t="s">
        <v>318</v>
      </c>
      <c r="FJ281" t="s">
        <v>318</v>
      </c>
      <c r="FK281" t="s">
        <v>318</v>
      </c>
      <c r="FL281" t="s">
        <v>318</v>
      </c>
      <c r="FM281" t="s">
        <v>318</v>
      </c>
      <c r="FN281" t="s">
        <v>318</v>
      </c>
      <c r="FO281" t="s">
        <v>318</v>
      </c>
      <c r="FP281" t="s">
        <v>318</v>
      </c>
      <c r="FQ281" t="s">
        <v>318</v>
      </c>
      <c r="FR281" t="s">
        <v>318</v>
      </c>
      <c r="FS281" t="s">
        <v>318</v>
      </c>
      <c r="FT281" t="s">
        <v>318</v>
      </c>
      <c r="FU281" t="s">
        <v>318</v>
      </c>
      <c r="FV281" t="s">
        <v>318</v>
      </c>
      <c r="FW281" t="s">
        <v>318</v>
      </c>
      <c r="FX281" t="s">
        <v>318</v>
      </c>
      <c r="FY281" t="s">
        <v>318</v>
      </c>
      <c r="FZ281" t="s">
        <v>318</v>
      </c>
      <c r="GA281" t="s">
        <v>318</v>
      </c>
      <c r="GB281" t="s">
        <v>318</v>
      </c>
      <c r="GC281">
        <v>55.652589999999996</v>
      </c>
      <c r="GD281" t="s">
        <v>318</v>
      </c>
      <c r="GE281" t="s">
        <v>318</v>
      </c>
      <c r="GF281" t="s">
        <v>318</v>
      </c>
      <c r="GG281" t="s">
        <v>318</v>
      </c>
      <c r="GH281" t="s">
        <v>318</v>
      </c>
      <c r="GI281" t="s">
        <v>318</v>
      </c>
      <c r="GJ281" t="s">
        <v>318</v>
      </c>
      <c r="GK281" t="s">
        <v>318</v>
      </c>
      <c r="GL281" t="s">
        <v>318</v>
      </c>
      <c r="GM281" t="s">
        <v>318</v>
      </c>
      <c r="GN281" t="s">
        <v>318</v>
      </c>
      <c r="GO281" t="s">
        <v>318</v>
      </c>
      <c r="GP281" t="s">
        <v>318</v>
      </c>
      <c r="GQ281" t="s">
        <v>318</v>
      </c>
      <c r="GR281" t="s">
        <v>318</v>
      </c>
      <c r="GS281" t="s">
        <v>318</v>
      </c>
      <c r="GT281">
        <v>118.794</v>
      </c>
      <c r="GU281" t="s">
        <v>318</v>
      </c>
      <c r="GV281">
        <v>5.7539300000000004</v>
      </c>
      <c r="GW281" t="s">
        <v>318</v>
      </c>
      <c r="GX281" t="s">
        <v>318</v>
      </c>
      <c r="GY281">
        <v>561.71123999999998</v>
      </c>
      <c r="GZ281" t="s">
        <v>318</v>
      </c>
      <c r="HA281" t="s">
        <v>318</v>
      </c>
      <c r="HB281" t="s">
        <v>318</v>
      </c>
      <c r="HC281">
        <v>123.20192</v>
      </c>
      <c r="HD281" t="s">
        <v>318</v>
      </c>
      <c r="HE281" t="s">
        <v>318</v>
      </c>
      <c r="HF281" t="s">
        <v>318</v>
      </c>
      <c r="HG281" t="s">
        <v>318</v>
      </c>
      <c r="HH281" t="s">
        <v>318</v>
      </c>
      <c r="HI281" t="s">
        <v>318</v>
      </c>
      <c r="HJ281" t="s">
        <v>318</v>
      </c>
      <c r="HK281" t="s">
        <v>318</v>
      </c>
      <c r="HL281" t="s">
        <v>318</v>
      </c>
      <c r="HM281" t="s">
        <v>318</v>
      </c>
      <c r="HN281" t="s">
        <v>318</v>
      </c>
      <c r="HO281" t="s">
        <v>318</v>
      </c>
      <c r="HP281" t="s">
        <v>318</v>
      </c>
      <c r="HQ281" t="s">
        <v>318</v>
      </c>
      <c r="HR281" t="s">
        <v>318</v>
      </c>
      <c r="HS281" t="s">
        <v>318</v>
      </c>
      <c r="HT281" t="s">
        <v>318</v>
      </c>
      <c r="HU281" t="s">
        <v>318</v>
      </c>
      <c r="HV281" t="s">
        <v>318</v>
      </c>
      <c r="HW281" t="s">
        <v>318</v>
      </c>
      <c r="HX281" t="s">
        <v>318</v>
      </c>
      <c r="HY281" t="s">
        <v>318</v>
      </c>
      <c r="HZ281" t="s">
        <v>318</v>
      </c>
      <c r="IA281" t="s">
        <v>318</v>
      </c>
      <c r="IB281" t="s">
        <v>318</v>
      </c>
      <c r="IC281" t="s">
        <v>318</v>
      </c>
      <c r="ID281">
        <v>44.101880000000001</v>
      </c>
      <c r="IE281" t="s">
        <v>318</v>
      </c>
      <c r="IF281" t="s">
        <v>318</v>
      </c>
      <c r="IG281" t="s">
        <v>318</v>
      </c>
      <c r="IH281" t="s">
        <v>318</v>
      </c>
      <c r="II281">
        <v>50.154629999999997</v>
      </c>
      <c r="IJ281" t="s">
        <v>318</v>
      </c>
      <c r="IK281" t="s">
        <v>318</v>
      </c>
      <c r="IL281">
        <v>25.624199999999998</v>
      </c>
      <c r="IM281" t="s">
        <v>318</v>
      </c>
      <c r="IN281" t="s">
        <v>318</v>
      </c>
      <c r="IO281" t="s">
        <v>318</v>
      </c>
      <c r="IP281">
        <v>25.19068</v>
      </c>
      <c r="IQ281" t="s">
        <v>318</v>
      </c>
      <c r="IR281" t="s">
        <v>318</v>
      </c>
      <c r="IS281" t="s">
        <v>318</v>
      </c>
      <c r="IT281">
        <v>30.497</v>
      </c>
      <c r="IU281">
        <v>35.999000000000002</v>
      </c>
      <c r="IV281">
        <v>29.08982</v>
      </c>
      <c r="IW281">
        <v>70.914810000000003</v>
      </c>
      <c r="IX281">
        <v>34.418999999999997</v>
      </c>
      <c r="IY281" t="s">
        <v>318</v>
      </c>
      <c r="IZ281" t="s">
        <v>318</v>
      </c>
      <c r="JA281" t="s">
        <v>318</v>
      </c>
      <c r="JB281" t="s">
        <v>318</v>
      </c>
      <c r="JC281">
        <v>54.984999999999999</v>
      </c>
      <c r="JD281">
        <v>54.538690000000003</v>
      </c>
      <c r="JE281">
        <v>22.28753</v>
      </c>
      <c r="JF281" t="s">
        <v>318</v>
      </c>
      <c r="JG281" t="s">
        <v>318</v>
      </c>
      <c r="JH281" t="s">
        <v>318</v>
      </c>
      <c r="JI281" t="s">
        <v>318</v>
      </c>
      <c r="JJ281" t="s">
        <v>318</v>
      </c>
      <c r="JK281" t="s">
        <v>318</v>
      </c>
      <c r="JL281" t="s">
        <v>318</v>
      </c>
      <c r="JM281" t="s">
        <v>318</v>
      </c>
      <c r="JN281">
        <v>66.037999999999997</v>
      </c>
      <c r="JO281">
        <v>32.037509999999997</v>
      </c>
      <c r="JP281" t="s">
        <v>318</v>
      </c>
      <c r="JQ281">
        <v>62.280999999999999</v>
      </c>
      <c r="JR281" t="s">
        <v>318</v>
      </c>
      <c r="JS281" t="s">
        <v>318</v>
      </c>
      <c r="JT281" t="s">
        <v>318</v>
      </c>
      <c r="JU281" t="s">
        <v>318</v>
      </c>
      <c r="JV281">
        <v>51.334000000000003</v>
      </c>
      <c r="JW281" t="s">
        <v>318</v>
      </c>
      <c r="JX281" t="s">
        <v>318</v>
      </c>
      <c r="JY281">
        <v>31.833320000000001</v>
      </c>
      <c r="JZ281" t="s">
        <v>318</v>
      </c>
      <c r="KA281" t="s">
        <v>318</v>
      </c>
      <c r="KB281">
        <v>74.182980000000001</v>
      </c>
      <c r="KC281" t="s">
        <v>318</v>
      </c>
      <c r="KD281" t="s">
        <v>318</v>
      </c>
    </row>
    <row r="282" spans="1:290" x14ac:dyDescent="0.2">
      <c r="A282" s="1">
        <v>41177</v>
      </c>
      <c r="B282">
        <v>14.75365</v>
      </c>
      <c r="C282" t="s">
        <v>318</v>
      </c>
      <c r="D282" t="s">
        <v>318</v>
      </c>
      <c r="E282" t="s">
        <v>318</v>
      </c>
      <c r="F282" t="s">
        <v>318</v>
      </c>
      <c r="G282" t="s">
        <v>318</v>
      </c>
      <c r="H282" t="s">
        <v>318</v>
      </c>
      <c r="I282" t="s">
        <v>318</v>
      </c>
      <c r="J282">
        <v>5.3092499999999996</v>
      </c>
      <c r="K282" t="s">
        <v>318</v>
      </c>
      <c r="L282">
        <v>1.2514400000000001</v>
      </c>
      <c r="M282" t="s">
        <v>318</v>
      </c>
      <c r="N282" t="s">
        <v>318</v>
      </c>
      <c r="O282" t="s">
        <v>318</v>
      </c>
      <c r="P282" t="s">
        <v>318</v>
      </c>
      <c r="Q282" t="s">
        <v>318</v>
      </c>
      <c r="R282" t="s">
        <v>318</v>
      </c>
      <c r="S282" t="s">
        <v>318</v>
      </c>
      <c r="T282" t="s">
        <v>318</v>
      </c>
      <c r="U282" t="s">
        <v>318</v>
      </c>
      <c r="V282" t="s">
        <v>318</v>
      </c>
      <c r="W282" t="s">
        <v>318</v>
      </c>
      <c r="X282" t="s">
        <v>318</v>
      </c>
      <c r="Y282" t="s">
        <v>318</v>
      </c>
      <c r="Z282" t="s">
        <v>318</v>
      </c>
      <c r="AA282" t="s">
        <v>318</v>
      </c>
      <c r="AB282" t="s">
        <v>318</v>
      </c>
      <c r="AC282" t="s">
        <v>318</v>
      </c>
      <c r="AD282" t="s">
        <v>318</v>
      </c>
      <c r="AE282" t="s">
        <v>318</v>
      </c>
      <c r="AF282" t="s">
        <v>318</v>
      </c>
      <c r="AG282" t="s">
        <v>318</v>
      </c>
      <c r="AH282" t="s">
        <v>318</v>
      </c>
      <c r="AI282" t="s">
        <v>318</v>
      </c>
      <c r="AJ282" t="s">
        <v>318</v>
      </c>
      <c r="AK282" t="s">
        <v>318</v>
      </c>
      <c r="AL282" t="s">
        <v>318</v>
      </c>
      <c r="AM282" t="s">
        <v>318</v>
      </c>
      <c r="AN282">
        <v>3.0177299999999998</v>
      </c>
      <c r="AO282" t="s">
        <v>318</v>
      </c>
      <c r="AP282" t="s">
        <v>318</v>
      </c>
      <c r="AQ282" t="s">
        <v>318</v>
      </c>
      <c r="AR282" t="s">
        <v>318</v>
      </c>
      <c r="AS282" t="s">
        <v>318</v>
      </c>
      <c r="AT282" t="s">
        <v>318</v>
      </c>
      <c r="AU282" t="s">
        <v>318</v>
      </c>
      <c r="AV282" t="s">
        <v>318</v>
      </c>
      <c r="AW282" t="s">
        <v>318</v>
      </c>
      <c r="AX282" t="s">
        <v>318</v>
      </c>
      <c r="AY282" t="s">
        <v>318</v>
      </c>
      <c r="AZ282" t="s">
        <v>318</v>
      </c>
      <c r="BA282" t="s">
        <v>318</v>
      </c>
      <c r="BB282" t="s">
        <v>318</v>
      </c>
      <c r="BC282" t="s">
        <v>318</v>
      </c>
      <c r="BD282" t="s">
        <v>318</v>
      </c>
      <c r="BE282">
        <v>4.2156599999999997</v>
      </c>
      <c r="BF282" t="s">
        <v>318</v>
      </c>
      <c r="BG282" t="s">
        <v>318</v>
      </c>
      <c r="BH282" t="s">
        <v>318</v>
      </c>
      <c r="BI282" t="s">
        <v>318</v>
      </c>
      <c r="BJ282">
        <v>56.779910000000001</v>
      </c>
      <c r="BK282" t="s">
        <v>318</v>
      </c>
      <c r="BL282" t="s">
        <v>318</v>
      </c>
      <c r="BM282" t="s">
        <v>318</v>
      </c>
      <c r="BN282">
        <v>3.2214999999999998</v>
      </c>
      <c r="BO282" t="s">
        <v>318</v>
      </c>
      <c r="BP282" t="s">
        <v>318</v>
      </c>
      <c r="BQ282" t="s">
        <v>318</v>
      </c>
      <c r="BR282" t="s">
        <v>318</v>
      </c>
      <c r="BS282" t="s">
        <v>318</v>
      </c>
      <c r="BT282" t="s">
        <v>318</v>
      </c>
      <c r="BU282" t="s">
        <v>318</v>
      </c>
      <c r="BV282" t="s">
        <v>318</v>
      </c>
      <c r="BW282" t="s">
        <v>318</v>
      </c>
      <c r="BX282" t="s">
        <v>318</v>
      </c>
      <c r="BY282" t="s">
        <v>318</v>
      </c>
      <c r="BZ282" t="s">
        <v>318</v>
      </c>
      <c r="CA282" t="s">
        <v>318</v>
      </c>
      <c r="CB282" t="s">
        <v>318</v>
      </c>
      <c r="CC282" t="s">
        <v>318</v>
      </c>
      <c r="CD282" t="s">
        <v>318</v>
      </c>
      <c r="CE282" t="s">
        <v>318</v>
      </c>
      <c r="CF282" t="s">
        <v>318</v>
      </c>
      <c r="CG282" t="s">
        <v>318</v>
      </c>
      <c r="CH282" t="s">
        <v>318</v>
      </c>
      <c r="CI282" t="s">
        <v>318</v>
      </c>
      <c r="CJ282" t="s">
        <v>318</v>
      </c>
      <c r="CK282" t="s">
        <v>318</v>
      </c>
      <c r="CL282" t="s">
        <v>318</v>
      </c>
      <c r="CM282" t="s">
        <v>318</v>
      </c>
      <c r="CN282" t="s">
        <v>318</v>
      </c>
      <c r="CO282">
        <v>1.5223899999999999</v>
      </c>
      <c r="CP282" t="s">
        <v>318</v>
      </c>
      <c r="CQ282" t="s">
        <v>318</v>
      </c>
      <c r="CR282" t="s">
        <v>318</v>
      </c>
      <c r="CS282" t="s">
        <v>318</v>
      </c>
      <c r="CT282">
        <v>2.6236999999999999</v>
      </c>
      <c r="CU282" t="s">
        <v>318</v>
      </c>
      <c r="CV282" t="s">
        <v>318</v>
      </c>
      <c r="CW282">
        <v>2.83697</v>
      </c>
      <c r="CX282" t="s">
        <v>318</v>
      </c>
      <c r="CY282" t="s">
        <v>318</v>
      </c>
      <c r="CZ282" t="s">
        <v>318</v>
      </c>
      <c r="DA282">
        <v>1.44777</v>
      </c>
      <c r="DB282" t="s">
        <v>318</v>
      </c>
      <c r="DC282" t="s">
        <v>318</v>
      </c>
      <c r="DD282" t="s">
        <v>318</v>
      </c>
      <c r="DE282">
        <v>7.0807099999999998</v>
      </c>
      <c r="DF282">
        <v>6.4240500000000003</v>
      </c>
      <c r="DG282">
        <v>2.3652700000000002</v>
      </c>
      <c r="DH282">
        <v>2.9864299999999999</v>
      </c>
      <c r="DI282" t="s">
        <v>318</v>
      </c>
      <c r="DJ282" t="s">
        <v>318</v>
      </c>
      <c r="DK282" t="s">
        <v>318</v>
      </c>
      <c r="DL282">
        <v>0.52981999999999996</v>
      </c>
      <c r="DM282" t="s">
        <v>318</v>
      </c>
      <c r="DN282">
        <v>6.4795699999999998</v>
      </c>
      <c r="DO282">
        <v>1.53484</v>
      </c>
      <c r="DP282">
        <v>0.58314999999999995</v>
      </c>
      <c r="DQ282" t="s">
        <v>318</v>
      </c>
      <c r="DR282" t="s">
        <v>318</v>
      </c>
      <c r="DS282" t="s">
        <v>318</v>
      </c>
      <c r="DT282" t="s">
        <v>318</v>
      </c>
      <c r="DU282" t="s">
        <v>318</v>
      </c>
      <c r="DV282" t="s">
        <v>318</v>
      </c>
      <c r="DW282" t="s">
        <v>318</v>
      </c>
      <c r="DX282" t="s">
        <v>318</v>
      </c>
      <c r="DY282">
        <v>2.8127499999999999</v>
      </c>
      <c r="DZ282">
        <v>0.18759000000000001</v>
      </c>
      <c r="EA282" t="s">
        <v>318</v>
      </c>
      <c r="EB282">
        <v>7.4495199999999997</v>
      </c>
      <c r="EC282" t="s">
        <v>318</v>
      </c>
      <c r="ED282" t="s">
        <v>318</v>
      </c>
      <c r="EE282" t="s">
        <v>318</v>
      </c>
      <c r="EF282" t="s">
        <v>318</v>
      </c>
      <c r="EG282">
        <v>2.9480599999999999</v>
      </c>
      <c r="EH282" t="s">
        <v>318</v>
      </c>
      <c r="EI282" t="s">
        <v>318</v>
      </c>
      <c r="EJ282">
        <v>0.31157000000000001</v>
      </c>
      <c r="EK282" t="s">
        <v>318</v>
      </c>
      <c r="EL282" t="s">
        <v>318</v>
      </c>
      <c r="EM282">
        <v>5.4928400000000002</v>
      </c>
      <c r="EN282" t="s">
        <v>318</v>
      </c>
      <c r="EO282" t="s">
        <v>318</v>
      </c>
      <c r="EQ282">
        <v>491.76258000000001</v>
      </c>
      <c r="ER282" t="s">
        <v>318</v>
      </c>
      <c r="ES282" t="s">
        <v>318</v>
      </c>
      <c r="ET282" t="s">
        <v>318</v>
      </c>
      <c r="EU282" t="s">
        <v>318</v>
      </c>
      <c r="EV282" t="s">
        <v>318</v>
      </c>
      <c r="EW282" t="s">
        <v>318</v>
      </c>
      <c r="EX282" t="s">
        <v>318</v>
      </c>
      <c r="EY282">
        <v>226.9</v>
      </c>
      <c r="EZ282" t="s">
        <v>318</v>
      </c>
      <c r="FA282">
        <v>27.338999999999999</v>
      </c>
      <c r="FB282" t="s">
        <v>318</v>
      </c>
      <c r="FC282" t="s">
        <v>318</v>
      </c>
      <c r="FD282" t="s">
        <v>318</v>
      </c>
      <c r="FE282" t="s">
        <v>318</v>
      </c>
      <c r="FF282" t="s">
        <v>318</v>
      </c>
      <c r="FG282" t="s">
        <v>318</v>
      </c>
      <c r="FH282" t="s">
        <v>318</v>
      </c>
      <c r="FI282" t="s">
        <v>318</v>
      </c>
      <c r="FJ282" t="s">
        <v>318</v>
      </c>
      <c r="FK282" t="s">
        <v>318</v>
      </c>
      <c r="FL282" t="s">
        <v>318</v>
      </c>
      <c r="FM282" t="s">
        <v>318</v>
      </c>
      <c r="FN282" t="s">
        <v>318</v>
      </c>
      <c r="FO282" t="s">
        <v>318</v>
      </c>
      <c r="FP282" t="s">
        <v>318</v>
      </c>
      <c r="FQ282" t="s">
        <v>318</v>
      </c>
      <c r="FR282" t="s">
        <v>318</v>
      </c>
      <c r="FS282" t="s">
        <v>318</v>
      </c>
      <c r="FT282" t="s">
        <v>318</v>
      </c>
      <c r="FU282" t="s">
        <v>318</v>
      </c>
      <c r="FV282" t="s">
        <v>318</v>
      </c>
      <c r="FW282" t="s">
        <v>318</v>
      </c>
      <c r="FX282" t="s">
        <v>318</v>
      </c>
      <c r="FY282" t="s">
        <v>318</v>
      </c>
      <c r="FZ282" t="s">
        <v>318</v>
      </c>
      <c r="GA282" t="s">
        <v>318</v>
      </c>
      <c r="GB282" t="s">
        <v>318</v>
      </c>
      <c r="GC282">
        <v>55.652589999999996</v>
      </c>
      <c r="GD282" t="s">
        <v>318</v>
      </c>
      <c r="GE282" t="s">
        <v>318</v>
      </c>
      <c r="GF282" t="s">
        <v>318</v>
      </c>
      <c r="GG282" t="s">
        <v>318</v>
      </c>
      <c r="GH282" t="s">
        <v>318</v>
      </c>
      <c r="GI282" t="s">
        <v>318</v>
      </c>
      <c r="GJ282" t="s">
        <v>318</v>
      </c>
      <c r="GK282" t="s">
        <v>318</v>
      </c>
      <c r="GL282" t="s">
        <v>318</v>
      </c>
      <c r="GM282" t="s">
        <v>318</v>
      </c>
      <c r="GN282" t="s">
        <v>318</v>
      </c>
      <c r="GO282" t="s">
        <v>318</v>
      </c>
      <c r="GP282" t="s">
        <v>318</v>
      </c>
      <c r="GQ282" t="s">
        <v>318</v>
      </c>
      <c r="GR282" t="s">
        <v>318</v>
      </c>
      <c r="GS282" t="s">
        <v>318</v>
      </c>
      <c r="GT282">
        <v>118.794</v>
      </c>
      <c r="GU282" t="s">
        <v>318</v>
      </c>
      <c r="GV282" t="s">
        <v>318</v>
      </c>
      <c r="GW282" t="s">
        <v>318</v>
      </c>
      <c r="GX282" t="s">
        <v>318</v>
      </c>
      <c r="GY282">
        <v>561.71123999999998</v>
      </c>
      <c r="GZ282" t="s">
        <v>318</v>
      </c>
      <c r="HA282" t="s">
        <v>318</v>
      </c>
      <c r="HB282" t="s">
        <v>318</v>
      </c>
      <c r="HC282">
        <v>123.20192</v>
      </c>
      <c r="HD282" t="s">
        <v>318</v>
      </c>
      <c r="HE282" t="s">
        <v>318</v>
      </c>
      <c r="HF282" t="s">
        <v>318</v>
      </c>
      <c r="HG282" t="s">
        <v>318</v>
      </c>
      <c r="HH282" t="s">
        <v>318</v>
      </c>
      <c r="HI282" t="s">
        <v>318</v>
      </c>
      <c r="HJ282" t="s">
        <v>318</v>
      </c>
      <c r="HK282" t="s">
        <v>318</v>
      </c>
      <c r="HL282" t="s">
        <v>318</v>
      </c>
      <c r="HM282" t="s">
        <v>318</v>
      </c>
      <c r="HN282" t="s">
        <v>318</v>
      </c>
      <c r="HO282" t="s">
        <v>318</v>
      </c>
      <c r="HP282" t="s">
        <v>318</v>
      </c>
      <c r="HQ282" t="s">
        <v>318</v>
      </c>
      <c r="HR282" t="s">
        <v>318</v>
      </c>
      <c r="HS282" t="s">
        <v>318</v>
      </c>
      <c r="HT282" t="s">
        <v>318</v>
      </c>
      <c r="HU282" t="s">
        <v>318</v>
      </c>
      <c r="HV282" t="s">
        <v>318</v>
      </c>
      <c r="HW282" t="s">
        <v>318</v>
      </c>
      <c r="HX282" t="s">
        <v>318</v>
      </c>
      <c r="HY282" t="s">
        <v>318</v>
      </c>
      <c r="HZ282" t="s">
        <v>318</v>
      </c>
      <c r="IA282" t="s">
        <v>318</v>
      </c>
      <c r="IB282" t="s">
        <v>318</v>
      </c>
      <c r="IC282" t="s">
        <v>318</v>
      </c>
      <c r="ID282">
        <v>44.101880000000001</v>
      </c>
      <c r="IE282" t="s">
        <v>318</v>
      </c>
      <c r="IF282" t="s">
        <v>318</v>
      </c>
      <c r="IG282" t="s">
        <v>318</v>
      </c>
      <c r="IH282" t="s">
        <v>318</v>
      </c>
      <c r="II282">
        <v>50.154629999999997</v>
      </c>
      <c r="IJ282" t="s">
        <v>318</v>
      </c>
      <c r="IK282" t="s">
        <v>318</v>
      </c>
      <c r="IL282">
        <v>25.624199999999998</v>
      </c>
      <c r="IM282" t="s">
        <v>318</v>
      </c>
      <c r="IN282" t="s">
        <v>318</v>
      </c>
      <c r="IO282" t="s">
        <v>318</v>
      </c>
      <c r="IP282">
        <v>25.19068</v>
      </c>
      <c r="IQ282" t="s">
        <v>318</v>
      </c>
      <c r="IR282" t="s">
        <v>318</v>
      </c>
      <c r="IS282" t="s">
        <v>318</v>
      </c>
      <c r="IT282">
        <v>30.497</v>
      </c>
      <c r="IU282">
        <v>35.999000000000002</v>
      </c>
      <c r="IV282">
        <v>29.08982</v>
      </c>
      <c r="IW282">
        <v>70.914810000000003</v>
      </c>
      <c r="IX282" t="s">
        <v>318</v>
      </c>
      <c r="IY282" t="s">
        <v>318</v>
      </c>
      <c r="IZ282" t="s">
        <v>318</v>
      </c>
      <c r="JA282">
        <v>96.59563</v>
      </c>
      <c r="JB282" t="s">
        <v>318</v>
      </c>
      <c r="JC282">
        <v>54.984999999999999</v>
      </c>
      <c r="JD282">
        <v>54.538690000000003</v>
      </c>
      <c r="JE282">
        <v>22.28753</v>
      </c>
      <c r="JF282" t="s">
        <v>318</v>
      </c>
      <c r="JG282" t="s">
        <v>318</v>
      </c>
      <c r="JH282" t="s">
        <v>318</v>
      </c>
      <c r="JI282" t="s">
        <v>318</v>
      </c>
      <c r="JJ282" t="s">
        <v>318</v>
      </c>
      <c r="JK282" t="s">
        <v>318</v>
      </c>
      <c r="JL282" t="s">
        <v>318</v>
      </c>
      <c r="JM282" t="s">
        <v>318</v>
      </c>
      <c r="JN282">
        <v>66.037999999999997</v>
      </c>
      <c r="JO282">
        <v>32.037509999999997</v>
      </c>
      <c r="JP282" t="s">
        <v>318</v>
      </c>
      <c r="JQ282">
        <v>62.280999999999999</v>
      </c>
      <c r="JR282" t="s">
        <v>318</v>
      </c>
      <c r="JS282" t="s">
        <v>318</v>
      </c>
      <c r="JT282" t="s">
        <v>318</v>
      </c>
      <c r="JU282" t="s">
        <v>318</v>
      </c>
      <c r="JV282">
        <v>51.334000000000003</v>
      </c>
      <c r="JW282" t="s">
        <v>318</v>
      </c>
      <c r="JX282" t="s">
        <v>318</v>
      </c>
      <c r="JY282">
        <v>31.833320000000001</v>
      </c>
      <c r="JZ282" t="s">
        <v>318</v>
      </c>
      <c r="KA282" t="s">
        <v>318</v>
      </c>
      <c r="KB282">
        <v>74.182980000000001</v>
      </c>
      <c r="KC282" t="s">
        <v>318</v>
      </c>
      <c r="KD282" t="s">
        <v>318</v>
      </c>
    </row>
    <row r="283" spans="1:290" x14ac:dyDescent="0.2">
      <c r="A283" s="1">
        <v>41164</v>
      </c>
      <c r="B283">
        <v>14.908950000000001</v>
      </c>
      <c r="C283" t="s">
        <v>318</v>
      </c>
      <c r="D283" t="s">
        <v>318</v>
      </c>
      <c r="E283" t="s">
        <v>318</v>
      </c>
      <c r="F283" t="s">
        <v>318</v>
      </c>
      <c r="G283" t="s">
        <v>318</v>
      </c>
      <c r="H283" t="s">
        <v>318</v>
      </c>
      <c r="I283" t="s">
        <v>318</v>
      </c>
      <c r="J283">
        <v>6.6064100000000003</v>
      </c>
      <c r="K283" t="s">
        <v>318</v>
      </c>
      <c r="L283">
        <v>1.79616</v>
      </c>
      <c r="M283" t="s">
        <v>318</v>
      </c>
      <c r="N283" t="s">
        <v>318</v>
      </c>
      <c r="O283" t="s">
        <v>318</v>
      </c>
      <c r="P283" t="s">
        <v>318</v>
      </c>
      <c r="Q283" t="s">
        <v>318</v>
      </c>
      <c r="R283" t="s">
        <v>318</v>
      </c>
      <c r="S283" t="s">
        <v>318</v>
      </c>
      <c r="T283" t="s">
        <v>318</v>
      </c>
      <c r="U283" t="s">
        <v>318</v>
      </c>
      <c r="V283" t="s">
        <v>318</v>
      </c>
      <c r="W283" t="s">
        <v>318</v>
      </c>
      <c r="X283" t="s">
        <v>318</v>
      </c>
      <c r="Y283" t="s">
        <v>318</v>
      </c>
      <c r="Z283" t="s">
        <v>318</v>
      </c>
      <c r="AA283" t="s">
        <v>318</v>
      </c>
      <c r="AB283" t="s">
        <v>318</v>
      </c>
      <c r="AC283" t="s">
        <v>318</v>
      </c>
      <c r="AD283" t="s">
        <v>318</v>
      </c>
      <c r="AE283" t="s">
        <v>318</v>
      </c>
      <c r="AF283" t="s">
        <v>318</v>
      </c>
      <c r="AG283" t="s">
        <v>318</v>
      </c>
      <c r="AH283" t="s">
        <v>318</v>
      </c>
      <c r="AI283" t="s">
        <v>318</v>
      </c>
      <c r="AJ283" t="s">
        <v>318</v>
      </c>
      <c r="AK283" t="s">
        <v>318</v>
      </c>
      <c r="AL283" t="s">
        <v>318</v>
      </c>
      <c r="AM283" t="s">
        <v>318</v>
      </c>
      <c r="AN283">
        <v>3.0744099999999999</v>
      </c>
      <c r="AO283" t="s">
        <v>318</v>
      </c>
      <c r="AP283" t="s">
        <v>318</v>
      </c>
      <c r="AQ283" t="s">
        <v>318</v>
      </c>
      <c r="AR283" t="s">
        <v>318</v>
      </c>
      <c r="AS283" t="s">
        <v>318</v>
      </c>
      <c r="AT283" t="s">
        <v>318</v>
      </c>
      <c r="AU283" t="s">
        <v>318</v>
      </c>
      <c r="AV283" t="s">
        <v>318</v>
      </c>
      <c r="AW283" t="s">
        <v>318</v>
      </c>
      <c r="AX283" t="s">
        <v>318</v>
      </c>
      <c r="AY283" t="s">
        <v>318</v>
      </c>
      <c r="AZ283" t="s">
        <v>318</v>
      </c>
      <c r="BA283" t="s">
        <v>318</v>
      </c>
      <c r="BB283" t="s">
        <v>318</v>
      </c>
      <c r="BC283" t="s">
        <v>318</v>
      </c>
      <c r="BD283" t="s">
        <v>318</v>
      </c>
      <c r="BE283">
        <v>4.3277599999999996</v>
      </c>
      <c r="BF283" t="s">
        <v>318</v>
      </c>
      <c r="BG283" t="s">
        <v>318</v>
      </c>
      <c r="BH283" t="s">
        <v>318</v>
      </c>
      <c r="BI283" t="s">
        <v>318</v>
      </c>
      <c r="BJ283">
        <v>55.834560000000003</v>
      </c>
      <c r="BK283" t="s">
        <v>318</v>
      </c>
      <c r="BL283" t="s">
        <v>318</v>
      </c>
      <c r="BM283" t="s">
        <v>318</v>
      </c>
      <c r="BN283">
        <v>2.4559799999999998</v>
      </c>
      <c r="BO283" t="s">
        <v>318</v>
      </c>
      <c r="BP283" t="s">
        <v>318</v>
      </c>
      <c r="BQ283" t="s">
        <v>318</v>
      </c>
      <c r="BR283" t="s">
        <v>318</v>
      </c>
      <c r="BS283" t="s">
        <v>318</v>
      </c>
      <c r="BT283" t="s">
        <v>318</v>
      </c>
      <c r="BU283" t="s">
        <v>318</v>
      </c>
      <c r="BV283" t="s">
        <v>318</v>
      </c>
      <c r="BW283" t="s">
        <v>318</v>
      </c>
      <c r="BX283" t="s">
        <v>318</v>
      </c>
      <c r="BY283" t="s">
        <v>318</v>
      </c>
      <c r="BZ283" t="s">
        <v>318</v>
      </c>
      <c r="CA283" t="s">
        <v>318</v>
      </c>
      <c r="CB283" t="s">
        <v>318</v>
      </c>
      <c r="CC283" t="s">
        <v>318</v>
      </c>
      <c r="CD283" t="s">
        <v>318</v>
      </c>
      <c r="CE283" t="s">
        <v>318</v>
      </c>
      <c r="CF283" t="s">
        <v>318</v>
      </c>
      <c r="CG283" t="s">
        <v>318</v>
      </c>
      <c r="CH283" t="s">
        <v>318</v>
      </c>
      <c r="CI283" t="s">
        <v>318</v>
      </c>
      <c r="CJ283" t="s">
        <v>318</v>
      </c>
      <c r="CK283" t="s">
        <v>318</v>
      </c>
      <c r="CL283" t="s">
        <v>318</v>
      </c>
      <c r="CM283" t="s">
        <v>318</v>
      </c>
      <c r="CN283" t="s">
        <v>318</v>
      </c>
      <c r="CO283">
        <v>1.52691</v>
      </c>
      <c r="CP283" t="s">
        <v>318</v>
      </c>
      <c r="CQ283" t="s">
        <v>318</v>
      </c>
      <c r="CR283" t="s">
        <v>318</v>
      </c>
      <c r="CS283" t="s">
        <v>318</v>
      </c>
      <c r="CT283">
        <v>2.6454900000000001</v>
      </c>
      <c r="CU283" t="s">
        <v>318</v>
      </c>
      <c r="CV283" t="s">
        <v>318</v>
      </c>
      <c r="CW283">
        <v>2.99038</v>
      </c>
      <c r="CX283" t="s">
        <v>318</v>
      </c>
      <c r="CY283" t="s">
        <v>318</v>
      </c>
      <c r="CZ283" t="s">
        <v>318</v>
      </c>
      <c r="DA283">
        <v>1.3973800000000001</v>
      </c>
      <c r="DB283" t="s">
        <v>318</v>
      </c>
      <c r="DC283" t="s">
        <v>318</v>
      </c>
      <c r="DD283" t="s">
        <v>318</v>
      </c>
      <c r="DE283">
        <v>6.9919000000000002</v>
      </c>
      <c r="DF283">
        <v>6.6042199999999998</v>
      </c>
      <c r="DG283">
        <v>1.91292</v>
      </c>
      <c r="DH283">
        <v>3.0639799999999999</v>
      </c>
      <c r="DI283" t="s">
        <v>318</v>
      </c>
      <c r="DJ283" t="s">
        <v>318</v>
      </c>
      <c r="DK283" t="s">
        <v>318</v>
      </c>
      <c r="DL283">
        <v>0.56823999999999997</v>
      </c>
      <c r="DM283" t="s">
        <v>318</v>
      </c>
      <c r="DN283">
        <v>6.4430699999999996</v>
      </c>
      <c r="DO283">
        <v>1.5462</v>
      </c>
      <c r="DP283">
        <v>0.60902999999999996</v>
      </c>
      <c r="DQ283" t="s">
        <v>318</v>
      </c>
      <c r="DR283" t="s">
        <v>318</v>
      </c>
      <c r="DS283" t="s">
        <v>318</v>
      </c>
      <c r="DT283" t="s">
        <v>318</v>
      </c>
      <c r="DU283" t="s">
        <v>318</v>
      </c>
      <c r="DV283" t="s">
        <v>318</v>
      </c>
      <c r="DW283" t="s">
        <v>318</v>
      </c>
      <c r="DX283" t="s">
        <v>318</v>
      </c>
      <c r="DY283">
        <v>2.53105</v>
      </c>
      <c r="DZ283">
        <v>0.16325000000000001</v>
      </c>
      <c r="EA283" t="s">
        <v>318</v>
      </c>
      <c r="EB283">
        <v>7.0306699999999998</v>
      </c>
      <c r="EC283" t="s">
        <v>318</v>
      </c>
      <c r="ED283" t="s">
        <v>318</v>
      </c>
      <c r="EE283" t="s">
        <v>318</v>
      </c>
      <c r="EF283" t="s">
        <v>318</v>
      </c>
      <c r="EG283">
        <v>2.9138299999999999</v>
      </c>
      <c r="EH283" t="s">
        <v>318</v>
      </c>
      <c r="EI283" t="s">
        <v>318</v>
      </c>
      <c r="EJ283">
        <v>0.2636</v>
      </c>
      <c r="EK283" t="s">
        <v>318</v>
      </c>
      <c r="EL283" t="s">
        <v>318</v>
      </c>
      <c r="EM283">
        <v>5.3003299999999998</v>
      </c>
      <c r="EN283" t="s">
        <v>318</v>
      </c>
      <c r="EO283" t="s">
        <v>318</v>
      </c>
      <c r="EQ283">
        <v>491.76258000000001</v>
      </c>
      <c r="ER283" t="s">
        <v>318</v>
      </c>
      <c r="ES283" t="s">
        <v>318</v>
      </c>
      <c r="ET283" t="s">
        <v>318</v>
      </c>
      <c r="EU283" t="s">
        <v>318</v>
      </c>
      <c r="EV283" t="s">
        <v>318</v>
      </c>
      <c r="EW283" t="s">
        <v>318</v>
      </c>
      <c r="EX283" t="s">
        <v>318</v>
      </c>
      <c r="EY283">
        <v>226.9</v>
      </c>
      <c r="EZ283" t="s">
        <v>318</v>
      </c>
      <c r="FA283">
        <v>27.338999999999999</v>
      </c>
      <c r="FB283" t="s">
        <v>318</v>
      </c>
      <c r="FC283" t="s">
        <v>318</v>
      </c>
      <c r="FD283" t="s">
        <v>318</v>
      </c>
      <c r="FE283" t="s">
        <v>318</v>
      </c>
      <c r="FF283" t="s">
        <v>318</v>
      </c>
      <c r="FG283" t="s">
        <v>318</v>
      </c>
      <c r="FH283" t="s">
        <v>318</v>
      </c>
      <c r="FI283" t="s">
        <v>318</v>
      </c>
      <c r="FJ283" t="s">
        <v>318</v>
      </c>
      <c r="FK283" t="s">
        <v>318</v>
      </c>
      <c r="FL283" t="s">
        <v>318</v>
      </c>
      <c r="FM283" t="s">
        <v>318</v>
      </c>
      <c r="FN283" t="s">
        <v>318</v>
      </c>
      <c r="FO283" t="s">
        <v>318</v>
      </c>
      <c r="FP283" t="s">
        <v>318</v>
      </c>
      <c r="FQ283" t="s">
        <v>318</v>
      </c>
      <c r="FR283" t="s">
        <v>318</v>
      </c>
      <c r="FS283" t="s">
        <v>318</v>
      </c>
      <c r="FT283" t="s">
        <v>318</v>
      </c>
      <c r="FU283" t="s">
        <v>318</v>
      </c>
      <c r="FV283" t="s">
        <v>318</v>
      </c>
      <c r="FW283" t="s">
        <v>318</v>
      </c>
      <c r="FX283" t="s">
        <v>318</v>
      </c>
      <c r="FY283" t="s">
        <v>318</v>
      </c>
      <c r="FZ283" t="s">
        <v>318</v>
      </c>
      <c r="GA283" t="s">
        <v>318</v>
      </c>
      <c r="GB283" t="s">
        <v>318</v>
      </c>
      <c r="GC283">
        <v>55.652589999999996</v>
      </c>
      <c r="GD283" t="s">
        <v>318</v>
      </c>
      <c r="GE283" t="s">
        <v>318</v>
      </c>
      <c r="GF283" t="s">
        <v>318</v>
      </c>
      <c r="GG283" t="s">
        <v>318</v>
      </c>
      <c r="GH283" t="s">
        <v>318</v>
      </c>
      <c r="GI283" t="s">
        <v>318</v>
      </c>
      <c r="GJ283" t="s">
        <v>318</v>
      </c>
      <c r="GK283" t="s">
        <v>318</v>
      </c>
      <c r="GL283" t="s">
        <v>318</v>
      </c>
      <c r="GM283" t="s">
        <v>318</v>
      </c>
      <c r="GN283" t="s">
        <v>318</v>
      </c>
      <c r="GO283" t="s">
        <v>318</v>
      </c>
      <c r="GP283" t="s">
        <v>318</v>
      </c>
      <c r="GQ283" t="s">
        <v>318</v>
      </c>
      <c r="GR283" t="s">
        <v>318</v>
      </c>
      <c r="GS283" t="s">
        <v>318</v>
      </c>
      <c r="GT283">
        <v>118.794</v>
      </c>
      <c r="GU283" t="s">
        <v>318</v>
      </c>
      <c r="GV283" t="s">
        <v>318</v>
      </c>
      <c r="GW283" t="s">
        <v>318</v>
      </c>
      <c r="GX283" t="s">
        <v>318</v>
      </c>
      <c r="GY283">
        <v>561.71123999999998</v>
      </c>
      <c r="GZ283" t="s">
        <v>318</v>
      </c>
      <c r="HA283" t="s">
        <v>318</v>
      </c>
      <c r="HB283" t="s">
        <v>318</v>
      </c>
      <c r="HC283">
        <v>123.20192</v>
      </c>
      <c r="HD283" t="s">
        <v>318</v>
      </c>
      <c r="HE283" t="s">
        <v>318</v>
      </c>
      <c r="HF283" t="s">
        <v>318</v>
      </c>
      <c r="HG283" t="s">
        <v>318</v>
      </c>
      <c r="HH283" t="s">
        <v>318</v>
      </c>
      <c r="HI283" t="s">
        <v>318</v>
      </c>
      <c r="HJ283" t="s">
        <v>318</v>
      </c>
      <c r="HK283" t="s">
        <v>318</v>
      </c>
      <c r="HL283" t="s">
        <v>318</v>
      </c>
      <c r="HM283" t="s">
        <v>318</v>
      </c>
      <c r="HN283" t="s">
        <v>318</v>
      </c>
      <c r="HO283" t="s">
        <v>318</v>
      </c>
      <c r="HP283" t="s">
        <v>318</v>
      </c>
      <c r="HQ283" t="s">
        <v>318</v>
      </c>
      <c r="HR283" t="s">
        <v>318</v>
      </c>
      <c r="HS283" t="s">
        <v>318</v>
      </c>
      <c r="HT283" t="s">
        <v>318</v>
      </c>
      <c r="HU283" t="s">
        <v>318</v>
      </c>
      <c r="HV283" t="s">
        <v>318</v>
      </c>
      <c r="HW283" t="s">
        <v>318</v>
      </c>
      <c r="HX283" t="s">
        <v>318</v>
      </c>
      <c r="HY283" t="s">
        <v>318</v>
      </c>
      <c r="HZ283" t="s">
        <v>318</v>
      </c>
      <c r="IA283" t="s">
        <v>318</v>
      </c>
      <c r="IB283" t="s">
        <v>318</v>
      </c>
      <c r="IC283" t="s">
        <v>318</v>
      </c>
      <c r="ID283">
        <v>44.101880000000001</v>
      </c>
      <c r="IE283" t="s">
        <v>318</v>
      </c>
      <c r="IF283" t="s">
        <v>318</v>
      </c>
      <c r="IG283" t="s">
        <v>318</v>
      </c>
      <c r="IH283" t="s">
        <v>318</v>
      </c>
      <c r="II283">
        <v>50.154629999999997</v>
      </c>
      <c r="IJ283" t="s">
        <v>318</v>
      </c>
      <c r="IK283" t="s">
        <v>318</v>
      </c>
      <c r="IL283">
        <v>25.624199999999998</v>
      </c>
      <c r="IM283" t="s">
        <v>318</v>
      </c>
      <c r="IN283" t="s">
        <v>318</v>
      </c>
      <c r="IO283" t="s">
        <v>318</v>
      </c>
      <c r="IP283">
        <v>25.19068</v>
      </c>
      <c r="IQ283" t="s">
        <v>318</v>
      </c>
      <c r="IR283" t="s">
        <v>318</v>
      </c>
      <c r="IS283" t="s">
        <v>318</v>
      </c>
      <c r="IT283">
        <v>30.497</v>
      </c>
      <c r="IU283">
        <v>35.999000000000002</v>
      </c>
      <c r="IV283">
        <v>29.08982</v>
      </c>
      <c r="IW283">
        <v>70.914810000000003</v>
      </c>
      <c r="IX283" t="s">
        <v>318</v>
      </c>
      <c r="IY283" t="s">
        <v>318</v>
      </c>
      <c r="IZ283" t="s">
        <v>318</v>
      </c>
      <c r="JA283">
        <v>96.59563</v>
      </c>
      <c r="JB283" t="s">
        <v>318</v>
      </c>
      <c r="JC283">
        <v>54.984999999999999</v>
      </c>
      <c r="JD283">
        <v>54.538690000000003</v>
      </c>
      <c r="JE283">
        <v>22.28753</v>
      </c>
      <c r="JF283" t="s">
        <v>318</v>
      </c>
      <c r="JG283" t="s">
        <v>318</v>
      </c>
      <c r="JH283" t="s">
        <v>318</v>
      </c>
      <c r="JI283" t="s">
        <v>318</v>
      </c>
      <c r="JJ283" t="s">
        <v>318</v>
      </c>
      <c r="JK283" t="s">
        <v>318</v>
      </c>
      <c r="JL283" t="s">
        <v>318</v>
      </c>
      <c r="JM283" t="s">
        <v>318</v>
      </c>
      <c r="JN283">
        <v>66.037999999999997</v>
      </c>
      <c r="JO283">
        <v>32.037509999999997</v>
      </c>
      <c r="JP283" t="s">
        <v>318</v>
      </c>
      <c r="JQ283">
        <v>62.280999999999999</v>
      </c>
      <c r="JR283" t="s">
        <v>318</v>
      </c>
      <c r="JS283" t="s">
        <v>318</v>
      </c>
      <c r="JT283" t="s">
        <v>318</v>
      </c>
      <c r="JU283" t="s">
        <v>318</v>
      </c>
      <c r="JV283">
        <v>51.334000000000003</v>
      </c>
      <c r="JW283" t="s">
        <v>318</v>
      </c>
      <c r="JX283" t="s">
        <v>318</v>
      </c>
      <c r="JY283">
        <v>31.833320000000001</v>
      </c>
      <c r="JZ283" t="s">
        <v>318</v>
      </c>
      <c r="KA283" t="s">
        <v>318</v>
      </c>
      <c r="KB283">
        <v>73.661709999999999</v>
      </c>
      <c r="KC283" t="s">
        <v>318</v>
      </c>
      <c r="KD283" t="s">
        <v>318</v>
      </c>
    </row>
    <row r="284" spans="1:290" x14ac:dyDescent="0.2">
      <c r="A284" s="1">
        <v>41145</v>
      </c>
      <c r="B284">
        <v>14.43402</v>
      </c>
      <c r="C284" t="s">
        <v>318</v>
      </c>
      <c r="D284" t="s">
        <v>318</v>
      </c>
      <c r="E284" t="s">
        <v>318</v>
      </c>
      <c r="F284" t="s">
        <v>318</v>
      </c>
      <c r="G284" t="s">
        <v>318</v>
      </c>
      <c r="H284" t="s">
        <v>318</v>
      </c>
      <c r="I284" t="s">
        <v>318</v>
      </c>
      <c r="J284">
        <v>3.77989</v>
      </c>
      <c r="K284" t="s">
        <v>318</v>
      </c>
      <c r="L284">
        <v>1.9382600000000001</v>
      </c>
      <c r="M284" t="s">
        <v>318</v>
      </c>
      <c r="N284" t="s">
        <v>318</v>
      </c>
      <c r="O284" t="s">
        <v>318</v>
      </c>
      <c r="P284" t="s">
        <v>318</v>
      </c>
      <c r="Q284" t="s">
        <v>318</v>
      </c>
      <c r="R284" t="s">
        <v>318</v>
      </c>
      <c r="S284" t="s">
        <v>318</v>
      </c>
      <c r="T284" t="s">
        <v>318</v>
      </c>
      <c r="U284" t="s">
        <v>318</v>
      </c>
      <c r="V284" t="s">
        <v>318</v>
      </c>
      <c r="W284" t="s">
        <v>318</v>
      </c>
      <c r="X284" t="s">
        <v>318</v>
      </c>
      <c r="Y284" t="s">
        <v>318</v>
      </c>
      <c r="Z284" t="s">
        <v>318</v>
      </c>
      <c r="AA284" t="s">
        <v>318</v>
      </c>
      <c r="AB284" t="s">
        <v>318</v>
      </c>
      <c r="AC284" t="s">
        <v>318</v>
      </c>
      <c r="AD284" t="s">
        <v>318</v>
      </c>
      <c r="AE284" t="s">
        <v>318</v>
      </c>
      <c r="AF284" t="s">
        <v>318</v>
      </c>
      <c r="AG284" t="s">
        <v>318</v>
      </c>
      <c r="AH284" t="s">
        <v>318</v>
      </c>
      <c r="AI284" t="s">
        <v>318</v>
      </c>
      <c r="AJ284" t="s">
        <v>318</v>
      </c>
      <c r="AK284" t="s">
        <v>318</v>
      </c>
      <c r="AL284" t="s">
        <v>318</v>
      </c>
      <c r="AM284" t="s">
        <v>318</v>
      </c>
      <c r="AN284">
        <v>3.1828500000000002</v>
      </c>
      <c r="AO284" t="s">
        <v>318</v>
      </c>
      <c r="AP284" t="s">
        <v>318</v>
      </c>
      <c r="AQ284" t="s">
        <v>318</v>
      </c>
      <c r="AR284" t="s">
        <v>318</v>
      </c>
      <c r="AS284" t="s">
        <v>318</v>
      </c>
      <c r="AT284" t="s">
        <v>318</v>
      </c>
      <c r="AU284" t="s">
        <v>318</v>
      </c>
      <c r="AV284" t="s">
        <v>318</v>
      </c>
      <c r="AW284" t="s">
        <v>318</v>
      </c>
      <c r="AX284" t="s">
        <v>318</v>
      </c>
      <c r="AY284" t="s">
        <v>318</v>
      </c>
      <c r="AZ284" t="s">
        <v>318</v>
      </c>
      <c r="BA284" t="s">
        <v>318</v>
      </c>
      <c r="BB284" t="s">
        <v>318</v>
      </c>
      <c r="BC284" t="s">
        <v>318</v>
      </c>
      <c r="BD284" t="s">
        <v>318</v>
      </c>
      <c r="BE284">
        <v>4.65787</v>
      </c>
      <c r="BF284" t="s">
        <v>318</v>
      </c>
      <c r="BG284" t="s">
        <v>318</v>
      </c>
      <c r="BH284" t="s">
        <v>318</v>
      </c>
      <c r="BI284" t="s">
        <v>318</v>
      </c>
      <c r="BJ284">
        <v>54.9452</v>
      </c>
      <c r="BK284" t="s">
        <v>318</v>
      </c>
      <c r="BL284" t="s">
        <v>318</v>
      </c>
      <c r="BM284" t="s">
        <v>318</v>
      </c>
      <c r="BN284">
        <v>1.0565500000000001</v>
      </c>
      <c r="BO284" t="s">
        <v>318</v>
      </c>
      <c r="BP284" t="s">
        <v>318</v>
      </c>
      <c r="BQ284" t="s">
        <v>318</v>
      </c>
      <c r="BR284" t="s">
        <v>318</v>
      </c>
      <c r="BS284" t="s">
        <v>318</v>
      </c>
      <c r="BT284" t="s">
        <v>318</v>
      </c>
      <c r="BU284" t="s">
        <v>318</v>
      </c>
      <c r="BV284" t="s">
        <v>318</v>
      </c>
      <c r="BW284" t="s">
        <v>318</v>
      </c>
      <c r="BX284" t="s">
        <v>318</v>
      </c>
      <c r="BY284" t="s">
        <v>318</v>
      </c>
      <c r="BZ284" t="s">
        <v>318</v>
      </c>
      <c r="CA284" t="s">
        <v>318</v>
      </c>
      <c r="CB284" t="s">
        <v>318</v>
      </c>
      <c r="CC284" t="s">
        <v>318</v>
      </c>
      <c r="CD284" t="s">
        <v>318</v>
      </c>
      <c r="CE284" t="s">
        <v>318</v>
      </c>
      <c r="CF284" t="s">
        <v>318</v>
      </c>
      <c r="CG284" t="s">
        <v>318</v>
      </c>
      <c r="CH284" t="s">
        <v>318</v>
      </c>
      <c r="CI284" t="s">
        <v>318</v>
      </c>
      <c r="CJ284" t="s">
        <v>318</v>
      </c>
      <c r="CK284" t="s">
        <v>318</v>
      </c>
      <c r="CL284" t="s">
        <v>318</v>
      </c>
      <c r="CM284" t="s">
        <v>318</v>
      </c>
      <c r="CN284" t="s">
        <v>318</v>
      </c>
      <c r="CO284">
        <v>1.5466</v>
      </c>
      <c r="CP284" t="s">
        <v>318</v>
      </c>
      <c r="CQ284" t="s">
        <v>318</v>
      </c>
      <c r="CR284" t="s">
        <v>318</v>
      </c>
      <c r="CS284" t="s">
        <v>318</v>
      </c>
      <c r="CT284">
        <v>2.6776399999999998</v>
      </c>
      <c r="CU284" t="s">
        <v>318</v>
      </c>
      <c r="CV284" t="s">
        <v>318</v>
      </c>
      <c r="CW284">
        <v>3.07497</v>
      </c>
      <c r="CX284" t="s">
        <v>318</v>
      </c>
      <c r="CY284" t="s">
        <v>318</v>
      </c>
      <c r="CZ284" t="s">
        <v>318</v>
      </c>
      <c r="DA284">
        <v>1.41031</v>
      </c>
      <c r="DB284" t="s">
        <v>318</v>
      </c>
      <c r="DC284" t="s">
        <v>318</v>
      </c>
      <c r="DD284" t="s">
        <v>318</v>
      </c>
      <c r="DE284">
        <v>7.1259499999999996</v>
      </c>
      <c r="DF284">
        <v>6.8385600000000002</v>
      </c>
      <c r="DG284">
        <v>1.4430499999999999</v>
      </c>
      <c r="DH284">
        <v>3.4956399999999999</v>
      </c>
      <c r="DI284" t="s">
        <v>318</v>
      </c>
      <c r="DJ284" t="s">
        <v>318</v>
      </c>
      <c r="DK284" t="s">
        <v>318</v>
      </c>
      <c r="DL284">
        <v>0.60485999999999995</v>
      </c>
      <c r="DM284" t="s">
        <v>318</v>
      </c>
      <c r="DN284">
        <v>6.0608199999999997</v>
      </c>
      <c r="DO284">
        <v>1.52444</v>
      </c>
      <c r="DP284">
        <v>0.74426000000000003</v>
      </c>
      <c r="DQ284" t="s">
        <v>318</v>
      </c>
      <c r="DR284" t="s">
        <v>318</v>
      </c>
      <c r="DS284" t="s">
        <v>318</v>
      </c>
      <c r="DT284" t="s">
        <v>318</v>
      </c>
      <c r="DU284" t="s">
        <v>318</v>
      </c>
      <c r="DV284" t="s">
        <v>318</v>
      </c>
      <c r="DW284" t="s">
        <v>318</v>
      </c>
      <c r="DX284" t="s">
        <v>318</v>
      </c>
      <c r="DY284">
        <v>2.0004300000000002</v>
      </c>
      <c r="DZ284">
        <v>0.15214</v>
      </c>
      <c r="EA284" t="s">
        <v>318</v>
      </c>
      <c r="EB284">
        <v>6.7861200000000004</v>
      </c>
      <c r="EC284" t="s">
        <v>318</v>
      </c>
      <c r="ED284" t="s">
        <v>318</v>
      </c>
      <c r="EE284" t="s">
        <v>318</v>
      </c>
      <c r="EF284" t="s">
        <v>318</v>
      </c>
      <c r="EG284">
        <v>2.8743799999999999</v>
      </c>
      <c r="EH284" t="s">
        <v>318</v>
      </c>
      <c r="EI284" t="s">
        <v>318</v>
      </c>
      <c r="EJ284">
        <v>0.26319999999999999</v>
      </c>
      <c r="EK284" t="s">
        <v>318</v>
      </c>
      <c r="EL284" t="s">
        <v>318</v>
      </c>
      <c r="EM284">
        <v>5.3127000000000004</v>
      </c>
      <c r="EN284" t="s">
        <v>318</v>
      </c>
      <c r="EO284" t="s">
        <v>318</v>
      </c>
      <c r="EQ284">
        <v>491.76258000000001</v>
      </c>
      <c r="ER284" t="s">
        <v>318</v>
      </c>
      <c r="ES284" t="s">
        <v>318</v>
      </c>
      <c r="ET284" t="s">
        <v>318</v>
      </c>
      <c r="EU284" t="s">
        <v>318</v>
      </c>
      <c r="EV284" t="s">
        <v>318</v>
      </c>
      <c r="EW284" t="s">
        <v>318</v>
      </c>
      <c r="EX284" t="s">
        <v>318</v>
      </c>
      <c r="EY284">
        <v>228.8</v>
      </c>
      <c r="EZ284" t="s">
        <v>318</v>
      </c>
      <c r="FA284">
        <v>27.338999999999999</v>
      </c>
      <c r="FB284" t="s">
        <v>318</v>
      </c>
      <c r="FC284" t="s">
        <v>318</v>
      </c>
      <c r="FD284" t="s">
        <v>318</v>
      </c>
      <c r="FE284" t="s">
        <v>318</v>
      </c>
      <c r="FF284" t="s">
        <v>318</v>
      </c>
      <c r="FG284" t="s">
        <v>318</v>
      </c>
      <c r="FH284" t="s">
        <v>318</v>
      </c>
      <c r="FI284" t="s">
        <v>318</v>
      </c>
      <c r="FJ284" t="s">
        <v>318</v>
      </c>
      <c r="FK284" t="s">
        <v>318</v>
      </c>
      <c r="FL284" t="s">
        <v>318</v>
      </c>
      <c r="FM284" t="s">
        <v>318</v>
      </c>
      <c r="FN284" t="s">
        <v>318</v>
      </c>
      <c r="FO284" t="s">
        <v>318</v>
      </c>
      <c r="FP284" t="s">
        <v>318</v>
      </c>
      <c r="FQ284" t="s">
        <v>318</v>
      </c>
      <c r="FR284" t="s">
        <v>318</v>
      </c>
      <c r="FS284" t="s">
        <v>318</v>
      </c>
      <c r="FT284" t="s">
        <v>318</v>
      </c>
      <c r="FU284" t="s">
        <v>318</v>
      </c>
      <c r="FV284" t="s">
        <v>318</v>
      </c>
      <c r="FW284" t="s">
        <v>318</v>
      </c>
      <c r="FX284" t="s">
        <v>318</v>
      </c>
      <c r="FY284" t="s">
        <v>318</v>
      </c>
      <c r="FZ284" t="s">
        <v>318</v>
      </c>
      <c r="GA284" t="s">
        <v>318</v>
      </c>
      <c r="GB284" t="s">
        <v>318</v>
      </c>
      <c r="GC284">
        <v>55.652589999999996</v>
      </c>
      <c r="GD284" t="s">
        <v>318</v>
      </c>
      <c r="GE284" t="s">
        <v>318</v>
      </c>
      <c r="GF284" t="s">
        <v>318</v>
      </c>
      <c r="GG284" t="s">
        <v>318</v>
      </c>
      <c r="GH284" t="s">
        <v>318</v>
      </c>
      <c r="GI284" t="s">
        <v>318</v>
      </c>
      <c r="GJ284" t="s">
        <v>318</v>
      </c>
      <c r="GK284" t="s">
        <v>318</v>
      </c>
      <c r="GL284" t="s">
        <v>318</v>
      </c>
      <c r="GM284" t="s">
        <v>318</v>
      </c>
      <c r="GN284" t="s">
        <v>318</v>
      </c>
      <c r="GO284" t="s">
        <v>318</v>
      </c>
      <c r="GP284" t="s">
        <v>318</v>
      </c>
      <c r="GQ284" t="s">
        <v>318</v>
      </c>
      <c r="GR284" t="s">
        <v>318</v>
      </c>
      <c r="GS284" t="s">
        <v>318</v>
      </c>
      <c r="GT284">
        <v>118.794</v>
      </c>
      <c r="GU284" t="s">
        <v>318</v>
      </c>
      <c r="GV284" t="s">
        <v>318</v>
      </c>
      <c r="GW284" t="s">
        <v>318</v>
      </c>
      <c r="GX284" t="s">
        <v>318</v>
      </c>
      <c r="GY284">
        <v>558.74800000000005</v>
      </c>
      <c r="GZ284" t="s">
        <v>318</v>
      </c>
      <c r="HA284" t="s">
        <v>318</v>
      </c>
      <c r="HB284" t="s">
        <v>318</v>
      </c>
      <c r="HC284">
        <v>123.20192</v>
      </c>
      <c r="HD284" t="s">
        <v>318</v>
      </c>
      <c r="HE284" t="s">
        <v>318</v>
      </c>
      <c r="HF284" t="s">
        <v>318</v>
      </c>
      <c r="HG284" t="s">
        <v>318</v>
      </c>
      <c r="HH284" t="s">
        <v>318</v>
      </c>
      <c r="HI284" t="s">
        <v>318</v>
      </c>
      <c r="HJ284" t="s">
        <v>318</v>
      </c>
      <c r="HK284" t="s">
        <v>318</v>
      </c>
      <c r="HL284" t="s">
        <v>318</v>
      </c>
      <c r="HM284" t="s">
        <v>318</v>
      </c>
      <c r="HN284" t="s">
        <v>318</v>
      </c>
      <c r="HO284" t="s">
        <v>318</v>
      </c>
      <c r="HP284" t="s">
        <v>318</v>
      </c>
      <c r="HQ284" t="s">
        <v>318</v>
      </c>
      <c r="HR284" t="s">
        <v>318</v>
      </c>
      <c r="HS284" t="s">
        <v>318</v>
      </c>
      <c r="HT284" t="s">
        <v>318</v>
      </c>
      <c r="HU284" t="s">
        <v>318</v>
      </c>
      <c r="HV284" t="s">
        <v>318</v>
      </c>
      <c r="HW284" t="s">
        <v>318</v>
      </c>
      <c r="HX284" t="s">
        <v>318</v>
      </c>
      <c r="HY284" t="s">
        <v>318</v>
      </c>
      <c r="HZ284" t="s">
        <v>318</v>
      </c>
      <c r="IA284" t="s">
        <v>318</v>
      </c>
      <c r="IB284" t="s">
        <v>318</v>
      </c>
      <c r="IC284" t="s">
        <v>318</v>
      </c>
      <c r="ID284">
        <v>44.101880000000001</v>
      </c>
      <c r="IE284" t="s">
        <v>318</v>
      </c>
      <c r="IF284" t="s">
        <v>318</v>
      </c>
      <c r="IG284" t="s">
        <v>318</v>
      </c>
      <c r="IH284" t="s">
        <v>318</v>
      </c>
      <c r="II284">
        <v>50.154629999999997</v>
      </c>
      <c r="IJ284" t="s">
        <v>318</v>
      </c>
      <c r="IK284" t="s">
        <v>318</v>
      </c>
      <c r="IL284">
        <v>25.624199999999998</v>
      </c>
      <c r="IM284" t="s">
        <v>318</v>
      </c>
      <c r="IN284" t="s">
        <v>318</v>
      </c>
      <c r="IO284" t="s">
        <v>318</v>
      </c>
      <c r="IP284">
        <v>25.19068</v>
      </c>
      <c r="IQ284" t="s">
        <v>318</v>
      </c>
      <c r="IR284" t="s">
        <v>318</v>
      </c>
      <c r="IS284" t="s">
        <v>318</v>
      </c>
      <c r="IT284">
        <v>30.497</v>
      </c>
      <c r="IU284">
        <v>35.999000000000002</v>
      </c>
      <c r="IV284">
        <v>29.08982</v>
      </c>
      <c r="IW284">
        <v>70.914810000000003</v>
      </c>
      <c r="IX284" t="s">
        <v>318</v>
      </c>
      <c r="IY284" t="s">
        <v>318</v>
      </c>
      <c r="IZ284" t="s">
        <v>318</v>
      </c>
      <c r="JA284">
        <v>96.59563</v>
      </c>
      <c r="JB284" t="s">
        <v>318</v>
      </c>
      <c r="JC284">
        <v>54.984999999999999</v>
      </c>
      <c r="JD284">
        <v>54.538690000000003</v>
      </c>
      <c r="JE284">
        <v>22.28753</v>
      </c>
      <c r="JF284" t="s">
        <v>318</v>
      </c>
      <c r="JG284" t="s">
        <v>318</v>
      </c>
      <c r="JH284" t="s">
        <v>318</v>
      </c>
      <c r="JI284" t="s">
        <v>318</v>
      </c>
      <c r="JJ284" t="s">
        <v>318</v>
      </c>
      <c r="JK284" t="s">
        <v>318</v>
      </c>
      <c r="JL284" t="s">
        <v>318</v>
      </c>
      <c r="JM284" t="s">
        <v>318</v>
      </c>
      <c r="JN284">
        <v>66.046000000000006</v>
      </c>
      <c r="JO284">
        <v>32.037509999999997</v>
      </c>
      <c r="JP284" t="s">
        <v>318</v>
      </c>
      <c r="JQ284">
        <v>62.280999999999999</v>
      </c>
      <c r="JR284" t="s">
        <v>318</v>
      </c>
      <c r="JS284" t="s">
        <v>318</v>
      </c>
      <c r="JT284" t="s">
        <v>318</v>
      </c>
      <c r="JU284" t="s">
        <v>318</v>
      </c>
      <c r="JV284">
        <v>51.334000000000003</v>
      </c>
      <c r="JW284" t="s">
        <v>318</v>
      </c>
      <c r="JX284" t="s">
        <v>318</v>
      </c>
      <c r="JY284">
        <v>31.833320000000001</v>
      </c>
      <c r="JZ284" t="s">
        <v>318</v>
      </c>
      <c r="KA284" t="s">
        <v>318</v>
      </c>
      <c r="KB284">
        <v>73.661709999999999</v>
      </c>
      <c r="KC284" t="s">
        <v>318</v>
      </c>
      <c r="KD284" t="s">
        <v>318</v>
      </c>
    </row>
    <row r="285" spans="1:290" x14ac:dyDescent="0.2">
      <c r="A285" s="1">
        <v>41130</v>
      </c>
      <c r="B285">
        <v>14.236599999999999</v>
      </c>
      <c r="C285" t="s">
        <v>318</v>
      </c>
      <c r="D285" t="s">
        <v>318</v>
      </c>
      <c r="E285" t="s">
        <v>318</v>
      </c>
      <c r="F285" t="s">
        <v>318</v>
      </c>
      <c r="G285" t="s">
        <v>318</v>
      </c>
      <c r="H285" t="s">
        <v>318</v>
      </c>
      <c r="I285" t="s">
        <v>318</v>
      </c>
      <c r="J285">
        <v>5.6985700000000001</v>
      </c>
      <c r="K285" t="s">
        <v>318</v>
      </c>
      <c r="L285">
        <v>1.67676</v>
      </c>
      <c r="M285" t="s">
        <v>318</v>
      </c>
      <c r="N285" t="s">
        <v>318</v>
      </c>
      <c r="O285" t="s">
        <v>318</v>
      </c>
      <c r="P285" t="s">
        <v>318</v>
      </c>
      <c r="Q285" t="s">
        <v>318</v>
      </c>
      <c r="R285" t="s">
        <v>318</v>
      </c>
      <c r="S285" t="s">
        <v>318</v>
      </c>
      <c r="T285" t="s">
        <v>318</v>
      </c>
      <c r="U285" t="s">
        <v>318</v>
      </c>
      <c r="V285" t="s">
        <v>318</v>
      </c>
      <c r="W285" t="s">
        <v>318</v>
      </c>
      <c r="X285" t="s">
        <v>318</v>
      </c>
      <c r="Y285" t="s">
        <v>318</v>
      </c>
      <c r="Z285" t="s">
        <v>318</v>
      </c>
      <c r="AA285" t="s">
        <v>318</v>
      </c>
      <c r="AB285" t="s">
        <v>318</v>
      </c>
      <c r="AC285" t="s">
        <v>318</v>
      </c>
      <c r="AD285" t="s">
        <v>318</v>
      </c>
      <c r="AE285" t="s">
        <v>318</v>
      </c>
      <c r="AF285" t="s">
        <v>318</v>
      </c>
      <c r="AG285" t="s">
        <v>318</v>
      </c>
      <c r="AH285" t="s">
        <v>318</v>
      </c>
      <c r="AI285" t="s">
        <v>318</v>
      </c>
      <c r="AJ285" t="s">
        <v>318</v>
      </c>
      <c r="AK285" t="s">
        <v>318</v>
      </c>
      <c r="AL285" t="s">
        <v>318</v>
      </c>
      <c r="AM285" t="s">
        <v>318</v>
      </c>
      <c r="AN285">
        <v>3.0101300000000002</v>
      </c>
      <c r="AO285" t="s">
        <v>318</v>
      </c>
      <c r="AP285" t="s">
        <v>318</v>
      </c>
      <c r="AQ285" t="s">
        <v>318</v>
      </c>
      <c r="AR285" t="s">
        <v>318</v>
      </c>
      <c r="AS285" t="s">
        <v>318</v>
      </c>
      <c r="AT285" t="s">
        <v>318</v>
      </c>
      <c r="AU285" t="s">
        <v>318</v>
      </c>
      <c r="AV285" t="s">
        <v>318</v>
      </c>
      <c r="AW285" t="s">
        <v>318</v>
      </c>
      <c r="AX285" t="s">
        <v>318</v>
      </c>
      <c r="AY285" t="s">
        <v>318</v>
      </c>
      <c r="AZ285" t="s">
        <v>318</v>
      </c>
      <c r="BA285" t="s">
        <v>318</v>
      </c>
      <c r="BB285" t="s">
        <v>318</v>
      </c>
      <c r="BC285" t="s">
        <v>318</v>
      </c>
      <c r="BD285" t="s">
        <v>318</v>
      </c>
      <c r="BE285">
        <v>4.79556</v>
      </c>
      <c r="BF285" t="s">
        <v>318</v>
      </c>
      <c r="BG285" t="s">
        <v>318</v>
      </c>
      <c r="BH285" t="s">
        <v>318</v>
      </c>
      <c r="BI285" t="s">
        <v>318</v>
      </c>
      <c r="BJ285">
        <v>52.815399999999997</v>
      </c>
      <c r="BK285" t="s">
        <v>318</v>
      </c>
      <c r="BL285" t="s">
        <v>318</v>
      </c>
      <c r="BM285" t="s">
        <v>318</v>
      </c>
      <c r="BN285">
        <v>0.37880000000000003</v>
      </c>
      <c r="BO285" t="s">
        <v>318</v>
      </c>
      <c r="BP285" t="s">
        <v>318</v>
      </c>
      <c r="BQ285" t="s">
        <v>318</v>
      </c>
      <c r="BR285" t="s">
        <v>318</v>
      </c>
      <c r="BS285" t="s">
        <v>318</v>
      </c>
      <c r="BT285" t="s">
        <v>318</v>
      </c>
      <c r="BU285" t="s">
        <v>318</v>
      </c>
      <c r="BV285" t="s">
        <v>318</v>
      </c>
      <c r="BW285" t="s">
        <v>318</v>
      </c>
      <c r="BX285" t="s">
        <v>318</v>
      </c>
      <c r="BY285" t="s">
        <v>318</v>
      </c>
      <c r="BZ285" t="s">
        <v>318</v>
      </c>
      <c r="CA285" t="s">
        <v>318</v>
      </c>
      <c r="CB285" t="s">
        <v>318</v>
      </c>
      <c r="CC285" t="s">
        <v>318</v>
      </c>
      <c r="CD285" t="s">
        <v>318</v>
      </c>
      <c r="CE285" t="s">
        <v>318</v>
      </c>
      <c r="CF285" t="s">
        <v>318</v>
      </c>
      <c r="CG285" t="s">
        <v>318</v>
      </c>
      <c r="CH285" t="s">
        <v>318</v>
      </c>
      <c r="CI285" t="s">
        <v>318</v>
      </c>
      <c r="CJ285" t="s">
        <v>318</v>
      </c>
      <c r="CK285" t="s">
        <v>318</v>
      </c>
      <c r="CL285" t="s">
        <v>318</v>
      </c>
      <c r="CM285" t="s">
        <v>318</v>
      </c>
      <c r="CN285" t="s">
        <v>318</v>
      </c>
      <c r="CO285">
        <v>1.39984</v>
      </c>
      <c r="CP285" t="s">
        <v>318</v>
      </c>
      <c r="CQ285" t="s">
        <v>318</v>
      </c>
      <c r="CR285" t="s">
        <v>318</v>
      </c>
      <c r="CS285" t="s">
        <v>318</v>
      </c>
      <c r="CT285">
        <v>2.7311000000000001</v>
      </c>
      <c r="CU285" t="s">
        <v>318</v>
      </c>
      <c r="CV285" t="s">
        <v>318</v>
      </c>
      <c r="CW285">
        <v>2.76084</v>
      </c>
      <c r="CX285" t="s">
        <v>318</v>
      </c>
      <c r="CY285" t="s">
        <v>318</v>
      </c>
      <c r="CZ285" t="s">
        <v>318</v>
      </c>
      <c r="DA285">
        <v>1.34134</v>
      </c>
      <c r="DB285" t="s">
        <v>318</v>
      </c>
      <c r="DC285" t="s">
        <v>318</v>
      </c>
      <c r="DD285" t="s">
        <v>318</v>
      </c>
      <c r="DE285">
        <v>7.1696</v>
      </c>
      <c r="DF285">
        <v>7.3099299999999996</v>
      </c>
      <c r="DG285">
        <v>1.337</v>
      </c>
      <c r="DH285">
        <v>2.6480800000000002</v>
      </c>
      <c r="DI285" t="s">
        <v>318</v>
      </c>
      <c r="DJ285" t="s">
        <v>318</v>
      </c>
      <c r="DK285" t="s">
        <v>318</v>
      </c>
      <c r="DL285">
        <v>0.82906999999999997</v>
      </c>
      <c r="DM285" t="s">
        <v>318</v>
      </c>
      <c r="DN285">
        <v>5.7161299999999997</v>
      </c>
      <c r="DO285">
        <v>1.5983700000000001</v>
      </c>
      <c r="DP285">
        <v>0.63443000000000005</v>
      </c>
      <c r="DQ285" t="s">
        <v>318</v>
      </c>
      <c r="DR285" t="s">
        <v>318</v>
      </c>
      <c r="DS285" t="s">
        <v>318</v>
      </c>
      <c r="DT285" t="s">
        <v>318</v>
      </c>
      <c r="DU285" t="s">
        <v>318</v>
      </c>
      <c r="DV285" t="s">
        <v>318</v>
      </c>
      <c r="DW285" t="s">
        <v>318</v>
      </c>
      <c r="DX285" t="s">
        <v>318</v>
      </c>
      <c r="DY285">
        <v>2.1534499999999999</v>
      </c>
      <c r="DZ285" t="s">
        <v>318</v>
      </c>
      <c r="EA285" t="s">
        <v>318</v>
      </c>
      <c r="EB285">
        <v>6.6325900000000004</v>
      </c>
      <c r="EC285" t="s">
        <v>318</v>
      </c>
      <c r="ED285" t="s">
        <v>318</v>
      </c>
      <c r="EE285" t="s">
        <v>318</v>
      </c>
      <c r="EF285" t="s">
        <v>318</v>
      </c>
      <c r="EG285">
        <v>3.1553599999999999</v>
      </c>
      <c r="EH285" t="s">
        <v>318</v>
      </c>
      <c r="EI285" t="s">
        <v>318</v>
      </c>
      <c r="EJ285">
        <v>0.28251999999999999</v>
      </c>
      <c r="EK285" t="s">
        <v>318</v>
      </c>
      <c r="EL285" t="s">
        <v>318</v>
      </c>
      <c r="EM285">
        <v>5.1952699999999998</v>
      </c>
      <c r="EN285" t="s">
        <v>318</v>
      </c>
      <c r="EO285" t="s">
        <v>318</v>
      </c>
      <c r="EQ285">
        <v>491.76258000000001</v>
      </c>
      <c r="ER285" t="s">
        <v>318</v>
      </c>
      <c r="ES285" t="s">
        <v>318</v>
      </c>
      <c r="ET285" t="s">
        <v>318</v>
      </c>
      <c r="EU285" t="s">
        <v>318</v>
      </c>
      <c r="EV285" t="s">
        <v>318</v>
      </c>
      <c r="EW285" t="s">
        <v>318</v>
      </c>
      <c r="EX285" t="s">
        <v>318</v>
      </c>
      <c r="EY285">
        <v>229.8</v>
      </c>
      <c r="EZ285" t="s">
        <v>318</v>
      </c>
      <c r="FA285">
        <v>27.338999999999999</v>
      </c>
      <c r="FB285" t="s">
        <v>318</v>
      </c>
      <c r="FC285" t="s">
        <v>318</v>
      </c>
      <c r="FD285" t="s">
        <v>318</v>
      </c>
      <c r="FE285" t="s">
        <v>318</v>
      </c>
      <c r="FF285" t="s">
        <v>318</v>
      </c>
      <c r="FG285" t="s">
        <v>318</v>
      </c>
      <c r="FH285" t="s">
        <v>318</v>
      </c>
      <c r="FI285" t="s">
        <v>318</v>
      </c>
      <c r="FJ285" t="s">
        <v>318</v>
      </c>
      <c r="FK285" t="s">
        <v>318</v>
      </c>
      <c r="FL285" t="s">
        <v>318</v>
      </c>
      <c r="FM285" t="s">
        <v>318</v>
      </c>
      <c r="FN285" t="s">
        <v>318</v>
      </c>
      <c r="FO285" t="s">
        <v>318</v>
      </c>
      <c r="FP285" t="s">
        <v>318</v>
      </c>
      <c r="FQ285" t="s">
        <v>318</v>
      </c>
      <c r="FR285" t="s">
        <v>318</v>
      </c>
      <c r="FS285" t="s">
        <v>318</v>
      </c>
      <c r="FT285" t="s">
        <v>318</v>
      </c>
      <c r="FU285" t="s">
        <v>318</v>
      </c>
      <c r="FV285" t="s">
        <v>318</v>
      </c>
      <c r="FW285" t="s">
        <v>318</v>
      </c>
      <c r="FX285" t="s">
        <v>318</v>
      </c>
      <c r="FY285" t="s">
        <v>318</v>
      </c>
      <c r="FZ285" t="s">
        <v>318</v>
      </c>
      <c r="GA285" t="s">
        <v>318</v>
      </c>
      <c r="GB285" t="s">
        <v>318</v>
      </c>
      <c r="GC285">
        <v>55.652589999999996</v>
      </c>
      <c r="GD285" t="s">
        <v>318</v>
      </c>
      <c r="GE285" t="s">
        <v>318</v>
      </c>
      <c r="GF285" t="s">
        <v>318</v>
      </c>
      <c r="GG285" t="s">
        <v>318</v>
      </c>
      <c r="GH285" t="s">
        <v>318</v>
      </c>
      <c r="GI285" t="s">
        <v>318</v>
      </c>
      <c r="GJ285" t="s">
        <v>318</v>
      </c>
      <c r="GK285" t="s">
        <v>318</v>
      </c>
      <c r="GL285" t="s">
        <v>318</v>
      </c>
      <c r="GM285" t="s">
        <v>318</v>
      </c>
      <c r="GN285" t="s">
        <v>318</v>
      </c>
      <c r="GO285" t="s">
        <v>318</v>
      </c>
      <c r="GP285" t="s">
        <v>318</v>
      </c>
      <c r="GQ285" t="s">
        <v>318</v>
      </c>
      <c r="GR285" t="s">
        <v>318</v>
      </c>
      <c r="GS285" t="s">
        <v>318</v>
      </c>
      <c r="GT285">
        <v>118.794</v>
      </c>
      <c r="GU285" t="s">
        <v>318</v>
      </c>
      <c r="GV285" t="s">
        <v>318</v>
      </c>
      <c r="GW285" t="s">
        <v>318</v>
      </c>
      <c r="GX285" t="s">
        <v>318</v>
      </c>
      <c r="GY285">
        <v>552</v>
      </c>
      <c r="GZ285" t="s">
        <v>318</v>
      </c>
      <c r="HA285" t="s">
        <v>318</v>
      </c>
      <c r="HB285" t="s">
        <v>318</v>
      </c>
      <c r="HC285">
        <v>120.28977</v>
      </c>
      <c r="HD285" t="s">
        <v>318</v>
      </c>
      <c r="HE285" t="s">
        <v>318</v>
      </c>
      <c r="HF285" t="s">
        <v>318</v>
      </c>
      <c r="HG285" t="s">
        <v>318</v>
      </c>
      <c r="HH285" t="s">
        <v>318</v>
      </c>
      <c r="HI285" t="s">
        <v>318</v>
      </c>
      <c r="HJ285" t="s">
        <v>318</v>
      </c>
      <c r="HK285" t="s">
        <v>318</v>
      </c>
      <c r="HL285" t="s">
        <v>318</v>
      </c>
      <c r="HM285" t="s">
        <v>318</v>
      </c>
      <c r="HN285" t="s">
        <v>318</v>
      </c>
      <c r="HO285" t="s">
        <v>318</v>
      </c>
      <c r="HP285" t="s">
        <v>318</v>
      </c>
      <c r="HQ285" t="s">
        <v>318</v>
      </c>
      <c r="HR285" t="s">
        <v>318</v>
      </c>
      <c r="HS285" t="s">
        <v>318</v>
      </c>
      <c r="HT285" t="s">
        <v>318</v>
      </c>
      <c r="HU285" t="s">
        <v>318</v>
      </c>
      <c r="HV285" t="s">
        <v>318</v>
      </c>
      <c r="HW285" t="s">
        <v>318</v>
      </c>
      <c r="HX285" t="s">
        <v>318</v>
      </c>
      <c r="HY285" t="s">
        <v>318</v>
      </c>
      <c r="HZ285" t="s">
        <v>318</v>
      </c>
      <c r="IA285" t="s">
        <v>318</v>
      </c>
      <c r="IB285" t="s">
        <v>318</v>
      </c>
      <c r="IC285" t="s">
        <v>318</v>
      </c>
      <c r="ID285">
        <v>44.101880000000001</v>
      </c>
      <c r="IE285" t="s">
        <v>318</v>
      </c>
      <c r="IF285" t="s">
        <v>318</v>
      </c>
      <c r="IG285" t="s">
        <v>318</v>
      </c>
      <c r="IH285" t="s">
        <v>318</v>
      </c>
      <c r="II285">
        <v>49.774140000000003</v>
      </c>
      <c r="IJ285" t="s">
        <v>318</v>
      </c>
      <c r="IK285" t="s">
        <v>318</v>
      </c>
      <c r="IL285">
        <v>25.624199999999998</v>
      </c>
      <c r="IM285" t="s">
        <v>318</v>
      </c>
      <c r="IN285" t="s">
        <v>318</v>
      </c>
      <c r="IO285" t="s">
        <v>318</v>
      </c>
      <c r="IP285">
        <v>25.19068</v>
      </c>
      <c r="IQ285" t="s">
        <v>318</v>
      </c>
      <c r="IR285" t="s">
        <v>318</v>
      </c>
      <c r="IS285" t="s">
        <v>318</v>
      </c>
      <c r="IT285">
        <v>30.497</v>
      </c>
      <c r="IU285">
        <v>35.999000000000002</v>
      </c>
      <c r="IV285">
        <v>29.060739999999999</v>
      </c>
      <c r="IW285">
        <v>70.914810000000003</v>
      </c>
      <c r="IX285" t="s">
        <v>318</v>
      </c>
      <c r="IY285" t="s">
        <v>318</v>
      </c>
      <c r="IZ285" t="s">
        <v>318</v>
      </c>
      <c r="JA285">
        <v>96.59563</v>
      </c>
      <c r="JB285" t="s">
        <v>318</v>
      </c>
      <c r="JC285">
        <v>54.984999999999999</v>
      </c>
      <c r="JD285">
        <v>54.538690000000003</v>
      </c>
      <c r="JE285">
        <v>22.28753</v>
      </c>
      <c r="JF285" t="s">
        <v>318</v>
      </c>
      <c r="JG285" t="s">
        <v>318</v>
      </c>
      <c r="JH285" t="s">
        <v>318</v>
      </c>
      <c r="JI285" t="s">
        <v>318</v>
      </c>
      <c r="JJ285" t="s">
        <v>318</v>
      </c>
      <c r="JK285" t="s">
        <v>318</v>
      </c>
      <c r="JL285" t="s">
        <v>318</v>
      </c>
      <c r="JM285" t="s">
        <v>318</v>
      </c>
      <c r="JN285">
        <v>65.906999999999996</v>
      </c>
      <c r="JO285">
        <v>32.037509999999997</v>
      </c>
      <c r="JP285" t="s">
        <v>318</v>
      </c>
      <c r="JQ285">
        <v>62.280999999999999</v>
      </c>
      <c r="JR285" t="s">
        <v>318</v>
      </c>
      <c r="JS285" t="s">
        <v>318</v>
      </c>
      <c r="JT285" t="s">
        <v>318</v>
      </c>
      <c r="JU285" t="s">
        <v>318</v>
      </c>
      <c r="JV285">
        <v>51.334000000000003</v>
      </c>
      <c r="JW285" t="s">
        <v>318</v>
      </c>
      <c r="JX285" t="s">
        <v>318</v>
      </c>
      <c r="JY285">
        <v>31.833320000000001</v>
      </c>
      <c r="JZ285" t="s">
        <v>318</v>
      </c>
      <c r="KA285" t="s">
        <v>318</v>
      </c>
      <c r="KB285">
        <v>73.661709999999999</v>
      </c>
      <c r="KC285" t="s">
        <v>318</v>
      </c>
      <c r="KD285" t="s">
        <v>318</v>
      </c>
    </row>
    <row r="286" spans="1:290" x14ac:dyDescent="0.2">
      <c r="A286" s="1">
        <v>41114</v>
      </c>
      <c r="B286">
        <v>14.3924</v>
      </c>
      <c r="C286" t="s">
        <v>318</v>
      </c>
      <c r="D286" t="s">
        <v>318</v>
      </c>
      <c r="E286" t="s">
        <v>318</v>
      </c>
      <c r="F286" t="s">
        <v>318</v>
      </c>
      <c r="G286" t="s">
        <v>318</v>
      </c>
      <c r="H286" t="s">
        <v>318</v>
      </c>
      <c r="I286" t="s">
        <v>318</v>
      </c>
      <c r="J286">
        <v>5.9983599999999999</v>
      </c>
      <c r="K286" t="s">
        <v>318</v>
      </c>
      <c r="L286">
        <v>1.6432899999999999</v>
      </c>
      <c r="M286" t="s">
        <v>318</v>
      </c>
      <c r="N286" t="s">
        <v>318</v>
      </c>
      <c r="O286" t="s">
        <v>318</v>
      </c>
      <c r="P286" t="s">
        <v>318</v>
      </c>
      <c r="Q286" t="s">
        <v>318</v>
      </c>
      <c r="R286" t="s">
        <v>318</v>
      </c>
      <c r="S286" t="s">
        <v>318</v>
      </c>
      <c r="T286" t="s">
        <v>318</v>
      </c>
      <c r="U286" t="s">
        <v>318</v>
      </c>
      <c r="V286" t="s">
        <v>318</v>
      </c>
      <c r="W286" t="s">
        <v>318</v>
      </c>
      <c r="X286" t="s">
        <v>318</v>
      </c>
      <c r="Y286" t="s">
        <v>318</v>
      </c>
      <c r="Z286" t="s">
        <v>318</v>
      </c>
      <c r="AA286" t="s">
        <v>318</v>
      </c>
      <c r="AB286" t="s">
        <v>318</v>
      </c>
      <c r="AC286" t="s">
        <v>318</v>
      </c>
      <c r="AD286" t="s">
        <v>318</v>
      </c>
      <c r="AE286" t="s">
        <v>318</v>
      </c>
      <c r="AF286" t="s">
        <v>318</v>
      </c>
      <c r="AG286" t="s">
        <v>318</v>
      </c>
      <c r="AH286" t="s">
        <v>318</v>
      </c>
      <c r="AI286" t="s">
        <v>318</v>
      </c>
      <c r="AJ286" t="s">
        <v>318</v>
      </c>
      <c r="AK286" t="s">
        <v>318</v>
      </c>
      <c r="AL286" t="s">
        <v>318</v>
      </c>
      <c r="AM286" t="s">
        <v>318</v>
      </c>
      <c r="AN286">
        <v>3.1440800000000002</v>
      </c>
      <c r="AO286" t="s">
        <v>318</v>
      </c>
      <c r="AP286" t="s">
        <v>318</v>
      </c>
      <c r="AQ286" t="s">
        <v>318</v>
      </c>
      <c r="AR286" t="s">
        <v>318</v>
      </c>
      <c r="AS286" t="s">
        <v>318</v>
      </c>
      <c r="AT286" t="s">
        <v>318</v>
      </c>
      <c r="AU286" t="s">
        <v>318</v>
      </c>
      <c r="AV286" t="s">
        <v>318</v>
      </c>
      <c r="AW286" t="s">
        <v>318</v>
      </c>
      <c r="AX286" t="s">
        <v>318</v>
      </c>
      <c r="AY286" t="s">
        <v>318</v>
      </c>
      <c r="AZ286" t="s">
        <v>318</v>
      </c>
      <c r="BA286" t="s">
        <v>318</v>
      </c>
      <c r="BB286" t="s">
        <v>318</v>
      </c>
      <c r="BC286" t="s">
        <v>318</v>
      </c>
      <c r="BD286" t="s">
        <v>318</v>
      </c>
      <c r="BE286">
        <v>5.0285299999999999</v>
      </c>
      <c r="BF286" t="s">
        <v>318</v>
      </c>
      <c r="BG286" t="s">
        <v>318</v>
      </c>
      <c r="BH286" t="s">
        <v>318</v>
      </c>
      <c r="BI286" t="s">
        <v>318</v>
      </c>
      <c r="BJ286">
        <v>54.241309999999999</v>
      </c>
      <c r="BK286" t="s">
        <v>318</v>
      </c>
      <c r="BL286" t="s">
        <v>318</v>
      </c>
      <c r="BM286" t="s">
        <v>318</v>
      </c>
      <c r="BN286">
        <v>7.7450000000000005E-2</v>
      </c>
      <c r="BO286" t="s">
        <v>318</v>
      </c>
      <c r="BP286" t="s">
        <v>318</v>
      </c>
      <c r="BQ286" t="s">
        <v>318</v>
      </c>
      <c r="BR286" t="s">
        <v>318</v>
      </c>
      <c r="BS286" t="s">
        <v>318</v>
      </c>
      <c r="BT286" t="s">
        <v>318</v>
      </c>
      <c r="BU286" t="s">
        <v>318</v>
      </c>
      <c r="BV286" t="s">
        <v>318</v>
      </c>
      <c r="BW286" t="s">
        <v>318</v>
      </c>
      <c r="BX286" t="s">
        <v>318</v>
      </c>
      <c r="BY286" t="s">
        <v>318</v>
      </c>
      <c r="BZ286" t="s">
        <v>318</v>
      </c>
      <c r="CA286" t="s">
        <v>318</v>
      </c>
      <c r="CB286" t="s">
        <v>318</v>
      </c>
      <c r="CC286" t="s">
        <v>318</v>
      </c>
      <c r="CD286" t="s">
        <v>318</v>
      </c>
      <c r="CE286" t="s">
        <v>318</v>
      </c>
      <c r="CF286" t="s">
        <v>318</v>
      </c>
      <c r="CG286" t="s">
        <v>318</v>
      </c>
      <c r="CH286" t="s">
        <v>318</v>
      </c>
      <c r="CI286" t="s">
        <v>318</v>
      </c>
      <c r="CJ286" t="s">
        <v>318</v>
      </c>
      <c r="CK286" t="s">
        <v>318</v>
      </c>
      <c r="CL286" t="s">
        <v>318</v>
      </c>
      <c r="CM286" t="s">
        <v>318</v>
      </c>
      <c r="CN286" t="s">
        <v>318</v>
      </c>
      <c r="CO286">
        <v>1.3997999999999999</v>
      </c>
      <c r="CP286" t="s">
        <v>318</v>
      </c>
      <c r="CQ286" t="s">
        <v>318</v>
      </c>
      <c r="CR286" t="s">
        <v>318</v>
      </c>
      <c r="CS286" t="s">
        <v>318</v>
      </c>
      <c r="CT286">
        <v>2.9589500000000002</v>
      </c>
      <c r="CU286" t="s">
        <v>318</v>
      </c>
      <c r="CV286" t="s">
        <v>318</v>
      </c>
      <c r="CW286">
        <v>2.7005599999999998</v>
      </c>
      <c r="CX286" t="s">
        <v>318</v>
      </c>
      <c r="CY286" t="s">
        <v>318</v>
      </c>
      <c r="CZ286" t="s">
        <v>318</v>
      </c>
      <c r="DA286">
        <v>1.27566</v>
      </c>
      <c r="DB286" t="s">
        <v>318</v>
      </c>
      <c r="DC286" t="s">
        <v>318</v>
      </c>
      <c r="DD286" t="s">
        <v>318</v>
      </c>
      <c r="DE286">
        <v>7.8162900000000004</v>
      </c>
      <c r="DF286">
        <v>7.7421899999999999</v>
      </c>
      <c r="DG286">
        <v>1.15886</v>
      </c>
      <c r="DH286">
        <v>2.4851999999999999</v>
      </c>
      <c r="DI286" t="s">
        <v>318</v>
      </c>
      <c r="DJ286" t="s">
        <v>318</v>
      </c>
      <c r="DK286" t="s">
        <v>318</v>
      </c>
      <c r="DL286">
        <v>0.77859999999999996</v>
      </c>
      <c r="DM286" t="s">
        <v>318</v>
      </c>
      <c r="DN286">
        <v>5.8848099999999999</v>
      </c>
      <c r="DO286">
        <v>1.7295199999999999</v>
      </c>
      <c r="DP286">
        <v>0.71233999999999997</v>
      </c>
      <c r="DQ286" t="s">
        <v>318</v>
      </c>
      <c r="DR286" t="s">
        <v>318</v>
      </c>
      <c r="DS286" t="s">
        <v>318</v>
      </c>
      <c r="DT286" t="s">
        <v>318</v>
      </c>
      <c r="DU286" t="s">
        <v>318</v>
      </c>
      <c r="DV286" t="s">
        <v>318</v>
      </c>
      <c r="DW286" t="s">
        <v>318</v>
      </c>
      <c r="DX286" t="s">
        <v>318</v>
      </c>
      <c r="DY286">
        <v>2.1767099999999999</v>
      </c>
      <c r="DZ286" t="s">
        <v>318</v>
      </c>
      <c r="EA286" t="s">
        <v>318</v>
      </c>
      <c r="EB286">
        <v>7.1279199999999996</v>
      </c>
      <c r="EC286" t="s">
        <v>318</v>
      </c>
      <c r="ED286" t="s">
        <v>318</v>
      </c>
      <c r="EE286" t="s">
        <v>318</v>
      </c>
      <c r="EF286" t="s">
        <v>318</v>
      </c>
      <c r="EG286">
        <v>3.5234100000000002</v>
      </c>
      <c r="EH286" t="s">
        <v>318</v>
      </c>
      <c r="EI286" t="s">
        <v>318</v>
      </c>
      <c r="EJ286">
        <v>0.39939000000000002</v>
      </c>
      <c r="EK286" t="s">
        <v>318</v>
      </c>
      <c r="EL286" t="s">
        <v>318</v>
      </c>
      <c r="EM286">
        <v>4.6077500000000002</v>
      </c>
      <c r="EN286" t="s">
        <v>318</v>
      </c>
      <c r="EO286" t="s">
        <v>318</v>
      </c>
      <c r="EQ286">
        <v>491.76258000000001</v>
      </c>
      <c r="ER286" t="s">
        <v>318</v>
      </c>
      <c r="ES286" t="s">
        <v>318</v>
      </c>
      <c r="ET286" t="s">
        <v>318</v>
      </c>
      <c r="EU286" t="s">
        <v>318</v>
      </c>
      <c r="EV286" t="s">
        <v>318</v>
      </c>
      <c r="EW286" t="s">
        <v>318</v>
      </c>
      <c r="EX286" t="s">
        <v>318</v>
      </c>
      <c r="EY286">
        <v>229.8</v>
      </c>
      <c r="EZ286" t="s">
        <v>318</v>
      </c>
      <c r="FA286">
        <v>27.286999999999999</v>
      </c>
      <c r="FB286" t="s">
        <v>318</v>
      </c>
      <c r="FC286" t="s">
        <v>318</v>
      </c>
      <c r="FD286" t="s">
        <v>318</v>
      </c>
      <c r="FE286" t="s">
        <v>318</v>
      </c>
      <c r="FF286" t="s">
        <v>318</v>
      </c>
      <c r="FG286" t="s">
        <v>318</v>
      </c>
      <c r="FH286" t="s">
        <v>318</v>
      </c>
      <c r="FI286" t="s">
        <v>318</v>
      </c>
      <c r="FJ286" t="s">
        <v>318</v>
      </c>
      <c r="FK286" t="s">
        <v>318</v>
      </c>
      <c r="FL286" t="s">
        <v>318</v>
      </c>
      <c r="FM286" t="s">
        <v>318</v>
      </c>
      <c r="FN286" t="s">
        <v>318</v>
      </c>
      <c r="FO286" t="s">
        <v>318</v>
      </c>
      <c r="FP286" t="s">
        <v>318</v>
      </c>
      <c r="FQ286" t="s">
        <v>318</v>
      </c>
      <c r="FR286" t="s">
        <v>318</v>
      </c>
      <c r="FS286" t="s">
        <v>318</v>
      </c>
      <c r="FT286" t="s">
        <v>318</v>
      </c>
      <c r="FU286" t="s">
        <v>318</v>
      </c>
      <c r="FV286" t="s">
        <v>318</v>
      </c>
      <c r="FW286" t="s">
        <v>318</v>
      </c>
      <c r="FX286" t="s">
        <v>318</v>
      </c>
      <c r="FY286" t="s">
        <v>318</v>
      </c>
      <c r="FZ286" t="s">
        <v>318</v>
      </c>
      <c r="GA286" t="s">
        <v>318</v>
      </c>
      <c r="GB286" t="s">
        <v>318</v>
      </c>
      <c r="GC286">
        <v>55.028970000000001</v>
      </c>
      <c r="GD286" t="s">
        <v>318</v>
      </c>
      <c r="GE286" t="s">
        <v>318</v>
      </c>
      <c r="GF286" t="s">
        <v>318</v>
      </c>
      <c r="GG286" t="s">
        <v>318</v>
      </c>
      <c r="GH286" t="s">
        <v>318</v>
      </c>
      <c r="GI286" t="s">
        <v>318</v>
      </c>
      <c r="GJ286" t="s">
        <v>318</v>
      </c>
      <c r="GK286" t="s">
        <v>318</v>
      </c>
      <c r="GL286" t="s">
        <v>318</v>
      </c>
      <c r="GM286" t="s">
        <v>318</v>
      </c>
      <c r="GN286" t="s">
        <v>318</v>
      </c>
      <c r="GO286" t="s">
        <v>318</v>
      </c>
      <c r="GP286" t="s">
        <v>318</v>
      </c>
      <c r="GQ286" t="s">
        <v>318</v>
      </c>
      <c r="GR286" t="s">
        <v>318</v>
      </c>
      <c r="GS286" t="s">
        <v>318</v>
      </c>
      <c r="GT286">
        <v>119.49147000000001</v>
      </c>
      <c r="GU286" t="s">
        <v>318</v>
      </c>
      <c r="GV286" t="s">
        <v>318</v>
      </c>
      <c r="GW286" t="s">
        <v>318</v>
      </c>
      <c r="GX286" t="s">
        <v>318</v>
      </c>
      <c r="GY286">
        <v>552</v>
      </c>
      <c r="GZ286" t="s">
        <v>318</v>
      </c>
      <c r="HA286" t="s">
        <v>318</v>
      </c>
      <c r="HB286" t="s">
        <v>318</v>
      </c>
      <c r="HC286">
        <v>120.28977</v>
      </c>
      <c r="HD286" t="s">
        <v>318</v>
      </c>
      <c r="HE286" t="s">
        <v>318</v>
      </c>
      <c r="HF286" t="s">
        <v>318</v>
      </c>
      <c r="HG286" t="s">
        <v>318</v>
      </c>
      <c r="HH286" t="s">
        <v>318</v>
      </c>
      <c r="HI286" t="s">
        <v>318</v>
      </c>
      <c r="HJ286" t="s">
        <v>318</v>
      </c>
      <c r="HK286" t="s">
        <v>318</v>
      </c>
      <c r="HL286" t="s">
        <v>318</v>
      </c>
      <c r="HM286" t="s">
        <v>318</v>
      </c>
      <c r="HN286" t="s">
        <v>318</v>
      </c>
      <c r="HO286" t="s">
        <v>318</v>
      </c>
      <c r="HP286" t="s">
        <v>318</v>
      </c>
      <c r="HQ286" t="s">
        <v>318</v>
      </c>
      <c r="HR286" t="s">
        <v>318</v>
      </c>
      <c r="HS286" t="s">
        <v>318</v>
      </c>
      <c r="HT286" t="s">
        <v>318</v>
      </c>
      <c r="HU286" t="s">
        <v>318</v>
      </c>
      <c r="HV286" t="s">
        <v>318</v>
      </c>
      <c r="HW286" t="s">
        <v>318</v>
      </c>
      <c r="HX286" t="s">
        <v>318</v>
      </c>
      <c r="HY286" t="s">
        <v>318</v>
      </c>
      <c r="HZ286" t="s">
        <v>318</v>
      </c>
      <c r="IA286" t="s">
        <v>318</v>
      </c>
      <c r="IB286" t="s">
        <v>318</v>
      </c>
      <c r="IC286" t="s">
        <v>318</v>
      </c>
      <c r="ID286">
        <v>44.075719999999997</v>
      </c>
      <c r="IE286" t="s">
        <v>318</v>
      </c>
      <c r="IF286" t="s">
        <v>318</v>
      </c>
      <c r="IG286" t="s">
        <v>318</v>
      </c>
      <c r="IH286" t="s">
        <v>318</v>
      </c>
      <c r="II286">
        <v>49.774140000000003</v>
      </c>
      <c r="IJ286" t="s">
        <v>318</v>
      </c>
      <c r="IK286" t="s">
        <v>318</v>
      </c>
      <c r="IL286">
        <v>25.413350000000001</v>
      </c>
      <c r="IM286" t="s">
        <v>318</v>
      </c>
      <c r="IN286" t="s">
        <v>318</v>
      </c>
      <c r="IO286" t="s">
        <v>318</v>
      </c>
      <c r="IP286">
        <v>24.68966</v>
      </c>
      <c r="IQ286" t="s">
        <v>318</v>
      </c>
      <c r="IR286" t="s">
        <v>318</v>
      </c>
      <c r="IS286" t="s">
        <v>318</v>
      </c>
      <c r="IT286">
        <v>28.873999999999999</v>
      </c>
      <c r="IU286">
        <v>35.999000000000002</v>
      </c>
      <c r="IV286">
        <v>29.060739999999999</v>
      </c>
      <c r="IW286">
        <v>70.202749999999995</v>
      </c>
      <c r="IX286" t="s">
        <v>318</v>
      </c>
      <c r="IY286" t="s">
        <v>318</v>
      </c>
      <c r="IZ286" t="s">
        <v>318</v>
      </c>
      <c r="JA286">
        <v>96.452839999999995</v>
      </c>
      <c r="JB286" t="s">
        <v>318</v>
      </c>
      <c r="JC286">
        <v>54.77</v>
      </c>
      <c r="JD286">
        <v>54.268990000000002</v>
      </c>
      <c r="JE286">
        <v>22.246369999999999</v>
      </c>
      <c r="JF286" t="s">
        <v>318</v>
      </c>
      <c r="JG286" t="s">
        <v>318</v>
      </c>
      <c r="JH286" t="s">
        <v>318</v>
      </c>
      <c r="JI286" t="s">
        <v>318</v>
      </c>
      <c r="JJ286" t="s">
        <v>318</v>
      </c>
      <c r="JK286" t="s">
        <v>318</v>
      </c>
      <c r="JL286" t="s">
        <v>318</v>
      </c>
      <c r="JM286" t="s">
        <v>318</v>
      </c>
      <c r="JN286">
        <v>65.906999999999996</v>
      </c>
      <c r="JO286" t="s">
        <v>318</v>
      </c>
      <c r="JP286" t="s">
        <v>318</v>
      </c>
      <c r="JQ286">
        <v>61.784999999999997</v>
      </c>
      <c r="JR286" t="s">
        <v>318</v>
      </c>
      <c r="JS286" t="s">
        <v>318</v>
      </c>
      <c r="JT286" t="s">
        <v>318</v>
      </c>
      <c r="JU286" t="s">
        <v>318</v>
      </c>
      <c r="JV286">
        <v>48.546019999999999</v>
      </c>
      <c r="JW286" t="s">
        <v>318</v>
      </c>
      <c r="JX286" t="s">
        <v>318</v>
      </c>
      <c r="JY286">
        <v>31.781849999999999</v>
      </c>
      <c r="JZ286" t="s">
        <v>318</v>
      </c>
      <c r="KA286" t="s">
        <v>318</v>
      </c>
      <c r="KB286">
        <v>73.430340000000001</v>
      </c>
      <c r="KC286" t="s">
        <v>318</v>
      </c>
      <c r="KD286" t="s">
        <v>318</v>
      </c>
    </row>
    <row r="287" spans="1:290" x14ac:dyDescent="0.2">
      <c r="A287" s="1">
        <v>41101</v>
      </c>
      <c r="B287">
        <v>15.36567</v>
      </c>
      <c r="C287" t="s">
        <v>318</v>
      </c>
      <c r="D287" t="s">
        <v>318</v>
      </c>
      <c r="E287" t="s">
        <v>318</v>
      </c>
      <c r="F287" t="s">
        <v>318</v>
      </c>
      <c r="G287" t="s">
        <v>318</v>
      </c>
      <c r="H287" t="s">
        <v>318</v>
      </c>
      <c r="I287" t="s">
        <v>318</v>
      </c>
      <c r="J287">
        <v>5.2562499999999996</v>
      </c>
      <c r="K287" t="s">
        <v>318</v>
      </c>
      <c r="L287">
        <v>1.41734</v>
      </c>
      <c r="M287" t="s">
        <v>318</v>
      </c>
      <c r="N287" t="s">
        <v>318</v>
      </c>
      <c r="O287" t="s">
        <v>318</v>
      </c>
      <c r="P287" t="s">
        <v>318</v>
      </c>
      <c r="Q287" t="s">
        <v>318</v>
      </c>
      <c r="R287" t="s">
        <v>318</v>
      </c>
      <c r="S287" t="s">
        <v>318</v>
      </c>
      <c r="T287" t="s">
        <v>318</v>
      </c>
      <c r="U287" t="s">
        <v>318</v>
      </c>
      <c r="V287" t="s">
        <v>318</v>
      </c>
      <c r="W287" t="s">
        <v>318</v>
      </c>
      <c r="X287" t="s">
        <v>318</v>
      </c>
      <c r="Y287" t="s">
        <v>318</v>
      </c>
      <c r="Z287" t="s">
        <v>318</v>
      </c>
      <c r="AA287" t="s">
        <v>318</v>
      </c>
      <c r="AB287" t="s">
        <v>318</v>
      </c>
      <c r="AC287" t="s">
        <v>318</v>
      </c>
      <c r="AD287" t="s">
        <v>318</v>
      </c>
      <c r="AE287" t="s">
        <v>318</v>
      </c>
      <c r="AF287" t="s">
        <v>318</v>
      </c>
      <c r="AG287" t="s">
        <v>318</v>
      </c>
      <c r="AH287" t="s">
        <v>318</v>
      </c>
      <c r="AI287" t="s">
        <v>318</v>
      </c>
      <c r="AJ287" t="s">
        <v>318</v>
      </c>
      <c r="AK287" t="s">
        <v>318</v>
      </c>
      <c r="AL287" t="s">
        <v>318</v>
      </c>
      <c r="AM287" t="s">
        <v>318</v>
      </c>
      <c r="AN287">
        <v>3.1925699999999999</v>
      </c>
      <c r="AO287" t="s">
        <v>318</v>
      </c>
      <c r="AP287" t="s">
        <v>318</v>
      </c>
      <c r="AQ287" t="s">
        <v>318</v>
      </c>
      <c r="AR287" t="s">
        <v>318</v>
      </c>
      <c r="AS287" t="s">
        <v>318</v>
      </c>
      <c r="AT287" t="s">
        <v>318</v>
      </c>
      <c r="AU287" t="s">
        <v>318</v>
      </c>
      <c r="AV287" t="s">
        <v>318</v>
      </c>
      <c r="AW287" t="s">
        <v>318</v>
      </c>
      <c r="AX287" t="s">
        <v>318</v>
      </c>
      <c r="AY287" t="s">
        <v>318</v>
      </c>
      <c r="AZ287" t="s">
        <v>318</v>
      </c>
      <c r="BA287" t="s">
        <v>318</v>
      </c>
      <c r="BB287" t="s">
        <v>318</v>
      </c>
      <c r="BC287" t="s">
        <v>318</v>
      </c>
      <c r="BD287" t="s">
        <v>318</v>
      </c>
      <c r="BE287">
        <v>5.6172599999999999</v>
      </c>
      <c r="BF287" t="s">
        <v>318</v>
      </c>
      <c r="BG287" t="s">
        <v>318</v>
      </c>
      <c r="BH287" t="s">
        <v>318</v>
      </c>
      <c r="BI287" t="s">
        <v>318</v>
      </c>
      <c r="BJ287">
        <v>52.696739999999998</v>
      </c>
      <c r="BK287" t="s">
        <v>318</v>
      </c>
      <c r="BL287" t="s">
        <v>318</v>
      </c>
      <c r="BM287" t="s">
        <v>318</v>
      </c>
      <c r="BN287" t="s">
        <v>318</v>
      </c>
      <c r="BO287" t="s">
        <v>318</v>
      </c>
      <c r="BP287" t="s">
        <v>318</v>
      </c>
      <c r="BQ287" t="s">
        <v>318</v>
      </c>
      <c r="BR287" t="s">
        <v>318</v>
      </c>
      <c r="BS287" t="s">
        <v>318</v>
      </c>
      <c r="BT287" t="s">
        <v>318</v>
      </c>
      <c r="BU287" t="s">
        <v>318</v>
      </c>
      <c r="BV287" t="s">
        <v>318</v>
      </c>
      <c r="BW287" t="s">
        <v>318</v>
      </c>
      <c r="BX287" t="s">
        <v>318</v>
      </c>
      <c r="BY287" t="s">
        <v>318</v>
      </c>
      <c r="BZ287" t="s">
        <v>318</v>
      </c>
      <c r="CA287" t="s">
        <v>318</v>
      </c>
      <c r="CB287" t="s">
        <v>318</v>
      </c>
      <c r="CC287" t="s">
        <v>318</v>
      </c>
      <c r="CD287" t="s">
        <v>318</v>
      </c>
      <c r="CE287" t="s">
        <v>318</v>
      </c>
      <c r="CF287" t="s">
        <v>318</v>
      </c>
      <c r="CG287" t="s">
        <v>318</v>
      </c>
      <c r="CH287" t="s">
        <v>318</v>
      </c>
      <c r="CI287" t="s">
        <v>318</v>
      </c>
      <c r="CJ287" t="s">
        <v>318</v>
      </c>
      <c r="CK287" t="s">
        <v>318</v>
      </c>
      <c r="CL287" t="s">
        <v>318</v>
      </c>
      <c r="CM287" t="s">
        <v>318</v>
      </c>
      <c r="CN287" t="s">
        <v>318</v>
      </c>
      <c r="CO287">
        <v>1.4858199999999999</v>
      </c>
      <c r="CP287" t="s">
        <v>318</v>
      </c>
      <c r="CQ287" t="s">
        <v>318</v>
      </c>
      <c r="CR287" t="s">
        <v>318</v>
      </c>
      <c r="CS287" t="s">
        <v>318</v>
      </c>
      <c r="CT287">
        <v>2.9304000000000001</v>
      </c>
      <c r="CU287" t="s">
        <v>318</v>
      </c>
      <c r="CV287" t="s">
        <v>318</v>
      </c>
      <c r="CW287">
        <v>2.6517400000000002</v>
      </c>
      <c r="CX287" t="s">
        <v>318</v>
      </c>
      <c r="CY287" t="s">
        <v>318</v>
      </c>
      <c r="CZ287" t="s">
        <v>318</v>
      </c>
      <c r="DA287">
        <v>1.28241</v>
      </c>
      <c r="DB287" t="s">
        <v>318</v>
      </c>
      <c r="DC287" t="s">
        <v>318</v>
      </c>
      <c r="DD287" t="s">
        <v>318</v>
      </c>
      <c r="DE287">
        <v>7.5897500000000004</v>
      </c>
      <c r="DF287">
        <v>7.8532000000000002</v>
      </c>
      <c r="DG287">
        <v>1.3805499999999999</v>
      </c>
      <c r="DH287">
        <v>2.5436700000000001</v>
      </c>
      <c r="DI287" t="s">
        <v>318</v>
      </c>
      <c r="DJ287" t="s">
        <v>318</v>
      </c>
      <c r="DK287" t="s">
        <v>318</v>
      </c>
      <c r="DL287">
        <v>0.86985999999999997</v>
      </c>
      <c r="DM287" t="s">
        <v>318</v>
      </c>
      <c r="DN287">
        <v>5.9765899999999998</v>
      </c>
      <c r="DO287">
        <v>1.8097399999999999</v>
      </c>
      <c r="DP287">
        <v>0.82618999999999998</v>
      </c>
      <c r="DQ287" t="s">
        <v>318</v>
      </c>
      <c r="DR287" t="s">
        <v>318</v>
      </c>
      <c r="DS287" t="s">
        <v>318</v>
      </c>
      <c r="DT287" t="s">
        <v>318</v>
      </c>
      <c r="DU287" t="s">
        <v>318</v>
      </c>
      <c r="DV287" t="s">
        <v>318</v>
      </c>
      <c r="DW287" t="s">
        <v>318</v>
      </c>
      <c r="DX287" t="s">
        <v>318</v>
      </c>
      <c r="DY287">
        <v>2.1063999999999998</v>
      </c>
      <c r="DZ287" t="s">
        <v>318</v>
      </c>
      <c r="EA287" t="s">
        <v>318</v>
      </c>
      <c r="EB287">
        <v>7.4466000000000001</v>
      </c>
      <c r="EC287" t="s">
        <v>318</v>
      </c>
      <c r="ED287" t="s">
        <v>318</v>
      </c>
      <c r="EE287" t="s">
        <v>318</v>
      </c>
      <c r="EF287" t="s">
        <v>318</v>
      </c>
      <c r="EG287">
        <v>3.8066499999999999</v>
      </c>
      <c r="EH287" t="s">
        <v>318</v>
      </c>
      <c r="EI287" t="s">
        <v>318</v>
      </c>
      <c r="EJ287">
        <v>0.42782999999999999</v>
      </c>
      <c r="EK287" t="s">
        <v>318</v>
      </c>
      <c r="EL287" t="s">
        <v>318</v>
      </c>
      <c r="EM287">
        <v>4.7581800000000003</v>
      </c>
      <c r="EN287" t="s">
        <v>318</v>
      </c>
      <c r="EO287" t="s">
        <v>318</v>
      </c>
      <c r="EQ287">
        <v>491.76258000000001</v>
      </c>
      <c r="ER287" t="s">
        <v>318</v>
      </c>
      <c r="ES287" t="s">
        <v>318</v>
      </c>
      <c r="ET287" t="s">
        <v>318</v>
      </c>
      <c r="EU287" t="s">
        <v>318</v>
      </c>
      <c r="EV287" t="s">
        <v>318</v>
      </c>
      <c r="EW287" t="s">
        <v>318</v>
      </c>
      <c r="EX287" t="s">
        <v>318</v>
      </c>
      <c r="EY287">
        <v>229.8</v>
      </c>
      <c r="EZ287" t="s">
        <v>318</v>
      </c>
      <c r="FA287">
        <v>27.286999999999999</v>
      </c>
      <c r="FB287" t="s">
        <v>318</v>
      </c>
      <c r="FC287" t="s">
        <v>318</v>
      </c>
      <c r="FD287" t="s">
        <v>318</v>
      </c>
      <c r="FE287" t="s">
        <v>318</v>
      </c>
      <c r="FF287" t="s">
        <v>318</v>
      </c>
      <c r="FG287" t="s">
        <v>318</v>
      </c>
      <c r="FH287" t="s">
        <v>318</v>
      </c>
      <c r="FI287" t="s">
        <v>318</v>
      </c>
      <c r="FJ287" t="s">
        <v>318</v>
      </c>
      <c r="FK287" t="s">
        <v>318</v>
      </c>
      <c r="FL287" t="s">
        <v>318</v>
      </c>
      <c r="FM287" t="s">
        <v>318</v>
      </c>
      <c r="FN287" t="s">
        <v>318</v>
      </c>
      <c r="FO287" t="s">
        <v>318</v>
      </c>
      <c r="FP287" t="s">
        <v>318</v>
      </c>
      <c r="FQ287" t="s">
        <v>318</v>
      </c>
      <c r="FR287" t="s">
        <v>318</v>
      </c>
      <c r="FS287" t="s">
        <v>318</v>
      </c>
      <c r="FT287" t="s">
        <v>318</v>
      </c>
      <c r="FU287" t="s">
        <v>318</v>
      </c>
      <c r="FV287" t="s">
        <v>318</v>
      </c>
      <c r="FW287" t="s">
        <v>318</v>
      </c>
      <c r="FX287" t="s">
        <v>318</v>
      </c>
      <c r="FY287" t="s">
        <v>318</v>
      </c>
      <c r="FZ287" t="s">
        <v>318</v>
      </c>
      <c r="GA287" t="s">
        <v>318</v>
      </c>
      <c r="GB287" t="s">
        <v>318</v>
      </c>
      <c r="GC287">
        <v>55.028970000000001</v>
      </c>
      <c r="GD287" t="s">
        <v>318</v>
      </c>
      <c r="GE287" t="s">
        <v>318</v>
      </c>
      <c r="GF287" t="s">
        <v>318</v>
      </c>
      <c r="GG287" t="s">
        <v>318</v>
      </c>
      <c r="GH287" t="s">
        <v>318</v>
      </c>
      <c r="GI287" t="s">
        <v>318</v>
      </c>
      <c r="GJ287" t="s">
        <v>318</v>
      </c>
      <c r="GK287" t="s">
        <v>318</v>
      </c>
      <c r="GL287" t="s">
        <v>318</v>
      </c>
      <c r="GM287" t="s">
        <v>318</v>
      </c>
      <c r="GN287" t="s">
        <v>318</v>
      </c>
      <c r="GO287" t="s">
        <v>318</v>
      </c>
      <c r="GP287" t="s">
        <v>318</v>
      </c>
      <c r="GQ287" t="s">
        <v>318</v>
      </c>
      <c r="GR287" t="s">
        <v>318</v>
      </c>
      <c r="GS287" t="s">
        <v>318</v>
      </c>
      <c r="GT287">
        <v>119.49147000000001</v>
      </c>
      <c r="GU287" t="s">
        <v>318</v>
      </c>
      <c r="GV287" t="s">
        <v>318</v>
      </c>
      <c r="GW287" t="s">
        <v>318</v>
      </c>
      <c r="GX287" t="s">
        <v>318</v>
      </c>
      <c r="GY287">
        <v>552</v>
      </c>
      <c r="GZ287" t="s">
        <v>318</v>
      </c>
      <c r="HA287" t="s">
        <v>318</v>
      </c>
      <c r="HB287" t="s">
        <v>318</v>
      </c>
      <c r="HC287">
        <v>120.28977</v>
      </c>
      <c r="HD287" t="s">
        <v>318</v>
      </c>
      <c r="HE287" t="s">
        <v>318</v>
      </c>
      <c r="HF287" t="s">
        <v>318</v>
      </c>
      <c r="HG287" t="s">
        <v>318</v>
      </c>
      <c r="HH287" t="s">
        <v>318</v>
      </c>
      <c r="HI287" t="s">
        <v>318</v>
      </c>
      <c r="HJ287" t="s">
        <v>318</v>
      </c>
      <c r="HK287" t="s">
        <v>318</v>
      </c>
      <c r="HL287" t="s">
        <v>318</v>
      </c>
      <c r="HM287" t="s">
        <v>318</v>
      </c>
      <c r="HN287" t="s">
        <v>318</v>
      </c>
      <c r="HO287" t="s">
        <v>318</v>
      </c>
      <c r="HP287" t="s">
        <v>318</v>
      </c>
      <c r="HQ287" t="s">
        <v>318</v>
      </c>
      <c r="HR287" t="s">
        <v>318</v>
      </c>
      <c r="HS287" t="s">
        <v>318</v>
      </c>
      <c r="HT287" t="s">
        <v>318</v>
      </c>
      <c r="HU287" t="s">
        <v>318</v>
      </c>
      <c r="HV287" t="s">
        <v>318</v>
      </c>
      <c r="HW287" t="s">
        <v>318</v>
      </c>
      <c r="HX287" t="s">
        <v>318</v>
      </c>
      <c r="HY287" t="s">
        <v>318</v>
      </c>
      <c r="HZ287" t="s">
        <v>318</v>
      </c>
      <c r="IA287" t="s">
        <v>318</v>
      </c>
      <c r="IB287" t="s">
        <v>318</v>
      </c>
      <c r="IC287" t="s">
        <v>318</v>
      </c>
      <c r="ID287">
        <v>44.075719999999997</v>
      </c>
      <c r="IE287" t="s">
        <v>318</v>
      </c>
      <c r="IF287" t="s">
        <v>318</v>
      </c>
      <c r="IG287" t="s">
        <v>318</v>
      </c>
      <c r="IH287" t="s">
        <v>318</v>
      </c>
      <c r="II287">
        <v>49.774140000000003</v>
      </c>
      <c r="IJ287" t="s">
        <v>318</v>
      </c>
      <c r="IK287" t="s">
        <v>318</v>
      </c>
      <c r="IL287">
        <v>25.413350000000001</v>
      </c>
      <c r="IM287" t="s">
        <v>318</v>
      </c>
      <c r="IN287" t="s">
        <v>318</v>
      </c>
      <c r="IO287" t="s">
        <v>318</v>
      </c>
      <c r="IP287">
        <v>24.68966</v>
      </c>
      <c r="IQ287" t="s">
        <v>318</v>
      </c>
      <c r="IR287" t="s">
        <v>318</v>
      </c>
      <c r="IS287" t="s">
        <v>318</v>
      </c>
      <c r="IT287">
        <v>28.873999999999999</v>
      </c>
      <c r="IU287">
        <v>35.844999999999999</v>
      </c>
      <c r="IV287">
        <v>29.060739999999999</v>
      </c>
      <c r="IW287">
        <v>70.202749999999995</v>
      </c>
      <c r="IX287" t="s">
        <v>318</v>
      </c>
      <c r="IY287" t="s">
        <v>318</v>
      </c>
      <c r="IZ287" t="s">
        <v>318</v>
      </c>
      <c r="JA287">
        <v>96.452839999999995</v>
      </c>
      <c r="JB287" t="s">
        <v>318</v>
      </c>
      <c r="JC287">
        <v>54.77</v>
      </c>
      <c r="JD287">
        <v>54.268990000000002</v>
      </c>
      <c r="JE287">
        <v>22.246369999999999</v>
      </c>
      <c r="JF287" t="s">
        <v>318</v>
      </c>
      <c r="JG287" t="s">
        <v>318</v>
      </c>
      <c r="JH287" t="s">
        <v>318</v>
      </c>
      <c r="JI287" t="s">
        <v>318</v>
      </c>
      <c r="JJ287" t="s">
        <v>318</v>
      </c>
      <c r="JK287" t="s">
        <v>318</v>
      </c>
      <c r="JL287" t="s">
        <v>318</v>
      </c>
      <c r="JM287" t="s">
        <v>318</v>
      </c>
      <c r="JN287">
        <v>65.906999999999996</v>
      </c>
      <c r="JO287" t="s">
        <v>318</v>
      </c>
      <c r="JP287" t="s">
        <v>318</v>
      </c>
      <c r="JQ287">
        <v>61.784999999999997</v>
      </c>
      <c r="JR287" t="s">
        <v>318</v>
      </c>
      <c r="JS287" t="s">
        <v>318</v>
      </c>
      <c r="JT287" t="s">
        <v>318</v>
      </c>
      <c r="JU287" t="s">
        <v>318</v>
      </c>
      <c r="JV287">
        <v>48.546019999999999</v>
      </c>
      <c r="JW287" t="s">
        <v>318</v>
      </c>
      <c r="JX287" t="s">
        <v>318</v>
      </c>
      <c r="JY287">
        <v>31.781849999999999</v>
      </c>
      <c r="JZ287" t="s">
        <v>318</v>
      </c>
      <c r="KA287" t="s">
        <v>318</v>
      </c>
      <c r="KB287">
        <v>73.430340000000001</v>
      </c>
      <c r="KC287" t="s">
        <v>318</v>
      </c>
      <c r="KD287" t="s">
        <v>318</v>
      </c>
    </row>
    <row r="288" spans="1:290" x14ac:dyDescent="0.2">
      <c r="A288" s="1">
        <v>41086</v>
      </c>
      <c r="B288">
        <v>15.117330000000001</v>
      </c>
      <c r="C288" t="s">
        <v>318</v>
      </c>
      <c r="D288" t="s">
        <v>318</v>
      </c>
      <c r="E288" t="s">
        <v>318</v>
      </c>
      <c r="F288" t="s">
        <v>318</v>
      </c>
      <c r="G288" t="s">
        <v>318</v>
      </c>
      <c r="H288" t="s">
        <v>318</v>
      </c>
      <c r="I288" t="s">
        <v>318</v>
      </c>
      <c r="J288">
        <v>5.5769000000000002</v>
      </c>
      <c r="K288" t="s">
        <v>318</v>
      </c>
      <c r="L288">
        <v>1.29965</v>
      </c>
      <c r="M288" t="s">
        <v>318</v>
      </c>
      <c r="N288" t="s">
        <v>318</v>
      </c>
      <c r="O288" t="s">
        <v>318</v>
      </c>
      <c r="P288" t="s">
        <v>318</v>
      </c>
      <c r="Q288" t="s">
        <v>318</v>
      </c>
      <c r="R288" t="s">
        <v>318</v>
      </c>
      <c r="S288" t="s">
        <v>318</v>
      </c>
      <c r="T288" t="s">
        <v>318</v>
      </c>
      <c r="U288" t="s">
        <v>318</v>
      </c>
      <c r="V288" t="s">
        <v>318</v>
      </c>
      <c r="W288" t="s">
        <v>318</v>
      </c>
      <c r="X288" t="s">
        <v>318</v>
      </c>
      <c r="Y288" t="s">
        <v>318</v>
      </c>
      <c r="Z288" t="s">
        <v>318</v>
      </c>
      <c r="AA288" t="s">
        <v>318</v>
      </c>
      <c r="AB288" t="s">
        <v>318</v>
      </c>
      <c r="AC288" t="s">
        <v>318</v>
      </c>
      <c r="AD288" t="s">
        <v>318</v>
      </c>
      <c r="AE288" t="s">
        <v>318</v>
      </c>
      <c r="AF288" t="s">
        <v>318</v>
      </c>
      <c r="AG288" t="s">
        <v>318</v>
      </c>
      <c r="AH288" t="s">
        <v>318</v>
      </c>
      <c r="AI288" t="s">
        <v>318</v>
      </c>
      <c r="AJ288" t="s">
        <v>318</v>
      </c>
      <c r="AK288" t="s">
        <v>318</v>
      </c>
      <c r="AL288" t="s">
        <v>318</v>
      </c>
      <c r="AM288" t="s">
        <v>318</v>
      </c>
      <c r="AN288">
        <v>3.38347</v>
      </c>
      <c r="AO288" t="s">
        <v>318</v>
      </c>
      <c r="AP288" t="s">
        <v>318</v>
      </c>
      <c r="AQ288" t="s">
        <v>318</v>
      </c>
      <c r="AR288" t="s">
        <v>318</v>
      </c>
      <c r="AS288" t="s">
        <v>318</v>
      </c>
      <c r="AT288" t="s">
        <v>318</v>
      </c>
      <c r="AU288" t="s">
        <v>318</v>
      </c>
      <c r="AV288" t="s">
        <v>318</v>
      </c>
      <c r="AW288" t="s">
        <v>318</v>
      </c>
      <c r="AX288" t="s">
        <v>318</v>
      </c>
      <c r="AY288" t="s">
        <v>318</v>
      </c>
      <c r="AZ288" t="s">
        <v>318</v>
      </c>
      <c r="BA288" t="s">
        <v>318</v>
      </c>
      <c r="BB288" t="s">
        <v>318</v>
      </c>
      <c r="BC288" t="s">
        <v>318</v>
      </c>
      <c r="BD288" t="s">
        <v>318</v>
      </c>
      <c r="BE288">
        <v>6.2704199999999997</v>
      </c>
      <c r="BF288" t="s">
        <v>318</v>
      </c>
      <c r="BG288" t="s">
        <v>318</v>
      </c>
      <c r="BH288" t="s">
        <v>318</v>
      </c>
      <c r="BI288" t="s">
        <v>318</v>
      </c>
      <c r="BJ288">
        <v>50.788530000000002</v>
      </c>
      <c r="BK288" t="s">
        <v>318</v>
      </c>
      <c r="BL288" t="s">
        <v>318</v>
      </c>
      <c r="BM288" t="s">
        <v>318</v>
      </c>
      <c r="BN288" t="s">
        <v>318</v>
      </c>
      <c r="BO288" t="s">
        <v>318</v>
      </c>
      <c r="BP288" t="s">
        <v>318</v>
      </c>
      <c r="BQ288" t="s">
        <v>318</v>
      </c>
      <c r="BR288" t="s">
        <v>318</v>
      </c>
      <c r="BS288" t="s">
        <v>318</v>
      </c>
      <c r="BT288" t="s">
        <v>318</v>
      </c>
      <c r="BU288" t="s">
        <v>318</v>
      </c>
      <c r="BV288" t="s">
        <v>318</v>
      </c>
      <c r="BW288" t="s">
        <v>318</v>
      </c>
      <c r="BX288" t="s">
        <v>318</v>
      </c>
      <c r="BY288" t="s">
        <v>318</v>
      </c>
      <c r="BZ288" t="s">
        <v>318</v>
      </c>
      <c r="CA288" t="s">
        <v>318</v>
      </c>
      <c r="CB288" t="s">
        <v>318</v>
      </c>
      <c r="CC288" t="s">
        <v>318</v>
      </c>
      <c r="CD288" t="s">
        <v>318</v>
      </c>
      <c r="CE288" t="s">
        <v>318</v>
      </c>
      <c r="CF288" t="s">
        <v>318</v>
      </c>
      <c r="CG288" t="s">
        <v>318</v>
      </c>
      <c r="CH288" t="s">
        <v>318</v>
      </c>
      <c r="CI288" t="s">
        <v>318</v>
      </c>
      <c r="CJ288" t="s">
        <v>318</v>
      </c>
      <c r="CK288" t="s">
        <v>318</v>
      </c>
      <c r="CL288" t="s">
        <v>318</v>
      </c>
      <c r="CM288" t="s">
        <v>318</v>
      </c>
      <c r="CN288" t="s">
        <v>318</v>
      </c>
      <c r="CO288">
        <v>1.48889</v>
      </c>
      <c r="CP288" t="s">
        <v>318</v>
      </c>
      <c r="CQ288" t="s">
        <v>318</v>
      </c>
      <c r="CR288" t="s">
        <v>318</v>
      </c>
      <c r="CS288" t="s">
        <v>318</v>
      </c>
      <c r="CT288">
        <v>2.08717</v>
      </c>
      <c r="CU288" t="s">
        <v>318</v>
      </c>
      <c r="CV288" t="s">
        <v>318</v>
      </c>
      <c r="CW288">
        <v>2.4426999999999999</v>
      </c>
      <c r="CX288" t="s">
        <v>318</v>
      </c>
      <c r="CY288" t="s">
        <v>318</v>
      </c>
      <c r="CZ288" t="s">
        <v>318</v>
      </c>
      <c r="DA288">
        <v>0.54881000000000002</v>
      </c>
      <c r="DB288" t="s">
        <v>318</v>
      </c>
      <c r="DC288" t="s">
        <v>318</v>
      </c>
      <c r="DD288" t="s">
        <v>318</v>
      </c>
      <c r="DE288">
        <v>8.4401299999999999</v>
      </c>
      <c r="DF288">
        <v>8.4468499999999995</v>
      </c>
      <c r="DG288">
        <v>1.17099</v>
      </c>
      <c r="DH288">
        <v>3.3422900000000002</v>
      </c>
      <c r="DI288" t="s">
        <v>318</v>
      </c>
      <c r="DJ288" t="s">
        <v>318</v>
      </c>
      <c r="DK288" t="s">
        <v>318</v>
      </c>
      <c r="DL288">
        <v>1.1613800000000001</v>
      </c>
      <c r="DM288" t="s">
        <v>318</v>
      </c>
      <c r="DN288">
        <v>7.2980999999999998</v>
      </c>
      <c r="DO288">
        <v>1.66951</v>
      </c>
      <c r="DP288">
        <v>0.57325999999999999</v>
      </c>
      <c r="DQ288" t="s">
        <v>318</v>
      </c>
      <c r="DR288" t="s">
        <v>318</v>
      </c>
      <c r="DS288" t="s">
        <v>318</v>
      </c>
      <c r="DT288" t="s">
        <v>318</v>
      </c>
      <c r="DU288" t="s">
        <v>318</v>
      </c>
      <c r="DV288" t="s">
        <v>318</v>
      </c>
      <c r="DW288" t="s">
        <v>318</v>
      </c>
      <c r="DX288" t="s">
        <v>318</v>
      </c>
      <c r="DY288">
        <v>1.4596100000000001</v>
      </c>
      <c r="DZ288" t="s">
        <v>318</v>
      </c>
      <c r="EA288" t="s">
        <v>318</v>
      </c>
      <c r="EB288">
        <v>7.4152800000000001</v>
      </c>
      <c r="EC288" t="s">
        <v>318</v>
      </c>
      <c r="ED288" t="s">
        <v>318</v>
      </c>
      <c r="EE288" t="s">
        <v>318</v>
      </c>
      <c r="EF288" t="s">
        <v>318</v>
      </c>
      <c r="EG288">
        <v>3.9798300000000002</v>
      </c>
      <c r="EH288" t="s">
        <v>318</v>
      </c>
      <c r="EI288" t="s">
        <v>318</v>
      </c>
      <c r="EJ288">
        <v>0.38833000000000001</v>
      </c>
      <c r="EK288" t="s">
        <v>318</v>
      </c>
      <c r="EL288" t="s">
        <v>318</v>
      </c>
      <c r="EM288">
        <v>4.4325299999999999</v>
      </c>
      <c r="EN288" t="s">
        <v>318</v>
      </c>
      <c r="EO288" t="s">
        <v>318</v>
      </c>
      <c r="EQ288">
        <v>496.12625000000003</v>
      </c>
      <c r="ER288" t="s">
        <v>318</v>
      </c>
      <c r="ES288" t="s">
        <v>318</v>
      </c>
      <c r="ET288" t="s">
        <v>318</v>
      </c>
      <c r="EU288" t="s">
        <v>318</v>
      </c>
      <c r="EV288" t="s">
        <v>318</v>
      </c>
      <c r="EW288" t="s">
        <v>318</v>
      </c>
      <c r="EX288" t="s">
        <v>318</v>
      </c>
      <c r="EY288">
        <v>229.8</v>
      </c>
      <c r="EZ288" t="s">
        <v>318</v>
      </c>
      <c r="FA288">
        <v>27.286999999999999</v>
      </c>
      <c r="FB288" t="s">
        <v>318</v>
      </c>
      <c r="FC288" t="s">
        <v>318</v>
      </c>
      <c r="FD288" t="s">
        <v>318</v>
      </c>
      <c r="FE288" t="s">
        <v>318</v>
      </c>
      <c r="FF288" t="s">
        <v>318</v>
      </c>
      <c r="FG288" t="s">
        <v>318</v>
      </c>
      <c r="FH288" t="s">
        <v>318</v>
      </c>
      <c r="FI288" t="s">
        <v>318</v>
      </c>
      <c r="FJ288" t="s">
        <v>318</v>
      </c>
      <c r="FK288" t="s">
        <v>318</v>
      </c>
      <c r="FL288" t="s">
        <v>318</v>
      </c>
      <c r="FM288" t="s">
        <v>318</v>
      </c>
      <c r="FN288" t="s">
        <v>318</v>
      </c>
      <c r="FO288" t="s">
        <v>318</v>
      </c>
      <c r="FP288" t="s">
        <v>318</v>
      </c>
      <c r="FQ288" t="s">
        <v>318</v>
      </c>
      <c r="FR288" t="s">
        <v>318</v>
      </c>
      <c r="FS288" t="s">
        <v>318</v>
      </c>
      <c r="FT288" t="s">
        <v>318</v>
      </c>
      <c r="FU288" t="s">
        <v>318</v>
      </c>
      <c r="FV288" t="s">
        <v>318</v>
      </c>
      <c r="FW288" t="s">
        <v>318</v>
      </c>
      <c r="FX288" t="s">
        <v>318</v>
      </c>
      <c r="FY288" t="s">
        <v>318</v>
      </c>
      <c r="FZ288" t="s">
        <v>318</v>
      </c>
      <c r="GA288" t="s">
        <v>318</v>
      </c>
      <c r="GB288" t="s">
        <v>318</v>
      </c>
      <c r="GC288">
        <v>55.028970000000001</v>
      </c>
      <c r="GD288" t="s">
        <v>318</v>
      </c>
      <c r="GE288" t="s">
        <v>318</v>
      </c>
      <c r="GF288" t="s">
        <v>318</v>
      </c>
      <c r="GG288" t="s">
        <v>318</v>
      </c>
      <c r="GH288" t="s">
        <v>318</v>
      </c>
      <c r="GI288" t="s">
        <v>318</v>
      </c>
      <c r="GJ288" t="s">
        <v>318</v>
      </c>
      <c r="GK288" t="s">
        <v>318</v>
      </c>
      <c r="GL288" t="s">
        <v>318</v>
      </c>
      <c r="GM288" t="s">
        <v>318</v>
      </c>
      <c r="GN288" t="s">
        <v>318</v>
      </c>
      <c r="GO288" t="s">
        <v>318</v>
      </c>
      <c r="GP288" t="s">
        <v>318</v>
      </c>
      <c r="GQ288" t="s">
        <v>318</v>
      </c>
      <c r="GR288" t="s">
        <v>318</v>
      </c>
      <c r="GS288" t="s">
        <v>318</v>
      </c>
      <c r="GT288">
        <v>119.49147000000001</v>
      </c>
      <c r="GU288" t="s">
        <v>318</v>
      </c>
      <c r="GV288" t="s">
        <v>318</v>
      </c>
      <c r="GW288" t="s">
        <v>318</v>
      </c>
      <c r="GX288" t="s">
        <v>318</v>
      </c>
      <c r="GY288">
        <v>552</v>
      </c>
      <c r="GZ288" t="s">
        <v>318</v>
      </c>
      <c r="HA288" t="s">
        <v>318</v>
      </c>
      <c r="HB288" t="s">
        <v>318</v>
      </c>
      <c r="HC288" t="s">
        <v>318</v>
      </c>
      <c r="HD288" t="s">
        <v>318</v>
      </c>
      <c r="HE288" t="s">
        <v>318</v>
      </c>
      <c r="HF288" t="s">
        <v>318</v>
      </c>
      <c r="HG288" t="s">
        <v>318</v>
      </c>
      <c r="HH288" t="s">
        <v>318</v>
      </c>
      <c r="HI288" t="s">
        <v>318</v>
      </c>
      <c r="HJ288" t="s">
        <v>318</v>
      </c>
      <c r="HK288" t="s">
        <v>318</v>
      </c>
      <c r="HL288" t="s">
        <v>318</v>
      </c>
      <c r="HM288" t="s">
        <v>318</v>
      </c>
      <c r="HN288" t="s">
        <v>318</v>
      </c>
      <c r="HO288" t="s">
        <v>318</v>
      </c>
      <c r="HP288" t="s">
        <v>318</v>
      </c>
      <c r="HQ288" t="s">
        <v>318</v>
      </c>
      <c r="HR288" t="s">
        <v>318</v>
      </c>
      <c r="HS288" t="s">
        <v>318</v>
      </c>
      <c r="HT288" t="s">
        <v>318</v>
      </c>
      <c r="HU288" t="s">
        <v>318</v>
      </c>
      <c r="HV288" t="s">
        <v>318</v>
      </c>
      <c r="HW288" t="s">
        <v>318</v>
      </c>
      <c r="HX288" t="s">
        <v>318</v>
      </c>
      <c r="HY288" t="s">
        <v>318</v>
      </c>
      <c r="HZ288" t="s">
        <v>318</v>
      </c>
      <c r="IA288" t="s">
        <v>318</v>
      </c>
      <c r="IB288" t="s">
        <v>318</v>
      </c>
      <c r="IC288" t="s">
        <v>318</v>
      </c>
      <c r="ID288">
        <v>44.075719999999997</v>
      </c>
      <c r="IE288" t="s">
        <v>318</v>
      </c>
      <c r="IF288" t="s">
        <v>318</v>
      </c>
      <c r="IG288" t="s">
        <v>318</v>
      </c>
      <c r="IH288" t="s">
        <v>318</v>
      </c>
      <c r="II288">
        <v>49.774140000000003</v>
      </c>
      <c r="IJ288" t="s">
        <v>318</v>
      </c>
      <c r="IK288" t="s">
        <v>318</v>
      </c>
      <c r="IL288">
        <v>25.413350000000001</v>
      </c>
      <c r="IM288" t="s">
        <v>318</v>
      </c>
      <c r="IN288" t="s">
        <v>318</v>
      </c>
      <c r="IO288" t="s">
        <v>318</v>
      </c>
      <c r="IP288">
        <v>21.627130000000001</v>
      </c>
      <c r="IQ288" t="s">
        <v>318</v>
      </c>
      <c r="IR288" t="s">
        <v>318</v>
      </c>
      <c r="IS288" t="s">
        <v>318</v>
      </c>
      <c r="IT288">
        <v>28.873999999999999</v>
      </c>
      <c r="IU288">
        <v>35.844999999999999</v>
      </c>
      <c r="IV288">
        <v>29.060739999999999</v>
      </c>
      <c r="IW288">
        <v>70.202749999999995</v>
      </c>
      <c r="IX288" t="s">
        <v>318</v>
      </c>
      <c r="IY288" t="s">
        <v>318</v>
      </c>
      <c r="IZ288" t="s">
        <v>318</v>
      </c>
      <c r="JA288">
        <v>96.452839999999995</v>
      </c>
      <c r="JB288" t="s">
        <v>318</v>
      </c>
      <c r="JC288">
        <v>54.77</v>
      </c>
      <c r="JD288">
        <v>54.268990000000002</v>
      </c>
      <c r="JE288">
        <v>22.246369999999999</v>
      </c>
      <c r="JF288" t="s">
        <v>318</v>
      </c>
      <c r="JG288" t="s">
        <v>318</v>
      </c>
      <c r="JH288" t="s">
        <v>318</v>
      </c>
      <c r="JI288" t="s">
        <v>318</v>
      </c>
      <c r="JJ288" t="s">
        <v>318</v>
      </c>
      <c r="JK288" t="s">
        <v>318</v>
      </c>
      <c r="JL288" t="s">
        <v>318</v>
      </c>
      <c r="JM288" t="s">
        <v>318</v>
      </c>
      <c r="JN288">
        <v>65.906999999999996</v>
      </c>
      <c r="JO288" t="s">
        <v>318</v>
      </c>
      <c r="JP288" t="s">
        <v>318</v>
      </c>
      <c r="JQ288">
        <v>61.784999999999997</v>
      </c>
      <c r="JR288" t="s">
        <v>318</v>
      </c>
      <c r="JS288" t="s">
        <v>318</v>
      </c>
      <c r="JT288" t="s">
        <v>318</v>
      </c>
      <c r="JU288" t="s">
        <v>318</v>
      </c>
      <c r="JV288">
        <v>48.546019999999999</v>
      </c>
      <c r="JW288" t="s">
        <v>318</v>
      </c>
      <c r="JX288" t="s">
        <v>318</v>
      </c>
      <c r="JY288">
        <v>31.781849999999999</v>
      </c>
      <c r="JZ288" t="s">
        <v>318</v>
      </c>
      <c r="KA288" t="s">
        <v>318</v>
      </c>
      <c r="KB288">
        <v>73.430340000000001</v>
      </c>
      <c r="KC288" t="s">
        <v>318</v>
      </c>
      <c r="KD288" t="s">
        <v>318</v>
      </c>
    </row>
    <row r="289" spans="1:290" x14ac:dyDescent="0.2">
      <c r="A289" s="1">
        <v>41071</v>
      </c>
      <c r="B289">
        <v>16.14151</v>
      </c>
      <c r="C289" t="s">
        <v>318</v>
      </c>
      <c r="D289" t="s">
        <v>318</v>
      </c>
      <c r="E289" t="s">
        <v>318</v>
      </c>
      <c r="F289" t="s">
        <v>318</v>
      </c>
      <c r="G289" t="s">
        <v>318</v>
      </c>
      <c r="H289" t="s">
        <v>318</v>
      </c>
      <c r="I289" t="s">
        <v>318</v>
      </c>
      <c r="J289">
        <v>5.13802</v>
      </c>
      <c r="K289" t="s">
        <v>318</v>
      </c>
      <c r="L289">
        <v>1.12202</v>
      </c>
      <c r="M289" t="s">
        <v>318</v>
      </c>
      <c r="N289" t="s">
        <v>318</v>
      </c>
      <c r="O289" t="s">
        <v>318</v>
      </c>
      <c r="P289" t="s">
        <v>318</v>
      </c>
      <c r="Q289" t="s">
        <v>318</v>
      </c>
      <c r="R289" t="s">
        <v>318</v>
      </c>
      <c r="S289" t="s">
        <v>318</v>
      </c>
      <c r="T289" t="s">
        <v>318</v>
      </c>
      <c r="U289" t="s">
        <v>318</v>
      </c>
      <c r="V289" t="s">
        <v>318</v>
      </c>
      <c r="W289" t="s">
        <v>318</v>
      </c>
      <c r="X289" t="s">
        <v>318</v>
      </c>
      <c r="Y289" t="s">
        <v>318</v>
      </c>
      <c r="Z289" t="s">
        <v>318</v>
      </c>
      <c r="AA289" t="s">
        <v>318</v>
      </c>
      <c r="AB289" t="s">
        <v>318</v>
      </c>
      <c r="AC289" t="s">
        <v>318</v>
      </c>
      <c r="AD289" t="s">
        <v>318</v>
      </c>
      <c r="AE289" t="s">
        <v>318</v>
      </c>
      <c r="AF289" t="s">
        <v>318</v>
      </c>
      <c r="AG289" t="s">
        <v>318</v>
      </c>
      <c r="AH289" t="s">
        <v>318</v>
      </c>
      <c r="AI289" t="s">
        <v>318</v>
      </c>
      <c r="AJ289" t="s">
        <v>318</v>
      </c>
      <c r="AK289" t="s">
        <v>318</v>
      </c>
      <c r="AL289" t="s">
        <v>318</v>
      </c>
      <c r="AM289" t="s">
        <v>318</v>
      </c>
      <c r="AN289">
        <v>3.1341800000000002</v>
      </c>
      <c r="AO289" t="s">
        <v>318</v>
      </c>
      <c r="AP289" t="s">
        <v>318</v>
      </c>
      <c r="AQ289" t="s">
        <v>318</v>
      </c>
      <c r="AR289" t="s">
        <v>318</v>
      </c>
      <c r="AS289" t="s">
        <v>318</v>
      </c>
      <c r="AT289" t="s">
        <v>318</v>
      </c>
      <c r="AU289" t="s">
        <v>318</v>
      </c>
      <c r="AV289" t="s">
        <v>318</v>
      </c>
      <c r="AW289" t="s">
        <v>318</v>
      </c>
      <c r="AX289" t="s">
        <v>318</v>
      </c>
      <c r="AY289" t="s">
        <v>318</v>
      </c>
      <c r="AZ289" t="s">
        <v>318</v>
      </c>
      <c r="BA289" t="s">
        <v>318</v>
      </c>
      <c r="BB289" t="s">
        <v>318</v>
      </c>
      <c r="BC289" t="s">
        <v>318</v>
      </c>
      <c r="BD289" t="s">
        <v>318</v>
      </c>
      <c r="BE289">
        <v>6.6466000000000003</v>
      </c>
      <c r="BF289" t="s">
        <v>318</v>
      </c>
      <c r="BG289" t="s">
        <v>318</v>
      </c>
      <c r="BH289" t="s">
        <v>318</v>
      </c>
      <c r="BI289" t="s">
        <v>318</v>
      </c>
      <c r="BJ289">
        <v>48.302840000000003</v>
      </c>
      <c r="BK289" t="s">
        <v>318</v>
      </c>
      <c r="BL289" t="s">
        <v>318</v>
      </c>
      <c r="BM289" t="s">
        <v>318</v>
      </c>
      <c r="BN289" t="s">
        <v>318</v>
      </c>
      <c r="BO289" t="s">
        <v>318</v>
      </c>
      <c r="BP289" t="s">
        <v>318</v>
      </c>
      <c r="BQ289" t="s">
        <v>318</v>
      </c>
      <c r="BR289" t="s">
        <v>318</v>
      </c>
      <c r="BS289" t="s">
        <v>318</v>
      </c>
      <c r="BT289" t="s">
        <v>318</v>
      </c>
      <c r="BU289" t="s">
        <v>318</v>
      </c>
      <c r="BV289" t="s">
        <v>318</v>
      </c>
      <c r="BW289" t="s">
        <v>318</v>
      </c>
      <c r="BX289" t="s">
        <v>318</v>
      </c>
      <c r="BY289" t="s">
        <v>318</v>
      </c>
      <c r="BZ289" t="s">
        <v>318</v>
      </c>
      <c r="CA289" t="s">
        <v>318</v>
      </c>
      <c r="CB289" t="s">
        <v>318</v>
      </c>
      <c r="CC289" t="s">
        <v>318</v>
      </c>
      <c r="CD289" t="s">
        <v>318</v>
      </c>
      <c r="CE289" t="s">
        <v>318</v>
      </c>
      <c r="CF289" t="s">
        <v>318</v>
      </c>
      <c r="CG289" t="s">
        <v>318</v>
      </c>
      <c r="CH289" t="s">
        <v>318</v>
      </c>
      <c r="CI289" t="s">
        <v>318</v>
      </c>
      <c r="CJ289" t="s">
        <v>318</v>
      </c>
      <c r="CK289" t="s">
        <v>318</v>
      </c>
      <c r="CL289" t="s">
        <v>318</v>
      </c>
      <c r="CM289" t="s">
        <v>318</v>
      </c>
      <c r="CN289" t="s">
        <v>318</v>
      </c>
      <c r="CO289">
        <v>1.5672699999999999</v>
      </c>
      <c r="CP289" t="s">
        <v>318</v>
      </c>
      <c r="CQ289" t="s">
        <v>318</v>
      </c>
      <c r="CR289" t="s">
        <v>318</v>
      </c>
      <c r="CS289" t="s">
        <v>318</v>
      </c>
      <c r="CT289">
        <v>2.1287699999999998</v>
      </c>
      <c r="CU289" t="s">
        <v>318</v>
      </c>
      <c r="CV289" t="s">
        <v>318</v>
      </c>
      <c r="CW289">
        <v>2.3020100000000001</v>
      </c>
      <c r="CX289" t="s">
        <v>318</v>
      </c>
      <c r="CY289" t="s">
        <v>318</v>
      </c>
      <c r="CZ289" t="s">
        <v>318</v>
      </c>
      <c r="DA289">
        <v>0.43329000000000001</v>
      </c>
      <c r="DB289" t="s">
        <v>318</v>
      </c>
      <c r="DC289" t="s">
        <v>318</v>
      </c>
      <c r="DD289" t="s">
        <v>318</v>
      </c>
      <c r="DE289">
        <v>8.2214100000000006</v>
      </c>
      <c r="DF289">
        <v>9.0192599999999992</v>
      </c>
      <c r="DG289">
        <v>0.87200999999999995</v>
      </c>
      <c r="DH289">
        <v>3.1387100000000001</v>
      </c>
      <c r="DI289" t="s">
        <v>318</v>
      </c>
      <c r="DJ289" t="s">
        <v>318</v>
      </c>
      <c r="DK289" t="s">
        <v>318</v>
      </c>
      <c r="DL289">
        <v>2.0981999999999998</v>
      </c>
      <c r="DM289" t="s">
        <v>318</v>
      </c>
      <c r="DN289">
        <v>7.7907700000000002</v>
      </c>
      <c r="DO289">
        <v>1.65812</v>
      </c>
      <c r="DP289">
        <v>0.56188000000000005</v>
      </c>
      <c r="DQ289" t="s">
        <v>318</v>
      </c>
      <c r="DR289" t="s">
        <v>318</v>
      </c>
      <c r="DS289" t="s">
        <v>318</v>
      </c>
      <c r="DT289" t="s">
        <v>318</v>
      </c>
      <c r="DU289" t="s">
        <v>318</v>
      </c>
      <c r="DV289" t="s">
        <v>318</v>
      </c>
      <c r="DW289" t="s">
        <v>318</v>
      </c>
      <c r="DX289" t="s">
        <v>318</v>
      </c>
      <c r="DY289">
        <v>0.92767999999999995</v>
      </c>
      <c r="DZ289" t="s">
        <v>318</v>
      </c>
      <c r="EA289" t="s">
        <v>318</v>
      </c>
      <c r="EB289">
        <v>5.9968000000000004</v>
      </c>
      <c r="EC289" t="s">
        <v>318</v>
      </c>
      <c r="ED289" t="s">
        <v>318</v>
      </c>
      <c r="EE289" t="s">
        <v>318</v>
      </c>
      <c r="EF289" t="s">
        <v>318</v>
      </c>
      <c r="EG289">
        <v>4.0632000000000001</v>
      </c>
      <c r="EH289" t="s">
        <v>318</v>
      </c>
      <c r="EI289" t="s">
        <v>318</v>
      </c>
      <c r="EJ289">
        <v>0.19722000000000001</v>
      </c>
      <c r="EK289" t="s">
        <v>318</v>
      </c>
      <c r="EL289" t="s">
        <v>318</v>
      </c>
      <c r="EM289">
        <v>4.2941599999999998</v>
      </c>
      <c r="EN289" t="s">
        <v>318</v>
      </c>
      <c r="EO289" t="s">
        <v>318</v>
      </c>
      <c r="EQ289">
        <v>496.12625000000003</v>
      </c>
      <c r="ER289" t="s">
        <v>318</v>
      </c>
      <c r="ES289" t="s">
        <v>318</v>
      </c>
      <c r="ET289" t="s">
        <v>318</v>
      </c>
      <c r="EU289" t="s">
        <v>318</v>
      </c>
      <c r="EV289" t="s">
        <v>318</v>
      </c>
      <c r="EW289" t="s">
        <v>318</v>
      </c>
      <c r="EX289" t="s">
        <v>318</v>
      </c>
      <c r="EY289">
        <v>229.8</v>
      </c>
      <c r="EZ289" t="s">
        <v>318</v>
      </c>
      <c r="FA289">
        <v>27.286999999999999</v>
      </c>
      <c r="FB289" t="s">
        <v>318</v>
      </c>
      <c r="FC289" t="s">
        <v>318</v>
      </c>
      <c r="FD289" t="s">
        <v>318</v>
      </c>
      <c r="FE289" t="s">
        <v>318</v>
      </c>
      <c r="FF289" t="s">
        <v>318</v>
      </c>
      <c r="FG289" t="s">
        <v>318</v>
      </c>
      <c r="FH289" t="s">
        <v>318</v>
      </c>
      <c r="FI289" t="s">
        <v>318</v>
      </c>
      <c r="FJ289" t="s">
        <v>318</v>
      </c>
      <c r="FK289" t="s">
        <v>318</v>
      </c>
      <c r="FL289" t="s">
        <v>318</v>
      </c>
      <c r="FM289" t="s">
        <v>318</v>
      </c>
      <c r="FN289" t="s">
        <v>318</v>
      </c>
      <c r="FO289" t="s">
        <v>318</v>
      </c>
      <c r="FP289" t="s">
        <v>318</v>
      </c>
      <c r="FQ289" t="s">
        <v>318</v>
      </c>
      <c r="FR289" t="s">
        <v>318</v>
      </c>
      <c r="FS289" t="s">
        <v>318</v>
      </c>
      <c r="FT289" t="s">
        <v>318</v>
      </c>
      <c r="FU289" t="s">
        <v>318</v>
      </c>
      <c r="FV289" t="s">
        <v>318</v>
      </c>
      <c r="FW289" t="s">
        <v>318</v>
      </c>
      <c r="FX289" t="s">
        <v>318</v>
      </c>
      <c r="FY289" t="s">
        <v>318</v>
      </c>
      <c r="FZ289" t="s">
        <v>318</v>
      </c>
      <c r="GA289" t="s">
        <v>318</v>
      </c>
      <c r="GB289" t="s">
        <v>318</v>
      </c>
      <c r="GC289">
        <v>55.028970000000001</v>
      </c>
      <c r="GD289" t="s">
        <v>318</v>
      </c>
      <c r="GE289" t="s">
        <v>318</v>
      </c>
      <c r="GF289" t="s">
        <v>318</v>
      </c>
      <c r="GG289" t="s">
        <v>318</v>
      </c>
      <c r="GH289" t="s">
        <v>318</v>
      </c>
      <c r="GI289" t="s">
        <v>318</v>
      </c>
      <c r="GJ289" t="s">
        <v>318</v>
      </c>
      <c r="GK289" t="s">
        <v>318</v>
      </c>
      <c r="GL289" t="s">
        <v>318</v>
      </c>
      <c r="GM289" t="s">
        <v>318</v>
      </c>
      <c r="GN289" t="s">
        <v>318</v>
      </c>
      <c r="GO289" t="s">
        <v>318</v>
      </c>
      <c r="GP289" t="s">
        <v>318</v>
      </c>
      <c r="GQ289" t="s">
        <v>318</v>
      </c>
      <c r="GR289" t="s">
        <v>318</v>
      </c>
      <c r="GS289" t="s">
        <v>318</v>
      </c>
      <c r="GT289">
        <v>119.49147000000001</v>
      </c>
      <c r="GU289" t="s">
        <v>318</v>
      </c>
      <c r="GV289" t="s">
        <v>318</v>
      </c>
      <c r="GW289" t="s">
        <v>318</v>
      </c>
      <c r="GX289" t="s">
        <v>318</v>
      </c>
      <c r="GY289">
        <v>552</v>
      </c>
      <c r="GZ289" t="s">
        <v>318</v>
      </c>
      <c r="HA289" t="s">
        <v>318</v>
      </c>
      <c r="HB289" t="s">
        <v>318</v>
      </c>
      <c r="HC289" t="s">
        <v>318</v>
      </c>
      <c r="HD289" t="s">
        <v>318</v>
      </c>
      <c r="HE289" t="s">
        <v>318</v>
      </c>
      <c r="HF289" t="s">
        <v>318</v>
      </c>
      <c r="HG289" t="s">
        <v>318</v>
      </c>
      <c r="HH289" t="s">
        <v>318</v>
      </c>
      <c r="HI289" t="s">
        <v>318</v>
      </c>
      <c r="HJ289" t="s">
        <v>318</v>
      </c>
      <c r="HK289" t="s">
        <v>318</v>
      </c>
      <c r="HL289" t="s">
        <v>318</v>
      </c>
      <c r="HM289" t="s">
        <v>318</v>
      </c>
      <c r="HN289" t="s">
        <v>318</v>
      </c>
      <c r="HO289" t="s">
        <v>318</v>
      </c>
      <c r="HP289" t="s">
        <v>318</v>
      </c>
      <c r="HQ289" t="s">
        <v>318</v>
      </c>
      <c r="HR289" t="s">
        <v>318</v>
      </c>
      <c r="HS289" t="s">
        <v>318</v>
      </c>
      <c r="HT289" t="s">
        <v>318</v>
      </c>
      <c r="HU289" t="s">
        <v>318</v>
      </c>
      <c r="HV289" t="s">
        <v>318</v>
      </c>
      <c r="HW289" t="s">
        <v>318</v>
      </c>
      <c r="HX289" t="s">
        <v>318</v>
      </c>
      <c r="HY289" t="s">
        <v>318</v>
      </c>
      <c r="HZ289" t="s">
        <v>318</v>
      </c>
      <c r="IA289" t="s">
        <v>318</v>
      </c>
      <c r="IB289" t="s">
        <v>318</v>
      </c>
      <c r="IC289" t="s">
        <v>318</v>
      </c>
      <c r="ID289">
        <v>44.075719999999997</v>
      </c>
      <c r="IE289" t="s">
        <v>318</v>
      </c>
      <c r="IF289" t="s">
        <v>318</v>
      </c>
      <c r="IG289" t="s">
        <v>318</v>
      </c>
      <c r="IH289" t="s">
        <v>318</v>
      </c>
      <c r="II289">
        <v>49.774140000000003</v>
      </c>
      <c r="IJ289" t="s">
        <v>318</v>
      </c>
      <c r="IK289" t="s">
        <v>318</v>
      </c>
      <c r="IL289">
        <v>25.413350000000001</v>
      </c>
      <c r="IM289" t="s">
        <v>318</v>
      </c>
      <c r="IN289" t="s">
        <v>318</v>
      </c>
      <c r="IO289" t="s">
        <v>318</v>
      </c>
      <c r="IP289">
        <v>21.6188</v>
      </c>
      <c r="IQ289" t="s">
        <v>318</v>
      </c>
      <c r="IR289" t="s">
        <v>318</v>
      </c>
      <c r="IS289" t="s">
        <v>318</v>
      </c>
      <c r="IT289">
        <v>28.873999999999999</v>
      </c>
      <c r="IU289">
        <v>35.844999999999999</v>
      </c>
      <c r="IV289">
        <v>29.060739999999999</v>
      </c>
      <c r="IW289">
        <v>70.202749999999995</v>
      </c>
      <c r="IX289" t="s">
        <v>318</v>
      </c>
      <c r="IY289" t="s">
        <v>318</v>
      </c>
      <c r="IZ289" t="s">
        <v>318</v>
      </c>
      <c r="JA289">
        <v>96.452839999999995</v>
      </c>
      <c r="JB289" t="s">
        <v>318</v>
      </c>
      <c r="JC289">
        <v>54.77</v>
      </c>
      <c r="JD289">
        <v>54.268990000000002</v>
      </c>
      <c r="JE289">
        <v>22.246369999999999</v>
      </c>
      <c r="JF289" t="s">
        <v>318</v>
      </c>
      <c r="JG289" t="s">
        <v>318</v>
      </c>
      <c r="JH289" t="s">
        <v>318</v>
      </c>
      <c r="JI289" t="s">
        <v>318</v>
      </c>
      <c r="JJ289" t="s">
        <v>318</v>
      </c>
      <c r="JK289" t="s">
        <v>318</v>
      </c>
      <c r="JL289" t="s">
        <v>318</v>
      </c>
      <c r="JM289" t="s">
        <v>318</v>
      </c>
      <c r="JN289">
        <v>65.906999999999996</v>
      </c>
      <c r="JO289" t="s">
        <v>318</v>
      </c>
      <c r="JP289" t="s">
        <v>318</v>
      </c>
      <c r="JQ289">
        <v>61.784999999999997</v>
      </c>
      <c r="JR289" t="s">
        <v>318</v>
      </c>
      <c r="JS289" t="s">
        <v>318</v>
      </c>
      <c r="JT289" t="s">
        <v>318</v>
      </c>
      <c r="JU289" t="s">
        <v>318</v>
      </c>
      <c r="JV289">
        <v>48.546019999999999</v>
      </c>
      <c r="JW289" t="s">
        <v>318</v>
      </c>
      <c r="JX289" t="s">
        <v>318</v>
      </c>
      <c r="JY289">
        <v>31.781849999999999</v>
      </c>
      <c r="JZ289" t="s">
        <v>318</v>
      </c>
      <c r="KA289" t="s">
        <v>318</v>
      </c>
      <c r="KB289">
        <v>73.430340000000001</v>
      </c>
      <c r="KC289" t="s">
        <v>318</v>
      </c>
      <c r="KD289" t="s">
        <v>318</v>
      </c>
    </row>
    <row r="290" spans="1:290" x14ac:dyDescent="0.2">
      <c r="A290" s="1">
        <v>41053</v>
      </c>
      <c r="B290">
        <v>15.966060000000001</v>
      </c>
      <c r="C290" t="s">
        <v>318</v>
      </c>
      <c r="D290" t="s">
        <v>318</v>
      </c>
      <c r="E290" t="s">
        <v>318</v>
      </c>
      <c r="F290" t="s">
        <v>318</v>
      </c>
      <c r="G290" t="s">
        <v>318</v>
      </c>
      <c r="H290" t="s">
        <v>318</v>
      </c>
      <c r="I290" t="s">
        <v>318</v>
      </c>
      <c r="J290">
        <v>3.2698200000000002</v>
      </c>
      <c r="K290" t="s">
        <v>318</v>
      </c>
      <c r="L290">
        <v>1.0107699999999999</v>
      </c>
      <c r="M290" t="s">
        <v>318</v>
      </c>
      <c r="N290" t="s">
        <v>318</v>
      </c>
      <c r="O290" t="s">
        <v>318</v>
      </c>
      <c r="P290" t="s">
        <v>318</v>
      </c>
      <c r="Q290" t="s">
        <v>318</v>
      </c>
      <c r="R290" t="s">
        <v>318</v>
      </c>
      <c r="S290" t="s">
        <v>318</v>
      </c>
      <c r="T290" t="s">
        <v>318</v>
      </c>
      <c r="U290" t="s">
        <v>318</v>
      </c>
      <c r="V290" t="s">
        <v>318</v>
      </c>
      <c r="W290" t="s">
        <v>318</v>
      </c>
      <c r="X290" t="s">
        <v>318</v>
      </c>
      <c r="Y290" t="s">
        <v>318</v>
      </c>
      <c r="Z290" t="s">
        <v>318</v>
      </c>
      <c r="AA290" t="s">
        <v>318</v>
      </c>
      <c r="AB290" t="s">
        <v>318</v>
      </c>
      <c r="AC290" t="s">
        <v>318</v>
      </c>
      <c r="AD290" t="s">
        <v>318</v>
      </c>
      <c r="AE290" t="s">
        <v>318</v>
      </c>
      <c r="AF290" t="s">
        <v>318</v>
      </c>
      <c r="AG290" t="s">
        <v>318</v>
      </c>
      <c r="AH290" t="s">
        <v>318</v>
      </c>
      <c r="AI290" t="s">
        <v>318</v>
      </c>
      <c r="AJ290" t="s">
        <v>318</v>
      </c>
      <c r="AK290" t="s">
        <v>318</v>
      </c>
      <c r="AL290" t="s">
        <v>318</v>
      </c>
      <c r="AM290" t="s">
        <v>318</v>
      </c>
      <c r="AN290">
        <v>2.69041</v>
      </c>
      <c r="AO290" t="s">
        <v>318</v>
      </c>
      <c r="AP290" t="s">
        <v>318</v>
      </c>
      <c r="AQ290" t="s">
        <v>318</v>
      </c>
      <c r="AR290" t="s">
        <v>318</v>
      </c>
      <c r="AS290" t="s">
        <v>318</v>
      </c>
      <c r="AT290" t="s">
        <v>318</v>
      </c>
      <c r="AU290" t="s">
        <v>318</v>
      </c>
      <c r="AV290" t="s">
        <v>318</v>
      </c>
      <c r="AW290" t="s">
        <v>318</v>
      </c>
      <c r="AX290" t="s">
        <v>318</v>
      </c>
      <c r="AY290" t="s">
        <v>318</v>
      </c>
      <c r="AZ290" t="s">
        <v>318</v>
      </c>
      <c r="BA290" t="s">
        <v>318</v>
      </c>
      <c r="BB290" t="s">
        <v>318</v>
      </c>
      <c r="BC290" t="s">
        <v>318</v>
      </c>
      <c r="BD290" t="s">
        <v>318</v>
      </c>
      <c r="BE290">
        <v>6.8421900000000004</v>
      </c>
      <c r="BF290" t="s">
        <v>318</v>
      </c>
      <c r="BG290" t="s">
        <v>318</v>
      </c>
      <c r="BH290" t="s">
        <v>318</v>
      </c>
      <c r="BI290" t="s">
        <v>318</v>
      </c>
      <c r="BJ290">
        <v>49.795310000000001</v>
      </c>
      <c r="BK290" t="s">
        <v>318</v>
      </c>
      <c r="BL290" t="s">
        <v>318</v>
      </c>
      <c r="BM290" t="s">
        <v>318</v>
      </c>
      <c r="BN290" t="s">
        <v>318</v>
      </c>
      <c r="BO290" t="s">
        <v>318</v>
      </c>
      <c r="BP290" t="s">
        <v>318</v>
      </c>
      <c r="BQ290" t="s">
        <v>318</v>
      </c>
      <c r="BR290" t="s">
        <v>318</v>
      </c>
      <c r="BS290" t="s">
        <v>318</v>
      </c>
      <c r="BT290" t="s">
        <v>318</v>
      </c>
      <c r="BU290" t="s">
        <v>318</v>
      </c>
      <c r="BV290" t="s">
        <v>318</v>
      </c>
      <c r="BW290" t="s">
        <v>318</v>
      </c>
      <c r="BX290" t="s">
        <v>318</v>
      </c>
      <c r="BY290" t="s">
        <v>318</v>
      </c>
      <c r="BZ290" t="s">
        <v>318</v>
      </c>
      <c r="CA290" t="s">
        <v>318</v>
      </c>
      <c r="CB290" t="s">
        <v>318</v>
      </c>
      <c r="CC290" t="s">
        <v>318</v>
      </c>
      <c r="CD290" t="s">
        <v>318</v>
      </c>
      <c r="CE290" t="s">
        <v>318</v>
      </c>
      <c r="CF290" t="s">
        <v>318</v>
      </c>
      <c r="CG290" t="s">
        <v>318</v>
      </c>
      <c r="CH290" t="s">
        <v>318</v>
      </c>
      <c r="CI290" t="s">
        <v>318</v>
      </c>
      <c r="CJ290" t="s">
        <v>318</v>
      </c>
      <c r="CK290" t="s">
        <v>318</v>
      </c>
      <c r="CL290" t="s">
        <v>318</v>
      </c>
      <c r="CM290" t="s">
        <v>318</v>
      </c>
      <c r="CN290" t="s">
        <v>318</v>
      </c>
      <c r="CO290">
        <v>1.26919</v>
      </c>
      <c r="CP290" t="s">
        <v>318</v>
      </c>
      <c r="CQ290" t="s">
        <v>318</v>
      </c>
      <c r="CR290" t="s">
        <v>318</v>
      </c>
      <c r="CS290" t="s">
        <v>318</v>
      </c>
      <c r="CT290">
        <v>2.0765899999999999</v>
      </c>
      <c r="CU290" t="s">
        <v>318</v>
      </c>
      <c r="CV290" t="s">
        <v>318</v>
      </c>
      <c r="CW290">
        <v>2.02033</v>
      </c>
      <c r="CX290" t="s">
        <v>318</v>
      </c>
      <c r="CY290" t="s">
        <v>318</v>
      </c>
      <c r="CZ290" t="s">
        <v>318</v>
      </c>
      <c r="DA290">
        <v>0.37852999999999998</v>
      </c>
      <c r="DB290" t="s">
        <v>318</v>
      </c>
      <c r="DC290" t="s">
        <v>318</v>
      </c>
      <c r="DD290" t="s">
        <v>318</v>
      </c>
      <c r="DE290">
        <v>8.3139500000000002</v>
      </c>
      <c r="DF290">
        <v>8.7140400000000007</v>
      </c>
      <c r="DG290">
        <v>0.33479999999999999</v>
      </c>
      <c r="DH290">
        <v>2.4191400000000001</v>
      </c>
      <c r="DI290" t="s">
        <v>318</v>
      </c>
      <c r="DJ290" t="s">
        <v>318</v>
      </c>
      <c r="DK290" t="s">
        <v>318</v>
      </c>
      <c r="DL290">
        <v>3.0766900000000001</v>
      </c>
      <c r="DM290" t="s">
        <v>318</v>
      </c>
      <c r="DN290">
        <v>7.04819</v>
      </c>
      <c r="DO290">
        <v>1.2190300000000001</v>
      </c>
      <c r="DP290">
        <v>0.56903999999999999</v>
      </c>
      <c r="DQ290" t="s">
        <v>318</v>
      </c>
      <c r="DR290" t="s">
        <v>318</v>
      </c>
      <c r="DS290" t="s">
        <v>318</v>
      </c>
      <c r="DT290" t="s">
        <v>318</v>
      </c>
      <c r="DU290" t="s">
        <v>318</v>
      </c>
      <c r="DV290" t="s">
        <v>318</v>
      </c>
      <c r="DW290" t="s">
        <v>318</v>
      </c>
      <c r="DX290" t="s">
        <v>318</v>
      </c>
      <c r="DY290">
        <v>0.44227</v>
      </c>
      <c r="DZ290" t="s">
        <v>318</v>
      </c>
      <c r="EA290" t="s">
        <v>318</v>
      </c>
      <c r="EB290">
        <v>4.1474200000000003</v>
      </c>
      <c r="EC290" t="s">
        <v>318</v>
      </c>
      <c r="ED290" t="s">
        <v>318</v>
      </c>
      <c r="EE290" t="s">
        <v>318</v>
      </c>
      <c r="EF290" t="s">
        <v>318</v>
      </c>
      <c r="EG290">
        <v>4.0174000000000003</v>
      </c>
      <c r="EH290" t="s">
        <v>318</v>
      </c>
      <c r="EI290" t="s">
        <v>318</v>
      </c>
      <c r="EJ290">
        <v>0.20930000000000001</v>
      </c>
      <c r="EK290" t="s">
        <v>318</v>
      </c>
      <c r="EL290" t="s">
        <v>318</v>
      </c>
      <c r="EM290">
        <v>4.4573099999999997</v>
      </c>
      <c r="EN290" t="s">
        <v>318</v>
      </c>
      <c r="EO290" t="s">
        <v>318</v>
      </c>
      <c r="EQ290">
        <v>496.12625000000003</v>
      </c>
      <c r="ER290" t="s">
        <v>318</v>
      </c>
      <c r="ES290" t="s">
        <v>318</v>
      </c>
      <c r="ET290" t="s">
        <v>318</v>
      </c>
      <c r="EU290" t="s">
        <v>318</v>
      </c>
      <c r="EV290" t="s">
        <v>318</v>
      </c>
      <c r="EW290" t="s">
        <v>318</v>
      </c>
      <c r="EX290" t="s">
        <v>318</v>
      </c>
      <c r="EY290">
        <v>230.5</v>
      </c>
      <c r="EZ290" t="s">
        <v>318</v>
      </c>
      <c r="FA290">
        <v>27.286999999999999</v>
      </c>
      <c r="FB290" t="s">
        <v>318</v>
      </c>
      <c r="FC290" t="s">
        <v>318</v>
      </c>
      <c r="FD290" t="s">
        <v>318</v>
      </c>
      <c r="FE290" t="s">
        <v>318</v>
      </c>
      <c r="FF290" t="s">
        <v>318</v>
      </c>
      <c r="FG290" t="s">
        <v>318</v>
      </c>
      <c r="FH290" t="s">
        <v>318</v>
      </c>
      <c r="FI290" t="s">
        <v>318</v>
      </c>
      <c r="FJ290" t="s">
        <v>318</v>
      </c>
      <c r="FK290" t="s">
        <v>318</v>
      </c>
      <c r="FL290" t="s">
        <v>318</v>
      </c>
      <c r="FM290" t="s">
        <v>318</v>
      </c>
      <c r="FN290" t="s">
        <v>318</v>
      </c>
      <c r="FO290" t="s">
        <v>318</v>
      </c>
      <c r="FP290" t="s">
        <v>318</v>
      </c>
      <c r="FQ290" t="s">
        <v>318</v>
      </c>
      <c r="FR290" t="s">
        <v>318</v>
      </c>
      <c r="FS290" t="s">
        <v>318</v>
      </c>
      <c r="FT290" t="s">
        <v>318</v>
      </c>
      <c r="FU290" t="s">
        <v>318</v>
      </c>
      <c r="FV290" t="s">
        <v>318</v>
      </c>
      <c r="FW290" t="s">
        <v>318</v>
      </c>
      <c r="FX290" t="s">
        <v>318</v>
      </c>
      <c r="FY290" t="s">
        <v>318</v>
      </c>
      <c r="FZ290" t="s">
        <v>318</v>
      </c>
      <c r="GA290" t="s">
        <v>318</v>
      </c>
      <c r="GB290" t="s">
        <v>318</v>
      </c>
      <c r="GC290">
        <v>55.028970000000001</v>
      </c>
      <c r="GD290" t="s">
        <v>318</v>
      </c>
      <c r="GE290" t="s">
        <v>318</v>
      </c>
      <c r="GF290" t="s">
        <v>318</v>
      </c>
      <c r="GG290" t="s">
        <v>318</v>
      </c>
      <c r="GH290" t="s">
        <v>318</v>
      </c>
      <c r="GI290" t="s">
        <v>318</v>
      </c>
      <c r="GJ290" t="s">
        <v>318</v>
      </c>
      <c r="GK290" t="s">
        <v>318</v>
      </c>
      <c r="GL290" t="s">
        <v>318</v>
      </c>
      <c r="GM290" t="s">
        <v>318</v>
      </c>
      <c r="GN290" t="s">
        <v>318</v>
      </c>
      <c r="GO290" t="s">
        <v>318</v>
      </c>
      <c r="GP290" t="s">
        <v>318</v>
      </c>
      <c r="GQ290" t="s">
        <v>318</v>
      </c>
      <c r="GR290" t="s">
        <v>318</v>
      </c>
      <c r="GS290" t="s">
        <v>318</v>
      </c>
      <c r="GT290">
        <v>119.49147000000001</v>
      </c>
      <c r="GU290" t="s">
        <v>318</v>
      </c>
      <c r="GV290" t="s">
        <v>318</v>
      </c>
      <c r="GW290" t="s">
        <v>318</v>
      </c>
      <c r="GX290" t="s">
        <v>318</v>
      </c>
      <c r="GY290">
        <v>554.88603999999998</v>
      </c>
      <c r="GZ290" t="s">
        <v>318</v>
      </c>
      <c r="HA290" t="s">
        <v>318</v>
      </c>
      <c r="HB290" t="s">
        <v>318</v>
      </c>
      <c r="HC290" t="s">
        <v>318</v>
      </c>
      <c r="HD290" t="s">
        <v>318</v>
      </c>
      <c r="HE290" t="s">
        <v>318</v>
      </c>
      <c r="HF290" t="s">
        <v>318</v>
      </c>
      <c r="HG290" t="s">
        <v>318</v>
      </c>
      <c r="HH290" t="s">
        <v>318</v>
      </c>
      <c r="HI290" t="s">
        <v>318</v>
      </c>
      <c r="HJ290" t="s">
        <v>318</v>
      </c>
      <c r="HK290" t="s">
        <v>318</v>
      </c>
      <c r="HL290" t="s">
        <v>318</v>
      </c>
      <c r="HM290" t="s">
        <v>318</v>
      </c>
      <c r="HN290" t="s">
        <v>318</v>
      </c>
      <c r="HO290" t="s">
        <v>318</v>
      </c>
      <c r="HP290" t="s">
        <v>318</v>
      </c>
      <c r="HQ290" t="s">
        <v>318</v>
      </c>
      <c r="HR290" t="s">
        <v>318</v>
      </c>
      <c r="HS290" t="s">
        <v>318</v>
      </c>
      <c r="HT290" t="s">
        <v>318</v>
      </c>
      <c r="HU290" t="s">
        <v>318</v>
      </c>
      <c r="HV290" t="s">
        <v>318</v>
      </c>
      <c r="HW290" t="s">
        <v>318</v>
      </c>
      <c r="HX290" t="s">
        <v>318</v>
      </c>
      <c r="HY290" t="s">
        <v>318</v>
      </c>
      <c r="HZ290" t="s">
        <v>318</v>
      </c>
      <c r="IA290" t="s">
        <v>318</v>
      </c>
      <c r="IB290" t="s">
        <v>318</v>
      </c>
      <c r="IC290" t="s">
        <v>318</v>
      </c>
      <c r="ID290">
        <v>44.075719999999997</v>
      </c>
      <c r="IE290" t="s">
        <v>318</v>
      </c>
      <c r="IF290" t="s">
        <v>318</v>
      </c>
      <c r="IG290" t="s">
        <v>318</v>
      </c>
      <c r="IH290" t="s">
        <v>318</v>
      </c>
      <c r="II290">
        <v>49.774140000000003</v>
      </c>
      <c r="IJ290" t="s">
        <v>318</v>
      </c>
      <c r="IK290" t="s">
        <v>318</v>
      </c>
      <c r="IL290">
        <v>25.413350000000001</v>
      </c>
      <c r="IM290" t="s">
        <v>318</v>
      </c>
      <c r="IN290" t="s">
        <v>318</v>
      </c>
      <c r="IO290" t="s">
        <v>318</v>
      </c>
      <c r="IP290">
        <v>21.598669999999998</v>
      </c>
      <c r="IQ290" t="s">
        <v>318</v>
      </c>
      <c r="IR290" t="s">
        <v>318</v>
      </c>
      <c r="IS290" t="s">
        <v>318</v>
      </c>
      <c r="IT290">
        <v>30.411000000000001</v>
      </c>
      <c r="IU290">
        <v>35.844999999999999</v>
      </c>
      <c r="IV290">
        <v>29.060739999999999</v>
      </c>
      <c r="IW290">
        <v>70.202749999999995</v>
      </c>
      <c r="IX290" t="s">
        <v>318</v>
      </c>
      <c r="IY290" t="s">
        <v>318</v>
      </c>
      <c r="IZ290" t="s">
        <v>318</v>
      </c>
      <c r="JA290">
        <v>96.452839999999995</v>
      </c>
      <c r="JB290" t="s">
        <v>318</v>
      </c>
      <c r="JC290">
        <v>54.77</v>
      </c>
      <c r="JD290">
        <v>54.268990000000002</v>
      </c>
      <c r="JE290">
        <v>22.246369999999999</v>
      </c>
      <c r="JF290" t="s">
        <v>318</v>
      </c>
      <c r="JG290" t="s">
        <v>318</v>
      </c>
      <c r="JH290" t="s">
        <v>318</v>
      </c>
      <c r="JI290" t="s">
        <v>318</v>
      </c>
      <c r="JJ290" t="s">
        <v>318</v>
      </c>
      <c r="JK290" t="s">
        <v>318</v>
      </c>
      <c r="JL290" t="s">
        <v>318</v>
      </c>
      <c r="JM290" t="s">
        <v>318</v>
      </c>
      <c r="JN290">
        <v>65.906999999999996</v>
      </c>
      <c r="JO290" t="s">
        <v>318</v>
      </c>
      <c r="JP290" t="s">
        <v>318</v>
      </c>
      <c r="JQ290">
        <v>61.784999999999997</v>
      </c>
      <c r="JR290" t="s">
        <v>318</v>
      </c>
      <c r="JS290" t="s">
        <v>318</v>
      </c>
      <c r="JT290" t="s">
        <v>318</v>
      </c>
      <c r="JU290" t="s">
        <v>318</v>
      </c>
      <c r="JV290">
        <v>48.546019999999999</v>
      </c>
      <c r="JW290" t="s">
        <v>318</v>
      </c>
      <c r="JX290" t="s">
        <v>318</v>
      </c>
      <c r="JY290">
        <v>31.781849999999999</v>
      </c>
      <c r="JZ290" t="s">
        <v>318</v>
      </c>
      <c r="KA290" t="s">
        <v>318</v>
      </c>
      <c r="KB290">
        <v>73.430340000000001</v>
      </c>
      <c r="KC290" t="s">
        <v>318</v>
      </c>
      <c r="KD290" t="s">
        <v>318</v>
      </c>
    </row>
    <row r="291" spans="1:290" x14ac:dyDescent="0.2">
      <c r="A291" s="1">
        <v>41038</v>
      </c>
      <c r="B291">
        <v>15.81976</v>
      </c>
      <c r="C291" t="s">
        <v>318</v>
      </c>
      <c r="D291" t="s">
        <v>318</v>
      </c>
      <c r="E291" t="s">
        <v>318</v>
      </c>
      <c r="F291" t="s">
        <v>318</v>
      </c>
      <c r="G291" t="s">
        <v>318</v>
      </c>
      <c r="H291" t="s">
        <v>318</v>
      </c>
      <c r="I291" t="s">
        <v>318</v>
      </c>
      <c r="J291">
        <v>3.4883600000000001</v>
      </c>
      <c r="K291" t="s">
        <v>318</v>
      </c>
      <c r="L291">
        <v>0.85367999999999999</v>
      </c>
      <c r="M291" t="s">
        <v>318</v>
      </c>
      <c r="N291" t="s">
        <v>318</v>
      </c>
      <c r="O291" t="s">
        <v>318</v>
      </c>
      <c r="P291" t="s">
        <v>318</v>
      </c>
      <c r="Q291" t="s">
        <v>318</v>
      </c>
      <c r="R291" t="s">
        <v>318</v>
      </c>
      <c r="S291" t="s">
        <v>318</v>
      </c>
      <c r="T291" t="s">
        <v>318</v>
      </c>
      <c r="U291" t="s">
        <v>318</v>
      </c>
      <c r="V291" t="s">
        <v>318</v>
      </c>
      <c r="W291" t="s">
        <v>318</v>
      </c>
      <c r="X291" t="s">
        <v>318</v>
      </c>
      <c r="Y291" t="s">
        <v>318</v>
      </c>
      <c r="Z291" t="s">
        <v>318</v>
      </c>
      <c r="AA291" t="s">
        <v>318</v>
      </c>
      <c r="AB291" t="s">
        <v>318</v>
      </c>
      <c r="AC291" t="s">
        <v>318</v>
      </c>
      <c r="AD291" t="s">
        <v>318</v>
      </c>
      <c r="AE291" t="s">
        <v>318</v>
      </c>
      <c r="AF291" t="s">
        <v>318</v>
      </c>
      <c r="AG291" t="s">
        <v>318</v>
      </c>
      <c r="AH291" t="s">
        <v>318</v>
      </c>
      <c r="AI291" t="s">
        <v>318</v>
      </c>
      <c r="AJ291" t="s">
        <v>318</v>
      </c>
      <c r="AK291" t="s">
        <v>318</v>
      </c>
      <c r="AL291" t="s">
        <v>318</v>
      </c>
      <c r="AM291" t="s">
        <v>318</v>
      </c>
      <c r="AN291">
        <v>2.5519099999999999</v>
      </c>
      <c r="AO291" t="s">
        <v>318</v>
      </c>
      <c r="AP291" t="s">
        <v>318</v>
      </c>
      <c r="AQ291" t="s">
        <v>318</v>
      </c>
      <c r="AR291" t="s">
        <v>318</v>
      </c>
      <c r="AS291" t="s">
        <v>318</v>
      </c>
      <c r="AT291" t="s">
        <v>318</v>
      </c>
      <c r="AU291" t="s">
        <v>318</v>
      </c>
      <c r="AV291" t="s">
        <v>318</v>
      </c>
      <c r="AW291" t="s">
        <v>318</v>
      </c>
      <c r="AX291" t="s">
        <v>318</v>
      </c>
      <c r="AY291" t="s">
        <v>318</v>
      </c>
      <c r="AZ291" t="s">
        <v>318</v>
      </c>
      <c r="BA291" t="s">
        <v>318</v>
      </c>
      <c r="BB291" t="s">
        <v>318</v>
      </c>
      <c r="BC291" t="s">
        <v>318</v>
      </c>
      <c r="BD291" t="s">
        <v>318</v>
      </c>
      <c r="BE291">
        <v>6.2702900000000001</v>
      </c>
      <c r="BF291" t="s">
        <v>318</v>
      </c>
      <c r="BG291" t="s">
        <v>318</v>
      </c>
      <c r="BH291" t="s">
        <v>318</v>
      </c>
      <c r="BI291" t="s">
        <v>318</v>
      </c>
      <c r="BJ291">
        <v>49.795310000000001</v>
      </c>
      <c r="BK291" t="s">
        <v>318</v>
      </c>
      <c r="BL291" t="s">
        <v>318</v>
      </c>
      <c r="BM291" t="s">
        <v>318</v>
      </c>
      <c r="BN291" t="s">
        <v>318</v>
      </c>
      <c r="BO291" t="s">
        <v>318</v>
      </c>
      <c r="BP291" t="s">
        <v>318</v>
      </c>
      <c r="BQ291" t="s">
        <v>318</v>
      </c>
      <c r="BR291" t="s">
        <v>318</v>
      </c>
      <c r="BS291" t="s">
        <v>318</v>
      </c>
      <c r="BT291" t="s">
        <v>318</v>
      </c>
      <c r="BU291" t="s">
        <v>318</v>
      </c>
      <c r="BV291" t="s">
        <v>318</v>
      </c>
      <c r="BW291" t="s">
        <v>318</v>
      </c>
      <c r="BX291" t="s">
        <v>318</v>
      </c>
      <c r="BY291" t="s">
        <v>318</v>
      </c>
      <c r="BZ291" t="s">
        <v>318</v>
      </c>
      <c r="CA291" t="s">
        <v>318</v>
      </c>
      <c r="CB291" t="s">
        <v>318</v>
      </c>
      <c r="CC291" t="s">
        <v>318</v>
      </c>
      <c r="CD291" t="s">
        <v>318</v>
      </c>
      <c r="CE291" t="s">
        <v>318</v>
      </c>
      <c r="CF291" t="s">
        <v>318</v>
      </c>
      <c r="CG291" t="s">
        <v>318</v>
      </c>
      <c r="CH291" t="s">
        <v>318</v>
      </c>
      <c r="CI291" t="s">
        <v>318</v>
      </c>
      <c r="CJ291" t="s">
        <v>318</v>
      </c>
      <c r="CK291" t="s">
        <v>318</v>
      </c>
      <c r="CL291" t="s">
        <v>318</v>
      </c>
      <c r="CM291" t="s">
        <v>318</v>
      </c>
      <c r="CN291" t="s">
        <v>318</v>
      </c>
      <c r="CO291">
        <v>1.2557799999999999</v>
      </c>
      <c r="CP291" t="s">
        <v>318</v>
      </c>
      <c r="CQ291" t="s">
        <v>318</v>
      </c>
      <c r="CR291" t="s">
        <v>318</v>
      </c>
      <c r="CS291" t="s">
        <v>318</v>
      </c>
      <c r="CT291">
        <v>2.0982400000000001</v>
      </c>
      <c r="CU291" t="s">
        <v>318</v>
      </c>
      <c r="CV291" t="s">
        <v>318</v>
      </c>
      <c r="CW291">
        <v>1.16449</v>
      </c>
      <c r="CX291" t="s">
        <v>318</v>
      </c>
      <c r="CY291" t="s">
        <v>318</v>
      </c>
      <c r="CZ291" t="s">
        <v>318</v>
      </c>
      <c r="DA291">
        <v>0.37852999999999998</v>
      </c>
      <c r="DB291" t="s">
        <v>318</v>
      </c>
      <c r="DC291" t="s">
        <v>318</v>
      </c>
      <c r="DD291" t="s">
        <v>318</v>
      </c>
      <c r="DE291">
        <v>8.3392400000000002</v>
      </c>
      <c r="DF291">
        <v>8.6227699999999992</v>
      </c>
      <c r="DG291">
        <v>0.33479999999999999</v>
      </c>
      <c r="DH291">
        <v>2.4191400000000001</v>
      </c>
      <c r="DI291" t="s">
        <v>318</v>
      </c>
      <c r="DJ291" t="s">
        <v>318</v>
      </c>
      <c r="DK291" t="s">
        <v>318</v>
      </c>
      <c r="DL291">
        <v>3.5099200000000002</v>
      </c>
      <c r="DM291" t="s">
        <v>318</v>
      </c>
      <c r="DN291">
        <v>7.2538</v>
      </c>
      <c r="DO291">
        <v>1.2190300000000001</v>
      </c>
      <c r="DP291">
        <v>0.55054000000000003</v>
      </c>
      <c r="DQ291" t="s">
        <v>318</v>
      </c>
      <c r="DR291" t="s">
        <v>318</v>
      </c>
      <c r="DS291" t="s">
        <v>318</v>
      </c>
      <c r="DT291" t="s">
        <v>318</v>
      </c>
      <c r="DU291" t="s">
        <v>318</v>
      </c>
      <c r="DV291" t="s">
        <v>318</v>
      </c>
      <c r="DW291" t="s">
        <v>318</v>
      </c>
      <c r="DX291" t="s">
        <v>318</v>
      </c>
      <c r="DY291">
        <v>0.44227</v>
      </c>
      <c r="DZ291" t="s">
        <v>318</v>
      </c>
      <c r="EA291" t="s">
        <v>318</v>
      </c>
      <c r="EB291">
        <v>3.5762900000000002</v>
      </c>
      <c r="EC291" t="s">
        <v>318</v>
      </c>
      <c r="ED291" t="s">
        <v>318</v>
      </c>
      <c r="EE291" t="s">
        <v>318</v>
      </c>
      <c r="EF291" t="s">
        <v>318</v>
      </c>
      <c r="EG291">
        <v>4.4926599999999999</v>
      </c>
      <c r="EH291" t="s">
        <v>318</v>
      </c>
      <c r="EI291" t="s">
        <v>318</v>
      </c>
      <c r="EJ291">
        <v>0.18373999999999999</v>
      </c>
      <c r="EK291" t="s">
        <v>318</v>
      </c>
      <c r="EL291" t="s">
        <v>318</v>
      </c>
      <c r="EM291">
        <v>3.75204</v>
      </c>
      <c r="EN291" t="s">
        <v>318</v>
      </c>
      <c r="EO291" t="s">
        <v>318</v>
      </c>
      <c r="EQ291">
        <v>496.12625000000003</v>
      </c>
      <c r="ER291" t="s">
        <v>318</v>
      </c>
      <c r="ES291" t="s">
        <v>318</v>
      </c>
      <c r="ET291" t="s">
        <v>318</v>
      </c>
      <c r="EU291" t="s">
        <v>318</v>
      </c>
      <c r="EV291" t="s">
        <v>318</v>
      </c>
      <c r="EW291" t="s">
        <v>318</v>
      </c>
      <c r="EX291" t="s">
        <v>318</v>
      </c>
      <c r="EY291">
        <v>231.06612999999999</v>
      </c>
      <c r="EZ291" t="s">
        <v>318</v>
      </c>
      <c r="FA291">
        <v>26.375</v>
      </c>
      <c r="FB291" t="s">
        <v>318</v>
      </c>
      <c r="FC291" t="s">
        <v>318</v>
      </c>
      <c r="FD291" t="s">
        <v>318</v>
      </c>
      <c r="FE291" t="s">
        <v>318</v>
      </c>
      <c r="FF291" t="s">
        <v>318</v>
      </c>
      <c r="FG291" t="s">
        <v>318</v>
      </c>
      <c r="FH291" t="s">
        <v>318</v>
      </c>
      <c r="FI291" t="s">
        <v>318</v>
      </c>
      <c r="FJ291" t="s">
        <v>318</v>
      </c>
      <c r="FK291" t="s">
        <v>318</v>
      </c>
      <c r="FL291" t="s">
        <v>318</v>
      </c>
      <c r="FM291" t="s">
        <v>318</v>
      </c>
      <c r="FN291" t="s">
        <v>318</v>
      </c>
      <c r="FO291" t="s">
        <v>318</v>
      </c>
      <c r="FP291" t="s">
        <v>318</v>
      </c>
      <c r="FQ291" t="s">
        <v>318</v>
      </c>
      <c r="FR291" t="s">
        <v>318</v>
      </c>
      <c r="FS291" t="s">
        <v>318</v>
      </c>
      <c r="FT291" t="s">
        <v>318</v>
      </c>
      <c r="FU291" t="s">
        <v>318</v>
      </c>
      <c r="FV291" t="s">
        <v>318</v>
      </c>
      <c r="FW291" t="s">
        <v>318</v>
      </c>
      <c r="FX291" t="s">
        <v>318</v>
      </c>
      <c r="FY291" t="s">
        <v>318</v>
      </c>
      <c r="FZ291" t="s">
        <v>318</v>
      </c>
      <c r="GA291" t="s">
        <v>318</v>
      </c>
      <c r="GB291" t="s">
        <v>318</v>
      </c>
      <c r="GC291">
        <v>55.028970000000001</v>
      </c>
      <c r="GD291" t="s">
        <v>318</v>
      </c>
      <c r="GE291" t="s">
        <v>318</v>
      </c>
      <c r="GF291" t="s">
        <v>318</v>
      </c>
      <c r="GG291" t="s">
        <v>318</v>
      </c>
      <c r="GH291" t="s">
        <v>318</v>
      </c>
      <c r="GI291" t="s">
        <v>318</v>
      </c>
      <c r="GJ291" t="s">
        <v>318</v>
      </c>
      <c r="GK291" t="s">
        <v>318</v>
      </c>
      <c r="GL291" t="s">
        <v>318</v>
      </c>
      <c r="GM291" t="s">
        <v>318</v>
      </c>
      <c r="GN291" t="s">
        <v>318</v>
      </c>
      <c r="GO291" t="s">
        <v>318</v>
      </c>
      <c r="GP291" t="s">
        <v>318</v>
      </c>
      <c r="GQ291" t="s">
        <v>318</v>
      </c>
      <c r="GR291" t="s">
        <v>318</v>
      </c>
      <c r="GS291" t="s">
        <v>318</v>
      </c>
      <c r="GT291">
        <v>119.49147000000001</v>
      </c>
      <c r="GU291" t="s">
        <v>318</v>
      </c>
      <c r="GV291" t="s">
        <v>318</v>
      </c>
      <c r="GW291" t="s">
        <v>318</v>
      </c>
      <c r="GX291" t="s">
        <v>318</v>
      </c>
      <c r="GY291">
        <v>554.88603999999998</v>
      </c>
      <c r="GZ291" t="s">
        <v>318</v>
      </c>
      <c r="HA291" t="s">
        <v>318</v>
      </c>
      <c r="HB291" t="s">
        <v>318</v>
      </c>
      <c r="HC291" t="s">
        <v>318</v>
      </c>
      <c r="HD291" t="s">
        <v>318</v>
      </c>
      <c r="HE291" t="s">
        <v>318</v>
      </c>
      <c r="HF291" t="s">
        <v>318</v>
      </c>
      <c r="HG291" t="s">
        <v>318</v>
      </c>
      <c r="HH291" t="s">
        <v>318</v>
      </c>
      <c r="HI291" t="s">
        <v>318</v>
      </c>
      <c r="HJ291" t="s">
        <v>318</v>
      </c>
      <c r="HK291" t="s">
        <v>318</v>
      </c>
      <c r="HL291" t="s">
        <v>318</v>
      </c>
      <c r="HM291" t="s">
        <v>318</v>
      </c>
      <c r="HN291" t="s">
        <v>318</v>
      </c>
      <c r="HO291" t="s">
        <v>318</v>
      </c>
      <c r="HP291" t="s">
        <v>318</v>
      </c>
      <c r="HQ291" t="s">
        <v>318</v>
      </c>
      <c r="HR291" t="s">
        <v>318</v>
      </c>
      <c r="HS291" t="s">
        <v>318</v>
      </c>
      <c r="HT291" t="s">
        <v>318</v>
      </c>
      <c r="HU291" t="s">
        <v>318</v>
      </c>
      <c r="HV291" t="s">
        <v>318</v>
      </c>
      <c r="HW291" t="s">
        <v>318</v>
      </c>
      <c r="HX291" t="s">
        <v>318</v>
      </c>
      <c r="HY291" t="s">
        <v>318</v>
      </c>
      <c r="HZ291" t="s">
        <v>318</v>
      </c>
      <c r="IA291" t="s">
        <v>318</v>
      </c>
      <c r="IB291" t="s">
        <v>318</v>
      </c>
      <c r="IC291" t="s">
        <v>318</v>
      </c>
      <c r="ID291">
        <v>44.075719999999997</v>
      </c>
      <c r="IE291" t="s">
        <v>318</v>
      </c>
      <c r="IF291" t="s">
        <v>318</v>
      </c>
      <c r="IG291" t="s">
        <v>318</v>
      </c>
      <c r="IH291" t="s">
        <v>318</v>
      </c>
      <c r="II291">
        <v>49.706189999999999</v>
      </c>
      <c r="IJ291" t="s">
        <v>318</v>
      </c>
      <c r="IK291" t="s">
        <v>318</v>
      </c>
      <c r="IL291">
        <v>25.413350000000001</v>
      </c>
      <c r="IM291" t="s">
        <v>318</v>
      </c>
      <c r="IN291" t="s">
        <v>318</v>
      </c>
      <c r="IO291" t="s">
        <v>318</v>
      </c>
      <c r="IP291">
        <v>21.593019999999999</v>
      </c>
      <c r="IQ291" t="s">
        <v>318</v>
      </c>
      <c r="IR291" t="s">
        <v>318</v>
      </c>
      <c r="IS291" t="s">
        <v>318</v>
      </c>
      <c r="IT291">
        <v>30.411000000000001</v>
      </c>
      <c r="IU291">
        <v>35.844999999999999</v>
      </c>
      <c r="IV291">
        <v>27.997969999999999</v>
      </c>
      <c r="IW291">
        <v>70.202749999999995</v>
      </c>
      <c r="IX291" t="s">
        <v>318</v>
      </c>
      <c r="IY291" t="s">
        <v>318</v>
      </c>
      <c r="IZ291" t="s">
        <v>318</v>
      </c>
      <c r="JA291">
        <v>95.826859999999996</v>
      </c>
      <c r="JB291" t="s">
        <v>318</v>
      </c>
      <c r="JC291">
        <v>54.77</v>
      </c>
      <c r="JD291">
        <v>54.175190000000001</v>
      </c>
      <c r="JE291">
        <v>22.246369999999999</v>
      </c>
      <c r="JF291" t="s">
        <v>318</v>
      </c>
      <c r="JG291" t="s">
        <v>318</v>
      </c>
      <c r="JH291" t="s">
        <v>318</v>
      </c>
      <c r="JI291" t="s">
        <v>318</v>
      </c>
      <c r="JJ291" t="s">
        <v>318</v>
      </c>
      <c r="JK291" t="s">
        <v>318</v>
      </c>
      <c r="JL291" t="s">
        <v>318</v>
      </c>
      <c r="JM291" t="s">
        <v>318</v>
      </c>
      <c r="JN291">
        <v>64.477000000000004</v>
      </c>
      <c r="JO291" t="s">
        <v>318</v>
      </c>
      <c r="JP291" t="s">
        <v>318</v>
      </c>
      <c r="JQ291">
        <v>61.784999999999997</v>
      </c>
      <c r="JR291" t="s">
        <v>318</v>
      </c>
      <c r="JS291" t="s">
        <v>318</v>
      </c>
      <c r="JT291" t="s">
        <v>318</v>
      </c>
      <c r="JU291" t="s">
        <v>318</v>
      </c>
      <c r="JV291">
        <v>48.546019999999999</v>
      </c>
      <c r="JW291" t="s">
        <v>318</v>
      </c>
      <c r="JX291" t="s">
        <v>318</v>
      </c>
      <c r="JY291">
        <v>29.657820000000001</v>
      </c>
      <c r="JZ291" t="s">
        <v>318</v>
      </c>
      <c r="KA291" t="s">
        <v>318</v>
      </c>
      <c r="KB291">
        <v>73.430340000000001</v>
      </c>
      <c r="KC291" t="s">
        <v>318</v>
      </c>
      <c r="KD291" t="s">
        <v>318</v>
      </c>
    </row>
    <row r="292" spans="1:290" x14ac:dyDescent="0.2">
      <c r="A292" s="1">
        <v>41023</v>
      </c>
      <c r="B292">
        <v>15.835660000000001</v>
      </c>
      <c r="C292" t="s">
        <v>318</v>
      </c>
      <c r="D292" t="s">
        <v>318</v>
      </c>
      <c r="E292" t="s">
        <v>318</v>
      </c>
      <c r="F292" t="s">
        <v>318</v>
      </c>
      <c r="G292" t="s">
        <v>318</v>
      </c>
      <c r="H292" t="s">
        <v>318</v>
      </c>
      <c r="I292" t="s">
        <v>318</v>
      </c>
      <c r="J292">
        <v>3.3663099999999999</v>
      </c>
      <c r="K292" t="s">
        <v>318</v>
      </c>
      <c r="L292">
        <v>0.28061999999999998</v>
      </c>
      <c r="M292" t="s">
        <v>318</v>
      </c>
      <c r="N292" t="s">
        <v>318</v>
      </c>
      <c r="O292" t="s">
        <v>318</v>
      </c>
      <c r="P292" t="s">
        <v>318</v>
      </c>
      <c r="Q292" t="s">
        <v>318</v>
      </c>
      <c r="R292" t="s">
        <v>318</v>
      </c>
      <c r="S292" t="s">
        <v>318</v>
      </c>
      <c r="T292" t="s">
        <v>318</v>
      </c>
      <c r="U292" t="s">
        <v>318</v>
      </c>
      <c r="V292" t="s">
        <v>318</v>
      </c>
      <c r="W292" t="s">
        <v>318</v>
      </c>
      <c r="X292" t="s">
        <v>318</v>
      </c>
      <c r="Y292" t="s">
        <v>318</v>
      </c>
      <c r="Z292" t="s">
        <v>318</v>
      </c>
      <c r="AA292" t="s">
        <v>318</v>
      </c>
      <c r="AB292" t="s">
        <v>318</v>
      </c>
      <c r="AC292" t="s">
        <v>318</v>
      </c>
      <c r="AD292" t="s">
        <v>318</v>
      </c>
      <c r="AE292" t="s">
        <v>318</v>
      </c>
      <c r="AF292" t="s">
        <v>318</v>
      </c>
      <c r="AG292" t="s">
        <v>318</v>
      </c>
      <c r="AH292" t="s">
        <v>318</v>
      </c>
      <c r="AI292" t="s">
        <v>318</v>
      </c>
      <c r="AJ292" t="s">
        <v>318</v>
      </c>
      <c r="AK292" t="s">
        <v>318</v>
      </c>
      <c r="AL292" t="s">
        <v>318</v>
      </c>
      <c r="AM292" t="s">
        <v>318</v>
      </c>
      <c r="AN292">
        <v>2.49695</v>
      </c>
      <c r="AO292" t="s">
        <v>318</v>
      </c>
      <c r="AP292" t="s">
        <v>318</v>
      </c>
      <c r="AQ292" t="s">
        <v>318</v>
      </c>
      <c r="AR292" t="s">
        <v>318</v>
      </c>
      <c r="AS292" t="s">
        <v>318</v>
      </c>
      <c r="AT292" t="s">
        <v>318</v>
      </c>
      <c r="AU292" t="s">
        <v>318</v>
      </c>
      <c r="AV292" t="s">
        <v>318</v>
      </c>
      <c r="AW292" t="s">
        <v>318</v>
      </c>
      <c r="AX292" t="s">
        <v>318</v>
      </c>
      <c r="AY292" t="s">
        <v>318</v>
      </c>
      <c r="AZ292" t="s">
        <v>318</v>
      </c>
      <c r="BA292" t="s">
        <v>318</v>
      </c>
      <c r="BB292" t="s">
        <v>318</v>
      </c>
      <c r="BC292" t="s">
        <v>318</v>
      </c>
      <c r="BD292" t="s">
        <v>318</v>
      </c>
      <c r="BE292">
        <v>6.0697400000000004</v>
      </c>
      <c r="BF292" t="s">
        <v>318</v>
      </c>
      <c r="BG292" t="s">
        <v>318</v>
      </c>
      <c r="BH292" t="s">
        <v>318</v>
      </c>
      <c r="BI292" t="s">
        <v>318</v>
      </c>
      <c r="BJ292">
        <v>52.03192</v>
      </c>
      <c r="BK292" t="s">
        <v>318</v>
      </c>
      <c r="BL292" t="s">
        <v>318</v>
      </c>
      <c r="BM292" t="s">
        <v>318</v>
      </c>
      <c r="BN292" t="s">
        <v>318</v>
      </c>
      <c r="BO292" t="s">
        <v>318</v>
      </c>
      <c r="BP292" t="s">
        <v>318</v>
      </c>
      <c r="BQ292" t="s">
        <v>318</v>
      </c>
      <c r="BR292" t="s">
        <v>318</v>
      </c>
      <c r="BS292" t="s">
        <v>318</v>
      </c>
      <c r="BT292" t="s">
        <v>318</v>
      </c>
      <c r="BU292" t="s">
        <v>318</v>
      </c>
      <c r="BV292" t="s">
        <v>318</v>
      </c>
      <c r="BW292" t="s">
        <v>318</v>
      </c>
      <c r="BX292" t="s">
        <v>318</v>
      </c>
      <c r="BY292" t="s">
        <v>318</v>
      </c>
      <c r="BZ292" t="s">
        <v>318</v>
      </c>
      <c r="CA292" t="s">
        <v>318</v>
      </c>
      <c r="CB292" t="s">
        <v>318</v>
      </c>
      <c r="CC292" t="s">
        <v>318</v>
      </c>
      <c r="CD292" t="s">
        <v>318</v>
      </c>
      <c r="CE292" t="s">
        <v>318</v>
      </c>
      <c r="CF292" t="s">
        <v>318</v>
      </c>
      <c r="CG292" t="s">
        <v>318</v>
      </c>
      <c r="CH292" t="s">
        <v>318</v>
      </c>
      <c r="CI292" t="s">
        <v>318</v>
      </c>
      <c r="CJ292" t="s">
        <v>318</v>
      </c>
      <c r="CK292" t="s">
        <v>318</v>
      </c>
      <c r="CL292" t="s">
        <v>318</v>
      </c>
      <c r="CM292" t="s">
        <v>318</v>
      </c>
      <c r="CN292" t="s">
        <v>318</v>
      </c>
      <c r="CO292">
        <v>1.2627699999999999</v>
      </c>
      <c r="CP292" t="s">
        <v>318</v>
      </c>
      <c r="CQ292" t="s">
        <v>318</v>
      </c>
      <c r="CR292" t="s">
        <v>318</v>
      </c>
      <c r="CS292" t="s">
        <v>318</v>
      </c>
      <c r="CT292">
        <v>2.0914600000000001</v>
      </c>
      <c r="CU292" t="s">
        <v>318</v>
      </c>
      <c r="CV292" t="s">
        <v>318</v>
      </c>
      <c r="CW292">
        <v>1.11185</v>
      </c>
      <c r="CX292" t="s">
        <v>318</v>
      </c>
      <c r="CY292" t="s">
        <v>318</v>
      </c>
      <c r="CZ292" t="s">
        <v>318</v>
      </c>
      <c r="DA292">
        <v>0.28470000000000001</v>
      </c>
      <c r="DB292" t="s">
        <v>318</v>
      </c>
      <c r="DC292" t="s">
        <v>318</v>
      </c>
      <c r="DD292" t="s">
        <v>318</v>
      </c>
      <c r="DE292">
        <v>8.0986799999999999</v>
      </c>
      <c r="DF292">
        <v>9.3381699999999999</v>
      </c>
      <c r="DG292">
        <v>0.30723</v>
      </c>
      <c r="DH292">
        <v>2.4909699999999999</v>
      </c>
      <c r="DI292" t="s">
        <v>318</v>
      </c>
      <c r="DJ292" t="s">
        <v>318</v>
      </c>
      <c r="DK292" t="s">
        <v>318</v>
      </c>
      <c r="DL292">
        <v>3.2730899999999998</v>
      </c>
      <c r="DM292" t="s">
        <v>318</v>
      </c>
      <c r="DN292">
        <v>7.4336799999999998</v>
      </c>
      <c r="DO292">
        <v>1.1164499999999999</v>
      </c>
      <c r="DP292">
        <v>0.50524000000000002</v>
      </c>
      <c r="DQ292" t="s">
        <v>318</v>
      </c>
      <c r="DR292" t="s">
        <v>318</v>
      </c>
      <c r="DS292" t="s">
        <v>318</v>
      </c>
      <c r="DT292" t="s">
        <v>318</v>
      </c>
      <c r="DU292" t="s">
        <v>318</v>
      </c>
      <c r="DV292" t="s">
        <v>318</v>
      </c>
      <c r="DW292" t="s">
        <v>318</v>
      </c>
      <c r="DX292" t="s">
        <v>318</v>
      </c>
      <c r="DY292">
        <v>0.35721000000000003</v>
      </c>
      <c r="DZ292" t="s">
        <v>318</v>
      </c>
      <c r="EA292" t="s">
        <v>318</v>
      </c>
      <c r="EB292">
        <v>2.54392</v>
      </c>
      <c r="EC292">
        <v>3.0546600000000002</v>
      </c>
      <c r="ED292" t="s">
        <v>318</v>
      </c>
      <c r="EE292" t="s">
        <v>318</v>
      </c>
      <c r="EF292" t="s">
        <v>318</v>
      </c>
      <c r="EG292">
        <v>4.5161100000000003</v>
      </c>
      <c r="EH292" t="s">
        <v>318</v>
      </c>
      <c r="EI292" t="s">
        <v>318</v>
      </c>
      <c r="EJ292" t="s">
        <v>318</v>
      </c>
      <c r="EK292" t="s">
        <v>318</v>
      </c>
      <c r="EL292" t="s">
        <v>318</v>
      </c>
      <c r="EM292">
        <v>3.3052199999999998</v>
      </c>
      <c r="EN292" t="s">
        <v>318</v>
      </c>
      <c r="EO292" t="s">
        <v>318</v>
      </c>
      <c r="EQ292">
        <v>496.12625000000003</v>
      </c>
      <c r="ER292" t="s">
        <v>318</v>
      </c>
      <c r="ES292" t="s">
        <v>318</v>
      </c>
      <c r="ET292" t="s">
        <v>318</v>
      </c>
      <c r="EU292" t="s">
        <v>318</v>
      </c>
      <c r="EV292" t="s">
        <v>318</v>
      </c>
      <c r="EW292" t="s">
        <v>318</v>
      </c>
      <c r="EX292" t="s">
        <v>318</v>
      </c>
      <c r="EY292">
        <v>231.06612999999999</v>
      </c>
      <c r="EZ292" t="s">
        <v>318</v>
      </c>
      <c r="FA292">
        <v>26.375</v>
      </c>
      <c r="FB292" t="s">
        <v>318</v>
      </c>
      <c r="FC292" t="s">
        <v>318</v>
      </c>
      <c r="FD292" t="s">
        <v>318</v>
      </c>
      <c r="FE292" t="s">
        <v>318</v>
      </c>
      <c r="FF292" t="s">
        <v>318</v>
      </c>
      <c r="FG292" t="s">
        <v>318</v>
      </c>
      <c r="FH292" t="s">
        <v>318</v>
      </c>
      <c r="FI292" t="s">
        <v>318</v>
      </c>
      <c r="FJ292" t="s">
        <v>318</v>
      </c>
      <c r="FK292" t="s">
        <v>318</v>
      </c>
      <c r="FL292" t="s">
        <v>318</v>
      </c>
      <c r="FM292" t="s">
        <v>318</v>
      </c>
      <c r="FN292" t="s">
        <v>318</v>
      </c>
      <c r="FO292" t="s">
        <v>318</v>
      </c>
      <c r="FP292" t="s">
        <v>318</v>
      </c>
      <c r="FQ292" t="s">
        <v>318</v>
      </c>
      <c r="FR292" t="s">
        <v>318</v>
      </c>
      <c r="FS292" t="s">
        <v>318</v>
      </c>
      <c r="FT292" t="s">
        <v>318</v>
      </c>
      <c r="FU292" t="s">
        <v>318</v>
      </c>
      <c r="FV292" t="s">
        <v>318</v>
      </c>
      <c r="FW292" t="s">
        <v>318</v>
      </c>
      <c r="FX292" t="s">
        <v>318</v>
      </c>
      <c r="FY292" t="s">
        <v>318</v>
      </c>
      <c r="FZ292" t="s">
        <v>318</v>
      </c>
      <c r="GA292" t="s">
        <v>318</v>
      </c>
      <c r="GB292" t="s">
        <v>318</v>
      </c>
      <c r="GC292">
        <v>54.543840000000003</v>
      </c>
      <c r="GD292" t="s">
        <v>318</v>
      </c>
      <c r="GE292" t="s">
        <v>318</v>
      </c>
      <c r="GF292" t="s">
        <v>318</v>
      </c>
      <c r="GG292" t="s">
        <v>318</v>
      </c>
      <c r="GH292" t="s">
        <v>318</v>
      </c>
      <c r="GI292" t="s">
        <v>318</v>
      </c>
      <c r="GJ292" t="s">
        <v>318</v>
      </c>
      <c r="GK292" t="s">
        <v>318</v>
      </c>
      <c r="GL292" t="s">
        <v>318</v>
      </c>
      <c r="GM292" t="s">
        <v>318</v>
      </c>
      <c r="GN292" t="s">
        <v>318</v>
      </c>
      <c r="GO292" t="s">
        <v>318</v>
      </c>
      <c r="GP292" t="s">
        <v>318</v>
      </c>
      <c r="GQ292" t="s">
        <v>318</v>
      </c>
      <c r="GR292" t="s">
        <v>318</v>
      </c>
      <c r="GS292" t="s">
        <v>318</v>
      </c>
      <c r="GT292">
        <v>119.01963000000001</v>
      </c>
      <c r="GU292" t="s">
        <v>318</v>
      </c>
      <c r="GV292" t="s">
        <v>318</v>
      </c>
      <c r="GW292" t="s">
        <v>318</v>
      </c>
      <c r="GX292" t="s">
        <v>318</v>
      </c>
      <c r="GY292">
        <v>548.14616000000001</v>
      </c>
      <c r="GZ292" t="s">
        <v>318</v>
      </c>
      <c r="HA292" t="s">
        <v>318</v>
      </c>
      <c r="HB292" t="s">
        <v>318</v>
      </c>
      <c r="HC292" t="s">
        <v>318</v>
      </c>
      <c r="HD292" t="s">
        <v>318</v>
      </c>
      <c r="HE292" t="s">
        <v>318</v>
      </c>
      <c r="HF292" t="s">
        <v>318</v>
      </c>
      <c r="HG292" t="s">
        <v>318</v>
      </c>
      <c r="HH292" t="s">
        <v>318</v>
      </c>
      <c r="HI292" t="s">
        <v>318</v>
      </c>
      <c r="HJ292" t="s">
        <v>318</v>
      </c>
      <c r="HK292" t="s">
        <v>318</v>
      </c>
      <c r="HL292" t="s">
        <v>318</v>
      </c>
      <c r="HM292" t="s">
        <v>318</v>
      </c>
      <c r="HN292" t="s">
        <v>318</v>
      </c>
      <c r="HO292" t="s">
        <v>318</v>
      </c>
      <c r="HP292" t="s">
        <v>318</v>
      </c>
      <c r="HQ292" t="s">
        <v>318</v>
      </c>
      <c r="HR292" t="s">
        <v>318</v>
      </c>
      <c r="HS292" t="s">
        <v>318</v>
      </c>
      <c r="HT292" t="s">
        <v>318</v>
      </c>
      <c r="HU292" t="s">
        <v>318</v>
      </c>
      <c r="HV292" t="s">
        <v>318</v>
      </c>
      <c r="HW292" t="s">
        <v>318</v>
      </c>
      <c r="HX292" t="s">
        <v>318</v>
      </c>
      <c r="HY292" t="s">
        <v>318</v>
      </c>
      <c r="HZ292" t="s">
        <v>318</v>
      </c>
      <c r="IA292" t="s">
        <v>318</v>
      </c>
      <c r="IB292" t="s">
        <v>318</v>
      </c>
      <c r="IC292" t="s">
        <v>318</v>
      </c>
      <c r="ID292">
        <v>43.860689999999998</v>
      </c>
      <c r="IE292" t="s">
        <v>318</v>
      </c>
      <c r="IF292" t="s">
        <v>318</v>
      </c>
      <c r="IG292" t="s">
        <v>318</v>
      </c>
      <c r="IH292" t="s">
        <v>318</v>
      </c>
      <c r="II292">
        <v>49.409550000000003</v>
      </c>
      <c r="IJ292" t="s">
        <v>318</v>
      </c>
      <c r="IK292" t="s">
        <v>318</v>
      </c>
      <c r="IL292">
        <v>25.243179999999999</v>
      </c>
      <c r="IM292" t="s">
        <v>318</v>
      </c>
      <c r="IN292" t="s">
        <v>318</v>
      </c>
      <c r="IO292" t="s">
        <v>318</v>
      </c>
      <c r="IP292">
        <v>21.589410000000001</v>
      </c>
      <c r="IQ292" t="s">
        <v>318</v>
      </c>
      <c r="IR292" t="s">
        <v>318</v>
      </c>
      <c r="IS292" t="s">
        <v>318</v>
      </c>
      <c r="IT292">
        <v>30.225000000000001</v>
      </c>
      <c r="IU292">
        <v>35.456000000000003</v>
      </c>
      <c r="IV292">
        <v>27.997969999999999</v>
      </c>
      <c r="IW292">
        <v>69.985960000000006</v>
      </c>
      <c r="IX292" t="s">
        <v>318</v>
      </c>
      <c r="IY292" t="s">
        <v>318</v>
      </c>
      <c r="IZ292" t="s">
        <v>318</v>
      </c>
      <c r="JA292">
        <v>95.311089999999993</v>
      </c>
      <c r="JB292" t="s">
        <v>318</v>
      </c>
      <c r="JC292">
        <v>54.518999999999998</v>
      </c>
      <c r="JD292">
        <v>54.175190000000001</v>
      </c>
      <c r="JE292">
        <v>22.14865</v>
      </c>
      <c r="JF292" t="s">
        <v>318</v>
      </c>
      <c r="JG292" t="s">
        <v>318</v>
      </c>
      <c r="JH292" t="s">
        <v>318</v>
      </c>
      <c r="JI292" t="s">
        <v>318</v>
      </c>
      <c r="JJ292" t="s">
        <v>318</v>
      </c>
      <c r="JK292" t="s">
        <v>318</v>
      </c>
      <c r="JL292" t="s">
        <v>318</v>
      </c>
      <c r="JM292" t="s">
        <v>318</v>
      </c>
      <c r="JN292">
        <v>64.477000000000004</v>
      </c>
      <c r="JO292" t="s">
        <v>318</v>
      </c>
      <c r="JP292" t="s">
        <v>318</v>
      </c>
      <c r="JQ292">
        <v>62.423000000000002</v>
      </c>
      <c r="JR292">
        <v>18.940439999999999</v>
      </c>
      <c r="JS292" t="s">
        <v>318</v>
      </c>
      <c r="JT292" t="s">
        <v>318</v>
      </c>
      <c r="JU292" t="s">
        <v>318</v>
      </c>
      <c r="JV292">
        <v>49.776000000000003</v>
      </c>
      <c r="JW292" t="s">
        <v>318</v>
      </c>
      <c r="JX292" t="s">
        <v>318</v>
      </c>
      <c r="JY292">
        <v>29.657820000000001</v>
      </c>
      <c r="JZ292" t="s">
        <v>318</v>
      </c>
      <c r="KA292" t="s">
        <v>318</v>
      </c>
      <c r="KB292">
        <v>73.431169999999995</v>
      </c>
      <c r="KC292" t="s">
        <v>318</v>
      </c>
      <c r="KD292" t="s">
        <v>318</v>
      </c>
    </row>
    <row r="293" spans="1:290" x14ac:dyDescent="0.2">
      <c r="A293" s="1">
        <v>41010</v>
      </c>
      <c r="B293">
        <v>15.6088</v>
      </c>
      <c r="C293" t="s">
        <v>318</v>
      </c>
      <c r="D293" t="s">
        <v>318</v>
      </c>
      <c r="E293" t="s">
        <v>318</v>
      </c>
      <c r="F293" t="s">
        <v>318</v>
      </c>
      <c r="G293" t="s">
        <v>318</v>
      </c>
      <c r="H293" t="s">
        <v>318</v>
      </c>
      <c r="I293" t="s">
        <v>318</v>
      </c>
      <c r="J293">
        <v>3.4813000000000001</v>
      </c>
      <c r="K293" t="s">
        <v>318</v>
      </c>
      <c r="L293">
        <v>0.13815</v>
      </c>
      <c r="M293" t="s">
        <v>318</v>
      </c>
      <c r="N293" t="s">
        <v>318</v>
      </c>
      <c r="O293" t="s">
        <v>318</v>
      </c>
      <c r="P293" t="s">
        <v>318</v>
      </c>
      <c r="Q293" t="s">
        <v>318</v>
      </c>
      <c r="R293" t="s">
        <v>318</v>
      </c>
      <c r="S293" t="s">
        <v>318</v>
      </c>
      <c r="T293" t="s">
        <v>318</v>
      </c>
      <c r="U293" t="s">
        <v>318</v>
      </c>
      <c r="V293" t="s">
        <v>318</v>
      </c>
      <c r="W293" t="s">
        <v>318</v>
      </c>
      <c r="X293" t="s">
        <v>318</v>
      </c>
      <c r="Y293" t="s">
        <v>318</v>
      </c>
      <c r="Z293" t="s">
        <v>318</v>
      </c>
      <c r="AA293" t="s">
        <v>318</v>
      </c>
      <c r="AB293" t="s">
        <v>318</v>
      </c>
      <c r="AC293" t="s">
        <v>318</v>
      </c>
      <c r="AD293" t="s">
        <v>318</v>
      </c>
      <c r="AE293" t="s">
        <v>318</v>
      </c>
      <c r="AF293" t="s">
        <v>318</v>
      </c>
      <c r="AG293" t="s">
        <v>318</v>
      </c>
      <c r="AH293" t="s">
        <v>318</v>
      </c>
      <c r="AI293" t="s">
        <v>318</v>
      </c>
      <c r="AJ293" t="s">
        <v>318</v>
      </c>
      <c r="AK293" t="s">
        <v>318</v>
      </c>
      <c r="AL293" t="s">
        <v>318</v>
      </c>
      <c r="AM293" t="s">
        <v>318</v>
      </c>
      <c r="AN293">
        <v>2.5630600000000001</v>
      </c>
      <c r="AO293" t="s">
        <v>318</v>
      </c>
      <c r="AP293" t="s">
        <v>318</v>
      </c>
      <c r="AQ293" t="s">
        <v>318</v>
      </c>
      <c r="AR293" t="s">
        <v>318</v>
      </c>
      <c r="AS293" t="s">
        <v>318</v>
      </c>
      <c r="AT293" t="s">
        <v>318</v>
      </c>
      <c r="AU293" t="s">
        <v>318</v>
      </c>
      <c r="AV293" t="s">
        <v>318</v>
      </c>
      <c r="AW293" t="s">
        <v>318</v>
      </c>
      <c r="AX293" t="s">
        <v>318</v>
      </c>
      <c r="AY293" t="s">
        <v>318</v>
      </c>
      <c r="AZ293" t="s">
        <v>318</v>
      </c>
      <c r="BA293" t="s">
        <v>318</v>
      </c>
      <c r="BB293" t="s">
        <v>318</v>
      </c>
      <c r="BC293" t="s">
        <v>318</v>
      </c>
      <c r="BD293" t="s">
        <v>318</v>
      </c>
      <c r="BE293">
        <v>5.3636999999999997</v>
      </c>
      <c r="BF293" t="s">
        <v>318</v>
      </c>
      <c r="BG293" t="s">
        <v>318</v>
      </c>
      <c r="BH293" t="s">
        <v>318</v>
      </c>
      <c r="BI293" t="s">
        <v>318</v>
      </c>
      <c r="BJ293">
        <v>49.859569999999998</v>
      </c>
      <c r="BK293" t="s">
        <v>318</v>
      </c>
      <c r="BL293" t="s">
        <v>318</v>
      </c>
      <c r="BM293" t="s">
        <v>318</v>
      </c>
      <c r="BN293" t="s">
        <v>318</v>
      </c>
      <c r="BO293" t="s">
        <v>318</v>
      </c>
      <c r="BP293" t="s">
        <v>318</v>
      </c>
      <c r="BQ293" t="s">
        <v>318</v>
      </c>
      <c r="BR293" t="s">
        <v>318</v>
      </c>
      <c r="BS293" t="s">
        <v>318</v>
      </c>
      <c r="BT293" t="s">
        <v>318</v>
      </c>
      <c r="BU293" t="s">
        <v>318</v>
      </c>
      <c r="BV293" t="s">
        <v>318</v>
      </c>
      <c r="BW293" t="s">
        <v>318</v>
      </c>
      <c r="BX293" t="s">
        <v>318</v>
      </c>
      <c r="BY293" t="s">
        <v>318</v>
      </c>
      <c r="BZ293" t="s">
        <v>318</v>
      </c>
      <c r="CA293" t="s">
        <v>318</v>
      </c>
      <c r="CB293" t="s">
        <v>318</v>
      </c>
      <c r="CC293" t="s">
        <v>318</v>
      </c>
      <c r="CD293" t="s">
        <v>318</v>
      </c>
      <c r="CE293" t="s">
        <v>318</v>
      </c>
      <c r="CF293" t="s">
        <v>318</v>
      </c>
      <c r="CG293" t="s">
        <v>318</v>
      </c>
      <c r="CH293" t="s">
        <v>318</v>
      </c>
      <c r="CI293" t="s">
        <v>318</v>
      </c>
      <c r="CJ293" t="s">
        <v>318</v>
      </c>
      <c r="CK293" t="s">
        <v>318</v>
      </c>
      <c r="CL293" t="s">
        <v>318</v>
      </c>
      <c r="CM293" t="s">
        <v>318</v>
      </c>
      <c r="CN293" t="s">
        <v>318</v>
      </c>
      <c r="CO293">
        <v>1.13283</v>
      </c>
      <c r="CP293" t="s">
        <v>318</v>
      </c>
      <c r="CQ293" t="s">
        <v>318</v>
      </c>
      <c r="CR293" t="s">
        <v>318</v>
      </c>
      <c r="CS293" t="s">
        <v>318</v>
      </c>
      <c r="CT293">
        <v>2.2327699999999999</v>
      </c>
      <c r="CU293" t="s">
        <v>318</v>
      </c>
      <c r="CV293" t="s">
        <v>318</v>
      </c>
      <c r="CW293">
        <v>0.93049000000000004</v>
      </c>
      <c r="CX293" t="s">
        <v>318</v>
      </c>
      <c r="CY293" t="s">
        <v>318</v>
      </c>
      <c r="CZ293" t="s">
        <v>318</v>
      </c>
      <c r="DA293">
        <v>0.21856</v>
      </c>
      <c r="DB293" t="s">
        <v>318</v>
      </c>
      <c r="DC293" t="s">
        <v>318</v>
      </c>
      <c r="DD293" t="s">
        <v>318</v>
      </c>
      <c r="DE293">
        <v>7.8652100000000003</v>
      </c>
      <c r="DF293">
        <v>9.6650299999999998</v>
      </c>
      <c r="DG293">
        <v>0.24623999999999999</v>
      </c>
      <c r="DH293">
        <v>2.23136</v>
      </c>
      <c r="DI293" t="s">
        <v>318</v>
      </c>
      <c r="DJ293" t="s">
        <v>318</v>
      </c>
      <c r="DK293" t="s">
        <v>318</v>
      </c>
      <c r="DL293">
        <v>2.7317399999999998</v>
      </c>
      <c r="DM293" t="s">
        <v>318</v>
      </c>
      <c r="DN293">
        <v>7.2909899999999999</v>
      </c>
      <c r="DO293">
        <v>1.0693299999999999</v>
      </c>
      <c r="DP293">
        <v>0.46472999999999998</v>
      </c>
      <c r="DQ293" t="s">
        <v>318</v>
      </c>
      <c r="DR293" t="s">
        <v>318</v>
      </c>
      <c r="DS293" t="s">
        <v>318</v>
      </c>
      <c r="DT293" t="s">
        <v>318</v>
      </c>
      <c r="DU293" t="s">
        <v>318</v>
      </c>
      <c r="DV293" t="s">
        <v>318</v>
      </c>
      <c r="DW293" t="s">
        <v>318</v>
      </c>
      <c r="DX293" t="s">
        <v>318</v>
      </c>
      <c r="DY293">
        <v>0.21437</v>
      </c>
      <c r="DZ293" t="s">
        <v>318</v>
      </c>
      <c r="EA293" t="s">
        <v>318</v>
      </c>
      <c r="EB293">
        <v>2.0146199999999999</v>
      </c>
      <c r="EC293">
        <v>3.1448999999999998</v>
      </c>
      <c r="ED293" t="s">
        <v>318</v>
      </c>
      <c r="EE293" t="s">
        <v>318</v>
      </c>
      <c r="EF293" t="s">
        <v>318</v>
      </c>
      <c r="EG293">
        <v>4.7578699999999996</v>
      </c>
      <c r="EH293" t="s">
        <v>318</v>
      </c>
      <c r="EI293" t="s">
        <v>318</v>
      </c>
      <c r="EJ293" t="s">
        <v>318</v>
      </c>
      <c r="EK293" t="s">
        <v>318</v>
      </c>
      <c r="EL293" t="s">
        <v>318</v>
      </c>
      <c r="EM293">
        <v>2.8365200000000002</v>
      </c>
      <c r="EN293" t="s">
        <v>318</v>
      </c>
      <c r="EO293" t="s">
        <v>318</v>
      </c>
      <c r="EQ293">
        <v>496.12625000000003</v>
      </c>
      <c r="ER293" t="s">
        <v>318</v>
      </c>
      <c r="ES293" t="s">
        <v>318</v>
      </c>
      <c r="ET293" t="s">
        <v>318</v>
      </c>
      <c r="EU293" t="s">
        <v>318</v>
      </c>
      <c r="EV293" t="s">
        <v>318</v>
      </c>
      <c r="EW293" t="s">
        <v>318</v>
      </c>
      <c r="EX293" t="s">
        <v>318</v>
      </c>
      <c r="EY293">
        <v>227.3</v>
      </c>
      <c r="EZ293" t="s">
        <v>318</v>
      </c>
      <c r="FA293">
        <v>26.375</v>
      </c>
      <c r="FB293" t="s">
        <v>318</v>
      </c>
      <c r="FC293" t="s">
        <v>318</v>
      </c>
      <c r="FD293" t="s">
        <v>318</v>
      </c>
      <c r="FE293" t="s">
        <v>318</v>
      </c>
      <c r="FF293" t="s">
        <v>318</v>
      </c>
      <c r="FG293" t="s">
        <v>318</v>
      </c>
      <c r="FH293" t="s">
        <v>318</v>
      </c>
      <c r="FI293" t="s">
        <v>318</v>
      </c>
      <c r="FJ293" t="s">
        <v>318</v>
      </c>
      <c r="FK293" t="s">
        <v>318</v>
      </c>
      <c r="FL293" t="s">
        <v>318</v>
      </c>
      <c r="FM293" t="s">
        <v>318</v>
      </c>
      <c r="FN293" t="s">
        <v>318</v>
      </c>
      <c r="FO293" t="s">
        <v>318</v>
      </c>
      <c r="FP293" t="s">
        <v>318</v>
      </c>
      <c r="FQ293" t="s">
        <v>318</v>
      </c>
      <c r="FR293" t="s">
        <v>318</v>
      </c>
      <c r="FS293" t="s">
        <v>318</v>
      </c>
      <c r="FT293" t="s">
        <v>318</v>
      </c>
      <c r="FU293" t="s">
        <v>318</v>
      </c>
      <c r="FV293" t="s">
        <v>318</v>
      </c>
      <c r="FW293" t="s">
        <v>318</v>
      </c>
      <c r="FX293" t="s">
        <v>318</v>
      </c>
      <c r="FY293" t="s">
        <v>318</v>
      </c>
      <c r="FZ293" t="s">
        <v>318</v>
      </c>
      <c r="GA293" t="s">
        <v>318</v>
      </c>
      <c r="GB293" t="s">
        <v>318</v>
      </c>
      <c r="GC293">
        <v>54.543840000000003</v>
      </c>
      <c r="GD293" t="s">
        <v>318</v>
      </c>
      <c r="GE293" t="s">
        <v>318</v>
      </c>
      <c r="GF293" t="s">
        <v>318</v>
      </c>
      <c r="GG293" t="s">
        <v>318</v>
      </c>
      <c r="GH293" t="s">
        <v>318</v>
      </c>
      <c r="GI293" t="s">
        <v>318</v>
      </c>
      <c r="GJ293" t="s">
        <v>318</v>
      </c>
      <c r="GK293" t="s">
        <v>318</v>
      </c>
      <c r="GL293" t="s">
        <v>318</v>
      </c>
      <c r="GM293" t="s">
        <v>318</v>
      </c>
      <c r="GN293" t="s">
        <v>318</v>
      </c>
      <c r="GO293" t="s">
        <v>318</v>
      </c>
      <c r="GP293" t="s">
        <v>318</v>
      </c>
      <c r="GQ293" t="s">
        <v>318</v>
      </c>
      <c r="GR293" t="s">
        <v>318</v>
      </c>
      <c r="GS293" t="s">
        <v>318</v>
      </c>
      <c r="GT293">
        <v>119.01963000000001</v>
      </c>
      <c r="GU293" t="s">
        <v>318</v>
      </c>
      <c r="GV293" t="s">
        <v>318</v>
      </c>
      <c r="GW293" t="s">
        <v>318</v>
      </c>
      <c r="GX293" t="s">
        <v>318</v>
      </c>
      <c r="GY293">
        <v>548.14616000000001</v>
      </c>
      <c r="GZ293" t="s">
        <v>318</v>
      </c>
      <c r="HA293" t="s">
        <v>318</v>
      </c>
      <c r="HB293" t="s">
        <v>318</v>
      </c>
      <c r="HC293" t="s">
        <v>318</v>
      </c>
      <c r="HD293" t="s">
        <v>318</v>
      </c>
      <c r="HE293" t="s">
        <v>318</v>
      </c>
      <c r="HF293" t="s">
        <v>318</v>
      </c>
      <c r="HG293" t="s">
        <v>318</v>
      </c>
      <c r="HH293" t="s">
        <v>318</v>
      </c>
      <c r="HI293" t="s">
        <v>318</v>
      </c>
      <c r="HJ293" t="s">
        <v>318</v>
      </c>
      <c r="HK293" t="s">
        <v>318</v>
      </c>
      <c r="HL293" t="s">
        <v>318</v>
      </c>
      <c r="HM293" t="s">
        <v>318</v>
      </c>
      <c r="HN293" t="s">
        <v>318</v>
      </c>
      <c r="HO293" t="s">
        <v>318</v>
      </c>
      <c r="HP293" t="s">
        <v>318</v>
      </c>
      <c r="HQ293" t="s">
        <v>318</v>
      </c>
      <c r="HR293" t="s">
        <v>318</v>
      </c>
      <c r="HS293" t="s">
        <v>318</v>
      </c>
      <c r="HT293" t="s">
        <v>318</v>
      </c>
      <c r="HU293" t="s">
        <v>318</v>
      </c>
      <c r="HV293" t="s">
        <v>318</v>
      </c>
      <c r="HW293" t="s">
        <v>318</v>
      </c>
      <c r="HX293" t="s">
        <v>318</v>
      </c>
      <c r="HY293" t="s">
        <v>318</v>
      </c>
      <c r="HZ293" t="s">
        <v>318</v>
      </c>
      <c r="IA293" t="s">
        <v>318</v>
      </c>
      <c r="IB293" t="s">
        <v>318</v>
      </c>
      <c r="IC293" t="s">
        <v>318</v>
      </c>
      <c r="ID293">
        <v>43.860689999999998</v>
      </c>
      <c r="IE293" t="s">
        <v>318</v>
      </c>
      <c r="IF293" t="s">
        <v>318</v>
      </c>
      <c r="IG293" t="s">
        <v>318</v>
      </c>
      <c r="IH293" t="s">
        <v>318</v>
      </c>
      <c r="II293">
        <v>49.409550000000003</v>
      </c>
      <c r="IJ293" t="s">
        <v>318</v>
      </c>
      <c r="IK293" t="s">
        <v>318</v>
      </c>
      <c r="IL293">
        <v>25.243179999999999</v>
      </c>
      <c r="IM293" t="s">
        <v>318</v>
      </c>
      <c r="IN293" t="s">
        <v>318</v>
      </c>
      <c r="IO293" t="s">
        <v>318</v>
      </c>
      <c r="IP293">
        <v>21.589410000000001</v>
      </c>
      <c r="IQ293" t="s">
        <v>318</v>
      </c>
      <c r="IR293" t="s">
        <v>318</v>
      </c>
      <c r="IS293" t="s">
        <v>318</v>
      </c>
      <c r="IT293">
        <v>30.225000000000001</v>
      </c>
      <c r="IU293">
        <v>35.456000000000003</v>
      </c>
      <c r="IV293">
        <v>27.997969999999999</v>
      </c>
      <c r="IW293">
        <v>69.465299999999999</v>
      </c>
      <c r="IX293" t="s">
        <v>318</v>
      </c>
      <c r="IY293" t="s">
        <v>318</v>
      </c>
      <c r="IZ293" t="s">
        <v>318</v>
      </c>
      <c r="JA293">
        <v>95.311089999999993</v>
      </c>
      <c r="JB293" t="s">
        <v>318</v>
      </c>
      <c r="JC293">
        <v>54.518999999999998</v>
      </c>
      <c r="JD293">
        <v>54.175190000000001</v>
      </c>
      <c r="JE293">
        <v>22.14865</v>
      </c>
      <c r="JF293" t="s">
        <v>318</v>
      </c>
      <c r="JG293" t="s">
        <v>318</v>
      </c>
      <c r="JH293" t="s">
        <v>318</v>
      </c>
      <c r="JI293" t="s">
        <v>318</v>
      </c>
      <c r="JJ293" t="s">
        <v>318</v>
      </c>
      <c r="JK293" t="s">
        <v>318</v>
      </c>
      <c r="JL293" t="s">
        <v>318</v>
      </c>
      <c r="JM293" t="s">
        <v>318</v>
      </c>
      <c r="JN293">
        <v>64.477000000000004</v>
      </c>
      <c r="JO293" t="s">
        <v>318</v>
      </c>
      <c r="JP293" t="s">
        <v>318</v>
      </c>
      <c r="JQ293">
        <v>61.465000000000003</v>
      </c>
      <c r="JR293">
        <v>18.940439999999999</v>
      </c>
      <c r="JS293" t="s">
        <v>318</v>
      </c>
      <c r="JT293" t="s">
        <v>318</v>
      </c>
      <c r="JU293" t="s">
        <v>318</v>
      </c>
      <c r="JV293">
        <v>49.776000000000003</v>
      </c>
      <c r="JW293" t="s">
        <v>318</v>
      </c>
      <c r="JX293" t="s">
        <v>318</v>
      </c>
      <c r="JY293" t="s">
        <v>318</v>
      </c>
      <c r="JZ293" t="s">
        <v>318</v>
      </c>
      <c r="KA293" t="s">
        <v>318</v>
      </c>
      <c r="KB293">
        <v>72.74006</v>
      </c>
      <c r="KC293" t="s">
        <v>318</v>
      </c>
      <c r="KD293" t="s">
        <v>318</v>
      </c>
    </row>
    <row r="294" spans="1:290" x14ac:dyDescent="0.2">
      <c r="A294" s="1">
        <v>40994</v>
      </c>
      <c r="B294">
        <v>13.48714</v>
      </c>
      <c r="C294" t="s">
        <v>318</v>
      </c>
      <c r="D294" t="s">
        <v>318</v>
      </c>
      <c r="E294" t="s">
        <v>318</v>
      </c>
      <c r="F294" t="s">
        <v>318</v>
      </c>
      <c r="G294" t="s">
        <v>318</v>
      </c>
      <c r="H294" t="s">
        <v>318</v>
      </c>
      <c r="I294" t="s">
        <v>318</v>
      </c>
      <c r="J294">
        <v>1.6875</v>
      </c>
      <c r="K294" t="s">
        <v>318</v>
      </c>
      <c r="L294">
        <v>8.1629999999999994E-2</v>
      </c>
      <c r="M294" t="s">
        <v>318</v>
      </c>
      <c r="N294" t="s">
        <v>318</v>
      </c>
      <c r="O294" t="s">
        <v>318</v>
      </c>
      <c r="P294" t="s">
        <v>318</v>
      </c>
      <c r="Q294" t="s">
        <v>318</v>
      </c>
      <c r="R294" t="s">
        <v>318</v>
      </c>
      <c r="S294" t="s">
        <v>318</v>
      </c>
      <c r="T294" t="s">
        <v>318</v>
      </c>
      <c r="U294" t="s">
        <v>318</v>
      </c>
      <c r="V294" t="s">
        <v>318</v>
      </c>
      <c r="W294" t="s">
        <v>318</v>
      </c>
      <c r="X294" t="s">
        <v>318</v>
      </c>
      <c r="Y294" t="s">
        <v>318</v>
      </c>
      <c r="Z294" t="s">
        <v>318</v>
      </c>
      <c r="AA294" t="s">
        <v>318</v>
      </c>
      <c r="AB294" t="s">
        <v>318</v>
      </c>
      <c r="AC294" t="s">
        <v>318</v>
      </c>
      <c r="AD294" t="s">
        <v>318</v>
      </c>
      <c r="AE294" t="s">
        <v>318</v>
      </c>
      <c r="AF294" t="s">
        <v>318</v>
      </c>
      <c r="AG294" t="s">
        <v>318</v>
      </c>
      <c r="AH294" t="s">
        <v>318</v>
      </c>
      <c r="AI294" t="s">
        <v>318</v>
      </c>
      <c r="AJ294" t="s">
        <v>318</v>
      </c>
      <c r="AK294" t="s">
        <v>318</v>
      </c>
      <c r="AL294" t="s">
        <v>318</v>
      </c>
      <c r="AM294" t="s">
        <v>318</v>
      </c>
      <c r="AN294">
        <v>2.65842</v>
      </c>
      <c r="AO294" t="s">
        <v>318</v>
      </c>
      <c r="AP294" t="s">
        <v>318</v>
      </c>
      <c r="AQ294" t="s">
        <v>318</v>
      </c>
      <c r="AR294" t="s">
        <v>318</v>
      </c>
      <c r="AS294" t="s">
        <v>318</v>
      </c>
      <c r="AT294" t="s">
        <v>318</v>
      </c>
      <c r="AU294" t="s">
        <v>318</v>
      </c>
      <c r="AV294" t="s">
        <v>318</v>
      </c>
      <c r="AW294" t="s">
        <v>318</v>
      </c>
      <c r="AX294" t="s">
        <v>318</v>
      </c>
      <c r="AY294" t="s">
        <v>318</v>
      </c>
      <c r="AZ294" t="s">
        <v>318</v>
      </c>
      <c r="BA294" t="s">
        <v>318</v>
      </c>
      <c r="BB294" t="s">
        <v>318</v>
      </c>
      <c r="BC294" t="s">
        <v>318</v>
      </c>
      <c r="BD294" t="s">
        <v>318</v>
      </c>
      <c r="BE294">
        <v>5.7076900000000004</v>
      </c>
      <c r="BF294" t="s">
        <v>318</v>
      </c>
      <c r="BG294" t="s">
        <v>318</v>
      </c>
      <c r="BH294" t="s">
        <v>318</v>
      </c>
      <c r="BI294" t="s">
        <v>318</v>
      </c>
      <c r="BJ294">
        <v>54.201599999999999</v>
      </c>
      <c r="BK294" t="s">
        <v>318</v>
      </c>
      <c r="BL294" t="s">
        <v>318</v>
      </c>
      <c r="BM294" t="s">
        <v>318</v>
      </c>
      <c r="BN294" t="s">
        <v>318</v>
      </c>
      <c r="BO294" t="s">
        <v>318</v>
      </c>
      <c r="BP294" t="s">
        <v>318</v>
      </c>
      <c r="BQ294" t="s">
        <v>318</v>
      </c>
      <c r="BR294" t="s">
        <v>318</v>
      </c>
      <c r="BS294" t="s">
        <v>318</v>
      </c>
      <c r="BT294" t="s">
        <v>318</v>
      </c>
      <c r="BU294" t="s">
        <v>318</v>
      </c>
      <c r="BV294" t="s">
        <v>318</v>
      </c>
      <c r="BW294" t="s">
        <v>318</v>
      </c>
      <c r="BX294" t="s">
        <v>318</v>
      </c>
      <c r="BY294" t="s">
        <v>318</v>
      </c>
      <c r="BZ294" t="s">
        <v>318</v>
      </c>
      <c r="CA294" t="s">
        <v>318</v>
      </c>
      <c r="CB294" t="s">
        <v>318</v>
      </c>
      <c r="CC294" t="s">
        <v>318</v>
      </c>
      <c r="CD294" t="s">
        <v>318</v>
      </c>
      <c r="CE294" t="s">
        <v>318</v>
      </c>
      <c r="CF294" t="s">
        <v>318</v>
      </c>
      <c r="CG294" t="s">
        <v>318</v>
      </c>
      <c r="CH294" t="s">
        <v>318</v>
      </c>
      <c r="CI294" t="s">
        <v>318</v>
      </c>
      <c r="CJ294" t="s">
        <v>318</v>
      </c>
      <c r="CK294" t="s">
        <v>318</v>
      </c>
      <c r="CL294" t="s">
        <v>318</v>
      </c>
      <c r="CM294" t="s">
        <v>318</v>
      </c>
      <c r="CN294" t="s">
        <v>318</v>
      </c>
      <c r="CO294">
        <v>1.1223700000000001</v>
      </c>
      <c r="CP294" t="s">
        <v>318</v>
      </c>
      <c r="CQ294" t="s">
        <v>318</v>
      </c>
      <c r="CR294" t="s">
        <v>318</v>
      </c>
      <c r="CS294" t="s">
        <v>318</v>
      </c>
      <c r="CT294">
        <v>2.4049900000000002</v>
      </c>
      <c r="CU294" t="s">
        <v>318</v>
      </c>
      <c r="CV294" t="s">
        <v>318</v>
      </c>
      <c r="CW294">
        <v>0.96750000000000003</v>
      </c>
      <c r="CX294" t="s">
        <v>318</v>
      </c>
      <c r="CY294" t="s">
        <v>318</v>
      </c>
      <c r="CZ294" t="s">
        <v>318</v>
      </c>
      <c r="DA294">
        <v>0.24176</v>
      </c>
      <c r="DB294" t="s">
        <v>318</v>
      </c>
      <c r="DC294" t="s">
        <v>318</v>
      </c>
      <c r="DD294" t="s">
        <v>318</v>
      </c>
      <c r="DE294">
        <v>7.8704499999999999</v>
      </c>
      <c r="DF294">
        <v>10.263780000000001</v>
      </c>
      <c r="DG294" t="s">
        <v>318</v>
      </c>
      <c r="DH294">
        <v>2.1334499999999998</v>
      </c>
      <c r="DI294" t="s">
        <v>318</v>
      </c>
      <c r="DJ294" t="s">
        <v>318</v>
      </c>
      <c r="DK294" t="s">
        <v>318</v>
      </c>
      <c r="DL294">
        <v>2.8610099999999998</v>
      </c>
      <c r="DM294" t="s">
        <v>318</v>
      </c>
      <c r="DN294">
        <v>7.3053900000000001</v>
      </c>
      <c r="DO294">
        <v>1.15242</v>
      </c>
      <c r="DP294">
        <v>0.48132000000000003</v>
      </c>
      <c r="DQ294" t="s">
        <v>318</v>
      </c>
      <c r="DR294" t="s">
        <v>318</v>
      </c>
      <c r="DS294" t="s">
        <v>318</v>
      </c>
      <c r="DT294" t="s">
        <v>318</v>
      </c>
      <c r="DU294" t="s">
        <v>318</v>
      </c>
      <c r="DV294" t="s">
        <v>318</v>
      </c>
      <c r="DW294" t="s">
        <v>318</v>
      </c>
      <c r="DX294">
        <v>0.98114000000000001</v>
      </c>
      <c r="DY294" t="s">
        <v>318</v>
      </c>
      <c r="DZ294" t="s">
        <v>318</v>
      </c>
      <c r="EA294" t="s">
        <v>318</v>
      </c>
      <c r="EB294">
        <v>1.4863999999999999</v>
      </c>
      <c r="EC294">
        <v>2.8847800000000001</v>
      </c>
      <c r="ED294" t="s">
        <v>318</v>
      </c>
      <c r="EE294" t="s">
        <v>318</v>
      </c>
      <c r="EF294" t="s">
        <v>318</v>
      </c>
      <c r="EG294">
        <v>5.1836599999999997</v>
      </c>
      <c r="EH294" t="s">
        <v>318</v>
      </c>
      <c r="EI294" t="s">
        <v>318</v>
      </c>
      <c r="EJ294" t="s">
        <v>318</v>
      </c>
      <c r="EK294" t="s">
        <v>318</v>
      </c>
      <c r="EL294" t="s">
        <v>318</v>
      </c>
      <c r="EM294">
        <v>2.84836</v>
      </c>
      <c r="EN294" t="s">
        <v>318</v>
      </c>
      <c r="EO294" t="s">
        <v>318</v>
      </c>
      <c r="EQ294">
        <v>496.15395999999998</v>
      </c>
      <c r="ER294" t="s">
        <v>318</v>
      </c>
      <c r="ES294" t="s">
        <v>318</v>
      </c>
      <c r="ET294" t="s">
        <v>318</v>
      </c>
      <c r="EU294" t="s">
        <v>318</v>
      </c>
      <c r="EV294" t="s">
        <v>318</v>
      </c>
      <c r="EW294" t="s">
        <v>318</v>
      </c>
      <c r="EX294" t="s">
        <v>318</v>
      </c>
      <c r="EY294">
        <v>227.3</v>
      </c>
      <c r="EZ294" t="s">
        <v>318</v>
      </c>
      <c r="FA294">
        <v>26.375</v>
      </c>
      <c r="FB294" t="s">
        <v>318</v>
      </c>
      <c r="FC294" t="s">
        <v>318</v>
      </c>
      <c r="FD294" t="s">
        <v>318</v>
      </c>
      <c r="FE294" t="s">
        <v>318</v>
      </c>
      <c r="FF294" t="s">
        <v>318</v>
      </c>
      <c r="FG294" t="s">
        <v>318</v>
      </c>
      <c r="FH294" t="s">
        <v>318</v>
      </c>
      <c r="FI294" t="s">
        <v>318</v>
      </c>
      <c r="FJ294" t="s">
        <v>318</v>
      </c>
      <c r="FK294" t="s">
        <v>318</v>
      </c>
      <c r="FL294" t="s">
        <v>318</v>
      </c>
      <c r="FM294" t="s">
        <v>318</v>
      </c>
      <c r="FN294" t="s">
        <v>318</v>
      </c>
      <c r="FO294" t="s">
        <v>318</v>
      </c>
      <c r="FP294" t="s">
        <v>318</v>
      </c>
      <c r="FQ294" t="s">
        <v>318</v>
      </c>
      <c r="FR294" t="s">
        <v>318</v>
      </c>
      <c r="FS294" t="s">
        <v>318</v>
      </c>
      <c r="FT294" t="s">
        <v>318</v>
      </c>
      <c r="FU294" t="s">
        <v>318</v>
      </c>
      <c r="FV294" t="s">
        <v>318</v>
      </c>
      <c r="FW294" t="s">
        <v>318</v>
      </c>
      <c r="FX294" t="s">
        <v>318</v>
      </c>
      <c r="FY294" t="s">
        <v>318</v>
      </c>
      <c r="FZ294" t="s">
        <v>318</v>
      </c>
      <c r="GA294" t="s">
        <v>318</v>
      </c>
      <c r="GB294" t="s">
        <v>318</v>
      </c>
      <c r="GC294">
        <v>54.543840000000003</v>
      </c>
      <c r="GD294" t="s">
        <v>318</v>
      </c>
      <c r="GE294" t="s">
        <v>318</v>
      </c>
      <c r="GF294" t="s">
        <v>318</v>
      </c>
      <c r="GG294" t="s">
        <v>318</v>
      </c>
      <c r="GH294" t="s">
        <v>318</v>
      </c>
      <c r="GI294" t="s">
        <v>318</v>
      </c>
      <c r="GJ294" t="s">
        <v>318</v>
      </c>
      <c r="GK294" t="s">
        <v>318</v>
      </c>
      <c r="GL294" t="s">
        <v>318</v>
      </c>
      <c r="GM294" t="s">
        <v>318</v>
      </c>
      <c r="GN294" t="s">
        <v>318</v>
      </c>
      <c r="GO294" t="s">
        <v>318</v>
      </c>
      <c r="GP294" t="s">
        <v>318</v>
      </c>
      <c r="GQ294" t="s">
        <v>318</v>
      </c>
      <c r="GR294" t="s">
        <v>318</v>
      </c>
      <c r="GS294" t="s">
        <v>318</v>
      </c>
      <c r="GT294">
        <v>119.01963000000001</v>
      </c>
      <c r="GU294" t="s">
        <v>318</v>
      </c>
      <c r="GV294" t="s">
        <v>318</v>
      </c>
      <c r="GW294" t="s">
        <v>318</v>
      </c>
      <c r="GX294" t="s">
        <v>318</v>
      </c>
      <c r="GY294">
        <v>548.14616000000001</v>
      </c>
      <c r="GZ294" t="s">
        <v>318</v>
      </c>
      <c r="HA294" t="s">
        <v>318</v>
      </c>
      <c r="HB294" t="s">
        <v>318</v>
      </c>
      <c r="HC294" t="s">
        <v>318</v>
      </c>
      <c r="HD294" t="s">
        <v>318</v>
      </c>
      <c r="HE294" t="s">
        <v>318</v>
      </c>
      <c r="HF294" t="s">
        <v>318</v>
      </c>
      <c r="HG294" t="s">
        <v>318</v>
      </c>
      <c r="HH294" t="s">
        <v>318</v>
      </c>
      <c r="HI294" t="s">
        <v>318</v>
      </c>
      <c r="HJ294" t="s">
        <v>318</v>
      </c>
      <c r="HK294" t="s">
        <v>318</v>
      </c>
      <c r="HL294" t="s">
        <v>318</v>
      </c>
      <c r="HM294" t="s">
        <v>318</v>
      </c>
      <c r="HN294" t="s">
        <v>318</v>
      </c>
      <c r="HO294" t="s">
        <v>318</v>
      </c>
      <c r="HP294" t="s">
        <v>318</v>
      </c>
      <c r="HQ294" t="s">
        <v>318</v>
      </c>
      <c r="HR294" t="s">
        <v>318</v>
      </c>
      <c r="HS294" t="s">
        <v>318</v>
      </c>
      <c r="HT294" t="s">
        <v>318</v>
      </c>
      <c r="HU294" t="s">
        <v>318</v>
      </c>
      <c r="HV294" t="s">
        <v>318</v>
      </c>
      <c r="HW294" t="s">
        <v>318</v>
      </c>
      <c r="HX294" t="s">
        <v>318</v>
      </c>
      <c r="HY294" t="s">
        <v>318</v>
      </c>
      <c r="HZ294" t="s">
        <v>318</v>
      </c>
      <c r="IA294" t="s">
        <v>318</v>
      </c>
      <c r="IB294" t="s">
        <v>318</v>
      </c>
      <c r="IC294" t="s">
        <v>318</v>
      </c>
      <c r="ID294">
        <v>43.860689999999998</v>
      </c>
      <c r="IE294" t="s">
        <v>318</v>
      </c>
      <c r="IF294" t="s">
        <v>318</v>
      </c>
      <c r="IG294" t="s">
        <v>318</v>
      </c>
      <c r="IH294" t="s">
        <v>318</v>
      </c>
      <c r="II294">
        <v>49.409550000000003</v>
      </c>
      <c r="IJ294" t="s">
        <v>318</v>
      </c>
      <c r="IK294" t="s">
        <v>318</v>
      </c>
      <c r="IL294">
        <v>25.243179999999999</v>
      </c>
      <c r="IM294" t="s">
        <v>318</v>
      </c>
      <c r="IN294" t="s">
        <v>318</v>
      </c>
      <c r="IO294" t="s">
        <v>318</v>
      </c>
      <c r="IP294">
        <v>21.019590000000001</v>
      </c>
      <c r="IQ294" t="s">
        <v>318</v>
      </c>
      <c r="IR294" t="s">
        <v>318</v>
      </c>
      <c r="IS294" t="s">
        <v>318</v>
      </c>
      <c r="IT294">
        <v>30.225000000000001</v>
      </c>
      <c r="IU294">
        <v>35.456000000000003</v>
      </c>
      <c r="IV294">
        <v>27.997969999999999</v>
      </c>
      <c r="IW294">
        <v>69.465299999999999</v>
      </c>
      <c r="IX294" t="s">
        <v>318</v>
      </c>
      <c r="IY294" t="s">
        <v>318</v>
      </c>
      <c r="IZ294" t="s">
        <v>318</v>
      </c>
      <c r="JA294">
        <v>95.311089999999993</v>
      </c>
      <c r="JB294" t="s">
        <v>318</v>
      </c>
      <c r="JC294">
        <v>54.518999999999998</v>
      </c>
      <c r="JD294">
        <v>54.175190000000001</v>
      </c>
      <c r="JE294">
        <v>22.14865</v>
      </c>
      <c r="JF294" t="s">
        <v>318</v>
      </c>
      <c r="JG294" t="s">
        <v>318</v>
      </c>
      <c r="JH294" t="s">
        <v>318</v>
      </c>
      <c r="JI294" t="s">
        <v>318</v>
      </c>
      <c r="JJ294" t="s">
        <v>318</v>
      </c>
      <c r="JK294" t="s">
        <v>318</v>
      </c>
      <c r="JL294" t="s">
        <v>318</v>
      </c>
      <c r="JM294">
        <v>42.122</v>
      </c>
      <c r="JN294">
        <v>64.477000000000004</v>
      </c>
      <c r="JO294" t="s">
        <v>318</v>
      </c>
      <c r="JP294" t="s">
        <v>318</v>
      </c>
      <c r="JQ294">
        <v>61.465000000000003</v>
      </c>
      <c r="JR294">
        <v>18.931760000000001</v>
      </c>
      <c r="JS294" t="s">
        <v>318</v>
      </c>
      <c r="JT294" t="s">
        <v>318</v>
      </c>
      <c r="JU294" t="s">
        <v>318</v>
      </c>
      <c r="JV294">
        <v>49.776000000000003</v>
      </c>
      <c r="JW294" t="s">
        <v>318</v>
      </c>
      <c r="JX294" t="s">
        <v>318</v>
      </c>
      <c r="JY294" t="s">
        <v>318</v>
      </c>
      <c r="JZ294" t="s">
        <v>318</v>
      </c>
      <c r="KA294" t="s">
        <v>318</v>
      </c>
      <c r="KB294">
        <v>72.74006</v>
      </c>
      <c r="KC294" t="s">
        <v>318</v>
      </c>
      <c r="KD294" t="s">
        <v>318</v>
      </c>
    </row>
    <row r="295" spans="1:290" x14ac:dyDescent="0.2">
      <c r="A295" s="1">
        <v>40977</v>
      </c>
      <c r="B295">
        <v>13.18459</v>
      </c>
      <c r="C295" t="s">
        <v>318</v>
      </c>
      <c r="D295" t="s">
        <v>318</v>
      </c>
      <c r="E295" t="s">
        <v>318</v>
      </c>
      <c r="F295" t="s">
        <v>318</v>
      </c>
      <c r="G295" t="s">
        <v>318</v>
      </c>
      <c r="H295" t="s">
        <v>318</v>
      </c>
      <c r="I295" t="s">
        <v>318</v>
      </c>
      <c r="J295">
        <v>1.85341</v>
      </c>
      <c r="K295" t="s">
        <v>318</v>
      </c>
      <c r="L295">
        <v>5.3780000000000001E-2</v>
      </c>
      <c r="M295" t="s">
        <v>318</v>
      </c>
      <c r="N295" t="s">
        <v>318</v>
      </c>
      <c r="O295" t="s">
        <v>318</v>
      </c>
      <c r="P295" t="s">
        <v>318</v>
      </c>
      <c r="Q295" t="s">
        <v>318</v>
      </c>
      <c r="R295" t="s">
        <v>318</v>
      </c>
      <c r="S295" t="s">
        <v>318</v>
      </c>
      <c r="T295" t="s">
        <v>318</v>
      </c>
      <c r="U295" t="s">
        <v>318</v>
      </c>
      <c r="V295" t="s">
        <v>318</v>
      </c>
      <c r="W295" t="s">
        <v>318</v>
      </c>
      <c r="X295" t="s">
        <v>318</v>
      </c>
      <c r="Y295" t="s">
        <v>318</v>
      </c>
      <c r="Z295" t="s">
        <v>318</v>
      </c>
      <c r="AA295" t="s">
        <v>318</v>
      </c>
      <c r="AB295" t="s">
        <v>318</v>
      </c>
      <c r="AC295" t="s">
        <v>318</v>
      </c>
      <c r="AD295" t="s">
        <v>318</v>
      </c>
      <c r="AE295" t="s">
        <v>318</v>
      </c>
      <c r="AF295" t="s">
        <v>318</v>
      </c>
      <c r="AG295" t="s">
        <v>318</v>
      </c>
      <c r="AH295" t="s">
        <v>318</v>
      </c>
      <c r="AI295" t="s">
        <v>318</v>
      </c>
      <c r="AJ295" t="s">
        <v>318</v>
      </c>
      <c r="AK295" t="s">
        <v>318</v>
      </c>
      <c r="AL295" t="s">
        <v>318</v>
      </c>
      <c r="AM295" t="s">
        <v>318</v>
      </c>
      <c r="AN295">
        <v>2.87568</v>
      </c>
      <c r="AO295" t="s">
        <v>318</v>
      </c>
      <c r="AP295" t="s">
        <v>318</v>
      </c>
      <c r="AQ295" t="s">
        <v>318</v>
      </c>
      <c r="AR295" t="s">
        <v>318</v>
      </c>
      <c r="AS295" t="s">
        <v>318</v>
      </c>
      <c r="AT295" t="s">
        <v>318</v>
      </c>
      <c r="AU295" t="s">
        <v>318</v>
      </c>
      <c r="AV295" t="s">
        <v>318</v>
      </c>
      <c r="AW295" t="s">
        <v>318</v>
      </c>
      <c r="AX295" t="s">
        <v>318</v>
      </c>
      <c r="AY295" t="s">
        <v>318</v>
      </c>
      <c r="AZ295" t="s">
        <v>318</v>
      </c>
      <c r="BA295" t="s">
        <v>318</v>
      </c>
      <c r="BB295" t="s">
        <v>318</v>
      </c>
      <c r="BC295" t="s">
        <v>318</v>
      </c>
      <c r="BD295" t="s">
        <v>318</v>
      </c>
      <c r="BE295">
        <v>5.0628900000000003</v>
      </c>
      <c r="BF295" t="s">
        <v>318</v>
      </c>
      <c r="BG295" t="s">
        <v>318</v>
      </c>
      <c r="BH295" t="s">
        <v>318</v>
      </c>
      <c r="BI295" t="s">
        <v>318</v>
      </c>
      <c r="BJ295">
        <v>55.047649999999997</v>
      </c>
      <c r="BK295" t="s">
        <v>318</v>
      </c>
      <c r="BL295" t="s">
        <v>318</v>
      </c>
      <c r="BM295" t="s">
        <v>318</v>
      </c>
      <c r="BN295" t="s">
        <v>318</v>
      </c>
      <c r="BO295" t="s">
        <v>318</v>
      </c>
      <c r="BP295" t="s">
        <v>318</v>
      </c>
      <c r="BQ295" t="s">
        <v>318</v>
      </c>
      <c r="BR295" t="s">
        <v>318</v>
      </c>
      <c r="BS295" t="s">
        <v>318</v>
      </c>
      <c r="BT295" t="s">
        <v>318</v>
      </c>
      <c r="BU295" t="s">
        <v>318</v>
      </c>
      <c r="BV295" t="s">
        <v>318</v>
      </c>
      <c r="BW295" t="s">
        <v>318</v>
      </c>
      <c r="BX295" t="s">
        <v>318</v>
      </c>
      <c r="BY295" t="s">
        <v>318</v>
      </c>
      <c r="BZ295" t="s">
        <v>318</v>
      </c>
      <c r="CA295" t="s">
        <v>318</v>
      </c>
      <c r="CB295" t="s">
        <v>318</v>
      </c>
      <c r="CC295" t="s">
        <v>318</v>
      </c>
      <c r="CD295" t="s">
        <v>318</v>
      </c>
      <c r="CE295" t="s">
        <v>318</v>
      </c>
      <c r="CF295" t="s">
        <v>318</v>
      </c>
      <c r="CG295" t="s">
        <v>318</v>
      </c>
      <c r="CH295" t="s">
        <v>318</v>
      </c>
      <c r="CI295" t="s">
        <v>318</v>
      </c>
      <c r="CJ295" t="s">
        <v>318</v>
      </c>
      <c r="CK295" t="s">
        <v>318</v>
      </c>
      <c r="CL295" t="s">
        <v>318</v>
      </c>
      <c r="CM295" t="s">
        <v>318</v>
      </c>
      <c r="CN295" t="s">
        <v>318</v>
      </c>
      <c r="CO295">
        <v>1.01187</v>
      </c>
      <c r="CP295" t="s">
        <v>318</v>
      </c>
      <c r="CQ295" t="s">
        <v>318</v>
      </c>
      <c r="CR295" t="s">
        <v>318</v>
      </c>
      <c r="CS295" t="s">
        <v>318</v>
      </c>
      <c r="CT295">
        <v>2.2551299999999999</v>
      </c>
      <c r="CU295" t="s">
        <v>318</v>
      </c>
      <c r="CV295" t="s">
        <v>318</v>
      </c>
      <c r="CW295">
        <v>0.92337000000000002</v>
      </c>
      <c r="CX295" t="s">
        <v>318</v>
      </c>
      <c r="CY295" t="s">
        <v>318</v>
      </c>
      <c r="CZ295" t="s">
        <v>318</v>
      </c>
      <c r="DA295">
        <v>0.23483999999999999</v>
      </c>
      <c r="DB295" t="s">
        <v>318</v>
      </c>
      <c r="DC295" t="s">
        <v>318</v>
      </c>
      <c r="DD295" t="s">
        <v>318</v>
      </c>
      <c r="DE295">
        <v>7.9829600000000003</v>
      </c>
      <c r="DF295">
        <v>9.6080699999999997</v>
      </c>
      <c r="DG295" t="s">
        <v>318</v>
      </c>
      <c r="DH295">
        <v>2.0061499999999999</v>
      </c>
      <c r="DI295" t="s">
        <v>318</v>
      </c>
      <c r="DJ295" t="s">
        <v>318</v>
      </c>
      <c r="DK295" t="s">
        <v>318</v>
      </c>
      <c r="DL295">
        <v>2.50502</v>
      </c>
      <c r="DM295" t="s">
        <v>318</v>
      </c>
      <c r="DN295">
        <v>6.9397500000000001</v>
      </c>
      <c r="DO295">
        <v>1.0841799999999999</v>
      </c>
      <c r="DP295">
        <v>0.47532999999999997</v>
      </c>
      <c r="DQ295" t="s">
        <v>318</v>
      </c>
      <c r="DR295" t="s">
        <v>318</v>
      </c>
      <c r="DS295" t="s">
        <v>318</v>
      </c>
      <c r="DT295" t="s">
        <v>318</v>
      </c>
      <c r="DU295" t="s">
        <v>318</v>
      </c>
      <c r="DV295" t="s">
        <v>318</v>
      </c>
      <c r="DW295" t="s">
        <v>318</v>
      </c>
      <c r="DX295">
        <v>1.32744</v>
      </c>
      <c r="DY295" t="s">
        <v>318</v>
      </c>
      <c r="DZ295" t="s">
        <v>318</v>
      </c>
      <c r="EA295" t="s">
        <v>318</v>
      </c>
      <c r="EB295">
        <v>1.1053299999999999</v>
      </c>
      <c r="EC295">
        <v>2.7402099999999998</v>
      </c>
      <c r="ED295" t="s">
        <v>318</v>
      </c>
      <c r="EE295" t="s">
        <v>318</v>
      </c>
      <c r="EF295" t="s">
        <v>318</v>
      </c>
      <c r="EG295">
        <v>5.40944</v>
      </c>
      <c r="EH295" t="s">
        <v>318</v>
      </c>
      <c r="EI295" t="s">
        <v>318</v>
      </c>
      <c r="EJ295" t="s">
        <v>318</v>
      </c>
      <c r="EK295" t="s">
        <v>318</v>
      </c>
      <c r="EL295" t="s">
        <v>318</v>
      </c>
      <c r="EM295">
        <v>3.0360399999999998</v>
      </c>
      <c r="EN295" t="s">
        <v>318</v>
      </c>
      <c r="EO295" t="s">
        <v>318</v>
      </c>
      <c r="EQ295">
        <v>496.15395999999998</v>
      </c>
      <c r="ER295" t="s">
        <v>318</v>
      </c>
      <c r="ES295" t="s">
        <v>318</v>
      </c>
      <c r="ET295" t="s">
        <v>318</v>
      </c>
      <c r="EU295" t="s">
        <v>318</v>
      </c>
      <c r="EV295" t="s">
        <v>318</v>
      </c>
      <c r="EW295" t="s">
        <v>318</v>
      </c>
      <c r="EX295" t="s">
        <v>318</v>
      </c>
      <c r="EY295">
        <v>225.9</v>
      </c>
      <c r="EZ295" t="s">
        <v>318</v>
      </c>
      <c r="FA295">
        <v>26.375</v>
      </c>
      <c r="FB295" t="s">
        <v>318</v>
      </c>
      <c r="FC295" t="s">
        <v>318</v>
      </c>
      <c r="FD295" t="s">
        <v>318</v>
      </c>
      <c r="FE295" t="s">
        <v>318</v>
      </c>
      <c r="FF295" t="s">
        <v>318</v>
      </c>
      <c r="FG295" t="s">
        <v>318</v>
      </c>
      <c r="FH295" t="s">
        <v>318</v>
      </c>
      <c r="FI295" t="s">
        <v>318</v>
      </c>
      <c r="FJ295" t="s">
        <v>318</v>
      </c>
      <c r="FK295" t="s">
        <v>318</v>
      </c>
      <c r="FL295" t="s">
        <v>318</v>
      </c>
      <c r="FM295" t="s">
        <v>318</v>
      </c>
      <c r="FN295" t="s">
        <v>318</v>
      </c>
      <c r="FO295" t="s">
        <v>318</v>
      </c>
      <c r="FP295" t="s">
        <v>318</v>
      </c>
      <c r="FQ295" t="s">
        <v>318</v>
      </c>
      <c r="FR295" t="s">
        <v>318</v>
      </c>
      <c r="FS295" t="s">
        <v>318</v>
      </c>
      <c r="FT295" t="s">
        <v>318</v>
      </c>
      <c r="FU295" t="s">
        <v>318</v>
      </c>
      <c r="FV295" t="s">
        <v>318</v>
      </c>
      <c r="FW295" t="s">
        <v>318</v>
      </c>
      <c r="FX295" t="s">
        <v>318</v>
      </c>
      <c r="FY295" t="s">
        <v>318</v>
      </c>
      <c r="FZ295" t="s">
        <v>318</v>
      </c>
      <c r="GA295" t="s">
        <v>318</v>
      </c>
      <c r="GB295" t="s">
        <v>318</v>
      </c>
      <c r="GC295">
        <v>53.258890000000001</v>
      </c>
      <c r="GD295" t="s">
        <v>318</v>
      </c>
      <c r="GE295" t="s">
        <v>318</v>
      </c>
      <c r="GF295" t="s">
        <v>318</v>
      </c>
      <c r="GG295" t="s">
        <v>318</v>
      </c>
      <c r="GH295" t="s">
        <v>318</v>
      </c>
      <c r="GI295" t="s">
        <v>318</v>
      </c>
      <c r="GJ295" t="s">
        <v>318</v>
      </c>
      <c r="GK295" t="s">
        <v>318</v>
      </c>
      <c r="GL295" t="s">
        <v>318</v>
      </c>
      <c r="GM295" t="s">
        <v>318</v>
      </c>
      <c r="GN295" t="s">
        <v>318</v>
      </c>
      <c r="GO295" t="s">
        <v>318</v>
      </c>
      <c r="GP295" t="s">
        <v>318</v>
      </c>
      <c r="GQ295" t="s">
        <v>318</v>
      </c>
      <c r="GR295" t="s">
        <v>318</v>
      </c>
      <c r="GS295" t="s">
        <v>318</v>
      </c>
      <c r="GT295">
        <v>119.01963000000001</v>
      </c>
      <c r="GU295" t="s">
        <v>318</v>
      </c>
      <c r="GV295" t="s">
        <v>318</v>
      </c>
      <c r="GW295" t="s">
        <v>318</v>
      </c>
      <c r="GX295" t="s">
        <v>318</v>
      </c>
      <c r="GY295">
        <v>548.14616000000001</v>
      </c>
      <c r="GZ295" t="s">
        <v>318</v>
      </c>
      <c r="HA295" t="s">
        <v>318</v>
      </c>
      <c r="HB295" t="s">
        <v>318</v>
      </c>
      <c r="HC295" t="s">
        <v>318</v>
      </c>
      <c r="HD295" t="s">
        <v>318</v>
      </c>
      <c r="HE295" t="s">
        <v>318</v>
      </c>
      <c r="HF295" t="s">
        <v>318</v>
      </c>
      <c r="HG295" t="s">
        <v>318</v>
      </c>
      <c r="HH295" t="s">
        <v>318</v>
      </c>
      <c r="HI295" t="s">
        <v>318</v>
      </c>
      <c r="HJ295" t="s">
        <v>318</v>
      </c>
      <c r="HK295" t="s">
        <v>318</v>
      </c>
      <c r="HL295" t="s">
        <v>318</v>
      </c>
      <c r="HM295" t="s">
        <v>318</v>
      </c>
      <c r="HN295" t="s">
        <v>318</v>
      </c>
      <c r="HO295" t="s">
        <v>318</v>
      </c>
      <c r="HP295" t="s">
        <v>318</v>
      </c>
      <c r="HQ295" t="s">
        <v>318</v>
      </c>
      <c r="HR295" t="s">
        <v>318</v>
      </c>
      <c r="HS295" t="s">
        <v>318</v>
      </c>
      <c r="HT295" t="s">
        <v>318</v>
      </c>
      <c r="HU295" t="s">
        <v>318</v>
      </c>
      <c r="HV295" t="s">
        <v>318</v>
      </c>
      <c r="HW295" t="s">
        <v>318</v>
      </c>
      <c r="HX295" t="s">
        <v>318</v>
      </c>
      <c r="HY295" t="s">
        <v>318</v>
      </c>
      <c r="HZ295" t="s">
        <v>318</v>
      </c>
      <c r="IA295" t="s">
        <v>318</v>
      </c>
      <c r="IB295" t="s">
        <v>318</v>
      </c>
      <c r="IC295" t="s">
        <v>318</v>
      </c>
      <c r="ID295">
        <v>43.860689999999998</v>
      </c>
      <c r="IE295" t="s">
        <v>318</v>
      </c>
      <c r="IF295" t="s">
        <v>318</v>
      </c>
      <c r="IG295" t="s">
        <v>318</v>
      </c>
      <c r="IH295" t="s">
        <v>318</v>
      </c>
      <c r="II295">
        <v>49.409550000000003</v>
      </c>
      <c r="IJ295" t="s">
        <v>318</v>
      </c>
      <c r="IK295" t="s">
        <v>318</v>
      </c>
      <c r="IL295">
        <v>25.243179999999999</v>
      </c>
      <c r="IM295" t="s">
        <v>318</v>
      </c>
      <c r="IN295" t="s">
        <v>318</v>
      </c>
      <c r="IO295" t="s">
        <v>318</v>
      </c>
      <c r="IP295">
        <v>21.019590000000001</v>
      </c>
      <c r="IQ295" t="s">
        <v>318</v>
      </c>
      <c r="IR295" t="s">
        <v>318</v>
      </c>
      <c r="IS295" t="s">
        <v>318</v>
      </c>
      <c r="IT295">
        <v>30.225000000000001</v>
      </c>
      <c r="IU295">
        <v>35.456000000000003</v>
      </c>
      <c r="IV295" t="s">
        <v>318</v>
      </c>
      <c r="IW295">
        <v>69.465299999999999</v>
      </c>
      <c r="IX295" t="s">
        <v>318</v>
      </c>
      <c r="IY295" t="s">
        <v>318</v>
      </c>
      <c r="IZ295" t="s">
        <v>318</v>
      </c>
      <c r="JA295">
        <v>95.311089999999993</v>
      </c>
      <c r="JB295" t="s">
        <v>318</v>
      </c>
      <c r="JC295">
        <v>54.518999999999998</v>
      </c>
      <c r="JD295">
        <v>54.06183</v>
      </c>
      <c r="JE295">
        <v>22.142869999999998</v>
      </c>
      <c r="JF295" t="s">
        <v>318</v>
      </c>
      <c r="JG295" t="s">
        <v>318</v>
      </c>
      <c r="JH295" t="s">
        <v>318</v>
      </c>
      <c r="JI295" t="s">
        <v>318</v>
      </c>
      <c r="JJ295" t="s">
        <v>318</v>
      </c>
      <c r="JK295" t="s">
        <v>318</v>
      </c>
      <c r="JL295" t="s">
        <v>318</v>
      </c>
      <c r="JM295">
        <v>42.122</v>
      </c>
      <c r="JN295" t="s">
        <v>318</v>
      </c>
      <c r="JO295" t="s">
        <v>318</v>
      </c>
      <c r="JP295" t="s">
        <v>318</v>
      </c>
      <c r="JQ295">
        <v>61.308</v>
      </c>
      <c r="JR295">
        <v>18.91188</v>
      </c>
      <c r="JS295" t="s">
        <v>318</v>
      </c>
      <c r="JT295" t="s">
        <v>318</v>
      </c>
      <c r="JU295" t="s">
        <v>318</v>
      </c>
      <c r="JV295">
        <v>49.776000000000003</v>
      </c>
      <c r="JW295" t="s">
        <v>318</v>
      </c>
      <c r="JX295" t="s">
        <v>318</v>
      </c>
      <c r="JY295" t="s">
        <v>318</v>
      </c>
      <c r="JZ295" t="s">
        <v>318</v>
      </c>
      <c r="KA295" t="s">
        <v>318</v>
      </c>
      <c r="KB295">
        <v>72.74006</v>
      </c>
      <c r="KC295" t="s">
        <v>318</v>
      </c>
      <c r="KD295" t="s">
        <v>318</v>
      </c>
    </row>
    <row r="296" spans="1:290" x14ac:dyDescent="0.2">
      <c r="A296" s="1">
        <v>40966</v>
      </c>
      <c r="B296">
        <v>13.93177</v>
      </c>
      <c r="C296" t="s">
        <v>318</v>
      </c>
      <c r="D296" t="s">
        <v>318</v>
      </c>
      <c r="E296" t="s">
        <v>318</v>
      </c>
      <c r="F296" t="s">
        <v>318</v>
      </c>
      <c r="G296" t="s">
        <v>318</v>
      </c>
      <c r="H296" t="s">
        <v>318</v>
      </c>
      <c r="I296" t="s">
        <v>318</v>
      </c>
      <c r="J296">
        <v>2.4687399999999999</v>
      </c>
      <c r="K296" t="s">
        <v>318</v>
      </c>
      <c r="L296" t="s">
        <v>318</v>
      </c>
      <c r="M296" t="s">
        <v>318</v>
      </c>
      <c r="N296" t="s">
        <v>318</v>
      </c>
      <c r="O296" t="s">
        <v>318</v>
      </c>
      <c r="P296" t="s">
        <v>318</v>
      </c>
      <c r="Q296" t="s">
        <v>318</v>
      </c>
      <c r="R296" t="s">
        <v>318</v>
      </c>
      <c r="S296" t="s">
        <v>318</v>
      </c>
      <c r="T296" t="s">
        <v>318</v>
      </c>
      <c r="U296" t="s">
        <v>318</v>
      </c>
      <c r="V296" t="s">
        <v>318</v>
      </c>
      <c r="W296" t="s">
        <v>318</v>
      </c>
      <c r="X296" t="s">
        <v>318</v>
      </c>
      <c r="Y296" t="s">
        <v>318</v>
      </c>
      <c r="Z296" t="s">
        <v>318</v>
      </c>
      <c r="AA296" t="s">
        <v>318</v>
      </c>
      <c r="AB296" t="s">
        <v>318</v>
      </c>
      <c r="AC296" t="s">
        <v>318</v>
      </c>
      <c r="AD296" t="s">
        <v>318</v>
      </c>
      <c r="AE296" t="s">
        <v>318</v>
      </c>
      <c r="AF296" t="s">
        <v>318</v>
      </c>
      <c r="AG296" t="s">
        <v>318</v>
      </c>
      <c r="AH296" t="s">
        <v>318</v>
      </c>
      <c r="AI296" t="s">
        <v>318</v>
      </c>
      <c r="AJ296" t="s">
        <v>318</v>
      </c>
      <c r="AK296" t="s">
        <v>318</v>
      </c>
      <c r="AL296" t="s">
        <v>318</v>
      </c>
      <c r="AM296" t="s">
        <v>318</v>
      </c>
      <c r="AN296">
        <v>2.7464400000000002</v>
      </c>
      <c r="AO296" t="s">
        <v>318</v>
      </c>
      <c r="AP296" t="s">
        <v>318</v>
      </c>
      <c r="AQ296" t="s">
        <v>318</v>
      </c>
      <c r="AR296" t="s">
        <v>318</v>
      </c>
      <c r="AS296" t="s">
        <v>318</v>
      </c>
      <c r="AT296" t="s">
        <v>318</v>
      </c>
      <c r="AU296" t="s">
        <v>318</v>
      </c>
      <c r="AV296" t="s">
        <v>318</v>
      </c>
      <c r="AW296" t="s">
        <v>318</v>
      </c>
      <c r="AX296" t="s">
        <v>318</v>
      </c>
      <c r="AY296" t="s">
        <v>318</v>
      </c>
      <c r="AZ296" t="s">
        <v>318</v>
      </c>
      <c r="BA296" t="s">
        <v>318</v>
      </c>
      <c r="BB296" t="s">
        <v>318</v>
      </c>
      <c r="BC296" t="s">
        <v>318</v>
      </c>
      <c r="BD296" t="s">
        <v>318</v>
      </c>
      <c r="BE296">
        <v>3.3966500000000002</v>
      </c>
      <c r="BF296" t="s">
        <v>318</v>
      </c>
      <c r="BG296" t="s">
        <v>318</v>
      </c>
      <c r="BH296" t="s">
        <v>318</v>
      </c>
      <c r="BI296" t="s">
        <v>318</v>
      </c>
      <c r="BJ296">
        <v>56.030769999999997</v>
      </c>
      <c r="BK296" t="s">
        <v>318</v>
      </c>
      <c r="BL296" t="s">
        <v>318</v>
      </c>
      <c r="BM296" t="s">
        <v>318</v>
      </c>
      <c r="BN296" t="s">
        <v>318</v>
      </c>
      <c r="BO296" t="s">
        <v>318</v>
      </c>
      <c r="BP296" t="s">
        <v>318</v>
      </c>
      <c r="BQ296" t="s">
        <v>318</v>
      </c>
      <c r="BR296" t="s">
        <v>318</v>
      </c>
      <c r="BS296" t="s">
        <v>318</v>
      </c>
      <c r="BT296" t="s">
        <v>318</v>
      </c>
      <c r="BU296" t="s">
        <v>318</v>
      </c>
      <c r="BV296" t="s">
        <v>318</v>
      </c>
      <c r="BW296" t="s">
        <v>318</v>
      </c>
      <c r="BX296" t="s">
        <v>318</v>
      </c>
      <c r="BY296" t="s">
        <v>318</v>
      </c>
      <c r="BZ296" t="s">
        <v>318</v>
      </c>
      <c r="CA296" t="s">
        <v>318</v>
      </c>
      <c r="CB296" t="s">
        <v>318</v>
      </c>
      <c r="CC296" t="s">
        <v>318</v>
      </c>
      <c r="CD296" t="s">
        <v>318</v>
      </c>
      <c r="CE296" t="s">
        <v>318</v>
      </c>
      <c r="CF296" t="s">
        <v>318</v>
      </c>
      <c r="CG296" t="s">
        <v>318</v>
      </c>
      <c r="CH296" t="s">
        <v>318</v>
      </c>
      <c r="CI296" t="s">
        <v>318</v>
      </c>
      <c r="CJ296" t="s">
        <v>318</v>
      </c>
      <c r="CK296" t="s">
        <v>318</v>
      </c>
      <c r="CL296" t="s">
        <v>318</v>
      </c>
      <c r="CM296" t="s">
        <v>318</v>
      </c>
      <c r="CN296" t="s">
        <v>318</v>
      </c>
      <c r="CO296">
        <v>1.01637</v>
      </c>
      <c r="CP296" t="s">
        <v>318</v>
      </c>
      <c r="CQ296" t="s">
        <v>318</v>
      </c>
      <c r="CR296" t="s">
        <v>318</v>
      </c>
      <c r="CS296" t="s">
        <v>318</v>
      </c>
      <c r="CT296">
        <v>1.81928</v>
      </c>
      <c r="CU296" t="s">
        <v>318</v>
      </c>
      <c r="CV296" t="s">
        <v>318</v>
      </c>
      <c r="CW296">
        <v>0.77129999999999999</v>
      </c>
      <c r="CX296" t="s">
        <v>318</v>
      </c>
      <c r="CY296" t="s">
        <v>318</v>
      </c>
      <c r="CZ296" t="s">
        <v>318</v>
      </c>
      <c r="DA296">
        <v>0.20954999999999999</v>
      </c>
      <c r="DB296" t="s">
        <v>318</v>
      </c>
      <c r="DC296" t="s">
        <v>318</v>
      </c>
      <c r="DD296" t="s">
        <v>318</v>
      </c>
      <c r="DE296">
        <v>8.1424400000000006</v>
      </c>
      <c r="DF296">
        <v>8.9329199999999993</v>
      </c>
      <c r="DG296" t="s">
        <v>318</v>
      </c>
      <c r="DH296">
        <v>2.1923400000000002</v>
      </c>
      <c r="DI296" t="s">
        <v>318</v>
      </c>
      <c r="DJ296" t="s">
        <v>318</v>
      </c>
      <c r="DK296" t="s">
        <v>318</v>
      </c>
      <c r="DL296">
        <v>2.4058999999999999</v>
      </c>
      <c r="DM296" t="s">
        <v>318</v>
      </c>
      <c r="DN296">
        <v>6.7153499999999999</v>
      </c>
      <c r="DO296">
        <v>1.1073500000000001</v>
      </c>
      <c r="DP296">
        <v>0.49274000000000001</v>
      </c>
      <c r="DQ296" t="s">
        <v>318</v>
      </c>
      <c r="DR296" t="s">
        <v>318</v>
      </c>
      <c r="DS296" t="s">
        <v>318</v>
      </c>
      <c r="DT296" t="s">
        <v>318</v>
      </c>
      <c r="DU296" t="s">
        <v>318</v>
      </c>
      <c r="DV296" t="s">
        <v>318</v>
      </c>
      <c r="DW296" t="s">
        <v>318</v>
      </c>
      <c r="DX296">
        <v>1.3821099999999999</v>
      </c>
      <c r="DY296" t="s">
        <v>318</v>
      </c>
      <c r="DZ296" t="s">
        <v>318</v>
      </c>
      <c r="EA296" t="s">
        <v>318</v>
      </c>
      <c r="EB296">
        <v>1.11731</v>
      </c>
      <c r="EC296">
        <v>1.9556100000000001</v>
      </c>
      <c r="ED296" t="s">
        <v>318</v>
      </c>
      <c r="EE296" t="s">
        <v>318</v>
      </c>
      <c r="EF296" t="s">
        <v>318</v>
      </c>
      <c r="EG296">
        <v>5.3705400000000001</v>
      </c>
      <c r="EH296" t="s">
        <v>318</v>
      </c>
      <c r="EI296" t="s">
        <v>318</v>
      </c>
      <c r="EJ296" t="s">
        <v>318</v>
      </c>
      <c r="EK296" t="s">
        <v>318</v>
      </c>
      <c r="EL296" t="s">
        <v>318</v>
      </c>
      <c r="EM296">
        <v>2.8134800000000002</v>
      </c>
      <c r="EN296" t="s">
        <v>318</v>
      </c>
      <c r="EO296" t="s">
        <v>318</v>
      </c>
      <c r="EQ296">
        <v>493.80268999999998</v>
      </c>
      <c r="ER296" t="s">
        <v>318</v>
      </c>
      <c r="ES296" t="s">
        <v>318</v>
      </c>
      <c r="ET296" t="s">
        <v>318</v>
      </c>
      <c r="EU296" t="s">
        <v>318</v>
      </c>
      <c r="EV296" t="s">
        <v>318</v>
      </c>
      <c r="EW296" t="s">
        <v>318</v>
      </c>
      <c r="EX296" t="s">
        <v>318</v>
      </c>
      <c r="EY296">
        <v>225.9</v>
      </c>
      <c r="EZ296" t="s">
        <v>318</v>
      </c>
      <c r="FA296">
        <v>26.375</v>
      </c>
      <c r="FB296" t="s">
        <v>318</v>
      </c>
      <c r="FC296" t="s">
        <v>318</v>
      </c>
      <c r="FD296" t="s">
        <v>318</v>
      </c>
      <c r="FE296" t="s">
        <v>318</v>
      </c>
      <c r="FF296" t="s">
        <v>318</v>
      </c>
      <c r="FG296" t="s">
        <v>318</v>
      </c>
      <c r="FH296" t="s">
        <v>318</v>
      </c>
      <c r="FI296" t="s">
        <v>318</v>
      </c>
      <c r="FJ296" t="s">
        <v>318</v>
      </c>
      <c r="FK296" t="s">
        <v>318</v>
      </c>
      <c r="FL296" t="s">
        <v>318</v>
      </c>
      <c r="FM296" t="s">
        <v>318</v>
      </c>
      <c r="FN296" t="s">
        <v>318</v>
      </c>
      <c r="FO296" t="s">
        <v>318</v>
      </c>
      <c r="FP296" t="s">
        <v>318</v>
      </c>
      <c r="FQ296" t="s">
        <v>318</v>
      </c>
      <c r="FR296" t="s">
        <v>318</v>
      </c>
      <c r="FS296" t="s">
        <v>318</v>
      </c>
      <c r="FT296" t="s">
        <v>318</v>
      </c>
      <c r="FU296" t="s">
        <v>318</v>
      </c>
      <c r="FV296" t="s">
        <v>318</v>
      </c>
      <c r="FW296" t="s">
        <v>318</v>
      </c>
      <c r="FX296" t="s">
        <v>318</v>
      </c>
      <c r="FY296" t="s">
        <v>318</v>
      </c>
      <c r="FZ296" t="s">
        <v>318</v>
      </c>
      <c r="GA296" t="s">
        <v>318</v>
      </c>
      <c r="GB296" t="s">
        <v>318</v>
      </c>
      <c r="GC296">
        <v>53.258890000000001</v>
      </c>
      <c r="GD296" t="s">
        <v>318</v>
      </c>
      <c r="GE296" t="s">
        <v>318</v>
      </c>
      <c r="GF296" t="s">
        <v>318</v>
      </c>
      <c r="GG296" t="s">
        <v>318</v>
      </c>
      <c r="GH296" t="s">
        <v>318</v>
      </c>
      <c r="GI296" t="s">
        <v>318</v>
      </c>
      <c r="GJ296" t="s">
        <v>318</v>
      </c>
      <c r="GK296" t="s">
        <v>318</v>
      </c>
      <c r="GL296" t="s">
        <v>318</v>
      </c>
      <c r="GM296" t="s">
        <v>318</v>
      </c>
      <c r="GN296" t="s">
        <v>318</v>
      </c>
      <c r="GO296" t="s">
        <v>318</v>
      </c>
      <c r="GP296" t="s">
        <v>318</v>
      </c>
      <c r="GQ296" t="s">
        <v>318</v>
      </c>
      <c r="GR296" t="s">
        <v>318</v>
      </c>
      <c r="GS296" t="s">
        <v>318</v>
      </c>
      <c r="GT296">
        <v>119.01963000000001</v>
      </c>
      <c r="GU296" t="s">
        <v>318</v>
      </c>
      <c r="GV296" t="s">
        <v>318</v>
      </c>
      <c r="GW296" t="s">
        <v>318</v>
      </c>
      <c r="GX296" t="s">
        <v>318</v>
      </c>
      <c r="GY296">
        <v>544</v>
      </c>
      <c r="GZ296" t="s">
        <v>318</v>
      </c>
      <c r="HA296" t="s">
        <v>318</v>
      </c>
      <c r="HB296" t="s">
        <v>318</v>
      </c>
      <c r="HC296" t="s">
        <v>318</v>
      </c>
      <c r="HD296" t="s">
        <v>318</v>
      </c>
      <c r="HE296" t="s">
        <v>318</v>
      </c>
      <c r="HF296" t="s">
        <v>318</v>
      </c>
      <c r="HG296" t="s">
        <v>318</v>
      </c>
      <c r="HH296" t="s">
        <v>318</v>
      </c>
      <c r="HI296" t="s">
        <v>318</v>
      </c>
      <c r="HJ296" t="s">
        <v>318</v>
      </c>
      <c r="HK296" t="s">
        <v>318</v>
      </c>
      <c r="HL296" t="s">
        <v>318</v>
      </c>
      <c r="HM296" t="s">
        <v>318</v>
      </c>
      <c r="HN296" t="s">
        <v>318</v>
      </c>
      <c r="HO296" t="s">
        <v>318</v>
      </c>
      <c r="HP296" t="s">
        <v>318</v>
      </c>
      <c r="HQ296" t="s">
        <v>318</v>
      </c>
      <c r="HR296" t="s">
        <v>318</v>
      </c>
      <c r="HS296" t="s">
        <v>318</v>
      </c>
      <c r="HT296" t="s">
        <v>318</v>
      </c>
      <c r="HU296" t="s">
        <v>318</v>
      </c>
      <c r="HV296" t="s">
        <v>318</v>
      </c>
      <c r="HW296" t="s">
        <v>318</v>
      </c>
      <c r="HX296" t="s">
        <v>318</v>
      </c>
      <c r="HY296" t="s">
        <v>318</v>
      </c>
      <c r="HZ296" t="s">
        <v>318</v>
      </c>
      <c r="IA296" t="s">
        <v>318</v>
      </c>
      <c r="IB296" t="s">
        <v>318</v>
      </c>
      <c r="IC296" t="s">
        <v>318</v>
      </c>
      <c r="ID296">
        <v>44.616309999999999</v>
      </c>
      <c r="IE296" t="s">
        <v>318</v>
      </c>
      <c r="IF296" t="s">
        <v>318</v>
      </c>
      <c r="IG296" t="s">
        <v>318</v>
      </c>
      <c r="IH296" t="s">
        <v>318</v>
      </c>
      <c r="II296">
        <v>48.468580000000003</v>
      </c>
      <c r="IJ296" t="s">
        <v>318</v>
      </c>
      <c r="IK296" t="s">
        <v>318</v>
      </c>
      <c r="IL296">
        <v>25.131219999999999</v>
      </c>
      <c r="IM296" t="s">
        <v>318</v>
      </c>
      <c r="IN296" t="s">
        <v>318</v>
      </c>
      <c r="IO296" t="s">
        <v>318</v>
      </c>
      <c r="IP296">
        <v>21.019590000000001</v>
      </c>
      <c r="IQ296" t="s">
        <v>318</v>
      </c>
      <c r="IR296" t="s">
        <v>318</v>
      </c>
      <c r="IS296" t="s">
        <v>318</v>
      </c>
      <c r="IT296">
        <v>29.741</v>
      </c>
      <c r="IU296">
        <v>35.456000000000003</v>
      </c>
      <c r="IV296" t="s">
        <v>318</v>
      </c>
      <c r="IW296">
        <v>67.882360000000006</v>
      </c>
      <c r="IX296" t="s">
        <v>318</v>
      </c>
      <c r="IY296" t="s">
        <v>318</v>
      </c>
      <c r="IZ296" t="s">
        <v>318</v>
      </c>
      <c r="JA296">
        <v>95.311089999999993</v>
      </c>
      <c r="JB296" t="s">
        <v>318</v>
      </c>
      <c r="JC296">
        <v>54.518999999999998</v>
      </c>
      <c r="JD296">
        <v>54.06183</v>
      </c>
      <c r="JE296">
        <v>22.142869999999998</v>
      </c>
      <c r="JF296" t="s">
        <v>318</v>
      </c>
      <c r="JG296" t="s">
        <v>318</v>
      </c>
      <c r="JH296" t="s">
        <v>318</v>
      </c>
      <c r="JI296" t="s">
        <v>318</v>
      </c>
      <c r="JJ296" t="s">
        <v>318</v>
      </c>
      <c r="JK296" t="s">
        <v>318</v>
      </c>
      <c r="JL296" t="s">
        <v>318</v>
      </c>
      <c r="JM296">
        <v>41.771000000000001</v>
      </c>
      <c r="JN296" t="s">
        <v>318</v>
      </c>
      <c r="JO296" t="s">
        <v>318</v>
      </c>
      <c r="JP296" t="s">
        <v>318</v>
      </c>
      <c r="JQ296">
        <v>61.308</v>
      </c>
      <c r="JR296">
        <v>18.833259999999999</v>
      </c>
      <c r="JS296" t="s">
        <v>318</v>
      </c>
      <c r="JT296" t="s">
        <v>318</v>
      </c>
      <c r="JU296" t="s">
        <v>318</v>
      </c>
      <c r="JV296">
        <v>47.606250000000003</v>
      </c>
      <c r="JW296" t="s">
        <v>318</v>
      </c>
      <c r="JX296" t="s">
        <v>318</v>
      </c>
      <c r="JY296" t="s">
        <v>318</v>
      </c>
      <c r="JZ296" t="s">
        <v>318</v>
      </c>
      <c r="KA296" t="s">
        <v>318</v>
      </c>
      <c r="KB296">
        <v>72.74006</v>
      </c>
      <c r="KC296" t="s">
        <v>318</v>
      </c>
      <c r="KD296" t="s">
        <v>318</v>
      </c>
    </row>
    <row r="297" spans="1:290" x14ac:dyDescent="0.2">
      <c r="A297" s="1">
        <v>40948</v>
      </c>
      <c r="B297">
        <v>15.038819999999999</v>
      </c>
      <c r="C297" t="s">
        <v>318</v>
      </c>
      <c r="D297" t="s">
        <v>318</v>
      </c>
      <c r="E297" t="s">
        <v>318</v>
      </c>
      <c r="F297" t="s">
        <v>318</v>
      </c>
      <c r="G297" t="s">
        <v>318</v>
      </c>
      <c r="H297" t="s">
        <v>318</v>
      </c>
      <c r="I297" t="s">
        <v>318</v>
      </c>
      <c r="J297">
        <v>4.0230300000000003</v>
      </c>
      <c r="K297" t="s">
        <v>318</v>
      </c>
      <c r="L297" t="s">
        <v>318</v>
      </c>
      <c r="M297" t="s">
        <v>318</v>
      </c>
      <c r="N297" t="s">
        <v>318</v>
      </c>
      <c r="O297" t="s">
        <v>318</v>
      </c>
      <c r="P297" t="s">
        <v>318</v>
      </c>
      <c r="Q297" t="s">
        <v>318</v>
      </c>
      <c r="R297" t="s">
        <v>318</v>
      </c>
      <c r="S297" t="s">
        <v>318</v>
      </c>
      <c r="T297" t="s">
        <v>318</v>
      </c>
      <c r="U297" t="s">
        <v>318</v>
      </c>
      <c r="V297" t="s">
        <v>318</v>
      </c>
      <c r="W297" t="s">
        <v>318</v>
      </c>
      <c r="X297" t="s">
        <v>318</v>
      </c>
      <c r="Y297" t="s">
        <v>318</v>
      </c>
      <c r="Z297" t="s">
        <v>318</v>
      </c>
      <c r="AA297" t="s">
        <v>318</v>
      </c>
      <c r="AB297" t="s">
        <v>318</v>
      </c>
      <c r="AC297" t="s">
        <v>318</v>
      </c>
      <c r="AD297" t="s">
        <v>318</v>
      </c>
      <c r="AE297" t="s">
        <v>318</v>
      </c>
      <c r="AF297" t="s">
        <v>318</v>
      </c>
      <c r="AG297" t="s">
        <v>318</v>
      </c>
      <c r="AH297" t="s">
        <v>318</v>
      </c>
      <c r="AI297" t="s">
        <v>318</v>
      </c>
      <c r="AJ297" t="s">
        <v>318</v>
      </c>
      <c r="AK297" t="s">
        <v>318</v>
      </c>
      <c r="AL297" t="s">
        <v>318</v>
      </c>
      <c r="AM297" t="s">
        <v>318</v>
      </c>
      <c r="AN297">
        <v>2.8044500000000001</v>
      </c>
      <c r="AO297" t="s">
        <v>318</v>
      </c>
      <c r="AP297" t="s">
        <v>318</v>
      </c>
      <c r="AQ297" t="s">
        <v>318</v>
      </c>
      <c r="AR297" t="s">
        <v>318</v>
      </c>
      <c r="AS297" t="s">
        <v>318</v>
      </c>
      <c r="AT297" t="s">
        <v>318</v>
      </c>
      <c r="AU297" t="s">
        <v>318</v>
      </c>
      <c r="AV297" t="s">
        <v>318</v>
      </c>
      <c r="AW297" t="s">
        <v>318</v>
      </c>
      <c r="AX297" t="s">
        <v>318</v>
      </c>
      <c r="AY297" t="s">
        <v>318</v>
      </c>
      <c r="AZ297" t="s">
        <v>318</v>
      </c>
      <c r="BA297" t="s">
        <v>318</v>
      </c>
      <c r="BB297" t="s">
        <v>318</v>
      </c>
      <c r="BC297" t="s">
        <v>318</v>
      </c>
      <c r="BD297" t="s">
        <v>318</v>
      </c>
      <c r="BE297">
        <v>3.8400400000000001</v>
      </c>
      <c r="BF297" t="s">
        <v>318</v>
      </c>
      <c r="BG297" t="s">
        <v>318</v>
      </c>
      <c r="BH297" t="s">
        <v>318</v>
      </c>
      <c r="BI297" t="s">
        <v>318</v>
      </c>
      <c r="BJ297">
        <v>57.880279999999999</v>
      </c>
      <c r="BK297" t="s">
        <v>318</v>
      </c>
      <c r="BL297" t="s">
        <v>318</v>
      </c>
      <c r="BM297" t="s">
        <v>318</v>
      </c>
      <c r="BN297" t="s">
        <v>318</v>
      </c>
      <c r="BO297" t="s">
        <v>318</v>
      </c>
      <c r="BP297" t="s">
        <v>318</v>
      </c>
      <c r="BQ297" t="s">
        <v>318</v>
      </c>
      <c r="BR297" t="s">
        <v>318</v>
      </c>
      <c r="BS297" t="s">
        <v>318</v>
      </c>
      <c r="BT297" t="s">
        <v>318</v>
      </c>
      <c r="BU297" t="s">
        <v>318</v>
      </c>
      <c r="BV297" t="s">
        <v>318</v>
      </c>
      <c r="BW297" t="s">
        <v>318</v>
      </c>
      <c r="BX297" t="s">
        <v>318</v>
      </c>
      <c r="BY297" t="s">
        <v>318</v>
      </c>
      <c r="BZ297" t="s">
        <v>318</v>
      </c>
      <c r="CA297" t="s">
        <v>318</v>
      </c>
      <c r="CB297" t="s">
        <v>318</v>
      </c>
      <c r="CC297" t="s">
        <v>318</v>
      </c>
      <c r="CD297" t="s">
        <v>318</v>
      </c>
      <c r="CE297" t="s">
        <v>318</v>
      </c>
      <c r="CF297" t="s">
        <v>318</v>
      </c>
      <c r="CG297" t="s">
        <v>318</v>
      </c>
      <c r="CH297" t="s">
        <v>318</v>
      </c>
      <c r="CI297" t="s">
        <v>318</v>
      </c>
      <c r="CJ297" t="s">
        <v>318</v>
      </c>
      <c r="CK297" t="s">
        <v>318</v>
      </c>
      <c r="CL297" t="s">
        <v>318</v>
      </c>
      <c r="CM297" t="s">
        <v>318</v>
      </c>
      <c r="CN297" t="s">
        <v>318</v>
      </c>
      <c r="CO297">
        <v>1.10531</v>
      </c>
      <c r="CP297" t="s">
        <v>318</v>
      </c>
      <c r="CQ297" t="s">
        <v>318</v>
      </c>
      <c r="CR297" t="s">
        <v>318</v>
      </c>
      <c r="CS297" t="s">
        <v>318</v>
      </c>
      <c r="CT297">
        <v>1.9103699999999999</v>
      </c>
      <c r="CU297" t="s">
        <v>318</v>
      </c>
      <c r="CV297" t="s">
        <v>318</v>
      </c>
      <c r="CW297">
        <v>0.77554000000000001</v>
      </c>
      <c r="CX297" t="s">
        <v>318</v>
      </c>
      <c r="CY297" t="s">
        <v>318</v>
      </c>
      <c r="CZ297" t="s">
        <v>318</v>
      </c>
      <c r="DA297">
        <v>0.22195999999999999</v>
      </c>
      <c r="DB297" t="s">
        <v>318</v>
      </c>
      <c r="DC297" t="s">
        <v>318</v>
      </c>
      <c r="DD297" t="s">
        <v>318</v>
      </c>
      <c r="DE297">
        <v>9.0931099999999994</v>
      </c>
      <c r="DF297">
        <v>8.8257300000000001</v>
      </c>
      <c r="DG297" t="s">
        <v>318</v>
      </c>
      <c r="DH297">
        <v>2.5472800000000002</v>
      </c>
      <c r="DI297" t="s">
        <v>318</v>
      </c>
      <c r="DJ297" t="s">
        <v>318</v>
      </c>
      <c r="DK297" t="s">
        <v>318</v>
      </c>
      <c r="DL297">
        <v>1.51613</v>
      </c>
      <c r="DM297" t="s">
        <v>318</v>
      </c>
      <c r="DN297">
        <v>7.0750999999999999</v>
      </c>
      <c r="DO297">
        <v>1.1637500000000001</v>
      </c>
      <c r="DP297">
        <v>0.49296000000000001</v>
      </c>
      <c r="DQ297">
        <v>4.4870999999999999</v>
      </c>
      <c r="DR297" t="s">
        <v>318</v>
      </c>
      <c r="DS297" t="s">
        <v>318</v>
      </c>
      <c r="DT297" t="s">
        <v>318</v>
      </c>
      <c r="DU297" t="s">
        <v>318</v>
      </c>
      <c r="DV297" t="s">
        <v>318</v>
      </c>
      <c r="DW297" t="s">
        <v>318</v>
      </c>
      <c r="DX297">
        <v>2.29765</v>
      </c>
      <c r="DY297" t="s">
        <v>318</v>
      </c>
      <c r="DZ297" t="s">
        <v>318</v>
      </c>
      <c r="EA297" t="s">
        <v>318</v>
      </c>
      <c r="EB297">
        <v>1.02881</v>
      </c>
      <c r="EC297">
        <v>0.95716000000000001</v>
      </c>
      <c r="ED297">
        <v>1.07392</v>
      </c>
      <c r="EE297" t="s">
        <v>318</v>
      </c>
      <c r="EF297" t="s">
        <v>318</v>
      </c>
      <c r="EG297">
        <v>4.5538299999999996</v>
      </c>
      <c r="EH297" t="s">
        <v>318</v>
      </c>
      <c r="EI297" t="s">
        <v>318</v>
      </c>
      <c r="EJ297" t="s">
        <v>318</v>
      </c>
      <c r="EK297" t="s">
        <v>318</v>
      </c>
      <c r="EL297" t="s">
        <v>318</v>
      </c>
      <c r="EM297">
        <v>3.3127</v>
      </c>
      <c r="EN297" t="s">
        <v>318</v>
      </c>
      <c r="EO297" t="s">
        <v>318</v>
      </c>
      <c r="EQ297">
        <v>493.80268999999998</v>
      </c>
      <c r="ER297" t="s">
        <v>318</v>
      </c>
      <c r="ES297" t="s">
        <v>318</v>
      </c>
      <c r="ET297" t="s">
        <v>318</v>
      </c>
      <c r="EU297" t="s">
        <v>318</v>
      </c>
      <c r="EV297" t="s">
        <v>318</v>
      </c>
      <c r="EW297" t="s">
        <v>318</v>
      </c>
      <c r="EX297" t="s">
        <v>318</v>
      </c>
      <c r="EY297">
        <v>226.8</v>
      </c>
      <c r="EZ297" t="s">
        <v>318</v>
      </c>
      <c r="FA297" t="s">
        <v>318</v>
      </c>
      <c r="FB297" t="s">
        <v>318</v>
      </c>
      <c r="FC297" t="s">
        <v>318</v>
      </c>
      <c r="FD297" t="s">
        <v>318</v>
      </c>
      <c r="FE297" t="s">
        <v>318</v>
      </c>
      <c r="FF297" t="s">
        <v>318</v>
      </c>
      <c r="FG297" t="s">
        <v>318</v>
      </c>
      <c r="FH297" t="s">
        <v>318</v>
      </c>
      <c r="FI297" t="s">
        <v>318</v>
      </c>
      <c r="FJ297" t="s">
        <v>318</v>
      </c>
      <c r="FK297" t="s">
        <v>318</v>
      </c>
      <c r="FL297" t="s">
        <v>318</v>
      </c>
      <c r="FM297" t="s">
        <v>318</v>
      </c>
      <c r="FN297" t="s">
        <v>318</v>
      </c>
      <c r="FO297" t="s">
        <v>318</v>
      </c>
      <c r="FP297" t="s">
        <v>318</v>
      </c>
      <c r="FQ297" t="s">
        <v>318</v>
      </c>
      <c r="FR297" t="s">
        <v>318</v>
      </c>
      <c r="FS297" t="s">
        <v>318</v>
      </c>
      <c r="FT297" t="s">
        <v>318</v>
      </c>
      <c r="FU297" t="s">
        <v>318</v>
      </c>
      <c r="FV297" t="s">
        <v>318</v>
      </c>
      <c r="FW297" t="s">
        <v>318</v>
      </c>
      <c r="FX297" t="s">
        <v>318</v>
      </c>
      <c r="FY297" t="s">
        <v>318</v>
      </c>
      <c r="FZ297" t="s">
        <v>318</v>
      </c>
      <c r="GA297" t="s">
        <v>318</v>
      </c>
      <c r="GB297" t="s">
        <v>318</v>
      </c>
      <c r="GC297">
        <v>53.258890000000001</v>
      </c>
      <c r="GD297" t="s">
        <v>318</v>
      </c>
      <c r="GE297" t="s">
        <v>318</v>
      </c>
      <c r="GF297" t="s">
        <v>318</v>
      </c>
      <c r="GG297" t="s">
        <v>318</v>
      </c>
      <c r="GH297" t="s">
        <v>318</v>
      </c>
      <c r="GI297" t="s">
        <v>318</v>
      </c>
      <c r="GJ297" t="s">
        <v>318</v>
      </c>
      <c r="GK297" t="s">
        <v>318</v>
      </c>
      <c r="GL297" t="s">
        <v>318</v>
      </c>
      <c r="GM297" t="s">
        <v>318</v>
      </c>
      <c r="GN297" t="s">
        <v>318</v>
      </c>
      <c r="GO297" t="s">
        <v>318</v>
      </c>
      <c r="GP297" t="s">
        <v>318</v>
      </c>
      <c r="GQ297" t="s">
        <v>318</v>
      </c>
      <c r="GR297" t="s">
        <v>318</v>
      </c>
      <c r="GS297" t="s">
        <v>318</v>
      </c>
      <c r="GT297">
        <v>119.01963000000001</v>
      </c>
      <c r="GU297" t="s">
        <v>318</v>
      </c>
      <c r="GV297" t="s">
        <v>318</v>
      </c>
      <c r="GW297" t="s">
        <v>318</v>
      </c>
      <c r="GX297" t="s">
        <v>318</v>
      </c>
      <c r="GY297">
        <v>544</v>
      </c>
      <c r="GZ297" t="s">
        <v>318</v>
      </c>
      <c r="HA297" t="s">
        <v>318</v>
      </c>
      <c r="HB297" t="s">
        <v>318</v>
      </c>
      <c r="HC297" t="s">
        <v>318</v>
      </c>
      <c r="HD297" t="s">
        <v>318</v>
      </c>
      <c r="HE297" t="s">
        <v>318</v>
      </c>
      <c r="HF297" t="s">
        <v>318</v>
      </c>
      <c r="HG297" t="s">
        <v>318</v>
      </c>
      <c r="HH297" t="s">
        <v>318</v>
      </c>
      <c r="HI297" t="s">
        <v>318</v>
      </c>
      <c r="HJ297" t="s">
        <v>318</v>
      </c>
      <c r="HK297" t="s">
        <v>318</v>
      </c>
      <c r="HL297" t="s">
        <v>318</v>
      </c>
      <c r="HM297" t="s">
        <v>318</v>
      </c>
      <c r="HN297" t="s">
        <v>318</v>
      </c>
      <c r="HO297" t="s">
        <v>318</v>
      </c>
      <c r="HP297" t="s">
        <v>318</v>
      </c>
      <c r="HQ297" t="s">
        <v>318</v>
      </c>
      <c r="HR297" t="s">
        <v>318</v>
      </c>
      <c r="HS297" t="s">
        <v>318</v>
      </c>
      <c r="HT297" t="s">
        <v>318</v>
      </c>
      <c r="HU297" t="s">
        <v>318</v>
      </c>
      <c r="HV297" t="s">
        <v>318</v>
      </c>
      <c r="HW297" t="s">
        <v>318</v>
      </c>
      <c r="HX297" t="s">
        <v>318</v>
      </c>
      <c r="HY297" t="s">
        <v>318</v>
      </c>
      <c r="HZ297" t="s">
        <v>318</v>
      </c>
      <c r="IA297" t="s">
        <v>318</v>
      </c>
      <c r="IB297" t="s">
        <v>318</v>
      </c>
      <c r="IC297" t="s">
        <v>318</v>
      </c>
      <c r="ID297">
        <v>44.616309999999999</v>
      </c>
      <c r="IE297" t="s">
        <v>318</v>
      </c>
      <c r="IF297" t="s">
        <v>318</v>
      </c>
      <c r="IG297" t="s">
        <v>318</v>
      </c>
      <c r="IH297" t="s">
        <v>318</v>
      </c>
      <c r="II297">
        <v>48.468580000000003</v>
      </c>
      <c r="IJ297" t="s">
        <v>318</v>
      </c>
      <c r="IK297" t="s">
        <v>318</v>
      </c>
      <c r="IL297">
        <v>25.131219999999999</v>
      </c>
      <c r="IM297" t="s">
        <v>318</v>
      </c>
      <c r="IN297" t="s">
        <v>318</v>
      </c>
      <c r="IO297" t="s">
        <v>318</v>
      </c>
      <c r="IP297">
        <v>20.74672</v>
      </c>
      <c r="IQ297" t="s">
        <v>318</v>
      </c>
      <c r="IR297" t="s">
        <v>318</v>
      </c>
      <c r="IS297" t="s">
        <v>318</v>
      </c>
      <c r="IT297">
        <v>29.741</v>
      </c>
      <c r="IU297">
        <v>35.328000000000003</v>
      </c>
      <c r="IV297" t="s">
        <v>318</v>
      </c>
      <c r="IW297">
        <v>67.882360000000006</v>
      </c>
      <c r="IX297" t="s">
        <v>318</v>
      </c>
      <c r="IY297" t="s">
        <v>318</v>
      </c>
      <c r="IZ297" t="s">
        <v>318</v>
      </c>
      <c r="JA297">
        <v>95.311089999999993</v>
      </c>
      <c r="JB297" t="s">
        <v>318</v>
      </c>
      <c r="JC297">
        <v>54.518999999999998</v>
      </c>
      <c r="JD297">
        <v>54.06183</v>
      </c>
      <c r="JE297">
        <v>22.009219999999999</v>
      </c>
      <c r="JF297">
        <v>84.802000000000007</v>
      </c>
      <c r="JG297" t="s">
        <v>318</v>
      </c>
      <c r="JH297" t="s">
        <v>318</v>
      </c>
      <c r="JI297" t="s">
        <v>318</v>
      </c>
      <c r="JJ297" t="s">
        <v>318</v>
      </c>
      <c r="JK297" t="s">
        <v>318</v>
      </c>
      <c r="JL297" t="s">
        <v>318</v>
      </c>
      <c r="JM297">
        <v>41.496000000000002</v>
      </c>
      <c r="JN297" t="s">
        <v>318</v>
      </c>
      <c r="JO297" t="s">
        <v>318</v>
      </c>
      <c r="JP297" t="s">
        <v>318</v>
      </c>
      <c r="JQ297">
        <v>61.308</v>
      </c>
      <c r="JR297">
        <v>18.591609999999999</v>
      </c>
      <c r="JS297">
        <v>33.856000000000002</v>
      </c>
      <c r="JT297" t="s">
        <v>318</v>
      </c>
      <c r="JU297" t="s">
        <v>318</v>
      </c>
      <c r="JV297">
        <v>47.606250000000003</v>
      </c>
      <c r="JW297" t="s">
        <v>318</v>
      </c>
      <c r="JX297" t="s">
        <v>318</v>
      </c>
      <c r="JY297" t="s">
        <v>318</v>
      </c>
      <c r="JZ297" t="s">
        <v>318</v>
      </c>
      <c r="KA297" t="s">
        <v>318</v>
      </c>
      <c r="KB297">
        <v>71.817310000000006</v>
      </c>
      <c r="KC297" t="s">
        <v>318</v>
      </c>
      <c r="KD297" t="s">
        <v>318</v>
      </c>
    </row>
    <row r="298" spans="1:290" x14ac:dyDescent="0.2">
      <c r="A298" s="1">
        <v>40933</v>
      </c>
      <c r="B298">
        <v>15.839449999999999</v>
      </c>
      <c r="C298" t="s">
        <v>318</v>
      </c>
      <c r="D298" t="s">
        <v>318</v>
      </c>
      <c r="E298" t="s">
        <v>318</v>
      </c>
      <c r="F298" t="s">
        <v>318</v>
      </c>
      <c r="G298" t="s">
        <v>318</v>
      </c>
      <c r="H298" t="s">
        <v>318</v>
      </c>
      <c r="I298" t="s">
        <v>318</v>
      </c>
      <c r="J298">
        <v>4.1173099999999998</v>
      </c>
      <c r="K298" t="s">
        <v>318</v>
      </c>
      <c r="L298" t="s">
        <v>318</v>
      </c>
      <c r="M298" t="s">
        <v>318</v>
      </c>
      <c r="N298" t="s">
        <v>318</v>
      </c>
      <c r="O298" t="s">
        <v>318</v>
      </c>
      <c r="P298" t="s">
        <v>318</v>
      </c>
      <c r="Q298" t="s">
        <v>318</v>
      </c>
      <c r="R298" t="s">
        <v>318</v>
      </c>
      <c r="S298" t="s">
        <v>318</v>
      </c>
      <c r="T298" t="s">
        <v>318</v>
      </c>
      <c r="U298" t="s">
        <v>318</v>
      </c>
      <c r="V298" t="s">
        <v>318</v>
      </c>
      <c r="W298" t="s">
        <v>318</v>
      </c>
      <c r="X298" t="s">
        <v>318</v>
      </c>
      <c r="Y298" t="s">
        <v>318</v>
      </c>
      <c r="Z298" t="s">
        <v>318</v>
      </c>
      <c r="AA298" t="s">
        <v>318</v>
      </c>
      <c r="AB298" t="s">
        <v>318</v>
      </c>
      <c r="AC298" t="s">
        <v>318</v>
      </c>
      <c r="AD298" t="s">
        <v>318</v>
      </c>
      <c r="AE298" t="s">
        <v>318</v>
      </c>
      <c r="AF298" t="s">
        <v>318</v>
      </c>
      <c r="AG298" t="s">
        <v>318</v>
      </c>
      <c r="AH298" t="s">
        <v>318</v>
      </c>
      <c r="AI298" t="s">
        <v>318</v>
      </c>
      <c r="AJ298" t="s">
        <v>318</v>
      </c>
      <c r="AK298" t="s">
        <v>318</v>
      </c>
      <c r="AL298" t="s">
        <v>318</v>
      </c>
      <c r="AM298" t="s">
        <v>318</v>
      </c>
      <c r="AN298">
        <v>2.9134600000000002</v>
      </c>
      <c r="AO298" t="s">
        <v>318</v>
      </c>
      <c r="AP298" t="s">
        <v>318</v>
      </c>
      <c r="AQ298" t="s">
        <v>318</v>
      </c>
      <c r="AR298" t="s">
        <v>318</v>
      </c>
      <c r="AS298" t="s">
        <v>318</v>
      </c>
      <c r="AT298" t="s">
        <v>318</v>
      </c>
      <c r="AU298" t="s">
        <v>318</v>
      </c>
      <c r="AV298" t="s">
        <v>318</v>
      </c>
      <c r="AW298" t="s">
        <v>318</v>
      </c>
      <c r="AX298" t="s">
        <v>318</v>
      </c>
      <c r="AY298" t="s">
        <v>318</v>
      </c>
      <c r="AZ298" t="s">
        <v>318</v>
      </c>
      <c r="BA298" t="s">
        <v>318</v>
      </c>
      <c r="BB298" t="s">
        <v>318</v>
      </c>
      <c r="BC298" t="s">
        <v>318</v>
      </c>
      <c r="BD298" t="s">
        <v>318</v>
      </c>
      <c r="BE298">
        <v>4.11076</v>
      </c>
      <c r="BF298" t="s">
        <v>318</v>
      </c>
      <c r="BG298" t="s">
        <v>318</v>
      </c>
      <c r="BH298" t="s">
        <v>318</v>
      </c>
      <c r="BI298" t="s">
        <v>318</v>
      </c>
      <c r="BJ298">
        <v>57.087420000000002</v>
      </c>
      <c r="BK298" t="s">
        <v>318</v>
      </c>
      <c r="BL298" t="s">
        <v>318</v>
      </c>
      <c r="BM298" t="s">
        <v>318</v>
      </c>
      <c r="BN298" t="s">
        <v>318</v>
      </c>
      <c r="BO298" t="s">
        <v>318</v>
      </c>
      <c r="BP298" t="s">
        <v>318</v>
      </c>
      <c r="BQ298" t="s">
        <v>318</v>
      </c>
      <c r="BR298" t="s">
        <v>318</v>
      </c>
      <c r="BS298" t="s">
        <v>318</v>
      </c>
      <c r="BT298" t="s">
        <v>318</v>
      </c>
      <c r="BU298" t="s">
        <v>318</v>
      </c>
      <c r="BV298" t="s">
        <v>318</v>
      </c>
      <c r="BW298" t="s">
        <v>318</v>
      </c>
      <c r="BX298" t="s">
        <v>318</v>
      </c>
      <c r="BY298" t="s">
        <v>318</v>
      </c>
      <c r="BZ298" t="s">
        <v>318</v>
      </c>
      <c r="CA298" t="s">
        <v>318</v>
      </c>
      <c r="CB298" t="s">
        <v>318</v>
      </c>
      <c r="CC298" t="s">
        <v>318</v>
      </c>
      <c r="CD298" t="s">
        <v>318</v>
      </c>
      <c r="CE298" t="s">
        <v>318</v>
      </c>
      <c r="CF298" t="s">
        <v>318</v>
      </c>
      <c r="CG298" t="s">
        <v>318</v>
      </c>
      <c r="CH298" t="s">
        <v>318</v>
      </c>
      <c r="CI298" t="s">
        <v>318</v>
      </c>
      <c r="CJ298" t="s">
        <v>318</v>
      </c>
      <c r="CK298" t="s">
        <v>318</v>
      </c>
      <c r="CL298" t="s">
        <v>318</v>
      </c>
      <c r="CM298" t="s">
        <v>318</v>
      </c>
      <c r="CN298" t="s">
        <v>318</v>
      </c>
      <c r="CO298">
        <v>1.11558</v>
      </c>
      <c r="CP298" t="s">
        <v>318</v>
      </c>
      <c r="CQ298" t="s">
        <v>318</v>
      </c>
      <c r="CR298" t="s">
        <v>318</v>
      </c>
      <c r="CS298" t="s">
        <v>318</v>
      </c>
      <c r="CT298">
        <v>2.1605099999999999</v>
      </c>
      <c r="CU298" t="s">
        <v>318</v>
      </c>
      <c r="CV298" t="s">
        <v>318</v>
      </c>
      <c r="CW298">
        <v>0.92027999999999999</v>
      </c>
      <c r="CX298" t="s">
        <v>318</v>
      </c>
      <c r="CY298" t="s">
        <v>318</v>
      </c>
      <c r="CZ298" t="s">
        <v>318</v>
      </c>
      <c r="DA298">
        <v>0.23179</v>
      </c>
      <c r="DB298" t="s">
        <v>318</v>
      </c>
      <c r="DC298" t="s">
        <v>318</v>
      </c>
      <c r="DD298" t="s">
        <v>318</v>
      </c>
      <c r="DE298">
        <v>8.2262599999999999</v>
      </c>
      <c r="DF298">
        <v>8.8595900000000007</v>
      </c>
      <c r="DG298" t="s">
        <v>318</v>
      </c>
      <c r="DH298">
        <v>2.9304399999999999</v>
      </c>
      <c r="DI298" t="s">
        <v>318</v>
      </c>
      <c r="DJ298" t="s">
        <v>318</v>
      </c>
      <c r="DK298" t="s">
        <v>318</v>
      </c>
      <c r="DL298">
        <v>1.8101</v>
      </c>
      <c r="DM298" t="s">
        <v>318</v>
      </c>
      <c r="DN298">
        <v>6.9279099999999998</v>
      </c>
      <c r="DO298">
        <v>1.26101</v>
      </c>
      <c r="DP298">
        <v>0.54105999999999999</v>
      </c>
      <c r="DQ298">
        <v>4.3455599999999999</v>
      </c>
      <c r="DR298" t="s">
        <v>318</v>
      </c>
      <c r="DS298" t="s">
        <v>318</v>
      </c>
      <c r="DT298" t="s">
        <v>318</v>
      </c>
      <c r="DU298" t="s">
        <v>318</v>
      </c>
      <c r="DV298" t="s">
        <v>318</v>
      </c>
      <c r="DW298" t="s">
        <v>318</v>
      </c>
      <c r="DX298">
        <v>2.7330299999999998</v>
      </c>
      <c r="DY298" t="s">
        <v>318</v>
      </c>
      <c r="DZ298" t="s">
        <v>318</v>
      </c>
      <c r="EA298" t="s">
        <v>318</v>
      </c>
      <c r="EB298">
        <v>0.79364000000000001</v>
      </c>
      <c r="EC298">
        <v>0.36907000000000001</v>
      </c>
      <c r="ED298">
        <v>1.1245799999999999</v>
      </c>
      <c r="EE298">
        <v>2.5663900000000002</v>
      </c>
      <c r="EF298" t="s">
        <v>318</v>
      </c>
      <c r="EG298">
        <v>4.3302500000000004</v>
      </c>
      <c r="EH298" t="s">
        <v>318</v>
      </c>
      <c r="EI298" t="s">
        <v>318</v>
      </c>
      <c r="EJ298" t="s">
        <v>318</v>
      </c>
      <c r="EK298" t="s">
        <v>318</v>
      </c>
      <c r="EL298" t="s">
        <v>318</v>
      </c>
      <c r="EM298">
        <v>3.5050400000000002</v>
      </c>
      <c r="EN298" t="s">
        <v>318</v>
      </c>
      <c r="EO298" t="s">
        <v>318</v>
      </c>
      <c r="EQ298">
        <v>490.89586000000003</v>
      </c>
      <c r="ER298" t="s">
        <v>318</v>
      </c>
      <c r="ES298" t="s">
        <v>318</v>
      </c>
      <c r="ET298" t="s">
        <v>318</v>
      </c>
      <c r="EU298" t="s">
        <v>318</v>
      </c>
      <c r="EV298" t="s">
        <v>318</v>
      </c>
      <c r="EW298" t="s">
        <v>318</v>
      </c>
      <c r="EX298" t="s">
        <v>318</v>
      </c>
      <c r="EY298">
        <v>226.8</v>
      </c>
      <c r="EZ298" t="s">
        <v>318</v>
      </c>
      <c r="FA298" t="s">
        <v>318</v>
      </c>
      <c r="FB298" t="s">
        <v>318</v>
      </c>
      <c r="FC298" t="s">
        <v>318</v>
      </c>
      <c r="FD298" t="s">
        <v>318</v>
      </c>
      <c r="FE298" t="s">
        <v>318</v>
      </c>
      <c r="FF298" t="s">
        <v>318</v>
      </c>
      <c r="FG298" t="s">
        <v>318</v>
      </c>
      <c r="FH298" t="s">
        <v>318</v>
      </c>
      <c r="FI298" t="s">
        <v>318</v>
      </c>
      <c r="FJ298" t="s">
        <v>318</v>
      </c>
      <c r="FK298" t="s">
        <v>318</v>
      </c>
      <c r="FL298" t="s">
        <v>318</v>
      </c>
      <c r="FM298" t="s">
        <v>318</v>
      </c>
      <c r="FN298" t="s">
        <v>318</v>
      </c>
      <c r="FO298" t="s">
        <v>318</v>
      </c>
      <c r="FP298" t="s">
        <v>318</v>
      </c>
      <c r="FQ298" t="s">
        <v>318</v>
      </c>
      <c r="FR298" t="s">
        <v>318</v>
      </c>
      <c r="FS298" t="s">
        <v>318</v>
      </c>
      <c r="FT298" t="s">
        <v>318</v>
      </c>
      <c r="FU298" t="s">
        <v>318</v>
      </c>
      <c r="FV298" t="s">
        <v>318</v>
      </c>
      <c r="FW298" t="s">
        <v>318</v>
      </c>
      <c r="FX298" t="s">
        <v>318</v>
      </c>
      <c r="FY298" t="s">
        <v>318</v>
      </c>
      <c r="FZ298" t="s">
        <v>318</v>
      </c>
      <c r="GA298" t="s">
        <v>318</v>
      </c>
      <c r="GB298" t="s">
        <v>318</v>
      </c>
      <c r="GC298">
        <v>53.258890000000001</v>
      </c>
      <c r="GD298" t="s">
        <v>318</v>
      </c>
      <c r="GE298" t="s">
        <v>318</v>
      </c>
      <c r="GF298" t="s">
        <v>318</v>
      </c>
      <c r="GG298" t="s">
        <v>318</v>
      </c>
      <c r="GH298" t="s">
        <v>318</v>
      </c>
      <c r="GI298" t="s">
        <v>318</v>
      </c>
      <c r="GJ298" t="s">
        <v>318</v>
      </c>
      <c r="GK298" t="s">
        <v>318</v>
      </c>
      <c r="GL298" t="s">
        <v>318</v>
      </c>
      <c r="GM298" t="s">
        <v>318</v>
      </c>
      <c r="GN298" t="s">
        <v>318</v>
      </c>
      <c r="GO298" t="s">
        <v>318</v>
      </c>
      <c r="GP298" t="s">
        <v>318</v>
      </c>
      <c r="GQ298" t="s">
        <v>318</v>
      </c>
      <c r="GR298" t="s">
        <v>318</v>
      </c>
      <c r="GS298" t="s">
        <v>318</v>
      </c>
      <c r="GT298">
        <v>118.45493</v>
      </c>
      <c r="GU298" t="s">
        <v>318</v>
      </c>
      <c r="GV298" t="s">
        <v>318</v>
      </c>
      <c r="GW298" t="s">
        <v>318</v>
      </c>
      <c r="GX298" t="s">
        <v>318</v>
      </c>
      <c r="GY298">
        <v>544</v>
      </c>
      <c r="GZ298" t="s">
        <v>318</v>
      </c>
      <c r="HA298" t="s">
        <v>318</v>
      </c>
      <c r="HB298" t="s">
        <v>318</v>
      </c>
      <c r="HC298" t="s">
        <v>318</v>
      </c>
      <c r="HD298" t="s">
        <v>318</v>
      </c>
      <c r="HE298" t="s">
        <v>318</v>
      </c>
      <c r="HF298" t="s">
        <v>318</v>
      </c>
      <c r="HG298" t="s">
        <v>318</v>
      </c>
      <c r="HH298" t="s">
        <v>318</v>
      </c>
      <c r="HI298" t="s">
        <v>318</v>
      </c>
      <c r="HJ298" t="s">
        <v>318</v>
      </c>
      <c r="HK298" t="s">
        <v>318</v>
      </c>
      <c r="HL298" t="s">
        <v>318</v>
      </c>
      <c r="HM298" t="s">
        <v>318</v>
      </c>
      <c r="HN298" t="s">
        <v>318</v>
      </c>
      <c r="HO298" t="s">
        <v>318</v>
      </c>
      <c r="HP298" t="s">
        <v>318</v>
      </c>
      <c r="HQ298" t="s">
        <v>318</v>
      </c>
      <c r="HR298" t="s">
        <v>318</v>
      </c>
      <c r="HS298" t="s">
        <v>318</v>
      </c>
      <c r="HT298" t="s">
        <v>318</v>
      </c>
      <c r="HU298" t="s">
        <v>318</v>
      </c>
      <c r="HV298" t="s">
        <v>318</v>
      </c>
      <c r="HW298" t="s">
        <v>318</v>
      </c>
      <c r="HX298" t="s">
        <v>318</v>
      </c>
      <c r="HY298" t="s">
        <v>318</v>
      </c>
      <c r="HZ298" t="s">
        <v>318</v>
      </c>
      <c r="IA298" t="s">
        <v>318</v>
      </c>
      <c r="IB298" t="s">
        <v>318</v>
      </c>
      <c r="IC298" t="s">
        <v>318</v>
      </c>
      <c r="ID298">
        <v>44.616309999999999</v>
      </c>
      <c r="IE298" t="s">
        <v>318</v>
      </c>
      <c r="IF298" t="s">
        <v>318</v>
      </c>
      <c r="IG298" t="s">
        <v>318</v>
      </c>
      <c r="IH298" t="s">
        <v>318</v>
      </c>
      <c r="II298">
        <v>48.468580000000003</v>
      </c>
      <c r="IJ298" t="s">
        <v>318</v>
      </c>
      <c r="IK298" t="s">
        <v>318</v>
      </c>
      <c r="IL298">
        <v>25.131219999999999</v>
      </c>
      <c r="IM298" t="s">
        <v>318</v>
      </c>
      <c r="IN298" t="s">
        <v>318</v>
      </c>
      <c r="IO298" t="s">
        <v>318</v>
      </c>
      <c r="IP298">
        <v>20.74672</v>
      </c>
      <c r="IQ298" t="s">
        <v>318</v>
      </c>
      <c r="IR298" t="s">
        <v>318</v>
      </c>
      <c r="IS298" t="s">
        <v>318</v>
      </c>
      <c r="IT298">
        <v>29.741</v>
      </c>
      <c r="IU298">
        <v>35.328000000000003</v>
      </c>
      <c r="IV298" t="s">
        <v>318</v>
      </c>
      <c r="IW298">
        <v>67.882360000000006</v>
      </c>
      <c r="IX298" t="s">
        <v>318</v>
      </c>
      <c r="IY298" t="s">
        <v>318</v>
      </c>
      <c r="IZ298" t="s">
        <v>318</v>
      </c>
      <c r="JA298">
        <v>99.35</v>
      </c>
      <c r="JB298" t="s">
        <v>318</v>
      </c>
      <c r="JC298">
        <v>54.148000000000003</v>
      </c>
      <c r="JD298">
        <v>54.06183</v>
      </c>
      <c r="JE298">
        <v>22.009219999999999</v>
      </c>
      <c r="JF298">
        <v>84.802000000000007</v>
      </c>
      <c r="JG298" t="s">
        <v>318</v>
      </c>
      <c r="JH298" t="s">
        <v>318</v>
      </c>
      <c r="JI298" t="s">
        <v>318</v>
      </c>
      <c r="JJ298" t="s">
        <v>318</v>
      </c>
      <c r="JK298" t="s">
        <v>318</v>
      </c>
      <c r="JL298" t="s">
        <v>318</v>
      </c>
      <c r="JM298">
        <v>41.496000000000002</v>
      </c>
      <c r="JN298" t="s">
        <v>318</v>
      </c>
      <c r="JO298" t="s">
        <v>318</v>
      </c>
      <c r="JP298" t="s">
        <v>318</v>
      </c>
      <c r="JQ298">
        <v>59.066000000000003</v>
      </c>
      <c r="JR298">
        <v>18.591609999999999</v>
      </c>
      <c r="JS298">
        <v>33.856000000000002</v>
      </c>
      <c r="JT298">
        <v>33.351999999999997</v>
      </c>
      <c r="JU298" t="s">
        <v>318</v>
      </c>
      <c r="JV298">
        <v>47.606250000000003</v>
      </c>
      <c r="JW298" t="s">
        <v>318</v>
      </c>
      <c r="JX298" t="s">
        <v>318</v>
      </c>
      <c r="JY298" t="s">
        <v>318</v>
      </c>
      <c r="JZ298" t="s">
        <v>318</v>
      </c>
      <c r="KA298" t="s">
        <v>318</v>
      </c>
      <c r="KB298">
        <v>71.817310000000006</v>
      </c>
      <c r="KC298" t="s">
        <v>318</v>
      </c>
      <c r="KD298" t="s">
        <v>318</v>
      </c>
    </row>
    <row r="299" spans="1:290" x14ac:dyDescent="0.2">
      <c r="A299" s="1">
        <v>40919</v>
      </c>
      <c r="B299">
        <v>14.924289999999999</v>
      </c>
      <c r="C299" t="s">
        <v>318</v>
      </c>
      <c r="D299" t="s">
        <v>318</v>
      </c>
      <c r="E299" t="s">
        <v>318</v>
      </c>
      <c r="F299" t="s">
        <v>318</v>
      </c>
      <c r="G299" t="s">
        <v>318</v>
      </c>
      <c r="H299" t="s">
        <v>318</v>
      </c>
      <c r="I299" t="s">
        <v>318</v>
      </c>
      <c r="J299">
        <v>3.3582700000000001</v>
      </c>
      <c r="K299" t="s">
        <v>318</v>
      </c>
      <c r="L299" t="s">
        <v>318</v>
      </c>
      <c r="M299" t="s">
        <v>318</v>
      </c>
      <c r="N299" t="s">
        <v>318</v>
      </c>
      <c r="O299" t="s">
        <v>318</v>
      </c>
      <c r="P299" t="s">
        <v>318</v>
      </c>
      <c r="Q299" t="s">
        <v>318</v>
      </c>
      <c r="R299" t="s">
        <v>318</v>
      </c>
      <c r="S299" t="s">
        <v>318</v>
      </c>
      <c r="T299" t="s">
        <v>318</v>
      </c>
      <c r="U299" t="s">
        <v>318</v>
      </c>
      <c r="V299" t="s">
        <v>318</v>
      </c>
      <c r="W299" t="s">
        <v>318</v>
      </c>
      <c r="X299" t="s">
        <v>318</v>
      </c>
      <c r="Y299" t="s">
        <v>318</v>
      </c>
      <c r="Z299" t="s">
        <v>318</v>
      </c>
      <c r="AA299" t="s">
        <v>318</v>
      </c>
      <c r="AB299" t="s">
        <v>318</v>
      </c>
      <c r="AC299" t="s">
        <v>318</v>
      </c>
      <c r="AD299" t="s">
        <v>318</v>
      </c>
      <c r="AE299" t="s">
        <v>318</v>
      </c>
      <c r="AF299" t="s">
        <v>318</v>
      </c>
      <c r="AG299" t="s">
        <v>318</v>
      </c>
      <c r="AH299" t="s">
        <v>318</v>
      </c>
      <c r="AI299" t="s">
        <v>318</v>
      </c>
      <c r="AJ299" t="s">
        <v>318</v>
      </c>
      <c r="AK299" t="s">
        <v>318</v>
      </c>
      <c r="AL299" t="s">
        <v>318</v>
      </c>
      <c r="AM299" t="s">
        <v>318</v>
      </c>
      <c r="AN299">
        <v>2.8177300000000001</v>
      </c>
      <c r="AO299" t="s">
        <v>318</v>
      </c>
      <c r="AP299" t="s">
        <v>318</v>
      </c>
      <c r="AQ299" t="s">
        <v>318</v>
      </c>
      <c r="AR299" t="s">
        <v>318</v>
      </c>
      <c r="AS299" t="s">
        <v>318</v>
      </c>
      <c r="AT299" t="s">
        <v>318</v>
      </c>
      <c r="AU299" t="s">
        <v>318</v>
      </c>
      <c r="AV299" t="s">
        <v>318</v>
      </c>
      <c r="AW299" t="s">
        <v>318</v>
      </c>
      <c r="AX299" t="s">
        <v>318</v>
      </c>
      <c r="AY299" t="s">
        <v>318</v>
      </c>
      <c r="AZ299" t="s">
        <v>318</v>
      </c>
      <c r="BA299" t="s">
        <v>318</v>
      </c>
      <c r="BB299" t="s">
        <v>318</v>
      </c>
      <c r="BC299" t="s">
        <v>318</v>
      </c>
      <c r="BD299" t="s">
        <v>318</v>
      </c>
      <c r="BE299">
        <v>4.2813999999999997</v>
      </c>
      <c r="BF299" t="s">
        <v>318</v>
      </c>
      <c r="BG299" t="s">
        <v>318</v>
      </c>
      <c r="BH299" t="s">
        <v>318</v>
      </c>
      <c r="BI299" t="s">
        <v>318</v>
      </c>
      <c r="BJ299">
        <v>54.859630000000003</v>
      </c>
      <c r="BK299" t="s">
        <v>318</v>
      </c>
      <c r="BL299" t="s">
        <v>318</v>
      </c>
      <c r="BM299" t="s">
        <v>318</v>
      </c>
      <c r="BN299" t="s">
        <v>318</v>
      </c>
      <c r="BO299" t="s">
        <v>318</v>
      </c>
      <c r="BP299" t="s">
        <v>318</v>
      </c>
      <c r="BQ299" t="s">
        <v>318</v>
      </c>
      <c r="BR299" t="s">
        <v>318</v>
      </c>
      <c r="BS299" t="s">
        <v>318</v>
      </c>
      <c r="BT299" t="s">
        <v>318</v>
      </c>
      <c r="BU299" t="s">
        <v>318</v>
      </c>
      <c r="BV299" t="s">
        <v>318</v>
      </c>
      <c r="BW299" t="s">
        <v>318</v>
      </c>
      <c r="BX299" t="s">
        <v>318</v>
      </c>
      <c r="BY299" t="s">
        <v>318</v>
      </c>
      <c r="BZ299" t="s">
        <v>318</v>
      </c>
      <c r="CA299" t="s">
        <v>318</v>
      </c>
      <c r="CB299" t="s">
        <v>318</v>
      </c>
      <c r="CC299" t="s">
        <v>318</v>
      </c>
      <c r="CD299" t="s">
        <v>318</v>
      </c>
      <c r="CE299" t="s">
        <v>318</v>
      </c>
      <c r="CF299" t="s">
        <v>318</v>
      </c>
      <c r="CG299" t="s">
        <v>318</v>
      </c>
      <c r="CH299" t="s">
        <v>318</v>
      </c>
      <c r="CI299" t="s">
        <v>318</v>
      </c>
      <c r="CJ299" t="s">
        <v>318</v>
      </c>
      <c r="CK299" t="s">
        <v>318</v>
      </c>
      <c r="CL299" t="s">
        <v>318</v>
      </c>
      <c r="CM299" t="s">
        <v>318</v>
      </c>
      <c r="CN299" t="s">
        <v>318</v>
      </c>
      <c r="CO299">
        <v>1.15079</v>
      </c>
      <c r="CP299" t="s">
        <v>318</v>
      </c>
      <c r="CQ299" t="s">
        <v>318</v>
      </c>
      <c r="CR299" t="s">
        <v>318</v>
      </c>
      <c r="CS299" t="s">
        <v>318</v>
      </c>
      <c r="CT299">
        <v>2.2313800000000001</v>
      </c>
      <c r="CU299" t="s">
        <v>318</v>
      </c>
      <c r="CV299" t="s">
        <v>318</v>
      </c>
      <c r="CW299">
        <v>0.99621999999999999</v>
      </c>
      <c r="CX299" t="s">
        <v>318</v>
      </c>
      <c r="CY299" t="s">
        <v>318</v>
      </c>
      <c r="CZ299" t="s">
        <v>318</v>
      </c>
      <c r="DA299">
        <v>0.25602999999999998</v>
      </c>
      <c r="DB299" t="s">
        <v>318</v>
      </c>
      <c r="DC299" t="s">
        <v>318</v>
      </c>
      <c r="DD299" t="s">
        <v>318</v>
      </c>
      <c r="DE299">
        <v>7.90726</v>
      </c>
      <c r="DF299">
        <v>8.2019099999999998</v>
      </c>
      <c r="DG299" t="s">
        <v>318</v>
      </c>
      <c r="DH299">
        <v>3.1855699999999998</v>
      </c>
      <c r="DI299" t="s">
        <v>318</v>
      </c>
      <c r="DJ299" t="s">
        <v>318</v>
      </c>
      <c r="DK299" t="s">
        <v>318</v>
      </c>
      <c r="DL299">
        <v>2.1424099999999999</v>
      </c>
      <c r="DM299" t="s">
        <v>318</v>
      </c>
      <c r="DN299">
        <v>6.4451799999999997</v>
      </c>
      <c r="DO299">
        <v>1.4131899999999999</v>
      </c>
      <c r="DP299">
        <v>0.56000000000000005</v>
      </c>
      <c r="DQ299">
        <v>4.3468799999999996</v>
      </c>
      <c r="DR299" t="s">
        <v>318</v>
      </c>
      <c r="DS299" t="s">
        <v>318</v>
      </c>
      <c r="DT299" t="s">
        <v>318</v>
      </c>
      <c r="DU299" t="s">
        <v>318</v>
      </c>
      <c r="DV299" t="s">
        <v>318</v>
      </c>
      <c r="DW299" t="s">
        <v>318</v>
      </c>
      <c r="DX299">
        <v>3.13117</v>
      </c>
      <c r="DY299" t="s">
        <v>318</v>
      </c>
      <c r="DZ299" t="s">
        <v>318</v>
      </c>
      <c r="EA299" t="s">
        <v>318</v>
      </c>
      <c r="EB299">
        <v>0.42953999999999998</v>
      </c>
      <c r="EC299">
        <v>0.39045000000000002</v>
      </c>
      <c r="ED299">
        <v>1.1778299999999999</v>
      </c>
      <c r="EE299">
        <v>2.3866100000000001</v>
      </c>
      <c r="EF299" t="s">
        <v>318</v>
      </c>
      <c r="EG299">
        <v>4.3528799999999999</v>
      </c>
      <c r="EH299" t="s">
        <v>318</v>
      </c>
      <c r="EI299" t="s">
        <v>318</v>
      </c>
      <c r="EJ299" t="s">
        <v>318</v>
      </c>
      <c r="EK299" t="s">
        <v>318</v>
      </c>
      <c r="EL299" t="s">
        <v>318</v>
      </c>
      <c r="EM299">
        <v>3.61741</v>
      </c>
      <c r="EN299" t="s">
        <v>318</v>
      </c>
      <c r="EO299" t="s">
        <v>318</v>
      </c>
      <c r="EQ299">
        <v>490.89586000000003</v>
      </c>
      <c r="ER299" t="s">
        <v>318</v>
      </c>
      <c r="ES299" t="s">
        <v>318</v>
      </c>
      <c r="ET299" t="s">
        <v>318</v>
      </c>
      <c r="EU299" t="s">
        <v>318</v>
      </c>
      <c r="EV299" t="s">
        <v>318</v>
      </c>
      <c r="EW299" t="s">
        <v>318</v>
      </c>
      <c r="EX299" t="s">
        <v>318</v>
      </c>
      <c r="EY299">
        <v>226.8</v>
      </c>
      <c r="EZ299" t="s">
        <v>318</v>
      </c>
      <c r="FA299" t="s">
        <v>318</v>
      </c>
      <c r="FB299" t="s">
        <v>318</v>
      </c>
      <c r="FC299" t="s">
        <v>318</v>
      </c>
      <c r="FD299" t="s">
        <v>318</v>
      </c>
      <c r="FE299" t="s">
        <v>318</v>
      </c>
      <c r="FF299" t="s">
        <v>318</v>
      </c>
      <c r="FG299" t="s">
        <v>318</v>
      </c>
      <c r="FH299" t="s">
        <v>318</v>
      </c>
      <c r="FI299" t="s">
        <v>318</v>
      </c>
      <c r="FJ299" t="s">
        <v>318</v>
      </c>
      <c r="FK299" t="s">
        <v>318</v>
      </c>
      <c r="FL299" t="s">
        <v>318</v>
      </c>
      <c r="FM299" t="s">
        <v>318</v>
      </c>
      <c r="FN299" t="s">
        <v>318</v>
      </c>
      <c r="FO299" t="s">
        <v>318</v>
      </c>
      <c r="FP299" t="s">
        <v>318</v>
      </c>
      <c r="FQ299" t="s">
        <v>318</v>
      </c>
      <c r="FR299" t="s">
        <v>318</v>
      </c>
      <c r="FS299" t="s">
        <v>318</v>
      </c>
      <c r="FT299" t="s">
        <v>318</v>
      </c>
      <c r="FU299" t="s">
        <v>318</v>
      </c>
      <c r="FV299" t="s">
        <v>318</v>
      </c>
      <c r="FW299" t="s">
        <v>318</v>
      </c>
      <c r="FX299" t="s">
        <v>318</v>
      </c>
      <c r="FY299" t="s">
        <v>318</v>
      </c>
      <c r="FZ299" t="s">
        <v>318</v>
      </c>
      <c r="GA299" t="s">
        <v>318</v>
      </c>
      <c r="GB299" t="s">
        <v>318</v>
      </c>
      <c r="GC299">
        <v>53.258890000000001</v>
      </c>
      <c r="GD299" t="s">
        <v>318</v>
      </c>
      <c r="GE299" t="s">
        <v>318</v>
      </c>
      <c r="GF299" t="s">
        <v>318</v>
      </c>
      <c r="GG299" t="s">
        <v>318</v>
      </c>
      <c r="GH299" t="s">
        <v>318</v>
      </c>
      <c r="GI299" t="s">
        <v>318</v>
      </c>
      <c r="GJ299" t="s">
        <v>318</v>
      </c>
      <c r="GK299" t="s">
        <v>318</v>
      </c>
      <c r="GL299" t="s">
        <v>318</v>
      </c>
      <c r="GM299" t="s">
        <v>318</v>
      </c>
      <c r="GN299" t="s">
        <v>318</v>
      </c>
      <c r="GO299" t="s">
        <v>318</v>
      </c>
      <c r="GP299" t="s">
        <v>318</v>
      </c>
      <c r="GQ299" t="s">
        <v>318</v>
      </c>
      <c r="GR299" t="s">
        <v>318</v>
      </c>
      <c r="GS299" t="s">
        <v>318</v>
      </c>
      <c r="GT299">
        <v>118.45493</v>
      </c>
      <c r="GU299" t="s">
        <v>318</v>
      </c>
      <c r="GV299" t="s">
        <v>318</v>
      </c>
      <c r="GW299" t="s">
        <v>318</v>
      </c>
      <c r="GX299" t="s">
        <v>318</v>
      </c>
      <c r="GY299">
        <v>544</v>
      </c>
      <c r="GZ299" t="s">
        <v>318</v>
      </c>
      <c r="HA299" t="s">
        <v>318</v>
      </c>
      <c r="HB299" t="s">
        <v>318</v>
      </c>
      <c r="HC299" t="s">
        <v>318</v>
      </c>
      <c r="HD299" t="s">
        <v>318</v>
      </c>
      <c r="HE299" t="s">
        <v>318</v>
      </c>
      <c r="HF299" t="s">
        <v>318</v>
      </c>
      <c r="HG299" t="s">
        <v>318</v>
      </c>
      <c r="HH299" t="s">
        <v>318</v>
      </c>
      <c r="HI299" t="s">
        <v>318</v>
      </c>
      <c r="HJ299" t="s">
        <v>318</v>
      </c>
      <c r="HK299" t="s">
        <v>318</v>
      </c>
      <c r="HL299" t="s">
        <v>318</v>
      </c>
      <c r="HM299" t="s">
        <v>318</v>
      </c>
      <c r="HN299" t="s">
        <v>318</v>
      </c>
      <c r="HO299" t="s">
        <v>318</v>
      </c>
      <c r="HP299" t="s">
        <v>318</v>
      </c>
      <c r="HQ299" t="s">
        <v>318</v>
      </c>
      <c r="HR299" t="s">
        <v>318</v>
      </c>
      <c r="HS299" t="s">
        <v>318</v>
      </c>
      <c r="HT299" t="s">
        <v>318</v>
      </c>
      <c r="HU299" t="s">
        <v>318</v>
      </c>
      <c r="HV299" t="s">
        <v>318</v>
      </c>
      <c r="HW299" t="s">
        <v>318</v>
      </c>
      <c r="HX299" t="s">
        <v>318</v>
      </c>
      <c r="HY299" t="s">
        <v>318</v>
      </c>
      <c r="HZ299" t="s">
        <v>318</v>
      </c>
      <c r="IA299" t="s">
        <v>318</v>
      </c>
      <c r="IB299" t="s">
        <v>318</v>
      </c>
      <c r="IC299" t="s">
        <v>318</v>
      </c>
      <c r="ID299">
        <v>44.616309999999999</v>
      </c>
      <c r="IE299" t="s">
        <v>318</v>
      </c>
      <c r="IF299" t="s">
        <v>318</v>
      </c>
      <c r="IG299" t="s">
        <v>318</v>
      </c>
      <c r="IH299" t="s">
        <v>318</v>
      </c>
      <c r="II299">
        <v>48.468580000000003</v>
      </c>
      <c r="IJ299" t="s">
        <v>318</v>
      </c>
      <c r="IK299" t="s">
        <v>318</v>
      </c>
      <c r="IL299">
        <v>25.131219999999999</v>
      </c>
      <c r="IM299" t="s">
        <v>318</v>
      </c>
      <c r="IN299" t="s">
        <v>318</v>
      </c>
      <c r="IO299" t="s">
        <v>318</v>
      </c>
      <c r="IP299">
        <v>20.74672</v>
      </c>
      <c r="IQ299" t="s">
        <v>318</v>
      </c>
      <c r="IR299" t="s">
        <v>318</v>
      </c>
      <c r="IS299" t="s">
        <v>318</v>
      </c>
      <c r="IT299">
        <v>29.741</v>
      </c>
      <c r="IU299">
        <v>35.328000000000003</v>
      </c>
      <c r="IV299" t="s">
        <v>318</v>
      </c>
      <c r="IW299">
        <v>67.882360000000006</v>
      </c>
      <c r="IX299" t="s">
        <v>318</v>
      </c>
      <c r="IY299" t="s">
        <v>318</v>
      </c>
      <c r="IZ299" t="s">
        <v>318</v>
      </c>
      <c r="JA299">
        <v>99.35</v>
      </c>
      <c r="JB299" t="s">
        <v>318</v>
      </c>
      <c r="JC299">
        <v>54.088999999999999</v>
      </c>
      <c r="JD299">
        <v>54.06183</v>
      </c>
      <c r="JE299">
        <v>22.009219999999999</v>
      </c>
      <c r="JF299">
        <v>84.802000000000007</v>
      </c>
      <c r="JG299" t="s">
        <v>318</v>
      </c>
      <c r="JH299" t="s">
        <v>318</v>
      </c>
      <c r="JI299" t="s">
        <v>318</v>
      </c>
      <c r="JJ299" t="s">
        <v>318</v>
      </c>
      <c r="JK299" t="s">
        <v>318</v>
      </c>
      <c r="JL299" t="s">
        <v>318</v>
      </c>
      <c r="JM299">
        <v>41.496000000000002</v>
      </c>
      <c r="JN299" t="s">
        <v>318</v>
      </c>
      <c r="JO299" t="s">
        <v>318</v>
      </c>
      <c r="JP299" t="s">
        <v>318</v>
      </c>
      <c r="JQ299">
        <v>59.066000000000003</v>
      </c>
      <c r="JR299">
        <v>18.370069999999998</v>
      </c>
      <c r="JS299">
        <v>33.814999999999998</v>
      </c>
      <c r="JT299">
        <v>33.351999999999997</v>
      </c>
      <c r="JU299" t="s">
        <v>318</v>
      </c>
      <c r="JV299">
        <v>47.606250000000003</v>
      </c>
      <c r="JW299" t="s">
        <v>318</v>
      </c>
      <c r="JX299" t="s">
        <v>318</v>
      </c>
      <c r="JY299" t="s">
        <v>318</v>
      </c>
      <c r="JZ299" t="s">
        <v>318</v>
      </c>
      <c r="KA299" t="s">
        <v>318</v>
      </c>
      <c r="KB299">
        <v>71.817310000000006</v>
      </c>
      <c r="KC299" t="s">
        <v>318</v>
      </c>
      <c r="KD299" t="s">
        <v>318</v>
      </c>
    </row>
    <row r="300" spans="1:290" x14ac:dyDescent="0.2">
      <c r="A300" s="1">
        <v>40904</v>
      </c>
      <c r="B300">
        <v>14.82405</v>
      </c>
      <c r="C300" t="s">
        <v>318</v>
      </c>
      <c r="D300" t="s">
        <v>318</v>
      </c>
      <c r="E300" t="s">
        <v>318</v>
      </c>
      <c r="F300" t="s">
        <v>318</v>
      </c>
      <c r="G300" t="s">
        <v>318</v>
      </c>
      <c r="H300" t="s">
        <v>318</v>
      </c>
      <c r="I300" t="s">
        <v>318</v>
      </c>
      <c r="J300">
        <v>3.9870199999999998</v>
      </c>
      <c r="K300" t="s">
        <v>318</v>
      </c>
      <c r="L300" t="s">
        <v>318</v>
      </c>
      <c r="M300" t="s">
        <v>318</v>
      </c>
      <c r="N300" t="s">
        <v>318</v>
      </c>
      <c r="O300" t="s">
        <v>318</v>
      </c>
      <c r="P300" t="s">
        <v>318</v>
      </c>
      <c r="Q300" t="s">
        <v>318</v>
      </c>
      <c r="R300" t="s">
        <v>318</v>
      </c>
      <c r="S300" t="s">
        <v>318</v>
      </c>
      <c r="T300" t="s">
        <v>318</v>
      </c>
      <c r="U300" t="s">
        <v>318</v>
      </c>
      <c r="V300" t="s">
        <v>318</v>
      </c>
      <c r="W300" t="s">
        <v>318</v>
      </c>
      <c r="X300" t="s">
        <v>318</v>
      </c>
      <c r="Y300" t="s">
        <v>318</v>
      </c>
      <c r="Z300" t="s">
        <v>318</v>
      </c>
      <c r="AA300" t="s">
        <v>318</v>
      </c>
      <c r="AB300" t="s">
        <v>318</v>
      </c>
      <c r="AC300" t="s">
        <v>318</v>
      </c>
      <c r="AD300" t="s">
        <v>318</v>
      </c>
      <c r="AE300" t="s">
        <v>318</v>
      </c>
      <c r="AF300" t="s">
        <v>318</v>
      </c>
      <c r="AG300" t="s">
        <v>318</v>
      </c>
      <c r="AH300" t="s">
        <v>318</v>
      </c>
      <c r="AI300" t="s">
        <v>318</v>
      </c>
      <c r="AJ300" t="s">
        <v>318</v>
      </c>
      <c r="AK300" t="s">
        <v>318</v>
      </c>
      <c r="AL300" t="s">
        <v>318</v>
      </c>
      <c r="AM300" t="s">
        <v>318</v>
      </c>
      <c r="AN300">
        <v>2.96197</v>
      </c>
      <c r="AO300" t="s">
        <v>318</v>
      </c>
      <c r="AP300" t="s">
        <v>318</v>
      </c>
      <c r="AQ300" t="s">
        <v>318</v>
      </c>
      <c r="AR300" t="s">
        <v>318</v>
      </c>
      <c r="AS300" t="s">
        <v>318</v>
      </c>
      <c r="AT300" t="s">
        <v>318</v>
      </c>
      <c r="AU300" t="s">
        <v>318</v>
      </c>
      <c r="AV300" t="s">
        <v>318</v>
      </c>
      <c r="AW300" t="s">
        <v>318</v>
      </c>
      <c r="AX300" t="s">
        <v>318</v>
      </c>
      <c r="AY300" t="s">
        <v>318</v>
      </c>
      <c r="AZ300" t="s">
        <v>318</v>
      </c>
      <c r="BA300" t="s">
        <v>318</v>
      </c>
      <c r="BB300" t="s">
        <v>318</v>
      </c>
      <c r="BC300" t="s">
        <v>318</v>
      </c>
      <c r="BD300" t="s">
        <v>318</v>
      </c>
      <c r="BE300">
        <v>4.3839300000000003</v>
      </c>
      <c r="BF300" t="s">
        <v>318</v>
      </c>
      <c r="BG300" t="s">
        <v>318</v>
      </c>
      <c r="BH300" t="s">
        <v>318</v>
      </c>
      <c r="BI300" t="s">
        <v>318</v>
      </c>
      <c r="BJ300">
        <v>59.754849999999998</v>
      </c>
      <c r="BK300" t="s">
        <v>318</v>
      </c>
      <c r="BL300" t="s">
        <v>318</v>
      </c>
      <c r="BM300" t="s">
        <v>318</v>
      </c>
      <c r="BN300" t="s">
        <v>318</v>
      </c>
      <c r="BO300" t="s">
        <v>318</v>
      </c>
      <c r="BP300" t="s">
        <v>318</v>
      </c>
      <c r="BQ300" t="s">
        <v>318</v>
      </c>
      <c r="BR300" t="s">
        <v>318</v>
      </c>
      <c r="BS300" t="s">
        <v>318</v>
      </c>
      <c r="BT300" t="s">
        <v>318</v>
      </c>
      <c r="BU300" t="s">
        <v>318</v>
      </c>
      <c r="BV300" t="s">
        <v>318</v>
      </c>
      <c r="BW300" t="s">
        <v>318</v>
      </c>
      <c r="BX300" t="s">
        <v>318</v>
      </c>
      <c r="BY300" t="s">
        <v>318</v>
      </c>
      <c r="BZ300" t="s">
        <v>318</v>
      </c>
      <c r="CA300" t="s">
        <v>318</v>
      </c>
      <c r="CB300" t="s">
        <v>318</v>
      </c>
      <c r="CC300" t="s">
        <v>318</v>
      </c>
      <c r="CD300" t="s">
        <v>318</v>
      </c>
      <c r="CE300" t="s">
        <v>318</v>
      </c>
      <c r="CF300" t="s">
        <v>318</v>
      </c>
      <c r="CG300" t="s">
        <v>318</v>
      </c>
      <c r="CH300" t="s">
        <v>318</v>
      </c>
      <c r="CI300" t="s">
        <v>318</v>
      </c>
      <c r="CJ300" t="s">
        <v>318</v>
      </c>
      <c r="CK300" t="s">
        <v>318</v>
      </c>
      <c r="CL300" t="s">
        <v>318</v>
      </c>
      <c r="CM300" t="s">
        <v>318</v>
      </c>
      <c r="CN300" t="s">
        <v>318</v>
      </c>
      <c r="CO300">
        <v>1.3559399999999999</v>
      </c>
      <c r="CP300" t="s">
        <v>318</v>
      </c>
      <c r="CQ300" t="s">
        <v>318</v>
      </c>
      <c r="CR300" t="s">
        <v>318</v>
      </c>
      <c r="CS300" t="s">
        <v>318</v>
      </c>
      <c r="CT300">
        <v>2.0143200000000001</v>
      </c>
      <c r="CU300" t="s">
        <v>318</v>
      </c>
      <c r="CV300" t="s">
        <v>318</v>
      </c>
      <c r="CW300">
        <v>1.0161800000000001</v>
      </c>
      <c r="CX300" t="s">
        <v>318</v>
      </c>
      <c r="CY300" t="s">
        <v>318</v>
      </c>
      <c r="CZ300" t="s">
        <v>318</v>
      </c>
      <c r="DA300">
        <v>0.26991999999999999</v>
      </c>
      <c r="DB300" t="s">
        <v>318</v>
      </c>
      <c r="DC300" t="s">
        <v>318</v>
      </c>
      <c r="DD300" t="s">
        <v>318</v>
      </c>
      <c r="DE300">
        <v>7.5951700000000004</v>
      </c>
      <c r="DF300">
        <v>6.33209</v>
      </c>
      <c r="DG300" t="s">
        <v>318</v>
      </c>
      <c r="DH300">
        <v>3.36612</v>
      </c>
      <c r="DI300" t="s">
        <v>318</v>
      </c>
      <c r="DJ300" t="s">
        <v>318</v>
      </c>
      <c r="DK300" t="s">
        <v>318</v>
      </c>
      <c r="DL300">
        <v>2.9186899999999998</v>
      </c>
      <c r="DM300" t="s">
        <v>318</v>
      </c>
      <c r="DN300">
        <v>7.1496500000000003</v>
      </c>
      <c r="DO300">
        <v>1.5753699999999999</v>
      </c>
      <c r="DP300">
        <v>0.56915000000000004</v>
      </c>
      <c r="DQ300">
        <v>6.1752200000000004</v>
      </c>
      <c r="DR300" t="s">
        <v>318</v>
      </c>
      <c r="DS300" t="s">
        <v>318</v>
      </c>
      <c r="DT300" t="s">
        <v>318</v>
      </c>
      <c r="DU300" t="s">
        <v>318</v>
      </c>
      <c r="DV300" t="s">
        <v>318</v>
      </c>
      <c r="DW300" t="s">
        <v>318</v>
      </c>
      <c r="DX300">
        <v>3.55125</v>
      </c>
      <c r="DY300" t="s">
        <v>318</v>
      </c>
      <c r="DZ300" t="s">
        <v>318</v>
      </c>
      <c r="EA300" t="s">
        <v>318</v>
      </c>
      <c r="EB300">
        <v>0</v>
      </c>
      <c r="EC300">
        <v>0.39657999999999999</v>
      </c>
      <c r="ED300">
        <v>1.7065699999999999</v>
      </c>
      <c r="EE300">
        <v>1.9115500000000001</v>
      </c>
      <c r="EF300" t="s">
        <v>318</v>
      </c>
      <c r="EG300">
        <v>3.8856999999999999</v>
      </c>
      <c r="EH300" t="s">
        <v>318</v>
      </c>
      <c r="EI300" t="s">
        <v>318</v>
      </c>
      <c r="EJ300" t="s">
        <v>318</v>
      </c>
      <c r="EK300" t="s">
        <v>318</v>
      </c>
      <c r="EL300" t="s">
        <v>318</v>
      </c>
      <c r="EM300">
        <v>3.6314899999999999</v>
      </c>
      <c r="EN300" t="s">
        <v>318</v>
      </c>
      <c r="EO300" t="s">
        <v>318</v>
      </c>
      <c r="EQ300">
        <v>490.89586000000003</v>
      </c>
      <c r="ER300" t="s">
        <v>318</v>
      </c>
      <c r="ES300" t="s">
        <v>318</v>
      </c>
      <c r="ET300" t="s">
        <v>318</v>
      </c>
      <c r="EU300" t="s">
        <v>318</v>
      </c>
      <c r="EV300" t="s">
        <v>318</v>
      </c>
      <c r="EW300" t="s">
        <v>318</v>
      </c>
      <c r="EX300" t="s">
        <v>318</v>
      </c>
      <c r="EY300">
        <v>226.8</v>
      </c>
      <c r="EZ300" t="s">
        <v>318</v>
      </c>
      <c r="FA300" t="s">
        <v>318</v>
      </c>
      <c r="FB300" t="s">
        <v>318</v>
      </c>
      <c r="FC300" t="s">
        <v>318</v>
      </c>
      <c r="FD300" t="s">
        <v>318</v>
      </c>
      <c r="FE300" t="s">
        <v>318</v>
      </c>
      <c r="FF300" t="s">
        <v>318</v>
      </c>
      <c r="FG300" t="s">
        <v>318</v>
      </c>
      <c r="FH300" t="s">
        <v>318</v>
      </c>
      <c r="FI300" t="s">
        <v>318</v>
      </c>
      <c r="FJ300" t="s">
        <v>318</v>
      </c>
      <c r="FK300" t="s">
        <v>318</v>
      </c>
      <c r="FL300" t="s">
        <v>318</v>
      </c>
      <c r="FM300" t="s">
        <v>318</v>
      </c>
      <c r="FN300" t="s">
        <v>318</v>
      </c>
      <c r="FO300" t="s">
        <v>318</v>
      </c>
      <c r="FP300" t="s">
        <v>318</v>
      </c>
      <c r="FQ300" t="s">
        <v>318</v>
      </c>
      <c r="FR300" t="s">
        <v>318</v>
      </c>
      <c r="FS300" t="s">
        <v>318</v>
      </c>
      <c r="FT300" t="s">
        <v>318</v>
      </c>
      <c r="FU300" t="s">
        <v>318</v>
      </c>
      <c r="FV300" t="s">
        <v>318</v>
      </c>
      <c r="FW300" t="s">
        <v>318</v>
      </c>
      <c r="FX300" t="s">
        <v>318</v>
      </c>
      <c r="FY300" t="s">
        <v>318</v>
      </c>
      <c r="FZ300" t="s">
        <v>318</v>
      </c>
      <c r="GA300" t="s">
        <v>318</v>
      </c>
      <c r="GB300" t="s">
        <v>318</v>
      </c>
      <c r="GC300">
        <v>53.258890000000001</v>
      </c>
      <c r="GD300" t="s">
        <v>318</v>
      </c>
      <c r="GE300" t="s">
        <v>318</v>
      </c>
      <c r="GF300" t="s">
        <v>318</v>
      </c>
      <c r="GG300" t="s">
        <v>318</v>
      </c>
      <c r="GH300" t="s">
        <v>318</v>
      </c>
      <c r="GI300" t="s">
        <v>318</v>
      </c>
      <c r="GJ300" t="s">
        <v>318</v>
      </c>
      <c r="GK300" t="s">
        <v>318</v>
      </c>
      <c r="GL300" t="s">
        <v>318</v>
      </c>
      <c r="GM300" t="s">
        <v>318</v>
      </c>
      <c r="GN300" t="s">
        <v>318</v>
      </c>
      <c r="GO300" t="s">
        <v>318</v>
      </c>
      <c r="GP300" t="s">
        <v>318</v>
      </c>
      <c r="GQ300" t="s">
        <v>318</v>
      </c>
      <c r="GR300" t="s">
        <v>318</v>
      </c>
      <c r="GS300" t="s">
        <v>318</v>
      </c>
      <c r="GT300">
        <v>118.45493</v>
      </c>
      <c r="GU300" t="s">
        <v>318</v>
      </c>
      <c r="GV300" t="s">
        <v>318</v>
      </c>
      <c r="GW300" t="s">
        <v>318</v>
      </c>
      <c r="GX300" t="s">
        <v>318</v>
      </c>
      <c r="GY300">
        <v>544</v>
      </c>
      <c r="GZ300" t="s">
        <v>318</v>
      </c>
      <c r="HA300" t="s">
        <v>318</v>
      </c>
      <c r="HB300" t="s">
        <v>318</v>
      </c>
      <c r="HC300" t="s">
        <v>318</v>
      </c>
      <c r="HD300" t="s">
        <v>318</v>
      </c>
      <c r="HE300" t="s">
        <v>318</v>
      </c>
      <c r="HF300" t="s">
        <v>318</v>
      </c>
      <c r="HG300" t="s">
        <v>318</v>
      </c>
      <c r="HH300" t="s">
        <v>318</v>
      </c>
      <c r="HI300" t="s">
        <v>318</v>
      </c>
      <c r="HJ300" t="s">
        <v>318</v>
      </c>
      <c r="HK300" t="s">
        <v>318</v>
      </c>
      <c r="HL300" t="s">
        <v>318</v>
      </c>
      <c r="HM300" t="s">
        <v>318</v>
      </c>
      <c r="HN300" t="s">
        <v>318</v>
      </c>
      <c r="HO300" t="s">
        <v>318</v>
      </c>
      <c r="HP300" t="s">
        <v>318</v>
      </c>
      <c r="HQ300" t="s">
        <v>318</v>
      </c>
      <c r="HR300" t="s">
        <v>318</v>
      </c>
      <c r="HS300" t="s">
        <v>318</v>
      </c>
      <c r="HT300" t="s">
        <v>318</v>
      </c>
      <c r="HU300" t="s">
        <v>318</v>
      </c>
      <c r="HV300" t="s">
        <v>318</v>
      </c>
      <c r="HW300" t="s">
        <v>318</v>
      </c>
      <c r="HX300" t="s">
        <v>318</v>
      </c>
      <c r="HY300" t="s">
        <v>318</v>
      </c>
      <c r="HZ300" t="s">
        <v>318</v>
      </c>
      <c r="IA300" t="s">
        <v>318</v>
      </c>
      <c r="IB300" t="s">
        <v>318</v>
      </c>
      <c r="IC300" t="s">
        <v>318</v>
      </c>
      <c r="ID300">
        <v>44.616309999999999</v>
      </c>
      <c r="IE300" t="s">
        <v>318</v>
      </c>
      <c r="IF300" t="s">
        <v>318</v>
      </c>
      <c r="IG300" t="s">
        <v>318</v>
      </c>
      <c r="IH300" t="s">
        <v>318</v>
      </c>
      <c r="II300">
        <v>48.468580000000003</v>
      </c>
      <c r="IJ300" t="s">
        <v>318</v>
      </c>
      <c r="IK300" t="s">
        <v>318</v>
      </c>
      <c r="IL300">
        <v>25.131219999999999</v>
      </c>
      <c r="IM300" t="s">
        <v>318</v>
      </c>
      <c r="IN300" t="s">
        <v>318</v>
      </c>
      <c r="IO300" t="s">
        <v>318</v>
      </c>
      <c r="IP300">
        <v>20.74672</v>
      </c>
      <c r="IQ300" t="s">
        <v>318</v>
      </c>
      <c r="IR300" t="s">
        <v>318</v>
      </c>
      <c r="IS300" t="s">
        <v>318</v>
      </c>
      <c r="IT300">
        <v>29.741</v>
      </c>
      <c r="IU300">
        <v>35.328000000000003</v>
      </c>
      <c r="IV300" t="s">
        <v>318</v>
      </c>
      <c r="IW300">
        <v>67.882360000000006</v>
      </c>
      <c r="IX300" t="s">
        <v>318</v>
      </c>
      <c r="IY300" t="s">
        <v>318</v>
      </c>
      <c r="IZ300" t="s">
        <v>318</v>
      </c>
      <c r="JA300">
        <v>99.35</v>
      </c>
      <c r="JB300" t="s">
        <v>318</v>
      </c>
      <c r="JC300">
        <v>54.088999999999999</v>
      </c>
      <c r="JD300">
        <v>54.06183</v>
      </c>
      <c r="JE300">
        <v>22.009219999999999</v>
      </c>
      <c r="JF300">
        <v>84.802000000000007</v>
      </c>
      <c r="JG300" t="s">
        <v>318</v>
      </c>
      <c r="JH300" t="s">
        <v>318</v>
      </c>
      <c r="JI300" t="s">
        <v>318</v>
      </c>
      <c r="JJ300" t="s">
        <v>318</v>
      </c>
      <c r="JK300" t="s">
        <v>318</v>
      </c>
      <c r="JL300" t="s">
        <v>318</v>
      </c>
      <c r="JM300">
        <v>41.496000000000002</v>
      </c>
      <c r="JN300" t="s">
        <v>318</v>
      </c>
      <c r="JO300" t="s">
        <v>318</v>
      </c>
      <c r="JP300" t="s">
        <v>318</v>
      </c>
      <c r="JQ300">
        <v>59.066000000000003</v>
      </c>
      <c r="JR300">
        <v>18.370069999999998</v>
      </c>
      <c r="JS300">
        <v>33.481999999999999</v>
      </c>
      <c r="JT300">
        <v>33.351999999999997</v>
      </c>
      <c r="JU300" t="s">
        <v>318</v>
      </c>
      <c r="JV300">
        <v>47.606250000000003</v>
      </c>
      <c r="JW300" t="s">
        <v>318</v>
      </c>
      <c r="JX300" t="s">
        <v>318</v>
      </c>
      <c r="JY300" t="s">
        <v>318</v>
      </c>
      <c r="JZ300" t="s">
        <v>318</v>
      </c>
      <c r="KA300" t="s">
        <v>318</v>
      </c>
      <c r="KB300">
        <v>71.817310000000006</v>
      </c>
      <c r="KC300" t="s">
        <v>318</v>
      </c>
      <c r="KD300" t="s">
        <v>318</v>
      </c>
    </row>
    <row r="301" spans="1:290" x14ac:dyDescent="0.2">
      <c r="A301" s="1">
        <v>40886</v>
      </c>
      <c r="B301">
        <v>17.818339999999999</v>
      </c>
      <c r="C301" t="s">
        <v>318</v>
      </c>
      <c r="D301" t="s">
        <v>318</v>
      </c>
      <c r="E301" t="s">
        <v>318</v>
      </c>
      <c r="F301" t="s">
        <v>318</v>
      </c>
      <c r="G301" t="s">
        <v>318</v>
      </c>
      <c r="H301" t="s">
        <v>318</v>
      </c>
      <c r="I301" t="s">
        <v>318</v>
      </c>
      <c r="J301">
        <v>4.8370800000000003</v>
      </c>
      <c r="K301" t="s">
        <v>318</v>
      </c>
      <c r="L301" t="s">
        <v>318</v>
      </c>
      <c r="M301" t="s">
        <v>318</v>
      </c>
      <c r="N301" t="s">
        <v>318</v>
      </c>
      <c r="O301" t="s">
        <v>318</v>
      </c>
      <c r="P301" t="s">
        <v>318</v>
      </c>
      <c r="Q301" t="s">
        <v>318</v>
      </c>
      <c r="R301" t="s">
        <v>318</v>
      </c>
      <c r="S301" t="s">
        <v>318</v>
      </c>
      <c r="T301" t="s">
        <v>318</v>
      </c>
      <c r="U301" t="s">
        <v>318</v>
      </c>
      <c r="V301" t="s">
        <v>318</v>
      </c>
      <c r="W301" t="s">
        <v>318</v>
      </c>
      <c r="X301" t="s">
        <v>318</v>
      </c>
      <c r="Y301" t="s">
        <v>318</v>
      </c>
      <c r="Z301" t="s">
        <v>318</v>
      </c>
      <c r="AA301" t="s">
        <v>318</v>
      </c>
      <c r="AB301" t="s">
        <v>318</v>
      </c>
      <c r="AC301" t="s">
        <v>318</v>
      </c>
      <c r="AD301" t="s">
        <v>318</v>
      </c>
      <c r="AE301" t="s">
        <v>318</v>
      </c>
      <c r="AF301" t="s">
        <v>318</v>
      </c>
      <c r="AG301" t="s">
        <v>318</v>
      </c>
      <c r="AH301" t="s">
        <v>318</v>
      </c>
      <c r="AI301" t="s">
        <v>318</v>
      </c>
      <c r="AJ301" t="s">
        <v>318</v>
      </c>
      <c r="AK301" t="s">
        <v>318</v>
      </c>
      <c r="AL301" t="s">
        <v>318</v>
      </c>
      <c r="AM301" t="s">
        <v>318</v>
      </c>
      <c r="AN301">
        <v>2.93106</v>
      </c>
      <c r="AO301" t="s">
        <v>318</v>
      </c>
      <c r="AP301" t="s">
        <v>318</v>
      </c>
      <c r="AQ301" t="s">
        <v>318</v>
      </c>
      <c r="AR301" t="s">
        <v>318</v>
      </c>
      <c r="AS301" t="s">
        <v>318</v>
      </c>
      <c r="AT301" t="s">
        <v>318</v>
      </c>
      <c r="AU301" t="s">
        <v>318</v>
      </c>
      <c r="AV301" t="s">
        <v>318</v>
      </c>
      <c r="AW301" t="s">
        <v>318</v>
      </c>
      <c r="AX301" t="s">
        <v>318</v>
      </c>
      <c r="AY301" t="s">
        <v>318</v>
      </c>
      <c r="AZ301" t="s">
        <v>318</v>
      </c>
      <c r="BA301" t="s">
        <v>318</v>
      </c>
      <c r="BB301" t="s">
        <v>318</v>
      </c>
      <c r="BC301" t="s">
        <v>318</v>
      </c>
      <c r="BD301" t="s">
        <v>318</v>
      </c>
      <c r="BE301">
        <v>4.8348000000000004</v>
      </c>
      <c r="BF301" t="s">
        <v>318</v>
      </c>
      <c r="BG301" t="s">
        <v>318</v>
      </c>
      <c r="BH301" t="s">
        <v>318</v>
      </c>
      <c r="BI301" t="s">
        <v>318</v>
      </c>
      <c r="BJ301">
        <v>54.609279999999998</v>
      </c>
      <c r="BK301" t="s">
        <v>318</v>
      </c>
      <c r="BL301" t="s">
        <v>318</v>
      </c>
      <c r="BM301" t="s">
        <v>318</v>
      </c>
      <c r="BN301" t="s">
        <v>318</v>
      </c>
      <c r="BO301" t="s">
        <v>318</v>
      </c>
      <c r="BP301" t="s">
        <v>318</v>
      </c>
      <c r="BQ301" t="s">
        <v>318</v>
      </c>
      <c r="BR301" t="s">
        <v>318</v>
      </c>
      <c r="BS301" t="s">
        <v>318</v>
      </c>
      <c r="BT301" t="s">
        <v>318</v>
      </c>
      <c r="BU301" t="s">
        <v>318</v>
      </c>
      <c r="BV301" t="s">
        <v>318</v>
      </c>
      <c r="BW301" t="s">
        <v>318</v>
      </c>
      <c r="BX301" t="s">
        <v>318</v>
      </c>
      <c r="BY301" t="s">
        <v>318</v>
      </c>
      <c r="BZ301" t="s">
        <v>318</v>
      </c>
      <c r="CA301" t="s">
        <v>318</v>
      </c>
      <c r="CB301" t="s">
        <v>318</v>
      </c>
      <c r="CC301" t="s">
        <v>318</v>
      </c>
      <c r="CD301" t="s">
        <v>318</v>
      </c>
      <c r="CE301" t="s">
        <v>318</v>
      </c>
      <c r="CF301" t="s">
        <v>318</v>
      </c>
      <c r="CG301" t="s">
        <v>318</v>
      </c>
      <c r="CH301" t="s">
        <v>318</v>
      </c>
      <c r="CI301" t="s">
        <v>318</v>
      </c>
      <c r="CJ301" t="s">
        <v>318</v>
      </c>
      <c r="CK301" t="s">
        <v>318</v>
      </c>
      <c r="CL301" t="s">
        <v>318</v>
      </c>
      <c r="CM301" t="s">
        <v>318</v>
      </c>
      <c r="CN301" t="s">
        <v>318</v>
      </c>
      <c r="CO301">
        <v>1.5292300000000001</v>
      </c>
      <c r="CP301" t="s">
        <v>318</v>
      </c>
      <c r="CQ301" t="s">
        <v>318</v>
      </c>
      <c r="CR301" t="s">
        <v>318</v>
      </c>
      <c r="CS301" t="s">
        <v>318</v>
      </c>
      <c r="CT301">
        <v>1.9218500000000001</v>
      </c>
      <c r="CU301" t="s">
        <v>318</v>
      </c>
      <c r="CV301" t="s">
        <v>318</v>
      </c>
      <c r="CW301">
        <v>1.0171699999999999</v>
      </c>
      <c r="CX301" t="s">
        <v>318</v>
      </c>
      <c r="CY301" t="s">
        <v>318</v>
      </c>
      <c r="CZ301" t="s">
        <v>318</v>
      </c>
      <c r="DA301">
        <v>0.29004000000000002</v>
      </c>
      <c r="DB301" t="s">
        <v>318</v>
      </c>
      <c r="DC301" t="s">
        <v>318</v>
      </c>
      <c r="DD301" t="s">
        <v>318</v>
      </c>
      <c r="DE301">
        <v>6.8191899999999999</v>
      </c>
      <c r="DF301">
        <v>6.0344300000000004</v>
      </c>
      <c r="DG301" t="s">
        <v>318</v>
      </c>
      <c r="DH301">
        <v>3.5917500000000002</v>
      </c>
      <c r="DI301" t="s">
        <v>318</v>
      </c>
      <c r="DJ301" t="s">
        <v>318</v>
      </c>
      <c r="DK301" t="s">
        <v>318</v>
      </c>
      <c r="DL301">
        <v>3.3058100000000001</v>
      </c>
      <c r="DM301" t="s">
        <v>318</v>
      </c>
      <c r="DN301">
        <v>7.1786899999999996</v>
      </c>
      <c r="DO301">
        <v>1.8967099999999999</v>
      </c>
      <c r="DP301">
        <v>0.62487999999999999</v>
      </c>
      <c r="DQ301">
        <v>14.93669</v>
      </c>
      <c r="DR301" t="s">
        <v>318</v>
      </c>
      <c r="DS301" t="s">
        <v>318</v>
      </c>
      <c r="DT301" t="s">
        <v>318</v>
      </c>
      <c r="DU301" t="s">
        <v>318</v>
      </c>
      <c r="DV301" t="s">
        <v>318</v>
      </c>
      <c r="DW301" t="s">
        <v>318</v>
      </c>
      <c r="DX301">
        <v>3.2191200000000002</v>
      </c>
      <c r="DY301" t="s">
        <v>318</v>
      </c>
      <c r="DZ301" t="s">
        <v>318</v>
      </c>
      <c r="EA301" t="s">
        <v>318</v>
      </c>
      <c r="EB301" t="s">
        <v>318</v>
      </c>
      <c r="EC301">
        <v>0.43536999999999998</v>
      </c>
      <c r="ED301">
        <v>2.4272499999999999</v>
      </c>
      <c r="EE301">
        <v>1.96238</v>
      </c>
      <c r="EF301" t="s">
        <v>318</v>
      </c>
      <c r="EG301">
        <v>3.8815</v>
      </c>
      <c r="EH301" t="s">
        <v>318</v>
      </c>
      <c r="EI301" t="s">
        <v>318</v>
      </c>
      <c r="EJ301" t="s">
        <v>318</v>
      </c>
      <c r="EK301" t="s">
        <v>318</v>
      </c>
      <c r="EL301" t="s">
        <v>318</v>
      </c>
      <c r="EM301">
        <v>3.8730600000000002</v>
      </c>
      <c r="EN301" t="s">
        <v>318</v>
      </c>
      <c r="EO301" t="s">
        <v>318</v>
      </c>
      <c r="EQ301">
        <v>490.89586000000003</v>
      </c>
      <c r="ER301" t="s">
        <v>318</v>
      </c>
      <c r="ES301" t="s">
        <v>318</v>
      </c>
      <c r="ET301" t="s">
        <v>318</v>
      </c>
      <c r="EU301" t="s">
        <v>318</v>
      </c>
      <c r="EV301" t="s">
        <v>318</v>
      </c>
      <c r="EW301" t="s">
        <v>318</v>
      </c>
      <c r="EX301" t="s">
        <v>318</v>
      </c>
      <c r="EY301">
        <v>226.8</v>
      </c>
      <c r="EZ301" t="s">
        <v>318</v>
      </c>
      <c r="FA301" t="s">
        <v>318</v>
      </c>
      <c r="FB301" t="s">
        <v>318</v>
      </c>
      <c r="FC301" t="s">
        <v>318</v>
      </c>
      <c r="FD301" t="s">
        <v>318</v>
      </c>
      <c r="FE301" t="s">
        <v>318</v>
      </c>
      <c r="FF301" t="s">
        <v>318</v>
      </c>
      <c r="FG301" t="s">
        <v>318</v>
      </c>
      <c r="FH301" t="s">
        <v>318</v>
      </c>
      <c r="FI301" t="s">
        <v>318</v>
      </c>
      <c r="FJ301" t="s">
        <v>318</v>
      </c>
      <c r="FK301" t="s">
        <v>318</v>
      </c>
      <c r="FL301" t="s">
        <v>318</v>
      </c>
      <c r="FM301" t="s">
        <v>318</v>
      </c>
      <c r="FN301" t="s">
        <v>318</v>
      </c>
      <c r="FO301" t="s">
        <v>318</v>
      </c>
      <c r="FP301" t="s">
        <v>318</v>
      </c>
      <c r="FQ301" t="s">
        <v>318</v>
      </c>
      <c r="FR301" t="s">
        <v>318</v>
      </c>
      <c r="FS301" t="s">
        <v>318</v>
      </c>
      <c r="FT301" t="s">
        <v>318</v>
      </c>
      <c r="FU301" t="s">
        <v>318</v>
      </c>
      <c r="FV301" t="s">
        <v>318</v>
      </c>
      <c r="FW301" t="s">
        <v>318</v>
      </c>
      <c r="FX301" t="s">
        <v>318</v>
      </c>
      <c r="FY301" t="s">
        <v>318</v>
      </c>
      <c r="FZ301" t="s">
        <v>318</v>
      </c>
      <c r="GA301" t="s">
        <v>318</v>
      </c>
      <c r="GB301" t="s">
        <v>318</v>
      </c>
      <c r="GC301">
        <v>53.258890000000001</v>
      </c>
      <c r="GD301" t="s">
        <v>318</v>
      </c>
      <c r="GE301" t="s">
        <v>318</v>
      </c>
      <c r="GF301" t="s">
        <v>318</v>
      </c>
      <c r="GG301" t="s">
        <v>318</v>
      </c>
      <c r="GH301" t="s">
        <v>318</v>
      </c>
      <c r="GI301" t="s">
        <v>318</v>
      </c>
      <c r="GJ301" t="s">
        <v>318</v>
      </c>
      <c r="GK301" t="s">
        <v>318</v>
      </c>
      <c r="GL301" t="s">
        <v>318</v>
      </c>
      <c r="GM301" t="s">
        <v>318</v>
      </c>
      <c r="GN301" t="s">
        <v>318</v>
      </c>
      <c r="GO301" t="s">
        <v>318</v>
      </c>
      <c r="GP301" t="s">
        <v>318</v>
      </c>
      <c r="GQ301" t="s">
        <v>318</v>
      </c>
      <c r="GR301" t="s">
        <v>318</v>
      </c>
      <c r="GS301" t="s">
        <v>318</v>
      </c>
      <c r="GT301">
        <v>118.45493</v>
      </c>
      <c r="GU301" t="s">
        <v>318</v>
      </c>
      <c r="GV301" t="s">
        <v>318</v>
      </c>
      <c r="GW301" t="s">
        <v>318</v>
      </c>
      <c r="GX301" t="s">
        <v>318</v>
      </c>
      <c r="GY301">
        <v>544</v>
      </c>
      <c r="GZ301" t="s">
        <v>318</v>
      </c>
      <c r="HA301" t="s">
        <v>318</v>
      </c>
      <c r="HB301" t="s">
        <v>318</v>
      </c>
      <c r="HC301" t="s">
        <v>318</v>
      </c>
      <c r="HD301" t="s">
        <v>318</v>
      </c>
      <c r="HE301" t="s">
        <v>318</v>
      </c>
      <c r="HF301" t="s">
        <v>318</v>
      </c>
      <c r="HG301" t="s">
        <v>318</v>
      </c>
      <c r="HH301" t="s">
        <v>318</v>
      </c>
      <c r="HI301" t="s">
        <v>318</v>
      </c>
      <c r="HJ301" t="s">
        <v>318</v>
      </c>
      <c r="HK301" t="s">
        <v>318</v>
      </c>
      <c r="HL301" t="s">
        <v>318</v>
      </c>
      <c r="HM301" t="s">
        <v>318</v>
      </c>
      <c r="HN301" t="s">
        <v>318</v>
      </c>
      <c r="HO301" t="s">
        <v>318</v>
      </c>
      <c r="HP301" t="s">
        <v>318</v>
      </c>
      <c r="HQ301" t="s">
        <v>318</v>
      </c>
      <c r="HR301" t="s">
        <v>318</v>
      </c>
      <c r="HS301" t="s">
        <v>318</v>
      </c>
      <c r="HT301" t="s">
        <v>318</v>
      </c>
      <c r="HU301" t="s">
        <v>318</v>
      </c>
      <c r="HV301" t="s">
        <v>318</v>
      </c>
      <c r="HW301" t="s">
        <v>318</v>
      </c>
      <c r="HX301" t="s">
        <v>318</v>
      </c>
      <c r="HY301" t="s">
        <v>318</v>
      </c>
      <c r="HZ301" t="s">
        <v>318</v>
      </c>
      <c r="IA301" t="s">
        <v>318</v>
      </c>
      <c r="IB301" t="s">
        <v>318</v>
      </c>
      <c r="IC301" t="s">
        <v>318</v>
      </c>
      <c r="ID301">
        <v>44.616309999999999</v>
      </c>
      <c r="IE301" t="s">
        <v>318</v>
      </c>
      <c r="IF301" t="s">
        <v>318</v>
      </c>
      <c r="IG301" t="s">
        <v>318</v>
      </c>
      <c r="IH301" t="s">
        <v>318</v>
      </c>
      <c r="II301">
        <v>48.468580000000003</v>
      </c>
      <c r="IJ301" t="s">
        <v>318</v>
      </c>
      <c r="IK301" t="s">
        <v>318</v>
      </c>
      <c r="IL301">
        <v>25.131219999999999</v>
      </c>
      <c r="IM301" t="s">
        <v>318</v>
      </c>
      <c r="IN301" t="s">
        <v>318</v>
      </c>
      <c r="IO301" t="s">
        <v>318</v>
      </c>
      <c r="IP301">
        <v>20.74672</v>
      </c>
      <c r="IQ301" t="s">
        <v>318</v>
      </c>
      <c r="IR301" t="s">
        <v>318</v>
      </c>
      <c r="IS301" t="s">
        <v>318</v>
      </c>
      <c r="IT301">
        <v>29.741</v>
      </c>
      <c r="IU301">
        <v>35.328000000000003</v>
      </c>
      <c r="IV301" t="s">
        <v>318</v>
      </c>
      <c r="IW301">
        <v>67.882360000000006</v>
      </c>
      <c r="IX301" t="s">
        <v>318</v>
      </c>
      <c r="IY301" t="s">
        <v>318</v>
      </c>
      <c r="IZ301" t="s">
        <v>318</v>
      </c>
      <c r="JA301">
        <v>99.35</v>
      </c>
      <c r="JB301" t="s">
        <v>318</v>
      </c>
      <c r="JC301">
        <v>54.088999999999999</v>
      </c>
      <c r="JD301">
        <v>54.06183</v>
      </c>
      <c r="JE301">
        <v>22.009219999999999</v>
      </c>
      <c r="JF301">
        <v>84.802000000000007</v>
      </c>
      <c r="JG301" t="s">
        <v>318</v>
      </c>
      <c r="JH301" t="s">
        <v>318</v>
      </c>
      <c r="JI301" t="s">
        <v>318</v>
      </c>
      <c r="JJ301" t="s">
        <v>318</v>
      </c>
      <c r="JK301" t="s">
        <v>318</v>
      </c>
      <c r="JL301" t="s">
        <v>318</v>
      </c>
      <c r="JM301">
        <v>41.496000000000002</v>
      </c>
      <c r="JN301" t="s">
        <v>318</v>
      </c>
      <c r="JO301" t="s">
        <v>318</v>
      </c>
      <c r="JP301" t="s">
        <v>318</v>
      </c>
      <c r="JQ301" t="s">
        <v>318</v>
      </c>
      <c r="JR301">
        <v>18.370069999999998</v>
      </c>
      <c r="JS301">
        <v>33.481999999999999</v>
      </c>
      <c r="JT301">
        <v>33.351999999999997</v>
      </c>
      <c r="JU301" t="s">
        <v>318</v>
      </c>
      <c r="JV301">
        <v>47.606250000000003</v>
      </c>
      <c r="JW301" t="s">
        <v>318</v>
      </c>
      <c r="JX301" t="s">
        <v>318</v>
      </c>
      <c r="JY301" t="s">
        <v>318</v>
      </c>
      <c r="JZ301" t="s">
        <v>318</v>
      </c>
      <c r="KA301" t="s">
        <v>318</v>
      </c>
      <c r="KB301">
        <v>71.817310000000006</v>
      </c>
      <c r="KC301" t="s">
        <v>318</v>
      </c>
      <c r="KD301" t="s">
        <v>318</v>
      </c>
    </row>
    <row r="302" spans="1:290" x14ac:dyDescent="0.2">
      <c r="A302" s="1">
        <v>40872</v>
      </c>
      <c r="B302">
        <v>19.150069999999999</v>
      </c>
      <c r="C302" t="s">
        <v>318</v>
      </c>
      <c r="D302" t="s">
        <v>318</v>
      </c>
      <c r="E302" t="s">
        <v>318</v>
      </c>
      <c r="F302" t="s">
        <v>318</v>
      </c>
      <c r="G302" t="s">
        <v>318</v>
      </c>
      <c r="H302" t="s">
        <v>318</v>
      </c>
      <c r="I302" t="s">
        <v>318</v>
      </c>
      <c r="J302">
        <v>5.14419</v>
      </c>
      <c r="K302" t="s">
        <v>318</v>
      </c>
      <c r="L302" t="s">
        <v>318</v>
      </c>
      <c r="M302" t="s">
        <v>318</v>
      </c>
      <c r="N302" t="s">
        <v>318</v>
      </c>
      <c r="O302" t="s">
        <v>318</v>
      </c>
      <c r="P302" t="s">
        <v>318</v>
      </c>
      <c r="Q302" t="s">
        <v>318</v>
      </c>
      <c r="R302" t="s">
        <v>318</v>
      </c>
      <c r="S302" t="s">
        <v>318</v>
      </c>
      <c r="T302" t="s">
        <v>318</v>
      </c>
      <c r="U302" t="s">
        <v>318</v>
      </c>
      <c r="V302" t="s">
        <v>318</v>
      </c>
      <c r="W302" t="s">
        <v>318</v>
      </c>
      <c r="X302" t="s">
        <v>318</v>
      </c>
      <c r="Y302" t="s">
        <v>318</v>
      </c>
      <c r="Z302" t="s">
        <v>318</v>
      </c>
      <c r="AA302" t="s">
        <v>318</v>
      </c>
      <c r="AB302" t="s">
        <v>318</v>
      </c>
      <c r="AC302" t="s">
        <v>318</v>
      </c>
      <c r="AD302" t="s">
        <v>318</v>
      </c>
      <c r="AE302" t="s">
        <v>318</v>
      </c>
      <c r="AF302" t="s">
        <v>318</v>
      </c>
      <c r="AG302" t="s">
        <v>318</v>
      </c>
      <c r="AH302" t="s">
        <v>318</v>
      </c>
      <c r="AI302" t="s">
        <v>318</v>
      </c>
      <c r="AJ302" t="s">
        <v>318</v>
      </c>
      <c r="AK302" t="s">
        <v>318</v>
      </c>
      <c r="AL302" t="s">
        <v>318</v>
      </c>
      <c r="AM302" t="s">
        <v>318</v>
      </c>
      <c r="AN302">
        <v>2.9733200000000002</v>
      </c>
      <c r="AO302" t="s">
        <v>318</v>
      </c>
      <c r="AP302" t="s">
        <v>318</v>
      </c>
      <c r="AQ302" t="s">
        <v>318</v>
      </c>
      <c r="AR302" t="s">
        <v>318</v>
      </c>
      <c r="AS302" t="s">
        <v>318</v>
      </c>
      <c r="AT302" t="s">
        <v>318</v>
      </c>
      <c r="AU302" t="s">
        <v>318</v>
      </c>
      <c r="AV302" t="s">
        <v>318</v>
      </c>
      <c r="AW302" t="s">
        <v>318</v>
      </c>
      <c r="AX302" t="s">
        <v>318</v>
      </c>
      <c r="AY302" t="s">
        <v>318</v>
      </c>
      <c r="AZ302" t="s">
        <v>318</v>
      </c>
      <c r="BA302" t="s">
        <v>318</v>
      </c>
      <c r="BB302" t="s">
        <v>318</v>
      </c>
      <c r="BC302" t="s">
        <v>318</v>
      </c>
      <c r="BD302" t="s">
        <v>318</v>
      </c>
      <c r="BE302">
        <v>4.1299599999999996</v>
      </c>
      <c r="BF302" t="s">
        <v>318</v>
      </c>
      <c r="BG302" t="s">
        <v>318</v>
      </c>
      <c r="BH302" t="s">
        <v>318</v>
      </c>
      <c r="BI302" t="s">
        <v>318</v>
      </c>
      <c r="BJ302">
        <v>45.927779999999998</v>
      </c>
      <c r="BK302" t="s">
        <v>318</v>
      </c>
      <c r="BL302" t="s">
        <v>318</v>
      </c>
      <c r="BM302" t="s">
        <v>318</v>
      </c>
      <c r="BN302" t="s">
        <v>318</v>
      </c>
      <c r="BO302" t="s">
        <v>318</v>
      </c>
      <c r="BP302" t="s">
        <v>318</v>
      </c>
      <c r="BQ302" t="s">
        <v>318</v>
      </c>
      <c r="BR302" t="s">
        <v>318</v>
      </c>
      <c r="BS302" t="s">
        <v>318</v>
      </c>
      <c r="BT302" t="s">
        <v>318</v>
      </c>
      <c r="BU302" t="s">
        <v>318</v>
      </c>
      <c r="BV302" t="s">
        <v>318</v>
      </c>
      <c r="BW302" t="s">
        <v>318</v>
      </c>
      <c r="BX302" t="s">
        <v>318</v>
      </c>
      <c r="BY302" t="s">
        <v>318</v>
      </c>
      <c r="BZ302" t="s">
        <v>318</v>
      </c>
      <c r="CA302" t="s">
        <v>318</v>
      </c>
      <c r="CB302" t="s">
        <v>318</v>
      </c>
      <c r="CC302" t="s">
        <v>318</v>
      </c>
      <c r="CD302" t="s">
        <v>318</v>
      </c>
      <c r="CE302" t="s">
        <v>318</v>
      </c>
      <c r="CF302" t="s">
        <v>318</v>
      </c>
      <c r="CG302" t="s">
        <v>318</v>
      </c>
      <c r="CH302" t="s">
        <v>318</v>
      </c>
      <c r="CI302" t="s">
        <v>318</v>
      </c>
      <c r="CJ302" t="s">
        <v>318</v>
      </c>
      <c r="CK302" t="s">
        <v>318</v>
      </c>
      <c r="CL302" t="s">
        <v>318</v>
      </c>
      <c r="CM302" t="s">
        <v>318</v>
      </c>
      <c r="CN302" t="s">
        <v>318</v>
      </c>
      <c r="CO302">
        <v>1.4611000000000001</v>
      </c>
      <c r="CP302" t="s">
        <v>318</v>
      </c>
      <c r="CQ302" t="s">
        <v>318</v>
      </c>
      <c r="CR302" t="s">
        <v>318</v>
      </c>
      <c r="CS302" t="s">
        <v>318</v>
      </c>
      <c r="CT302">
        <v>1.6618900000000001</v>
      </c>
      <c r="CU302" t="s">
        <v>318</v>
      </c>
      <c r="CV302" t="s">
        <v>318</v>
      </c>
      <c r="CW302">
        <v>1.0702100000000001</v>
      </c>
      <c r="CX302" t="s">
        <v>318</v>
      </c>
      <c r="CY302" t="s">
        <v>318</v>
      </c>
      <c r="CZ302" t="s">
        <v>318</v>
      </c>
      <c r="DA302">
        <v>0.28895999999999999</v>
      </c>
      <c r="DB302" t="s">
        <v>318</v>
      </c>
      <c r="DC302" t="s">
        <v>318</v>
      </c>
      <c r="DD302" t="s">
        <v>318</v>
      </c>
      <c r="DE302">
        <v>6.2647899999999996</v>
      </c>
      <c r="DF302">
        <v>5.8977000000000004</v>
      </c>
      <c r="DG302" t="s">
        <v>318</v>
      </c>
      <c r="DH302">
        <v>3.4344100000000002</v>
      </c>
      <c r="DI302" t="s">
        <v>318</v>
      </c>
      <c r="DJ302" t="s">
        <v>318</v>
      </c>
      <c r="DK302" t="s">
        <v>318</v>
      </c>
      <c r="DL302">
        <v>2.65849</v>
      </c>
      <c r="DM302" t="s">
        <v>318</v>
      </c>
      <c r="DN302">
        <v>6.9594399999999998</v>
      </c>
      <c r="DO302">
        <v>2.0741399999999999</v>
      </c>
      <c r="DP302">
        <v>0.58362999999999998</v>
      </c>
      <c r="DQ302">
        <v>12.9802</v>
      </c>
      <c r="DR302" t="s">
        <v>318</v>
      </c>
      <c r="DS302" t="s">
        <v>318</v>
      </c>
      <c r="DT302" t="s">
        <v>318</v>
      </c>
      <c r="DU302" t="s">
        <v>318</v>
      </c>
      <c r="DV302" t="s">
        <v>318</v>
      </c>
      <c r="DW302" t="s">
        <v>318</v>
      </c>
      <c r="DX302">
        <v>3.3089200000000001</v>
      </c>
      <c r="DY302" t="s">
        <v>318</v>
      </c>
      <c r="DZ302" t="s">
        <v>318</v>
      </c>
      <c r="EA302" t="s">
        <v>318</v>
      </c>
      <c r="EB302" t="s">
        <v>318</v>
      </c>
      <c r="EC302">
        <v>0.40778999999999999</v>
      </c>
      <c r="ED302">
        <v>2.149</v>
      </c>
      <c r="EE302">
        <v>2.0031699999999999</v>
      </c>
      <c r="EF302" t="s">
        <v>318</v>
      </c>
      <c r="EG302">
        <v>3.5838800000000002</v>
      </c>
      <c r="EH302" t="s">
        <v>318</v>
      </c>
      <c r="EI302" t="s">
        <v>318</v>
      </c>
      <c r="EJ302" t="s">
        <v>318</v>
      </c>
      <c r="EK302" t="s">
        <v>318</v>
      </c>
      <c r="EL302" t="s">
        <v>318</v>
      </c>
      <c r="EM302">
        <v>3.9502999999999999</v>
      </c>
      <c r="EN302" t="s">
        <v>318</v>
      </c>
      <c r="EO302" t="s">
        <v>318</v>
      </c>
      <c r="EQ302">
        <v>490.89586000000003</v>
      </c>
      <c r="ER302" t="s">
        <v>318</v>
      </c>
      <c r="ES302" t="s">
        <v>318</v>
      </c>
      <c r="ET302" t="s">
        <v>318</v>
      </c>
      <c r="EU302" t="s">
        <v>318</v>
      </c>
      <c r="EV302" t="s">
        <v>318</v>
      </c>
      <c r="EW302" t="s">
        <v>318</v>
      </c>
      <c r="EX302" t="s">
        <v>318</v>
      </c>
      <c r="EY302">
        <v>226.61452</v>
      </c>
      <c r="EZ302" t="s">
        <v>318</v>
      </c>
      <c r="FA302" t="s">
        <v>318</v>
      </c>
      <c r="FB302" t="s">
        <v>318</v>
      </c>
      <c r="FC302" t="s">
        <v>318</v>
      </c>
      <c r="FD302" t="s">
        <v>318</v>
      </c>
      <c r="FE302" t="s">
        <v>318</v>
      </c>
      <c r="FF302" t="s">
        <v>318</v>
      </c>
      <c r="FG302" t="s">
        <v>318</v>
      </c>
      <c r="FH302" t="s">
        <v>318</v>
      </c>
      <c r="FI302" t="s">
        <v>318</v>
      </c>
      <c r="FJ302" t="s">
        <v>318</v>
      </c>
      <c r="FK302" t="s">
        <v>318</v>
      </c>
      <c r="FL302" t="s">
        <v>318</v>
      </c>
      <c r="FM302" t="s">
        <v>318</v>
      </c>
      <c r="FN302" t="s">
        <v>318</v>
      </c>
      <c r="FO302" t="s">
        <v>318</v>
      </c>
      <c r="FP302" t="s">
        <v>318</v>
      </c>
      <c r="FQ302" t="s">
        <v>318</v>
      </c>
      <c r="FR302" t="s">
        <v>318</v>
      </c>
      <c r="FS302" t="s">
        <v>318</v>
      </c>
      <c r="FT302" t="s">
        <v>318</v>
      </c>
      <c r="FU302" t="s">
        <v>318</v>
      </c>
      <c r="FV302" t="s">
        <v>318</v>
      </c>
      <c r="FW302" t="s">
        <v>318</v>
      </c>
      <c r="FX302" t="s">
        <v>318</v>
      </c>
      <c r="FY302" t="s">
        <v>318</v>
      </c>
      <c r="FZ302" t="s">
        <v>318</v>
      </c>
      <c r="GA302" t="s">
        <v>318</v>
      </c>
      <c r="GB302" t="s">
        <v>318</v>
      </c>
      <c r="GC302">
        <v>53.258890000000001</v>
      </c>
      <c r="GD302" t="s">
        <v>318</v>
      </c>
      <c r="GE302" t="s">
        <v>318</v>
      </c>
      <c r="GF302" t="s">
        <v>318</v>
      </c>
      <c r="GG302" t="s">
        <v>318</v>
      </c>
      <c r="GH302" t="s">
        <v>318</v>
      </c>
      <c r="GI302" t="s">
        <v>318</v>
      </c>
      <c r="GJ302" t="s">
        <v>318</v>
      </c>
      <c r="GK302" t="s">
        <v>318</v>
      </c>
      <c r="GL302" t="s">
        <v>318</v>
      </c>
      <c r="GM302" t="s">
        <v>318</v>
      </c>
      <c r="GN302" t="s">
        <v>318</v>
      </c>
      <c r="GO302" t="s">
        <v>318</v>
      </c>
      <c r="GP302" t="s">
        <v>318</v>
      </c>
      <c r="GQ302" t="s">
        <v>318</v>
      </c>
      <c r="GR302" t="s">
        <v>318</v>
      </c>
      <c r="GS302" t="s">
        <v>318</v>
      </c>
      <c r="GT302">
        <v>118.45493</v>
      </c>
      <c r="GU302" t="s">
        <v>318</v>
      </c>
      <c r="GV302" t="s">
        <v>318</v>
      </c>
      <c r="GW302" t="s">
        <v>318</v>
      </c>
      <c r="GX302" t="s">
        <v>318</v>
      </c>
      <c r="GY302">
        <v>542</v>
      </c>
      <c r="GZ302" t="s">
        <v>318</v>
      </c>
      <c r="HA302" t="s">
        <v>318</v>
      </c>
      <c r="HB302" t="s">
        <v>318</v>
      </c>
      <c r="HC302" t="s">
        <v>318</v>
      </c>
      <c r="HD302" t="s">
        <v>318</v>
      </c>
      <c r="HE302" t="s">
        <v>318</v>
      </c>
      <c r="HF302" t="s">
        <v>318</v>
      </c>
      <c r="HG302" t="s">
        <v>318</v>
      </c>
      <c r="HH302" t="s">
        <v>318</v>
      </c>
      <c r="HI302" t="s">
        <v>318</v>
      </c>
      <c r="HJ302" t="s">
        <v>318</v>
      </c>
      <c r="HK302" t="s">
        <v>318</v>
      </c>
      <c r="HL302" t="s">
        <v>318</v>
      </c>
      <c r="HM302" t="s">
        <v>318</v>
      </c>
      <c r="HN302" t="s">
        <v>318</v>
      </c>
      <c r="HO302" t="s">
        <v>318</v>
      </c>
      <c r="HP302" t="s">
        <v>318</v>
      </c>
      <c r="HQ302" t="s">
        <v>318</v>
      </c>
      <c r="HR302" t="s">
        <v>318</v>
      </c>
      <c r="HS302" t="s">
        <v>318</v>
      </c>
      <c r="HT302" t="s">
        <v>318</v>
      </c>
      <c r="HU302" t="s">
        <v>318</v>
      </c>
      <c r="HV302" t="s">
        <v>318</v>
      </c>
      <c r="HW302" t="s">
        <v>318</v>
      </c>
      <c r="HX302" t="s">
        <v>318</v>
      </c>
      <c r="HY302" t="s">
        <v>318</v>
      </c>
      <c r="HZ302" t="s">
        <v>318</v>
      </c>
      <c r="IA302" t="s">
        <v>318</v>
      </c>
      <c r="IB302" t="s">
        <v>318</v>
      </c>
      <c r="IC302" t="s">
        <v>318</v>
      </c>
      <c r="ID302">
        <v>44.616309999999999</v>
      </c>
      <c r="IE302" t="s">
        <v>318</v>
      </c>
      <c r="IF302" t="s">
        <v>318</v>
      </c>
      <c r="IG302" t="s">
        <v>318</v>
      </c>
      <c r="IH302" t="s">
        <v>318</v>
      </c>
      <c r="II302">
        <v>48.468580000000003</v>
      </c>
      <c r="IJ302" t="s">
        <v>318</v>
      </c>
      <c r="IK302" t="s">
        <v>318</v>
      </c>
      <c r="IL302">
        <v>25.131219999999999</v>
      </c>
      <c r="IM302" t="s">
        <v>318</v>
      </c>
      <c r="IN302" t="s">
        <v>318</v>
      </c>
      <c r="IO302" t="s">
        <v>318</v>
      </c>
      <c r="IP302">
        <v>20.74672</v>
      </c>
      <c r="IQ302" t="s">
        <v>318</v>
      </c>
      <c r="IR302" t="s">
        <v>318</v>
      </c>
      <c r="IS302" t="s">
        <v>318</v>
      </c>
      <c r="IT302">
        <v>29.741</v>
      </c>
      <c r="IU302">
        <v>35.328000000000003</v>
      </c>
      <c r="IV302" t="s">
        <v>318</v>
      </c>
      <c r="IW302">
        <v>67.882360000000006</v>
      </c>
      <c r="IX302" t="s">
        <v>318</v>
      </c>
      <c r="IY302" t="s">
        <v>318</v>
      </c>
      <c r="IZ302" t="s">
        <v>318</v>
      </c>
      <c r="JA302">
        <v>93.771439999999998</v>
      </c>
      <c r="JB302" t="s">
        <v>318</v>
      </c>
      <c r="JC302">
        <v>54.088999999999999</v>
      </c>
      <c r="JD302">
        <v>54.06183</v>
      </c>
      <c r="JE302">
        <v>22.009219999999999</v>
      </c>
      <c r="JF302">
        <v>84.197000000000003</v>
      </c>
      <c r="JG302" t="s">
        <v>318</v>
      </c>
      <c r="JH302" t="s">
        <v>318</v>
      </c>
      <c r="JI302" t="s">
        <v>318</v>
      </c>
      <c r="JJ302" t="s">
        <v>318</v>
      </c>
      <c r="JK302" t="s">
        <v>318</v>
      </c>
      <c r="JL302" t="s">
        <v>318</v>
      </c>
      <c r="JM302">
        <v>41.496000000000002</v>
      </c>
      <c r="JN302" t="s">
        <v>318</v>
      </c>
      <c r="JO302" t="s">
        <v>318</v>
      </c>
      <c r="JP302" t="s">
        <v>318</v>
      </c>
      <c r="JQ302" t="s">
        <v>318</v>
      </c>
      <c r="JR302">
        <v>18.370069999999998</v>
      </c>
      <c r="JS302">
        <v>33.286000000000001</v>
      </c>
      <c r="JT302">
        <v>33.351999999999997</v>
      </c>
      <c r="JU302" t="s">
        <v>318</v>
      </c>
      <c r="JV302">
        <v>47.606250000000003</v>
      </c>
      <c r="JW302" t="s">
        <v>318</v>
      </c>
      <c r="JX302" t="s">
        <v>318</v>
      </c>
      <c r="JY302" t="s">
        <v>318</v>
      </c>
      <c r="JZ302" t="s">
        <v>318</v>
      </c>
      <c r="KA302" t="s">
        <v>318</v>
      </c>
      <c r="KB302">
        <v>71.817310000000006</v>
      </c>
      <c r="KC302" t="s">
        <v>318</v>
      </c>
      <c r="KD302" t="s">
        <v>318</v>
      </c>
    </row>
    <row r="303" spans="1:290" x14ac:dyDescent="0.2">
      <c r="A303" s="1">
        <v>40856</v>
      </c>
      <c r="B303">
        <v>14.55747</v>
      </c>
      <c r="C303" t="s">
        <v>318</v>
      </c>
      <c r="D303" t="s">
        <v>318</v>
      </c>
      <c r="E303" t="s">
        <v>318</v>
      </c>
      <c r="F303" t="s">
        <v>318</v>
      </c>
      <c r="G303" t="s">
        <v>318</v>
      </c>
      <c r="H303" t="s">
        <v>318</v>
      </c>
      <c r="I303" t="s">
        <v>318</v>
      </c>
      <c r="J303">
        <v>6.2797299999999998</v>
      </c>
      <c r="K303" t="s">
        <v>318</v>
      </c>
      <c r="L303" t="s">
        <v>318</v>
      </c>
      <c r="M303" t="s">
        <v>318</v>
      </c>
      <c r="N303" t="s">
        <v>318</v>
      </c>
      <c r="O303" t="s">
        <v>318</v>
      </c>
      <c r="P303" t="s">
        <v>318</v>
      </c>
      <c r="Q303" t="s">
        <v>318</v>
      </c>
      <c r="R303" t="s">
        <v>318</v>
      </c>
      <c r="S303" t="s">
        <v>318</v>
      </c>
      <c r="T303" t="s">
        <v>318</v>
      </c>
      <c r="U303" t="s">
        <v>318</v>
      </c>
      <c r="V303" t="s">
        <v>318</v>
      </c>
      <c r="W303" t="s">
        <v>318</v>
      </c>
      <c r="X303" t="s">
        <v>318</v>
      </c>
      <c r="Y303" t="s">
        <v>318</v>
      </c>
      <c r="Z303" t="s">
        <v>318</v>
      </c>
      <c r="AA303" t="s">
        <v>318</v>
      </c>
      <c r="AB303" t="s">
        <v>318</v>
      </c>
      <c r="AC303" t="s">
        <v>318</v>
      </c>
      <c r="AD303" t="s">
        <v>318</v>
      </c>
      <c r="AE303" t="s">
        <v>318</v>
      </c>
      <c r="AF303" t="s">
        <v>318</v>
      </c>
      <c r="AG303" t="s">
        <v>318</v>
      </c>
      <c r="AH303" t="s">
        <v>318</v>
      </c>
      <c r="AI303" t="s">
        <v>318</v>
      </c>
      <c r="AJ303" t="s">
        <v>318</v>
      </c>
      <c r="AK303" t="s">
        <v>318</v>
      </c>
      <c r="AL303" t="s">
        <v>318</v>
      </c>
      <c r="AM303" t="s">
        <v>318</v>
      </c>
      <c r="AN303">
        <v>3.1280399999999999</v>
      </c>
      <c r="AO303" t="s">
        <v>318</v>
      </c>
      <c r="AP303" t="s">
        <v>318</v>
      </c>
      <c r="AQ303" t="s">
        <v>318</v>
      </c>
      <c r="AR303" t="s">
        <v>318</v>
      </c>
      <c r="AS303" t="s">
        <v>318</v>
      </c>
      <c r="AT303" t="s">
        <v>318</v>
      </c>
      <c r="AU303" t="s">
        <v>318</v>
      </c>
      <c r="AV303" t="s">
        <v>318</v>
      </c>
      <c r="AW303" t="s">
        <v>318</v>
      </c>
      <c r="AX303" t="s">
        <v>318</v>
      </c>
      <c r="AY303" t="s">
        <v>318</v>
      </c>
      <c r="AZ303" t="s">
        <v>318</v>
      </c>
      <c r="BA303" t="s">
        <v>318</v>
      </c>
      <c r="BB303" t="s">
        <v>318</v>
      </c>
      <c r="BC303" t="s">
        <v>318</v>
      </c>
      <c r="BD303" t="s">
        <v>318</v>
      </c>
      <c r="BE303">
        <v>4.52738</v>
      </c>
      <c r="BF303" t="s">
        <v>318</v>
      </c>
      <c r="BG303" t="s">
        <v>318</v>
      </c>
      <c r="BH303" t="s">
        <v>318</v>
      </c>
      <c r="BI303" t="s">
        <v>318</v>
      </c>
      <c r="BJ303">
        <v>45.927779999999998</v>
      </c>
      <c r="BK303" t="s">
        <v>318</v>
      </c>
      <c r="BL303" t="s">
        <v>318</v>
      </c>
      <c r="BM303" t="s">
        <v>318</v>
      </c>
      <c r="BN303" t="s">
        <v>318</v>
      </c>
      <c r="BO303" t="s">
        <v>318</v>
      </c>
      <c r="BP303" t="s">
        <v>318</v>
      </c>
      <c r="BQ303" t="s">
        <v>318</v>
      </c>
      <c r="BR303" t="s">
        <v>318</v>
      </c>
      <c r="BS303" t="s">
        <v>318</v>
      </c>
      <c r="BT303" t="s">
        <v>318</v>
      </c>
      <c r="BU303" t="s">
        <v>318</v>
      </c>
      <c r="BV303" t="s">
        <v>318</v>
      </c>
      <c r="BW303" t="s">
        <v>318</v>
      </c>
      <c r="BX303" t="s">
        <v>318</v>
      </c>
      <c r="BY303" t="s">
        <v>318</v>
      </c>
      <c r="BZ303" t="s">
        <v>318</v>
      </c>
      <c r="CA303" t="s">
        <v>318</v>
      </c>
      <c r="CB303" t="s">
        <v>318</v>
      </c>
      <c r="CC303" t="s">
        <v>318</v>
      </c>
      <c r="CD303" t="s">
        <v>318</v>
      </c>
      <c r="CE303" t="s">
        <v>318</v>
      </c>
      <c r="CF303" t="s">
        <v>318</v>
      </c>
      <c r="CG303" t="s">
        <v>318</v>
      </c>
      <c r="CH303" t="s">
        <v>318</v>
      </c>
      <c r="CI303" t="s">
        <v>318</v>
      </c>
      <c r="CJ303" t="s">
        <v>318</v>
      </c>
      <c r="CK303" t="s">
        <v>318</v>
      </c>
      <c r="CL303" t="s">
        <v>318</v>
      </c>
      <c r="CM303" t="s">
        <v>318</v>
      </c>
      <c r="CN303" t="s">
        <v>318</v>
      </c>
      <c r="CO303">
        <v>1.45844</v>
      </c>
      <c r="CP303" t="s">
        <v>318</v>
      </c>
      <c r="CQ303" t="s">
        <v>318</v>
      </c>
      <c r="CR303" t="s">
        <v>318</v>
      </c>
      <c r="CS303" t="s">
        <v>318</v>
      </c>
      <c r="CT303">
        <v>1.6884600000000001</v>
      </c>
      <c r="CU303" t="s">
        <v>318</v>
      </c>
      <c r="CV303" t="s">
        <v>318</v>
      </c>
      <c r="CW303">
        <v>0.92676000000000003</v>
      </c>
      <c r="CX303" t="s">
        <v>318</v>
      </c>
      <c r="CY303" t="s">
        <v>318</v>
      </c>
      <c r="CZ303" t="s">
        <v>318</v>
      </c>
      <c r="DA303">
        <v>0.28895999999999999</v>
      </c>
      <c r="DB303" t="s">
        <v>318</v>
      </c>
      <c r="DC303" t="s">
        <v>318</v>
      </c>
      <c r="DD303" t="s">
        <v>318</v>
      </c>
      <c r="DE303">
        <v>6.6223999999999998</v>
      </c>
      <c r="DF303">
        <v>5.6322000000000001</v>
      </c>
      <c r="DG303" t="s">
        <v>318</v>
      </c>
      <c r="DH303">
        <v>3.4344100000000002</v>
      </c>
      <c r="DI303" t="s">
        <v>318</v>
      </c>
      <c r="DJ303" t="s">
        <v>318</v>
      </c>
      <c r="DK303" t="s">
        <v>318</v>
      </c>
      <c r="DL303">
        <v>2.6383899999999998</v>
      </c>
      <c r="DM303" t="s">
        <v>318</v>
      </c>
      <c r="DN303">
        <v>7.0781999999999998</v>
      </c>
      <c r="DO303">
        <v>2.0741399999999999</v>
      </c>
      <c r="DP303">
        <v>0.57735999999999998</v>
      </c>
      <c r="DQ303">
        <v>12.9802</v>
      </c>
      <c r="DR303" t="s">
        <v>318</v>
      </c>
      <c r="DS303" t="s">
        <v>318</v>
      </c>
      <c r="DT303" t="s">
        <v>318</v>
      </c>
      <c r="DU303" t="s">
        <v>318</v>
      </c>
      <c r="DV303" t="s">
        <v>318</v>
      </c>
      <c r="DW303" t="s">
        <v>318</v>
      </c>
      <c r="DX303">
        <v>3.2499699999999998</v>
      </c>
      <c r="DY303" t="s">
        <v>318</v>
      </c>
      <c r="DZ303" t="s">
        <v>318</v>
      </c>
      <c r="EA303" t="s">
        <v>318</v>
      </c>
      <c r="EB303" t="s">
        <v>318</v>
      </c>
      <c r="EC303">
        <v>0.42871999999999999</v>
      </c>
      <c r="ED303">
        <v>2.2027199999999998</v>
      </c>
      <c r="EE303">
        <v>2.3933200000000001</v>
      </c>
      <c r="EF303" t="s">
        <v>318</v>
      </c>
      <c r="EG303">
        <v>3.67679</v>
      </c>
      <c r="EH303" t="s">
        <v>318</v>
      </c>
      <c r="EI303" t="s">
        <v>318</v>
      </c>
      <c r="EJ303" t="s">
        <v>318</v>
      </c>
      <c r="EK303" t="s">
        <v>318</v>
      </c>
      <c r="EL303" t="s">
        <v>318</v>
      </c>
      <c r="EM303">
        <v>4.2803699999999996</v>
      </c>
      <c r="EN303" t="s">
        <v>318</v>
      </c>
      <c r="EO303" t="s">
        <v>318</v>
      </c>
      <c r="EQ303">
        <v>490.89586000000003</v>
      </c>
      <c r="ER303" t="s">
        <v>318</v>
      </c>
      <c r="ES303" t="s">
        <v>318</v>
      </c>
      <c r="ET303" t="s">
        <v>318</v>
      </c>
      <c r="EU303" t="s">
        <v>318</v>
      </c>
      <c r="EV303" t="s">
        <v>318</v>
      </c>
      <c r="EW303" t="s">
        <v>318</v>
      </c>
      <c r="EX303" t="s">
        <v>318</v>
      </c>
      <c r="EY303">
        <v>228.82463000000001</v>
      </c>
      <c r="EZ303" t="s">
        <v>318</v>
      </c>
      <c r="FA303" t="s">
        <v>318</v>
      </c>
      <c r="FB303" t="s">
        <v>318</v>
      </c>
      <c r="FC303" t="s">
        <v>318</v>
      </c>
      <c r="FD303" t="s">
        <v>318</v>
      </c>
      <c r="FE303" t="s">
        <v>318</v>
      </c>
      <c r="FF303" t="s">
        <v>318</v>
      </c>
      <c r="FG303" t="s">
        <v>318</v>
      </c>
      <c r="FH303" t="s">
        <v>318</v>
      </c>
      <c r="FI303" t="s">
        <v>318</v>
      </c>
      <c r="FJ303" t="s">
        <v>318</v>
      </c>
      <c r="FK303" t="s">
        <v>318</v>
      </c>
      <c r="FL303" t="s">
        <v>318</v>
      </c>
      <c r="FM303" t="s">
        <v>318</v>
      </c>
      <c r="FN303" t="s">
        <v>318</v>
      </c>
      <c r="FO303" t="s">
        <v>318</v>
      </c>
      <c r="FP303" t="s">
        <v>318</v>
      </c>
      <c r="FQ303" t="s">
        <v>318</v>
      </c>
      <c r="FR303" t="s">
        <v>318</v>
      </c>
      <c r="FS303" t="s">
        <v>318</v>
      </c>
      <c r="FT303" t="s">
        <v>318</v>
      </c>
      <c r="FU303" t="s">
        <v>318</v>
      </c>
      <c r="FV303" t="s">
        <v>318</v>
      </c>
      <c r="FW303" t="s">
        <v>318</v>
      </c>
      <c r="FX303" t="s">
        <v>318</v>
      </c>
      <c r="FY303" t="s">
        <v>318</v>
      </c>
      <c r="FZ303" t="s">
        <v>318</v>
      </c>
      <c r="GA303" t="s">
        <v>318</v>
      </c>
      <c r="GB303" t="s">
        <v>318</v>
      </c>
      <c r="GC303">
        <v>53.258890000000001</v>
      </c>
      <c r="GD303" t="s">
        <v>318</v>
      </c>
      <c r="GE303" t="s">
        <v>318</v>
      </c>
      <c r="GF303" t="s">
        <v>318</v>
      </c>
      <c r="GG303" t="s">
        <v>318</v>
      </c>
      <c r="GH303" t="s">
        <v>318</v>
      </c>
      <c r="GI303" t="s">
        <v>318</v>
      </c>
      <c r="GJ303" t="s">
        <v>318</v>
      </c>
      <c r="GK303" t="s">
        <v>318</v>
      </c>
      <c r="GL303" t="s">
        <v>318</v>
      </c>
      <c r="GM303" t="s">
        <v>318</v>
      </c>
      <c r="GN303" t="s">
        <v>318</v>
      </c>
      <c r="GO303" t="s">
        <v>318</v>
      </c>
      <c r="GP303" t="s">
        <v>318</v>
      </c>
      <c r="GQ303" t="s">
        <v>318</v>
      </c>
      <c r="GR303" t="s">
        <v>318</v>
      </c>
      <c r="GS303" t="s">
        <v>318</v>
      </c>
      <c r="GT303">
        <v>117.48551999999999</v>
      </c>
      <c r="GU303" t="s">
        <v>318</v>
      </c>
      <c r="GV303" t="s">
        <v>318</v>
      </c>
      <c r="GW303" t="s">
        <v>318</v>
      </c>
      <c r="GX303" t="s">
        <v>318</v>
      </c>
      <c r="GY303">
        <v>542</v>
      </c>
      <c r="GZ303" t="s">
        <v>318</v>
      </c>
      <c r="HA303" t="s">
        <v>318</v>
      </c>
      <c r="HB303" t="s">
        <v>318</v>
      </c>
      <c r="HC303" t="s">
        <v>318</v>
      </c>
      <c r="HD303" t="s">
        <v>318</v>
      </c>
      <c r="HE303" t="s">
        <v>318</v>
      </c>
      <c r="HF303" t="s">
        <v>318</v>
      </c>
      <c r="HG303" t="s">
        <v>318</v>
      </c>
      <c r="HH303" t="s">
        <v>318</v>
      </c>
      <c r="HI303" t="s">
        <v>318</v>
      </c>
      <c r="HJ303" t="s">
        <v>318</v>
      </c>
      <c r="HK303" t="s">
        <v>318</v>
      </c>
      <c r="HL303" t="s">
        <v>318</v>
      </c>
      <c r="HM303" t="s">
        <v>318</v>
      </c>
      <c r="HN303" t="s">
        <v>318</v>
      </c>
      <c r="HO303" t="s">
        <v>318</v>
      </c>
      <c r="HP303" t="s">
        <v>318</v>
      </c>
      <c r="HQ303" t="s">
        <v>318</v>
      </c>
      <c r="HR303" t="s">
        <v>318</v>
      </c>
      <c r="HS303" t="s">
        <v>318</v>
      </c>
      <c r="HT303" t="s">
        <v>318</v>
      </c>
      <c r="HU303" t="s">
        <v>318</v>
      </c>
      <c r="HV303" t="s">
        <v>318</v>
      </c>
      <c r="HW303" t="s">
        <v>318</v>
      </c>
      <c r="HX303" t="s">
        <v>318</v>
      </c>
      <c r="HY303" t="s">
        <v>318</v>
      </c>
      <c r="HZ303" t="s">
        <v>318</v>
      </c>
      <c r="IA303" t="s">
        <v>318</v>
      </c>
      <c r="IB303" t="s">
        <v>318</v>
      </c>
      <c r="IC303" t="s">
        <v>318</v>
      </c>
      <c r="ID303">
        <v>44.616309999999999</v>
      </c>
      <c r="IE303" t="s">
        <v>318</v>
      </c>
      <c r="IF303" t="s">
        <v>318</v>
      </c>
      <c r="IG303" t="s">
        <v>318</v>
      </c>
      <c r="IH303" t="s">
        <v>318</v>
      </c>
      <c r="II303">
        <v>48.064630000000001</v>
      </c>
      <c r="IJ303" t="s">
        <v>318</v>
      </c>
      <c r="IK303" t="s">
        <v>318</v>
      </c>
      <c r="IL303">
        <v>24.000109999999999</v>
      </c>
      <c r="IM303" t="s">
        <v>318</v>
      </c>
      <c r="IN303" t="s">
        <v>318</v>
      </c>
      <c r="IO303" t="s">
        <v>318</v>
      </c>
      <c r="IP303">
        <v>20.741099999999999</v>
      </c>
      <c r="IQ303" t="s">
        <v>318</v>
      </c>
      <c r="IR303" t="s">
        <v>318</v>
      </c>
      <c r="IS303" t="s">
        <v>318</v>
      </c>
      <c r="IT303">
        <v>29.741</v>
      </c>
      <c r="IU303">
        <v>35.328000000000003</v>
      </c>
      <c r="IV303" t="s">
        <v>318</v>
      </c>
      <c r="IW303">
        <v>67.882360000000006</v>
      </c>
      <c r="IX303" t="s">
        <v>318</v>
      </c>
      <c r="IY303" t="s">
        <v>318</v>
      </c>
      <c r="IZ303" t="s">
        <v>318</v>
      </c>
      <c r="JA303">
        <v>93.350800000000007</v>
      </c>
      <c r="JB303" t="s">
        <v>318</v>
      </c>
      <c r="JC303">
        <v>53.994</v>
      </c>
      <c r="JD303">
        <v>53.841520000000003</v>
      </c>
      <c r="JE303">
        <v>22.030349999999999</v>
      </c>
      <c r="JF303">
        <v>84.197000000000003</v>
      </c>
      <c r="JG303" t="s">
        <v>318</v>
      </c>
      <c r="JH303" t="s">
        <v>318</v>
      </c>
      <c r="JI303" t="s">
        <v>318</v>
      </c>
      <c r="JJ303" t="s">
        <v>318</v>
      </c>
      <c r="JK303" t="s">
        <v>318</v>
      </c>
      <c r="JL303" t="s">
        <v>318</v>
      </c>
      <c r="JM303">
        <v>41.496000000000002</v>
      </c>
      <c r="JN303" t="s">
        <v>318</v>
      </c>
      <c r="JO303" t="s">
        <v>318</v>
      </c>
      <c r="JP303" t="s">
        <v>318</v>
      </c>
      <c r="JQ303" t="s">
        <v>318</v>
      </c>
      <c r="JR303">
        <v>18.370069999999998</v>
      </c>
      <c r="JS303">
        <v>33.286000000000001</v>
      </c>
      <c r="JT303">
        <v>33.064</v>
      </c>
      <c r="JU303" t="s">
        <v>318</v>
      </c>
      <c r="JV303">
        <v>47.606250000000003</v>
      </c>
      <c r="JW303" t="s">
        <v>318</v>
      </c>
      <c r="JX303" t="s">
        <v>318</v>
      </c>
      <c r="JY303" t="s">
        <v>318</v>
      </c>
      <c r="JZ303" t="s">
        <v>318</v>
      </c>
      <c r="KA303" t="s">
        <v>318</v>
      </c>
      <c r="KB303">
        <v>71.817310000000006</v>
      </c>
      <c r="KC303" t="s">
        <v>318</v>
      </c>
      <c r="KD303" t="s">
        <v>318</v>
      </c>
    </row>
    <row r="304" spans="1:290" x14ac:dyDescent="0.2">
      <c r="A304" s="1">
        <v>40841</v>
      </c>
      <c r="B304">
        <v>16.584250000000001</v>
      </c>
      <c r="C304" t="s">
        <v>318</v>
      </c>
      <c r="D304" t="s">
        <v>318</v>
      </c>
      <c r="E304" t="s">
        <v>318</v>
      </c>
      <c r="F304" t="s">
        <v>318</v>
      </c>
      <c r="G304" t="s">
        <v>318</v>
      </c>
      <c r="H304" t="s">
        <v>318</v>
      </c>
      <c r="I304" t="s">
        <v>318</v>
      </c>
      <c r="J304">
        <v>6.4014100000000003</v>
      </c>
      <c r="K304" t="s">
        <v>318</v>
      </c>
      <c r="L304" t="s">
        <v>318</v>
      </c>
      <c r="M304" t="s">
        <v>318</v>
      </c>
      <c r="N304" t="s">
        <v>318</v>
      </c>
      <c r="O304" t="s">
        <v>318</v>
      </c>
      <c r="P304" t="s">
        <v>318</v>
      </c>
      <c r="Q304" t="s">
        <v>318</v>
      </c>
      <c r="R304" t="s">
        <v>318</v>
      </c>
      <c r="S304" t="s">
        <v>318</v>
      </c>
      <c r="T304" t="s">
        <v>318</v>
      </c>
      <c r="U304" t="s">
        <v>318</v>
      </c>
      <c r="V304" t="s">
        <v>318</v>
      </c>
      <c r="W304" t="s">
        <v>318</v>
      </c>
      <c r="X304" t="s">
        <v>318</v>
      </c>
      <c r="Y304" t="s">
        <v>318</v>
      </c>
      <c r="Z304" t="s">
        <v>318</v>
      </c>
      <c r="AA304" t="s">
        <v>318</v>
      </c>
      <c r="AB304" t="s">
        <v>318</v>
      </c>
      <c r="AC304" t="s">
        <v>318</v>
      </c>
      <c r="AD304" t="s">
        <v>318</v>
      </c>
      <c r="AE304" t="s">
        <v>318</v>
      </c>
      <c r="AF304" t="s">
        <v>318</v>
      </c>
      <c r="AG304" t="s">
        <v>318</v>
      </c>
      <c r="AH304" t="s">
        <v>318</v>
      </c>
      <c r="AI304" t="s">
        <v>318</v>
      </c>
      <c r="AJ304" t="s">
        <v>318</v>
      </c>
      <c r="AK304" t="s">
        <v>318</v>
      </c>
      <c r="AL304" t="s">
        <v>318</v>
      </c>
      <c r="AM304" t="s">
        <v>318</v>
      </c>
      <c r="AN304">
        <v>3.0314899999999998</v>
      </c>
      <c r="AO304" t="s">
        <v>318</v>
      </c>
      <c r="AP304" t="s">
        <v>318</v>
      </c>
      <c r="AQ304" t="s">
        <v>318</v>
      </c>
      <c r="AR304" t="s">
        <v>318</v>
      </c>
      <c r="AS304" t="s">
        <v>318</v>
      </c>
      <c r="AT304" t="s">
        <v>318</v>
      </c>
      <c r="AU304" t="s">
        <v>318</v>
      </c>
      <c r="AV304" t="s">
        <v>318</v>
      </c>
      <c r="AW304" t="s">
        <v>318</v>
      </c>
      <c r="AX304" t="s">
        <v>318</v>
      </c>
      <c r="AY304" t="s">
        <v>318</v>
      </c>
      <c r="AZ304" t="s">
        <v>318</v>
      </c>
      <c r="BA304" t="s">
        <v>318</v>
      </c>
      <c r="BB304" t="s">
        <v>318</v>
      </c>
      <c r="BC304" t="s">
        <v>318</v>
      </c>
      <c r="BD304" t="s">
        <v>318</v>
      </c>
      <c r="BE304">
        <v>4.7543800000000003</v>
      </c>
      <c r="BF304" t="s">
        <v>318</v>
      </c>
      <c r="BG304" t="s">
        <v>318</v>
      </c>
      <c r="BH304" t="s">
        <v>318</v>
      </c>
      <c r="BI304" t="s">
        <v>318</v>
      </c>
      <c r="BJ304">
        <v>43.79533</v>
      </c>
      <c r="BK304" t="s">
        <v>318</v>
      </c>
      <c r="BL304" t="s">
        <v>318</v>
      </c>
      <c r="BM304" t="s">
        <v>318</v>
      </c>
      <c r="BN304" t="s">
        <v>318</v>
      </c>
      <c r="BO304" t="s">
        <v>318</v>
      </c>
      <c r="BP304" t="s">
        <v>318</v>
      </c>
      <c r="BQ304" t="s">
        <v>318</v>
      </c>
      <c r="BR304" t="s">
        <v>318</v>
      </c>
      <c r="BS304" t="s">
        <v>318</v>
      </c>
      <c r="BT304" t="s">
        <v>318</v>
      </c>
      <c r="BU304" t="s">
        <v>318</v>
      </c>
      <c r="BV304" t="s">
        <v>318</v>
      </c>
      <c r="BW304" t="s">
        <v>318</v>
      </c>
      <c r="BX304" t="s">
        <v>318</v>
      </c>
      <c r="BY304" t="s">
        <v>318</v>
      </c>
      <c r="BZ304" t="s">
        <v>318</v>
      </c>
      <c r="CA304" t="s">
        <v>318</v>
      </c>
      <c r="CB304" t="s">
        <v>318</v>
      </c>
      <c r="CC304" t="s">
        <v>318</v>
      </c>
      <c r="CD304" t="s">
        <v>318</v>
      </c>
      <c r="CE304" t="s">
        <v>318</v>
      </c>
      <c r="CF304" t="s">
        <v>318</v>
      </c>
      <c r="CG304" t="s">
        <v>318</v>
      </c>
      <c r="CH304" t="s">
        <v>318</v>
      </c>
      <c r="CI304" t="s">
        <v>318</v>
      </c>
      <c r="CJ304" t="s">
        <v>318</v>
      </c>
      <c r="CK304" t="s">
        <v>318</v>
      </c>
      <c r="CL304" t="s">
        <v>318</v>
      </c>
      <c r="CM304" t="s">
        <v>318</v>
      </c>
      <c r="CN304" t="s">
        <v>318</v>
      </c>
      <c r="CO304">
        <v>1.59937</v>
      </c>
      <c r="CP304" t="s">
        <v>318</v>
      </c>
      <c r="CQ304" t="s">
        <v>318</v>
      </c>
      <c r="CR304" t="s">
        <v>318</v>
      </c>
      <c r="CS304" t="s">
        <v>318</v>
      </c>
      <c r="CT304">
        <v>1.7221200000000001</v>
      </c>
      <c r="CU304" t="s">
        <v>318</v>
      </c>
      <c r="CV304" t="s">
        <v>318</v>
      </c>
      <c r="CW304">
        <v>0.99994000000000005</v>
      </c>
      <c r="CX304" t="s">
        <v>318</v>
      </c>
      <c r="CY304" t="s">
        <v>318</v>
      </c>
      <c r="CZ304" t="s">
        <v>318</v>
      </c>
      <c r="DA304">
        <v>0.33362999999999998</v>
      </c>
      <c r="DB304" t="s">
        <v>318</v>
      </c>
      <c r="DC304" t="s">
        <v>318</v>
      </c>
      <c r="DD304" t="s">
        <v>318</v>
      </c>
      <c r="DE304">
        <v>6.29467</v>
      </c>
      <c r="DF304">
        <v>6.2191000000000001</v>
      </c>
      <c r="DG304" t="s">
        <v>318</v>
      </c>
      <c r="DH304">
        <v>3.28064</v>
      </c>
      <c r="DI304" t="s">
        <v>318</v>
      </c>
      <c r="DJ304" t="s">
        <v>318</v>
      </c>
      <c r="DK304" t="s">
        <v>318</v>
      </c>
      <c r="DL304">
        <v>2.9388999999999998</v>
      </c>
      <c r="DM304" t="s">
        <v>318</v>
      </c>
      <c r="DN304">
        <v>7.1492599999999999</v>
      </c>
      <c r="DO304">
        <v>2.5516299999999998</v>
      </c>
      <c r="DP304">
        <v>0.59755000000000003</v>
      </c>
      <c r="DQ304">
        <v>13.455019999999999</v>
      </c>
      <c r="DR304" t="s">
        <v>318</v>
      </c>
      <c r="DS304" t="s">
        <v>318</v>
      </c>
      <c r="DT304" t="s">
        <v>318</v>
      </c>
      <c r="DU304" t="s">
        <v>318</v>
      </c>
      <c r="DV304" t="s">
        <v>318</v>
      </c>
      <c r="DW304" t="s">
        <v>318</v>
      </c>
      <c r="DX304">
        <v>3.5588000000000002</v>
      </c>
      <c r="DY304" t="s">
        <v>318</v>
      </c>
      <c r="DZ304" t="s">
        <v>318</v>
      </c>
      <c r="EA304" t="s">
        <v>318</v>
      </c>
      <c r="EB304" t="s">
        <v>318</v>
      </c>
      <c r="EC304">
        <v>0.47566000000000003</v>
      </c>
      <c r="ED304">
        <v>2.28511</v>
      </c>
      <c r="EE304">
        <v>3.7405200000000001</v>
      </c>
      <c r="EF304" t="s">
        <v>318</v>
      </c>
      <c r="EG304">
        <v>3.6441499999999998</v>
      </c>
      <c r="EH304" t="s">
        <v>318</v>
      </c>
      <c r="EI304" t="s">
        <v>318</v>
      </c>
      <c r="EJ304" t="s">
        <v>318</v>
      </c>
      <c r="EK304" t="s">
        <v>318</v>
      </c>
      <c r="EL304" t="s">
        <v>318</v>
      </c>
      <c r="EM304">
        <v>4.0499700000000001</v>
      </c>
      <c r="EN304" t="s">
        <v>318</v>
      </c>
      <c r="EO304" t="s">
        <v>318</v>
      </c>
      <c r="EQ304">
        <v>490.89586000000003</v>
      </c>
      <c r="ER304" t="s">
        <v>318</v>
      </c>
      <c r="ES304" t="s">
        <v>318</v>
      </c>
      <c r="ET304" t="s">
        <v>318</v>
      </c>
      <c r="EU304" t="s">
        <v>318</v>
      </c>
      <c r="EV304" t="s">
        <v>318</v>
      </c>
      <c r="EW304" t="s">
        <v>318</v>
      </c>
      <c r="EX304" t="s">
        <v>318</v>
      </c>
      <c r="EY304">
        <v>228.82463000000001</v>
      </c>
      <c r="EZ304" t="s">
        <v>318</v>
      </c>
      <c r="FA304" t="s">
        <v>318</v>
      </c>
      <c r="FB304" t="s">
        <v>318</v>
      </c>
      <c r="FC304" t="s">
        <v>318</v>
      </c>
      <c r="FD304" t="s">
        <v>318</v>
      </c>
      <c r="FE304" t="s">
        <v>318</v>
      </c>
      <c r="FF304" t="s">
        <v>318</v>
      </c>
      <c r="FG304" t="s">
        <v>318</v>
      </c>
      <c r="FH304" t="s">
        <v>318</v>
      </c>
      <c r="FI304" t="s">
        <v>318</v>
      </c>
      <c r="FJ304" t="s">
        <v>318</v>
      </c>
      <c r="FK304" t="s">
        <v>318</v>
      </c>
      <c r="FL304" t="s">
        <v>318</v>
      </c>
      <c r="FM304" t="s">
        <v>318</v>
      </c>
      <c r="FN304" t="s">
        <v>318</v>
      </c>
      <c r="FO304" t="s">
        <v>318</v>
      </c>
      <c r="FP304" t="s">
        <v>318</v>
      </c>
      <c r="FQ304" t="s">
        <v>318</v>
      </c>
      <c r="FR304" t="s">
        <v>318</v>
      </c>
      <c r="FS304" t="s">
        <v>318</v>
      </c>
      <c r="FT304" t="s">
        <v>318</v>
      </c>
      <c r="FU304" t="s">
        <v>318</v>
      </c>
      <c r="FV304" t="s">
        <v>318</v>
      </c>
      <c r="FW304" t="s">
        <v>318</v>
      </c>
      <c r="FX304" t="s">
        <v>318</v>
      </c>
      <c r="FY304" t="s">
        <v>318</v>
      </c>
      <c r="FZ304" t="s">
        <v>318</v>
      </c>
      <c r="GA304" t="s">
        <v>318</v>
      </c>
      <c r="GB304" t="s">
        <v>318</v>
      </c>
      <c r="GC304">
        <v>53.038809999999998</v>
      </c>
      <c r="GD304" t="s">
        <v>318</v>
      </c>
      <c r="GE304" t="s">
        <v>318</v>
      </c>
      <c r="GF304" t="s">
        <v>318</v>
      </c>
      <c r="GG304" t="s">
        <v>318</v>
      </c>
      <c r="GH304" t="s">
        <v>318</v>
      </c>
      <c r="GI304" t="s">
        <v>318</v>
      </c>
      <c r="GJ304" t="s">
        <v>318</v>
      </c>
      <c r="GK304" t="s">
        <v>318</v>
      </c>
      <c r="GL304" t="s">
        <v>318</v>
      </c>
      <c r="GM304" t="s">
        <v>318</v>
      </c>
      <c r="GN304" t="s">
        <v>318</v>
      </c>
      <c r="GO304" t="s">
        <v>318</v>
      </c>
      <c r="GP304" t="s">
        <v>318</v>
      </c>
      <c r="GQ304" t="s">
        <v>318</v>
      </c>
      <c r="GR304" t="s">
        <v>318</v>
      </c>
      <c r="GS304" t="s">
        <v>318</v>
      </c>
      <c r="GT304">
        <v>117.48551999999999</v>
      </c>
      <c r="GU304" t="s">
        <v>318</v>
      </c>
      <c r="GV304" t="s">
        <v>318</v>
      </c>
      <c r="GW304" t="s">
        <v>318</v>
      </c>
      <c r="GX304" t="s">
        <v>318</v>
      </c>
      <c r="GY304">
        <v>542</v>
      </c>
      <c r="GZ304" t="s">
        <v>318</v>
      </c>
      <c r="HA304" t="s">
        <v>318</v>
      </c>
      <c r="HB304" t="s">
        <v>318</v>
      </c>
      <c r="HC304" t="s">
        <v>318</v>
      </c>
      <c r="HD304" t="s">
        <v>318</v>
      </c>
      <c r="HE304" t="s">
        <v>318</v>
      </c>
      <c r="HF304" t="s">
        <v>318</v>
      </c>
      <c r="HG304" t="s">
        <v>318</v>
      </c>
      <c r="HH304" t="s">
        <v>318</v>
      </c>
      <c r="HI304" t="s">
        <v>318</v>
      </c>
      <c r="HJ304" t="s">
        <v>318</v>
      </c>
      <c r="HK304" t="s">
        <v>318</v>
      </c>
      <c r="HL304" t="s">
        <v>318</v>
      </c>
      <c r="HM304" t="s">
        <v>318</v>
      </c>
      <c r="HN304" t="s">
        <v>318</v>
      </c>
      <c r="HO304" t="s">
        <v>318</v>
      </c>
      <c r="HP304" t="s">
        <v>318</v>
      </c>
      <c r="HQ304" t="s">
        <v>318</v>
      </c>
      <c r="HR304" t="s">
        <v>318</v>
      </c>
      <c r="HS304" t="s">
        <v>318</v>
      </c>
      <c r="HT304" t="s">
        <v>318</v>
      </c>
      <c r="HU304" t="s">
        <v>318</v>
      </c>
      <c r="HV304" t="s">
        <v>318</v>
      </c>
      <c r="HW304" t="s">
        <v>318</v>
      </c>
      <c r="HX304" t="s">
        <v>318</v>
      </c>
      <c r="HY304" t="s">
        <v>318</v>
      </c>
      <c r="HZ304" t="s">
        <v>318</v>
      </c>
      <c r="IA304" t="s">
        <v>318</v>
      </c>
      <c r="IB304" t="s">
        <v>318</v>
      </c>
      <c r="IC304" t="s">
        <v>318</v>
      </c>
      <c r="ID304">
        <v>44.614060000000002</v>
      </c>
      <c r="IE304" t="s">
        <v>318</v>
      </c>
      <c r="IF304" t="s">
        <v>318</v>
      </c>
      <c r="IG304" t="s">
        <v>318</v>
      </c>
      <c r="IH304" t="s">
        <v>318</v>
      </c>
      <c r="II304">
        <v>48.064630000000001</v>
      </c>
      <c r="IJ304" t="s">
        <v>318</v>
      </c>
      <c r="IK304" t="s">
        <v>318</v>
      </c>
      <c r="IL304">
        <v>24.000109999999999</v>
      </c>
      <c r="IM304" t="s">
        <v>318</v>
      </c>
      <c r="IN304" t="s">
        <v>318</v>
      </c>
      <c r="IO304" t="s">
        <v>318</v>
      </c>
      <c r="IP304">
        <v>20.689889999999998</v>
      </c>
      <c r="IQ304" t="s">
        <v>318</v>
      </c>
      <c r="IR304" t="s">
        <v>318</v>
      </c>
      <c r="IS304" t="s">
        <v>318</v>
      </c>
      <c r="IT304">
        <v>29.673999999999999</v>
      </c>
      <c r="IU304">
        <v>35.328000000000003</v>
      </c>
      <c r="IV304" t="s">
        <v>318</v>
      </c>
      <c r="IW304">
        <v>67.217659999999995</v>
      </c>
      <c r="IX304" t="s">
        <v>318</v>
      </c>
      <c r="IY304" t="s">
        <v>318</v>
      </c>
      <c r="IZ304" t="s">
        <v>318</v>
      </c>
      <c r="JA304">
        <v>93.350800000000007</v>
      </c>
      <c r="JB304" t="s">
        <v>318</v>
      </c>
      <c r="JC304">
        <v>53.994</v>
      </c>
      <c r="JD304">
        <v>53.841520000000003</v>
      </c>
      <c r="JE304">
        <v>22.013300000000001</v>
      </c>
      <c r="JF304">
        <v>83.43</v>
      </c>
      <c r="JG304" t="s">
        <v>318</v>
      </c>
      <c r="JH304" t="s">
        <v>318</v>
      </c>
      <c r="JI304" t="s">
        <v>318</v>
      </c>
      <c r="JJ304" t="s">
        <v>318</v>
      </c>
      <c r="JK304" t="s">
        <v>318</v>
      </c>
      <c r="JL304" t="s">
        <v>318</v>
      </c>
      <c r="JM304">
        <v>41.317</v>
      </c>
      <c r="JN304" t="s">
        <v>318</v>
      </c>
      <c r="JO304" t="s">
        <v>318</v>
      </c>
      <c r="JP304" t="s">
        <v>318</v>
      </c>
      <c r="JQ304" t="s">
        <v>318</v>
      </c>
      <c r="JR304">
        <v>18.28566</v>
      </c>
      <c r="JS304">
        <v>33.286000000000001</v>
      </c>
      <c r="JT304">
        <v>33.25</v>
      </c>
      <c r="JU304" t="s">
        <v>318</v>
      </c>
      <c r="JV304">
        <v>49.422719999999998</v>
      </c>
      <c r="JW304" t="s">
        <v>318</v>
      </c>
      <c r="JX304" t="s">
        <v>318</v>
      </c>
      <c r="JY304" t="s">
        <v>318</v>
      </c>
      <c r="JZ304" t="s">
        <v>318</v>
      </c>
      <c r="KA304" t="s">
        <v>318</v>
      </c>
      <c r="KB304">
        <v>71.147810000000007</v>
      </c>
      <c r="KC304" t="s">
        <v>318</v>
      </c>
      <c r="KD304" t="s">
        <v>318</v>
      </c>
    </row>
    <row r="305" spans="1:290" x14ac:dyDescent="0.2">
      <c r="A305" s="1">
        <v>40827</v>
      </c>
      <c r="B305">
        <v>17.397020000000001</v>
      </c>
      <c r="C305" t="s">
        <v>318</v>
      </c>
      <c r="D305" t="s">
        <v>318</v>
      </c>
      <c r="E305" t="s">
        <v>318</v>
      </c>
      <c r="F305" t="s">
        <v>318</v>
      </c>
      <c r="G305" t="s">
        <v>318</v>
      </c>
      <c r="H305" t="s">
        <v>318</v>
      </c>
      <c r="I305" t="s">
        <v>318</v>
      </c>
      <c r="J305">
        <v>7.10358</v>
      </c>
      <c r="K305" t="s">
        <v>318</v>
      </c>
      <c r="L305" t="s">
        <v>318</v>
      </c>
      <c r="M305" t="s">
        <v>318</v>
      </c>
      <c r="N305" t="s">
        <v>318</v>
      </c>
      <c r="O305" t="s">
        <v>318</v>
      </c>
      <c r="P305" t="s">
        <v>318</v>
      </c>
      <c r="Q305" t="s">
        <v>318</v>
      </c>
      <c r="R305" t="s">
        <v>318</v>
      </c>
      <c r="S305" t="s">
        <v>318</v>
      </c>
      <c r="T305" t="s">
        <v>318</v>
      </c>
      <c r="U305" t="s">
        <v>318</v>
      </c>
      <c r="V305" t="s">
        <v>318</v>
      </c>
      <c r="W305" t="s">
        <v>318</v>
      </c>
      <c r="X305" t="s">
        <v>318</v>
      </c>
      <c r="Y305" t="s">
        <v>318</v>
      </c>
      <c r="Z305" t="s">
        <v>318</v>
      </c>
      <c r="AA305" t="s">
        <v>318</v>
      </c>
      <c r="AB305" t="s">
        <v>318</v>
      </c>
      <c r="AC305" t="s">
        <v>318</v>
      </c>
      <c r="AD305" t="s">
        <v>318</v>
      </c>
      <c r="AE305" t="s">
        <v>318</v>
      </c>
      <c r="AF305" t="s">
        <v>318</v>
      </c>
      <c r="AG305" t="s">
        <v>318</v>
      </c>
      <c r="AH305" t="s">
        <v>318</v>
      </c>
      <c r="AI305" t="s">
        <v>318</v>
      </c>
      <c r="AJ305" t="s">
        <v>318</v>
      </c>
      <c r="AK305" t="s">
        <v>318</v>
      </c>
      <c r="AL305" t="s">
        <v>318</v>
      </c>
      <c r="AM305" t="s">
        <v>318</v>
      </c>
      <c r="AN305">
        <v>3.2830300000000001</v>
      </c>
      <c r="AO305" t="s">
        <v>318</v>
      </c>
      <c r="AP305" t="s">
        <v>318</v>
      </c>
      <c r="AQ305" t="s">
        <v>318</v>
      </c>
      <c r="AR305" t="s">
        <v>318</v>
      </c>
      <c r="AS305" t="s">
        <v>318</v>
      </c>
      <c r="AT305" t="s">
        <v>318</v>
      </c>
      <c r="AU305" t="s">
        <v>318</v>
      </c>
      <c r="AV305" t="s">
        <v>318</v>
      </c>
      <c r="AW305" t="s">
        <v>318</v>
      </c>
      <c r="AX305" t="s">
        <v>318</v>
      </c>
      <c r="AY305" t="s">
        <v>318</v>
      </c>
      <c r="AZ305" t="s">
        <v>318</v>
      </c>
      <c r="BA305" t="s">
        <v>318</v>
      </c>
      <c r="BB305" t="s">
        <v>318</v>
      </c>
      <c r="BC305" t="s">
        <v>318</v>
      </c>
      <c r="BD305" t="s">
        <v>318</v>
      </c>
      <c r="BE305">
        <v>4.9089900000000002</v>
      </c>
      <c r="BF305" t="s">
        <v>318</v>
      </c>
      <c r="BG305" t="s">
        <v>318</v>
      </c>
      <c r="BH305" t="s">
        <v>318</v>
      </c>
      <c r="BI305" t="s">
        <v>318</v>
      </c>
      <c r="BJ305">
        <v>43.79533</v>
      </c>
      <c r="BK305" t="s">
        <v>318</v>
      </c>
      <c r="BL305" t="s">
        <v>318</v>
      </c>
      <c r="BM305" t="s">
        <v>318</v>
      </c>
      <c r="BN305" t="s">
        <v>318</v>
      </c>
      <c r="BO305" t="s">
        <v>318</v>
      </c>
      <c r="BP305" t="s">
        <v>318</v>
      </c>
      <c r="BQ305" t="s">
        <v>318</v>
      </c>
      <c r="BR305" t="s">
        <v>318</v>
      </c>
      <c r="BS305" t="s">
        <v>318</v>
      </c>
      <c r="BT305" t="s">
        <v>318</v>
      </c>
      <c r="BU305" t="s">
        <v>318</v>
      </c>
      <c r="BV305" t="s">
        <v>318</v>
      </c>
      <c r="BW305" t="s">
        <v>318</v>
      </c>
      <c r="BX305" t="s">
        <v>318</v>
      </c>
      <c r="BY305" t="s">
        <v>318</v>
      </c>
      <c r="BZ305" t="s">
        <v>318</v>
      </c>
      <c r="CA305" t="s">
        <v>318</v>
      </c>
      <c r="CB305" t="s">
        <v>318</v>
      </c>
      <c r="CC305" t="s">
        <v>318</v>
      </c>
      <c r="CD305" t="s">
        <v>318</v>
      </c>
      <c r="CE305" t="s">
        <v>318</v>
      </c>
      <c r="CF305" t="s">
        <v>318</v>
      </c>
      <c r="CG305" t="s">
        <v>318</v>
      </c>
      <c r="CH305" t="s">
        <v>318</v>
      </c>
      <c r="CI305" t="s">
        <v>318</v>
      </c>
      <c r="CJ305" t="s">
        <v>318</v>
      </c>
      <c r="CK305" t="s">
        <v>318</v>
      </c>
      <c r="CL305" t="s">
        <v>318</v>
      </c>
      <c r="CM305" t="s">
        <v>318</v>
      </c>
      <c r="CN305" t="s">
        <v>318</v>
      </c>
      <c r="CO305">
        <v>1.6431100000000001</v>
      </c>
      <c r="CP305" t="s">
        <v>318</v>
      </c>
      <c r="CQ305" t="s">
        <v>318</v>
      </c>
      <c r="CR305" t="s">
        <v>318</v>
      </c>
      <c r="CS305" t="s">
        <v>318</v>
      </c>
      <c r="CT305">
        <v>1.5376300000000001</v>
      </c>
      <c r="CU305" t="s">
        <v>318</v>
      </c>
      <c r="CV305" t="s">
        <v>318</v>
      </c>
      <c r="CW305">
        <v>0.66534000000000004</v>
      </c>
      <c r="CX305" t="s">
        <v>318</v>
      </c>
      <c r="CY305" t="s">
        <v>318</v>
      </c>
      <c r="CZ305" t="s">
        <v>318</v>
      </c>
      <c r="DA305">
        <v>0.33362999999999998</v>
      </c>
      <c r="DB305" t="s">
        <v>318</v>
      </c>
      <c r="DC305" t="s">
        <v>318</v>
      </c>
      <c r="DD305" t="s">
        <v>318</v>
      </c>
      <c r="DE305">
        <v>6.7485900000000001</v>
      </c>
      <c r="DF305">
        <v>6.5376399999999997</v>
      </c>
      <c r="DG305" t="s">
        <v>318</v>
      </c>
      <c r="DH305">
        <v>3.28064</v>
      </c>
      <c r="DI305" t="s">
        <v>318</v>
      </c>
      <c r="DJ305" t="s">
        <v>318</v>
      </c>
      <c r="DK305" t="s">
        <v>318</v>
      </c>
      <c r="DL305">
        <v>3.3311199999999999</v>
      </c>
      <c r="DM305" t="s">
        <v>318</v>
      </c>
      <c r="DN305">
        <v>6.7883699999999996</v>
      </c>
      <c r="DO305">
        <v>2.5516299999999998</v>
      </c>
      <c r="DP305">
        <v>0.60838999999999999</v>
      </c>
      <c r="DQ305">
        <v>13.455019999999999</v>
      </c>
      <c r="DR305" t="s">
        <v>318</v>
      </c>
      <c r="DS305" t="s">
        <v>318</v>
      </c>
      <c r="DT305" t="s">
        <v>318</v>
      </c>
      <c r="DU305" t="s">
        <v>318</v>
      </c>
      <c r="DV305" t="s">
        <v>318</v>
      </c>
      <c r="DW305" t="s">
        <v>318</v>
      </c>
      <c r="DX305">
        <v>3.76078</v>
      </c>
      <c r="DY305" t="s">
        <v>318</v>
      </c>
      <c r="DZ305" t="s">
        <v>318</v>
      </c>
      <c r="EA305" t="s">
        <v>318</v>
      </c>
      <c r="EB305" t="s">
        <v>318</v>
      </c>
      <c r="EC305">
        <v>0.48657</v>
      </c>
      <c r="ED305">
        <v>2.40768</v>
      </c>
      <c r="EE305">
        <v>3.7806099999999998</v>
      </c>
      <c r="EF305" t="s">
        <v>318</v>
      </c>
      <c r="EG305">
        <v>3.6453899999999999</v>
      </c>
      <c r="EH305" t="s">
        <v>318</v>
      </c>
      <c r="EI305" t="s">
        <v>318</v>
      </c>
      <c r="EJ305" t="s">
        <v>318</v>
      </c>
      <c r="EK305" t="s">
        <v>318</v>
      </c>
      <c r="EL305" t="s">
        <v>318</v>
      </c>
      <c r="EM305">
        <v>4.1828399999999997</v>
      </c>
      <c r="EN305" t="s">
        <v>318</v>
      </c>
      <c r="EO305" t="s">
        <v>318</v>
      </c>
      <c r="EQ305">
        <v>490.89586000000003</v>
      </c>
      <c r="ER305" t="s">
        <v>318</v>
      </c>
      <c r="ES305" t="s">
        <v>318</v>
      </c>
      <c r="ET305" t="s">
        <v>318</v>
      </c>
      <c r="EU305" t="s">
        <v>318</v>
      </c>
      <c r="EV305" t="s">
        <v>318</v>
      </c>
      <c r="EW305" t="s">
        <v>318</v>
      </c>
      <c r="EX305" t="s">
        <v>318</v>
      </c>
      <c r="EY305">
        <v>228.82463000000001</v>
      </c>
      <c r="EZ305" t="s">
        <v>318</v>
      </c>
      <c r="FA305" t="s">
        <v>318</v>
      </c>
      <c r="FB305" t="s">
        <v>318</v>
      </c>
      <c r="FC305" t="s">
        <v>318</v>
      </c>
      <c r="FD305" t="s">
        <v>318</v>
      </c>
      <c r="FE305" t="s">
        <v>318</v>
      </c>
      <c r="FF305" t="s">
        <v>318</v>
      </c>
      <c r="FG305" t="s">
        <v>318</v>
      </c>
      <c r="FH305" t="s">
        <v>318</v>
      </c>
      <c r="FI305" t="s">
        <v>318</v>
      </c>
      <c r="FJ305" t="s">
        <v>318</v>
      </c>
      <c r="FK305" t="s">
        <v>318</v>
      </c>
      <c r="FL305" t="s">
        <v>318</v>
      </c>
      <c r="FM305" t="s">
        <v>318</v>
      </c>
      <c r="FN305" t="s">
        <v>318</v>
      </c>
      <c r="FO305" t="s">
        <v>318</v>
      </c>
      <c r="FP305" t="s">
        <v>318</v>
      </c>
      <c r="FQ305" t="s">
        <v>318</v>
      </c>
      <c r="FR305" t="s">
        <v>318</v>
      </c>
      <c r="FS305" t="s">
        <v>318</v>
      </c>
      <c r="FT305" t="s">
        <v>318</v>
      </c>
      <c r="FU305" t="s">
        <v>318</v>
      </c>
      <c r="FV305" t="s">
        <v>318</v>
      </c>
      <c r="FW305" t="s">
        <v>318</v>
      </c>
      <c r="FX305" t="s">
        <v>318</v>
      </c>
      <c r="FY305" t="s">
        <v>318</v>
      </c>
      <c r="FZ305" t="s">
        <v>318</v>
      </c>
      <c r="GA305" t="s">
        <v>318</v>
      </c>
      <c r="GB305" t="s">
        <v>318</v>
      </c>
      <c r="GC305">
        <v>53.038809999999998</v>
      </c>
      <c r="GD305" t="s">
        <v>318</v>
      </c>
      <c r="GE305" t="s">
        <v>318</v>
      </c>
      <c r="GF305" t="s">
        <v>318</v>
      </c>
      <c r="GG305" t="s">
        <v>318</v>
      </c>
      <c r="GH305" t="s">
        <v>318</v>
      </c>
      <c r="GI305" t="s">
        <v>318</v>
      </c>
      <c r="GJ305" t="s">
        <v>318</v>
      </c>
      <c r="GK305" t="s">
        <v>318</v>
      </c>
      <c r="GL305" t="s">
        <v>318</v>
      </c>
      <c r="GM305" t="s">
        <v>318</v>
      </c>
      <c r="GN305" t="s">
        <v>318</v>
      </c>
      <c r="GO305" t="s">
        <v>318</v>
      </c>
      <c r="GP305" t="s">
        <v>318</v>
      </c>
      <c r="GQ305" t="s">
        <v>318</v>
      </c>
      <c r="GR305" t="s">
        <v>318</v>
      </c>
      <c r="GS305" t="s">
        <v>318</v>
      </c>
      <c r="GT305">
        <v>117.48551999999999</v>
      </c>
      <c r="GU305" t="s">
        <v>318</v>
      </c>
      <c r="GV305" t="s">
        <v>318</v>
      </c>
      <c r="GW305" t="s">
        <v>318</v>
      </c>
      <c r="GX305" t="s">
        <v>318</v>
      </c>
      <c r="GY305">
        <v>542</v>
      </c>
      <c r="GZ305" t="s">
        <v>318</v>
      </c>
      <c r="HA305" t="s">
        <v>318</v>
      </c>
      <c r="HB305" t="s">
        <v>318</v>
      </c>
      <c r="HC305" t="s">
        <v>318</v>
      </c>
      <c r="HD305" t="s">
        <v>318</v>
      </c>
      <c r="HE305" t="s">
        <v>318</v>
      </c>
      <c r="HF305" t="s">
        <v>318</v>
      </c>
      <c r="HG305" t="s">
        <v>318</v>
      </c>
      <c r="HH305" t="s">
        <v>318</v>
      </c>
      <c r="HI305" t="s">
        <v>318</v>
      </c>
      <c r="HJ305" t="s">
        <v>318</v>
      </c>
      <c r="HK305" t="s">
        <v>318</v>
      </c>
      <c r="HL305" t="s">
        <v>318</v>
      </c>
      <c r="HM305" t="s">
        <v>318</v>
      </c>
      <c r="HN305" t="s">
        <v>318</v>
      </c>
      <c r="HO305" t="s">
        <v>318</v>
      </c>
      <c r="HP305" t="s">
        <v>318</v>
      </c>
      <c r="HQ305" t="s">
        <v>318</v>
      </c>
      <c r="HR305" t="s">
        <v>318</v>
      </c>
      <c r="HS305" t="s">
        <v>318</v>
      </c>
      <c r="HT305" t="s">
        <v>318</v>
      </c>
      <c r="HU305" t="s">
        <v>318</v>
      </c>
      <c r="HV305" t="s">
        <v>318</v>
      </c>
      <c r="HW305" t="s">
        <v>318</v>
      </c>
      <c r="HX305" t="s">
        <v>318</v>
      </c>
      <c r="HY305" t="s">
        <v>318</v>
      </c>
      <c r="HZ305" t="s">
        <v>318</v>
      </c>
      <c r="IA305" t="s">
        <v>318</v>
      </c>
      <c r="IB305" t="s">
        <v>318</v>
      </c>
      <c r="IC305" t="s">
        <v>318</v>
      </c>
      <c r="ID305">
        <v>44.614060000000002</v>
      </c>
      <c r="IE305" t="s">
        <v>318</v>
      </c>
      <c r="IF305" t="s">
        <v>318</v>
      </c>
      <c r="IG305" t="s">
        <v>318</v>
      </c>
      <c r="IH305" t="s">
        <v>318</v>
      </c>
      <c r="II305">
        <v>48.064630000000001</v>
      </c>
      <c r="IJ305" t="s">
        <v>318</v>
      </c>
      <c r="IK305" t="s">
        <v>318</v>
      </c>
      <c r="IL305">
        <v>24.000109999999999</v>
      </c>
      <c r="IM305" t="s">
        <v>318</v>
      </c>
      <c r="IN305" t="s">
        <v>318</v>
      </c>
      <c r="IO305" t="s">
        <v>318</v>
      </c>
      <c r="IP305">
        <v>20.689889999999998</v>
      </c>
      <c r="IQ305" t="s">
        <v>318</v>
      </c>
      <c r="IR305" t="s">
        <v>318</v>
      </c>
      <c r="IS305" t="s">
        <v>318</v>
      </c>
      <c r="IT305">
        <v>29.673999999999999</v>
      </c>
      <c r="IU305">
        <v>34.987000000000002</v>
      </c>
      <c r="IV305" t="s">
        <v>318</v>
      </c>
      <c r="IW305">
        <v>67.217659999999995</v>
      </c>
      <c r="IX305" t="s">
        <v>318</v>
      </c>
      <c r="IY305" t="s">
        <v>318</v>
      </c>
      <c r="IZ305" t="s">
        <v>318</v>
      </c>
      <c r="JA305">
        <v>93.350800000000007</v>
      </c>
      <c r="JB305" t="s">
        <v>318</v>
      </c>
      <c r="JC305">
        <v>53.994</v>
      </c>
      <c r="JD305">
        <v>53.841520000000003</v>
      </c>
      <c r="JE305">
        <v>22.013300000000001</v>
      </c>
      <c r="JF305">
        <v>83.43</v>
      </c>
      <c r="JG305" t="s">
        <v>318</v>
      </c>
      <c r="JH305" t="s">
        <v>318</v>
      </c>
      <c r="JI305" t="s">
        <v>318</v>
      </c>
      <c r="JJ305" t="s">
        <v>318</v>
      </c>
      <c r="JK305" t="s">
        <v>318</v>
      </c>
      <c r="JL305" t="s">
        <v>318</v>
      </c>
      <c r="JM305">
        <v>41.317</v>
      </c>
      <c r="JN305" t="s">
        <v>318</v>
      </c>
      <c r="JO305" t="s">
        <v>318</v>
      </c>
      <c r="JP305" t="s">
        <v>318</v>
      </c>
      <c r="JQ305" t="s">
        <v>318</v>
      </c>
      <c r="JR305">
        <v>18.28566</v>
      </c>
      <c r="JS305">
        <v>33.286000000000001</v>
      </c>
      <c r="JT305">
        <v>33.25</v>
      </c>
      <c r="JU305" t="s">
        <v>318</v>
      </c>
      <c r="JV305">
        <v>49.422719999999998</v>
      </c>
      <c r="JW305" t="s">
        <v>318</v>
      </c>
      <c r="JX305" t="s">
        <v>318</v>
      </c>
      <c r="JY305" t="s">
        <v>318</v>
      </c>
      <c r="JZ305" t="s">
        <v>318</v>
      </c>
      <c r="KA305" t="s">
        <v>318</v>
      </c>
      <c r="KB305">
        <v>71.147810000000007</v>
      </c>
      <c r="KC305" t="s">
        <v>318</v>
      </c>
      <c r="KD305" t="s">
        <v>318</v>
      </c>
    </row>
    <row r="306" spans="1:290" x14ac:dyDescent="0.2">
      <c r="A306" s="1">
        <v>40812</v>
      </c>
      <c r="B306">
        <v>17.781459999999999</v>
      </c>
      <c r="C306" t="s">
        <v>318</v>
      </c>
      <c r="D306" t="s">
        <v>318</v>
      </c>
      <c r="E306" t="s">
        <v>318</v>
      </c>
      <c r="F306" t="s">
        <v>318</v>
      </c>
      <c r="G306" t="s">
        <v>318</v>
      </c>
      <c r="H306" t="s">
        <v>318</v>
      </c>
      <c r="I306" t="s">
        <v>318</v>
      </c>
      <c r="J306">
        <v>5.63103</v>
      </c>
      <c r="K306" t="s">
        <v>318</v>
      </c>
      <c r="L306" t="s">
        <v>318</v>
      </c>
      <c r="M306" t="s">
        <v>318</v>
      </c>
      <c r="N306" t="s">
        <v>318</v>
      </c>
      <c r="O306" t="s">
        <v>318</v>
      </c>
      <c r="P306" t="s">
        <v>318</v>
      </c>
      <c r="Q306" t="s">
        <v>318</v>
      </c>
      <c r="R306" t="s">
        <v>318</v>
      </c>
      <c r="S306" t="s">
        <v>318</v>
      </c>
      <c r="T306" t="s">
        <v>318</v>
      </c>
      <c r="U306" t="s">
        <v>318</v>
      </c>
      <c r="V306" t="s">
        <v>318</v>
      </c>
      <c r="W306" t="s">
        <v>318</v>
      </c>
      <c r="X306" t="s">
        <v>318</v>
      </c>
      <c r="Y306" t="s">
        <v>318</v>
      </c>
      <c r="Z306" t="s">
        <v>318</v>
      </c>
      <c r="AA306" t="s">
        <v>318</v>
      </c>
      <c r="AB306" t="s">
        <v>318</v>
      </c>
      <c r="AC306" t="s">
        <v>318</v>
      </c>
      <c r="AD306" t="s">
        <v>318</v>
      </c>
      <c r="AE306" t="s">
        <v>318</v>
      </c>
      <c r="AF306" t="s">
        <v>318</v>
      </c>
      <c r="AG306" t="s">
        <v>318</v>
      </c>
      <c r="AH306" t="s">
        <v>318</v>
      </c>
      <c r="AI306" t="s">
        <v>318</v>
      </c>
      <c r="AJ306" t="s">
        <v>318</v>
      </c>
      <c r="AK306" t="s">
        <v>318</v>
      </c>
      <c r="AL306" t="s">
        <v>318</v>
      </c>
      <c r="AM306" t="s">
        <v>318</v>
      </c>
      <c r="AN306">
        <v>3.01024</v>
      </c>
      <c r="AO306" t="s">
        <v>318</v>
      </c>
      <c r="AP306" t="s">
        <v>318</v>
      </c>
      <c r="AQ306" t="s">
        <v>318</v>
      </c>
      <c r="AR306" t="s">
        <v>318</v>
      </c>
      <c r="AS306" t="s">
        <v>318</v>
      </c>
      <c r="AT306" t="s">
        <v>318</v>
      </c>
      <c r="AU306" t="s">
        <v>318</v>
      </c>
      <c r="AV306" t="s">
        <v>318</v>
      </c>
      <c r="AW306" t="s">
        <v>318</v>
      </c>
      <c r="AX306" t="s">
        <v>318</v>
      </c>
      <c r="AY306" t="s">
        <v>318</v>
      </c>
      <c r="AZ306" t="s">
        <v>318</v>
      </c>
      <c r="BA306" t="s">
        <v>318</v>
      </c>
      <c r="BB306" t="s">
        <v>318</v>
      </c>
      <c r="BC306" t="s">
        <v>318</v>
      </c>
      <c r="BD306" t="s">
        <v>318</v>
      </c>
      <c r="BE306">
        <v>5.0780500000000002</v>
      </c>
      <c r="BF306" t="s">
        <v>318</v>
      </c>
      <c r="BG306" t="s">
        <v>318</v>
      </c>
      <c r="BH306" t="s">
        <v>318</v>
      </c>
      <c r="BI306" t="s">
        <v>318</v>
      </c>
      <c r="BJ306">
        <v>43.070520000000002</v>
      </c>
      <c r="BK306" t="s">
        <v>318</v>
      </c>
      <c r="BL306" t="s">
        <v>318</v>
      </c>
      <c r="BM306" t="s">
        <v>318</v>
      </c>
      <c r="BN306" t="s">
        <v>318</v>
      </c>
      <c r="BO306" t="s">
        <v>318</v>
      </c>
      <c r="BP306" t="s">
        <v>318</v>
      </c>
      <c r="BQ306" t="s">
        <v>318</v>
      </c>
      <c r="BR306" t="s">
        <v>318</v>
      </c>
      <c r="BS306" t="s">
        <v>318</v>
      </c>
      <c r="BT306" t="s">
        <v>318</v>
      </c>
      <c r="BU306" t="s">
        <v>318</v>
      </c>
      <c r="BV306" t="s">
        <v>318</v>
      </c>
      <c r="BW306" t="s">
        <v>318</v>
      </c>
      <c r="BX306" t="s">
        <v>318</v>
      </c>
      <c r="BY306" t="s">
        <v>318</v>
      </c>
      <c r="BZ306" t="s">
        <v>318</v>
      </c>
      <c r="CA306" t="s">
        <v>318</v>
      </c>
      <c r="CB306" t="s">
        <v>318</v>
      </c>
      <c r="CC306" t="s">
        <v>318</v>
      </c>
      <c r="CD306" t="s">
        <v>318</v>
      </c>
      <c r="CE306" t="s">
        <v>318</v>
      </c>
      <c r="CF306" t="s">
        <v>318</v>
      </c>
      <c r="CG306" t="s">
        <v>318</v>
      </c>
      <c r="CH306" t="s">
        <v>318</v>
      </c>
      <c r="CI306" t="s">
        <v>318</v>
      </c>
      <c r="CJ306" t="s">
        <v>318</v>
      </c>
      <c r="CK306" t="s">
        <v>318</v>
      </c>
      <c r="CL306" t="s">
        <v>318</v>
      </c>
      <c r="CM306" t="s">
        <v>318</v>
      </c>
      <c r="CN306" t="s">
        <v>318</v>
      </c>
      <c r="CO306">
        <v>1.54583</v>
      </c>
      <c r="CP306" t="s">
        <v>318</v>
      </c>
      <c r="CQ306" t="s">
        <v>318</v>
      </c>
      <c r="CR306" t="s">
        <v>318</v>
      </c>
      <c r="CS306" t="s">
        <v>318</v>
      </c>
      <c r="CT306">
        <v>1.73838</v>
      </c>
      <c r="CU306" t="s">
        <v>318</v>
      </c>
      <c r="CV306" t="s">
        <v>318</v>
      </c>
      <c r="CW306">
        <v>0.44788</v>
      </c>
      <c r="CX306" t="s">
        <v>318</v>
      </c>
      <c r="CY306" t="s">
        <v>318</v>
      </c>
      <c r="CZ306" t="s">
        <v>318</v>
      </c>
      <c r="DA306">
        <v>0.32602999999999999</v>
      </c>
      <c r="DB306" t="s">
        <v>318</v>
      </c>
      <c r="DC306" t="s">
        <v>318</v>
      </c>
      <c r="DD306" t="s">
        <v>318</v>
      </c>
      <c r="DE306">
        <v>6.6161399999999997</v>
      </c>
      <c r="DF306">
        <v>6.3673299999999999</v>
      </c>
      <c r="DG306" t="s">
        <v>318</v>
      </c>
      <c r="DH306">
        <v>3.3002699999999998</v>
      </c>
      <c r="DI306" t="s">
        <v>318</v>
      </c>
      <c r="DJ306" t="s">
        <v>318</v>
      </c>
      <c r="DK306" t="s">
        <v>318</v>
      </c>
      <c r="DL306">
        <v>2.4486699999999999</v>
      </c>
      <c r="DM306">
        <v>7.3246700000000002</v>
      </c>
      <c r="DN306">
        <v>6.3102099999999997</v>
      </c>
      <c r="DO306">
        <v>2.51668</v>
      </c>
      <c r="DP306">
        <v>0.60048000000000001</v>
      </c>
      <c r="DQ306">
        <v>11.4809</v>
      </c>
      <c r="DR306" t="s">
        <v>318</v>
      </c>
      <c r="DS306" t="s">
        <v>318</v>
      </c>
      <c r="DT306" t="s">
        <v>318</v>
      </c>
      <c r="DU306" t="s">
        <v>318</v>
      </c>
      <c r="DV306" t="s">
        <v>318</v>
      </c>
      <c r="DW306" t="s">
        <v>318</v>
      </c>
      <c r="DX306">
        <v>3.7009599999999998</v>
      </c>
      <c r="DY306" t="s">
        <v>318</v>
      </c>
      <c r="DZ306" t="s">
        <v>318</v>
      </c>
      <c r="EA306" t="s">
        <v>318</v>
      </c>
      <c r="EB306" t="s">
        <v>318</v>
      </c>
      <c r="EC306">
        <v>0.47965000000000002</v>
      </c>
      <c r="ED306">
        <v>2.3180900000000002</v>
      </c>
      <c r="EE306">
        <v>4.1026100000000003</v>
      </c>
      <c r="EF306" t="s">
        <v>318</v>
      </c>
      <c r="EG306">
        <v>3.34491</v>
      </c>
      <c r="EH306" t="s">
        <v>318</v>
      </c>
      <c r="EI306" t="s">
        <v>318</v>
      </c>
      <c r="EJ306" t="s">
        <v>318</v>
      </c>
      <c r="EK306" t="s">
        <v>318</v>
      </c>
      <c r="EL306" t="s">
        <v>318</v>
      </c>
      <c r="EM306">
        <v>4.2217700000000002</v>
      </c>
      <c r="EN306" t="s">
        <v>318</v>
      </c>
      <c r="EO306" t="s">
        <v>318</v>
      </c>
      <c r="EQ306">
        <v>493.86658999999997</v>
      </c>
      <c r="ER306" t="s">
        <v>318</v>
      </c>
      <c r="ES306" t="s">
        <v>318</v>
      </c>
      <c r="ET306" t="s">
        <v>318</v>
      </c>
      <c r="EU306" t="s">
        <v>318</v>
      </c>
      <c r="EV306" t="s">
        <v>318</v>
      </c>
      <c r="EW306" t="s">
        <v>318</v>
      </c>
      <c r="EX306" t="s">
        <v>318</v>
      </c>
      <c r="EY306">
        <v>228.82463000000001</v>
      </c>
      <c r="EZ306" t="s">
        <v>318</v>
      </c>
      <c r="FA306" t="s">
        <v>318</v>
      </c>
      <c r="FB306" t="s">
        <v>318</v>
      </c>
      <c r="FC306" t="s">
        <v>318</v>
      </c>
      <c r="FD306" t="s">
        <v>318</v>
      </c>
      <c r="FE306" t="s">
        <v>318</v>
      </c>
      <c r="FF306" t="s">
        <v>318</v>
      </c>
      <c r="FG306" t="s">
        <v>318</v>
      </c>
      <c r="FH306" t="s">
        <v>318</v>
      </c>
      <c r="FI306" t="s">
        <v>318</v>
      </c>
      <c r="FJ306" t="s">
        <v>318</v>
      </c>
      <c r="FK306" t="s">
        <v>318</v>
      </c>
      <c r="FL306" t="s">
        <v>318</v>
      </c>
      <c r="FM306" t="s">
        <v>318</v>
      </c>
      <c r="FN306" t="s">
        <v>318</v>
      </c>
      <c r="FO306" t="s">
        <v>318</v>
      </c>
      <c r="FP306" t="s">
        <v>318</v>
      </c>
      <c r="FQ306" t="s">
        <v>318</v>
      </c>
      <c r="FR306" t="s">
        <v>318</v>
      </c>
      <c r="FS306" t="s">
        <v>318</v>
      </c>
      <c r="FT306" t="s">
        <v>318</v>
      </c>
      <c r="FU306" t="s">
        <v>318</v>
      </c>
      <c r="FV306" t="s">
        <v>318</v>
      </c>
      <c r="FW306" t="s">
        <v>318</v>
      </c>
      <c r="FX306" t="s">
        <v>318</v>
      </c>
      <c r="FY306" t="s">
        <v>318</v>
      </c>
      <c r="FZ306" t="s">
        <v>318</v>
      </c>
      <c r="GA306" t="s">
        <v>318</v>
      </c>
      <c r="GB306" t="s">
        <v>318</v>
      </c>
      <c r="GC306">
        <v>53.038809999999998</v>
      </c>
      <c r="GD306" t="s">
        <v>318</v>
      </c>
      <c r="GE306" t="s">
        <v>318</v>
      </c>
      <c r="GF306" t="s">
        <v>318</v>
      </c>
      <c r="GG306" t="s">
        <v>318</v>
      </c>
      <c r="GH306" t="s">
        <v>318</v>
      </c>
      <c r="GI306" t="s">
        <v>318</v>
      </c>
      <c r="GJ306" t="s">
        <v>318</v>
      </c>
      <c r="GK306" t="s">
        <v>318</v>
      </c>
      <c r="GL306" t="s">
        <v>318</v>
      </c>
      <c r="GM306" t="s">
        <v>318</v>
      </c>
      <c r="GN306" t="s">
        <v>318</v>
      </c>
      <c r="GO306" t="s">
        <v>318</v>
      </c>
      <c r="GP306" t="s">
        <v>318</v>
      </c>
      <c r="GQ306" t="s">
        <v>318</v>
      </c>
      <c r="GR306" t="s">
        <v>318</v>
      </c>
      <c r="GS306" t="s">
        <v>318</v>
      </c>
      <c r="GT306">
        <v>117.48551999999999</v>
      </c>
      <c r="GU306" t="s">
        <v>318</v>
      </c>
      <c r="GV306" t="s">
        <v>318</v>
      </c>
      <c r="GW306" t="s">
        <v>318</v>
      </c>
      <c r="GX306" t="s">
        <v>318</v>
      </c>
      <c r="GY306">
        <v>542</v>
      </c>
      <c r="GZ306" t="s">
        <v>318</v>
      </c>
      <c r="HA306" t="s">
        <v>318</v>
      </c>
      <c r="HB306" t="s">
        <v>318</v>
      </c>
      <c r="HC306" t="s">
        <v>318</v>
      </c>
      <c r="HD306" t="s">
        <v>318</v>
      </c>
      <c r="HE306" t="s">
        <v>318</v>
      </c>
      <c r="HF306" t="s">
        <v>318</v>
      </c>
      <c r="HG306" t="s">
        <v>318</v>
      </c>
      <c r="HH306" t="s">
        <v>318</v>
      </c>
      <c r="HI306" t="s">
        <v>318</v>
      </c>
      <c r="HJ306" t="s">
        <v>318</v>
      </c>
      <c r="HK306" t="s">
        <v>318</v>
      </c>
      <c r="HL306" t="s">
        <v>318</v>
      </c>
      <c r="HM306" t="s">
        <v>318</v>
      </c>
      <c r="HN306" t="s">
        <v>318</v>
      </c>
      <c r="HO306" t="s">
        <v>318</v>
      </c>
      <c r="HP306" t="s">
        <v>318</v>
      </c>
      <c r="HQ306" t="s">
        <v>318</v>
      </c>
      <c r="HR306" t="s">
        <v>318</v>
      </c>
      <c r="HS306" t="s">
        <v>318</v>
      </c>
      <c r="HT306" t="s">
        <v>318</v>
      </c>
      <c r="HU306" t="s">
        <v>318</v>
      </c>
      <c r="HV306" t="s">
        <v>318</v>
      </c>
      <c r="HW306" t="s">
        <v>318</v>
      </c>
      <c r="HX306" t="s">
        <v>318</v>
      </c>
      <c r="HY306" t="s">
        <v>318</v>
      </c>
      <c r="HZ306" t="s">
        <v>318</v>
      </c>
      <c r="IA306" t="s">
        <v>318</v>
      </c>
      <c r="IB306" t="s">
        <v>318</v>
      </c>
      <c r="IC306" t="s">
        <v>318</v>
      </c>
      <c r="ID306">
        <v>44.614060000000002</v>
      </c>
      <c r="IE306" t="s">
        <v>318</v>
      </c>
      <c r="IF306" t="s">
        <v>318</v>
      </c>
      <c r="IG306" t="s">
        <v>318</v>
      </c>
      <c r="IH306" t="s">
        <v>318</v>
      </c>
      <c r="II306">
        <v>48.064630000000001</v>
      </c>
      <c r="IJ306" t="s">
        <v>318</v>
      </c>
      <c r="IK306" t="s">
        <v>318</v>
      </c>
      <c r="IL306">
        <v>24.000109999999999</v>
      </c>
      <c r="IM306" t="s">
        <v>318</v>
      </c>
      <c r="IN306" t="s">
        <v>318</v>
      </c>
      <c r="IO306" t="s">
        <v>318</v>
      </c>
      <c r="IP306">
        <v>20.689889999999998</v>
      </c>
      <c r="IQ306" t="s">
        <v>318</v>
      </c>
      <c r="IR306" t="s">
        <v>318</v>
      </c>
      <c r="IS306" t="s">
        <v>318</v>
      </c>
      <c r="IT306">
        <v>29.673999999999999</v>
      </c>
      <c r="IU306">
        <v>34.987000000000002</v>
      </c>
      <c r="IV306" t="s">
        <v>318</v>
      </c>
      <c r="IW306">
        <v>67.217659999999995</v>
      </c>
      <c r="IX306" t="s">
        <v>318</v>
      </c>
      <c r="IY306" t="s">
        <v>318</v>
      </c>
      <c r="IZ306" t="s">
        <v>318</v>
      </c>
      <c r="JA306">
        <v>93.350800000000007</v>
      </c>
      <c r="JB306">
        <v>33.538209999999999</v>
      </c>
      <c r="JC306">
        <v>53.994</v>
      </c>
      <c r="JD306">
        <v>53.841520000000003</v>
      </c>
      <c r="JE306">
        <v>22.013300000000001</v>
      </c>
      <c r="JF306">
        <v>83.43</v>
      </c>
      <c r="JG306" t="s">
        <v>318</v>
      </c>
      <c r="JH306" t="s">
        <v>318</v>
      </c>
      <c r="JI306" t="s">
        <v>318</v>
      </c>
      <c r="JJ306" t="s">
        <v>318</v>
      </c>
      <c r="JK306" t="s">
        <v>318</v>
      </c>
      <c r="JL306" t="s">
        <v>318</v>
      </c>
      <c r="JM306">
        <v>41.317</v>
      </c>
      <c r="JN306" t="s">
        <v>318</v>
      </c>
      <c r="JO306" t="s">
        <v>318</v>
      </c>
      <c r="JP306" t="s">
        <v>318</v>
      </c>
      <c r="JQ306" t="s">
        <v>318</v>
      </c>
      <c r="JR306">
        <v>18.28566</v>
      </c>
      <c r="JS306">
        <v>32.548999999999999</v>
      </c>
      <c r="JT306">
        <v>33.25</v>
      </c>
      <c r="JU306" t="s">
        <v>318</v>
      </c>
      <c r="JV306">
        <v>49.422719999999998</v>
      </c>
      <c r="JW306" t="s">
        <v>318</v>
      </c>
      <c r="JX306" t="s">
        <v>318</v>
      </c>
      <c r="JY306" t="s">
        <v>318</v>
      </c>
      <c r="JZ306" t="s">
        <v>318</v>
      </c>
      <c r="KA306" t="s">
        <v>318</v>
      </c>
      <c r="KB306">
        <v>71.147810000000007</v>
      </c>
      <c r="KC306" t="s">
        <v>318</v>
      </c>
      <c r="KD306" t="s">
        <v>318</v>
      </c>
    </row>
    <row r="307" spans="1:290" x14ac:dyDescent="0.2">
      <c r="A307" s="1">
        <v>40798</v>
      </c>
      <c r="B307">
        <v>15.23277</v>
      </c>
      <c r="C307" t="s">
        <v>318</v>
      </c>
      <c r="D307" t="s">
        <v>318</v>
      </c>
      <c r="E307" t="s">
        <v>318</v>
      </c>
      <c r="F307" t="s">
        <v>318</v>
      </c>
      <c r="G307" t="s">
        <v>318</v>
      </c>
      <c r="H307" t="s">
        <v>318</v>
      </c>
      <c r="I307" t="s">
        <v>318</v>
      </c>
      <c r="J307">
        <v>3.8925100000000001</v>
      </c>
      <c r="K307" t="s">
        <v>318</v>
      </c>
      <c r="L307" t="s">
        <v>318</v>
      </c>
      <c r="M307" t="s">
        <v>318</v>
      </c>
      <c r="N307" t="s">
        <v>318</v>
      </c>
      <c r="O307" t="s">
        <v>318</v>
      </c>
      <c r="P307" t="s">
        <v>318</v>
      </c>
      <c r="Q307" t="s">
        <v>318</v>
      </c>
      <c r="R307" t="s">
        <v>318</v>
      </c>
      <c r="S307" t="s">
        <v>318</v>
      </c>
      <c r="T307" t="s">
        <v>318</v>
      </c>
      <c r="U307" t="s">
        <v>318</v>
      </c>
      <c r="V307" t="s">
        <v>318</v>
      </c>
      <c r="W307" t="s">
        <v>318</v>
      </c>
      <c r="X307" t="s">
        <v>318</v>
      </c>
      <c r="Y307" t="s">
        <v>318</v>
      </c>
      <c r="Z307" t="s">
        <v>318</v>
      </c>
      <c r="AA307" t="s">
        <v>318</v>
      </c>
      <c r="AB307" t="s">
        <v>318</v>
      </c>
      <c r="AC307" t="s">
        <v>318</v>
      </c>
      <c r="AD307" t="s">
        <v>318</v>
      </c>
      <c r="AE307" t="s">
        <v>318</v>
      </c>
      <c r="AF307" t="s">
        <v>318</v>
      </c>
      <c r="AG307" t="s">
        <v>318</v>
      </c>
      <c r="AH307" t="s">
        <v>318</v>
      </c>
      <c r="AI307" t="s">
        <v>318</v>
      </c>
      <c r="AJ307" t="s">
        <v>318</v>
      </c>
      <c r="AK307" t="s">
        <v>318</v>
      </c>
      <c r="AL307" t="s">
        <v>318</v>
      </c>
      <c r="AM307" t="s">
        <v>318</v>
      </c>
      <c r="AN307">
        <v>2.9203100000000002</v>
      </c>
      <c r="AO307" t="s">
        <v>318</v>
      </c>
      <c r="AP307" t="s">
        <v>318</v>
      </c>
      <c r="AQ307" t="s">
        <v>318</v>
      </c>
      <c r="AR307" t="s">
        <v>318</v>
      </c>
      <c r="AS307" t="s">
        <v>318</v>
      </c>
      <c r="AT307" t="s">
        <v>318</v>
      </c>
      <c r="AU307" t="s">
        <v>318</v>
      </c>
      <c r="AV307" t="s">
        <v>318</v>
      </c>
      <c r="AW307" t="s">
        <v>318</v>
      </c>
      <c r="AX307" t="s">
        <v>318</v>
      </c>
      <c r="AY307" t="s">
        <v>318</v>
      </c>
      <c r="AZ307" t="s">
        <v>318</v>
      </c>
      <c r="BA307" t="s">
        <v>318</v>
      </c>
      <c r="BB307" t="s">
        <v>318</v>
      </c>
      <c r="BC307" t="s">
        <v>318</v>
      </c>
      <c r="BD307" t="s">
        <v>318</v>
      </c>
      <c r="BE307">
        <v>4.8584399999999999</v>
      </c>
      <c r="BF307" t="s">
        <v>318</v>
      </c>
      <c r="BG307" t="s">
        <v>318</v>
      </c>
      <c r="BH307" t="s">
        <v>318</v>
      </c>
      <c r="BI307" t="s">
        <v>318</v>
      </c>
      <c r="BJ307">
        <v>36.804630000000003</v>
      </c>
      <c r="BK307" t="s">
        <v>318</v>
      </c>
      <c r="BL307" t="s">
        <v>318</v>
      </c>
      <c r="BM307" t="s">
        <v>318</v>
      </c>
      <c r="BN307" t="s">
        <v>318</v>
      </c>
      <c r="BO307" t="s">
        <v>318</v>
      </c>
      <c r="BP307" t="s">
        <v>318</v>
      </c>
      <c r="BQ307" t="s">
        <v>318</v>
      </c>
      <c r="BR307" t="s">
        <v>318</v>
      </c>
      <c r="BS307" t="s">
        <v>318</v>
      </c>
      <c r="BT307" t="s">
        <v>318</v>
      </c>
      <c r="BU307" t="s">
        <v>318</v>
      </c>
      <c r="BV307" t="s">
        <v>318</v>
      </c>
      <c r="BW307" t="s">
        <v>318</v>
      </c>
      <c r="BX307" t="s">
        <v>318</v>
      </c>
      <c r="BY307" t="s">
        <v>318</v>
      </c>
      <c r="BZ307" t="s">
        <v>318</v>
      </c>
      <c r="CA307" t="s">
        <v>318</v>
      </c>
      <c r="CB307" t="s">
        <v>318</v>
      </c>
      <c r="CC307" t="s">
        <v>318</v>
      </c>
      <c r="CD307" t="s">
        <v>318</v>
      </c>
      <c r="CE307" t="s">
        <v>318</v>
      </c>
      <c r="CF307" t="s">
        <v>318</v>
      </c>
      <c r="CG307" t="s">
        <v>318</v>
      </c>
      <c r="CH307" t="s">
        <v>318</v>
      </c>
      <c r="CI307" t="s">
        <v>318</v>
      </c>
      <c r="CJ307" t="s">
        <v>318</v>
      </c>
      <c r="CK307" t="s">
        <v>318</v>
      </c>
      <c r="CL307" t="s">
        <v>318</v>
      </c>
      <c r="CM307" t="s">
        <v>318</v>
      </c>
      <c r="CN307" t="s">
        <v>318</v>
      </c>
      <c r="CO307">
        <v>1.3914599999999999</v>
      </c>
      <c r="CP307" t="s">
        <v>318</v>
      </c>
      <c r="CQ307" t="s">
        <v>318</v>
      </c>
      <c r="CR307" t="s">
        <v>318</v>
      </c>
      <c r="CS307" t="s">
        <v>318</v>
      </c>
      <c r="CT307">
        <v>1.59412</v>
      </c>
      <c r="CU307" t="s">
        <v>318</v>
      </c>
      <c r="CV307" t="s">
        <v>318</v>
      </c>
      <c r="CW307">
        <v>0.46500000000000002</v>
      </c>
      <c r="CX307" t="s">
        <v>318</v>
      </c>
      <c r="CY307" t="s">
        <v>318</v>
      </c>
      <c r="CZ307" t="s">
        <v>318</v>
      </c>
      <c r="DA307">
        <v>0.45450000000000002</v>
      </c>
      <c r="DB307" t="s">
        <v>318</v>
      </c>
      <c r="DC307" t="s">
        <v>318</v>
      </c>
      <c r="DD307" t="s">
        <v>318</v>
      </c>
      <c r="DE307">
        <v>6.2920400000000001</v>
      </c>
      <c r="DF307">
        <v>6.0314899999999998</v>
      </c>
      <c r="DG307" t="s">
        <v>318</v>
      </c>
      <c r="DH307">
        <v>3.1189499999999999</v>
      </c>
      <c r="DI307" t="s">
        <v>318</v>
      </c>
      <c r="DJ307" t="s">
        <v>318</v>
      </c>
      <c r="DK307" t="s">
        <v>318</v>
      </c>
      <c r="DL307">
        <v>1.8777200000000001</v>
      </c>
      <c r="DM307">
        <v>7.12981</v>
      </c>
      <c r="DN307">
        <v>6.12019</v>
      </c>
      <c r="DO307">
        <v>2.2800500000000001</v>
      </c>
      <c r="DP307">
        <v>0.58004</v>
      </c>
      <c r="DQ307">
        <v>10.444000000000001</v>
      </c>
      <c r="DR307" t="s">
        <v>318</v>
      </c>
      <c r="DS307" t="s">
        <v>318</v>
      </c>
      <c r="DT307" t="s">
        <v>318</v>
      </c>
      <c r="DU307" t="s">
        <v>318</v>
      </c>
      <c r="DV307" t="s">
        <v>318</v>
      </c>
      <c r="DW307" t="s">
        <v>318</v>
      </c>
      <c r="DX307">
        <v>3.30383</v>
      </c>
      <c r="DY307" t="s">
        <v>318</v>
      </c>
      <c r="DZ307" t="s">
        <v>318</v>
      </c>
      <c r="EA307" t="s">
        <v>318</v>
      </c>
      <c r="EB307" t="s">
        <v>318</v>
      </c>
      <c r="EC307">
        <v>0.44635999999999998</v>
      </c>
      <c r="ED307">
        <v>2.2203499999999998</v>
      </c>
      <c r="EE307">
        <v>3.87066</v>
      </c>
      <c r="EF307" t="s">
        <v>318</v>
      </c>
      <c r="EG307">
        <v>2.9594900000000002</v>
      </c>
      <c r="EH307" t="s">
        <v>318</v>
      </c>
      <c r="EI307" t="s">
        <v>318</v>
      </c>
      <c r="EJ307" t="s">
        <v>318</v>
      </c>
      <c r="EK307" t="s">
        <v>318</v>
      </c>
      <c r="EL307" t="s">
        <v>318</v>
      </c>
      <c r="EM307">
        <v>4.5489899999999999</v>
      </c>
      <c r="EN307" t="s">
        <v>318</v>
      </c>
      <c r="EO307" t="s">
        <v>318</v>
      </c>
      <c r="EQ307">
        <v>493.86658999999997</v>
      </c>
      <c r="ER307" t="s">
        <v>318</v>
      </c>
      <c r="ES307" t="s">
        <v>318</v>
      </c>
      <c r="ET307" t="s">
        <v>318</v>
      </c>
      <c r="EU307" t="s">
        <v>318</v>
      </c>
      <c r="EV307" t="s">
        <v>318</v>
      </c>
      <c r="EW307" t="s">
        <v>318</v>
      </c>
      <c r="EX307" t="s">
        <v>318</v>
      </c>
      <c r="EY307">
        <v>228.82463000000001</v>
      </c>
      <c r="EZ307" t="s">
        <v>318</v>
      </c>
      <c r="FA307" t="s">
        <v>318</v>
      </c>
      <c r="FB307" t="s">
        <v>318</v>
      </c>
      <c r="FC307" t="s">
        <v>318</v>
      </c>
      <c r="FD307" t="s">
        <v>318</v>
      </c>
      <c r="FE307" t="s">
        <v>318</v>
      </c>
      <c r="FF307" t="s">
        <v>318</v>
      </c>
      <c r="FG307" t="s">
        <v>318</v>
      </c>
      <c r="FH307" t="s">
        <v>318</v>
      </c>
      <c r="FI307" t="s">
        <v>318</v>
      </c>
      <c r="FJ307" t="s">
        <v>318</v>
      </c>
      <c r="FK307" t="s">
        <v>318</v>
      </c>
      <c r="FL307" t="s">
        <v>318</v>
      </c>
      <c r="FM307" t="s">
        <v>318</v>
      </c>
      <c r="FN307" t="s">
        <v>318</v>
      </c>
      <c r="FO307" t="s">
        <v>318</v>
      </c>
      <c r="FP307" t="s">
        <v>318</v>
      </c>
      <c r="FQ307" t="s">
        <v>318</v>
      </c>
      <c r="FR307" t="s">
        <v>318</v>
      </c>
      <c r="FS307" t="s">
        <v>318</v>
      </c>
      <c r="FT307" t="s">
        <v>318</v>
      </c>
      <c r="FU307" t="s">
        <v>318</v>
      </c>
      <c r="FV307" t="s">
        <v>318</v>
      </c>
      <c r="FW307" t="s">
        <v>318</v>
      </c>
      <c r="FX307" t="s">
        <v>318</v>
      </c>
      <c r="FY307" t="s">
        <v>318</v>
      </c>
      <c r="FZ307" t="s">
        <v>318</v>
      </c>
      <c r="GA307" t="s">
        <v>318</v>
      </c>
      <c r="GB307" t="s">
        <v>318</v>
      </c>
      <c r="GC307">
        <v>53.038809999999998</v>
      </c>
      <c r="GD307" t="s">
        <v>318</v>
      </c>
      <c r="GE307" t="s">
        <v>318</v>
      </c>
      <c r="GF307" t="s">
        <v>318</v>
      </c>
      <c r="GG307" t="s">
        <v>318</v>
      </c>
      <c r="GH307" t="s">
        <v>318</v>
      </c>
      <c r="GI307" t="s">
        <v>318</v>
      </c>
      <c r="GJ307" t="s">
        <v>318</v>
      </c>
      <c r="GK307" t="s">
        <v>318</v>
      </c>
      <c r="GL307" t="s">
        <v>318</v>
      </c>
      <c r="GM307" t="s">
        <v>318</v>
      </c>
      <c r="GN307" t="s">
        <v>318</v>
      </c>
      <c r="GO307" t="s">
        <v>318</v>
      </c>
      <c r="GP307" t="s">
        <v>318</v>
      </c>
      <c r="GQ307" t="s">
        <v>318</v>
      </c>
      <c r="GR307" t="s">
        <v>318</v>
      </c>
      <c r="GS307" t="s">
        <v>318</v>
      </c>
      <c r="GT307">
        <v>117.48551999999999</v>
      </c>
      <c r="GU307" t="s">
        <v>318</v>
      </c>
      <c r="GV307" t="s">
        <v>318</v>
      </c>
      <c r="GW307" t="s">
        <v>318</v>
      </c>
      <c r="GX307" t="s">
        <v>318</v>
      </c>
      <c r="GY307">
        <v>542</v>
      </c>
      <c r="GZ307" t="s">
        <v>318</v>
      </c>
      <c r="HA307" t="s">
        <v>318</v>
      </c>
      <c r="HB307" t="s">
        <v>318</v>
      </c>
      <c r="HC307" t="s">
        <v>318</v>
      </c>
      <c r="HD307" t="s">
        <v>318</v>
      </c>
      <c r="HE307" t="s">
        <v>318</v>
      </c>
      <c r="HF307" t="s">
        <v>318</v>
      </c>
      <c r="HG307" t="s">
        <v>318</v>
      </c>
      <c r="HH307" t="s">
        <v>318</v>
      </c>
      <c r="HI307" t="s">
        <v>318</v>
      </c>
      <c r="HJ307" t="s">
        <v>318</v>
      </c>
      <c r="HK307" t="s">
        <v>318</v>
      </c>
      <c r="HL307" t="s">
        <v>318</v>
      </c>
      <c r="HM307" t="s">
        <v>318</v>
      </c>
      <c r="HN307" t="s">
        <v>318</v>
      </c>
      <c r="HO307" t="s">
        <v>318</v>
      </c>
      <c r="HP307" t="s">
        <v>318</v>
      </c>
      <c r="HQ307" t="s">
        <v>318</v>
      </c>
      <c r="HR307" t="s">
        <v>318</v>
      </c>
      <c r="HS307" t="s">
        <v>318</v>
      </c>
      <c r="HT307" t="s">
        <v>318</v>
      </c>
      <c r="HU307" t="s">
        <v>318</v>
      </c>
      <c r="HV307" t="s">
        <v>318</v>
      </c>
      <c r="HW307" t="s">
        <v>318</v>
      </c>
      <c r="HX307" t="s">
        <v>318</v>
      </c>
      <c r="HY307" t="s">
        <v>318</v>
      </c>
      <c r="HZ307" t="s">
        <v>318</v>
      </c>
      <c r="IA307" t="s">
        <v>318</v>
      </c>
      <c r="IB307" t="s">
        <v>318</v>
      </c>
      <c r="IC307" t="s">
        <v>318</v>
      </c>
      <c r="ID307">
        <v>44.614060000000002</v>
      </c>
      <c r="IE307" t="s">
        <v>318</v>
      </c>
      <c r="IF307" t="s">
        <v>318</v>
      </c>
      <c r="IG307" t="s">
        <v>318</v>
      </c>
      <c r="IH307" t="s">
        <v>318</v>
      </c>
      <c r="II307">
        <v>48.064630000000001</v>
      </c>
      <c r="IJ307" t="s">
        <v>318</v>
      </c>
      <c r="IK307" t="s">
        <v>318</v>
      </c>
      <c r="IL307">
        <v>24.000109999999999</v>
      </c>
      <c r="IM307" t="s">
        <v>318</v>
      </c>
      <c r="IN307" t="s">
        <v>318</v>
      </c>
      <c r="IO307" t="s">
        <v>318</v>
      </c>
      <c r="IP307">
        <v>20.689889999999998</v>
      </c>
      <c r="IQ307" t="s">
        <v>318</v>
      </c>
      <c r="IR307" t="s">
        <v>318</v>
      </c>
      <c r="IS307" t="s">
        <v>318</v>
      </c>
      <c r="IT307">
        <v>29.673999999999999</v>
      </c>
      <c r="IU307">
        <v>34.987000000000002</v>
      </c>
      <c r="IV307" t="s">
        <v>318</v>
      </c>
      <c r="IW307">
        <v>67.217659999999995</v>
      </c>
      <c r="IX307" t="s">
        <v>318</v>
      </c>
      <c r="IY307" t="s">
        <v>318</v>
      </c>
      <c r="IZ307" t="s">
        <v>318</v>
      </c>
      <c r="JA307">
        <v>93.350800000000007</v>
      </c>
      <c r="JB307">
        <v>33.538209999999999</v>
      </c>
      <c r="JC307">
        <v>53.994</v>
      </c>
      <c r="JD307">
        <v>53.841520000000003</v>
      </c>
      <c r="JE307">
        <v>22.013300000000001</v>
      </c>
      <c r="JF307">
        <v>83.43</v>
      </c>
      <c r="JG307" t="s">
        <v>318</v>
      </c>
      <c r="JH307" t="s">
        <v>318</v>
      </c>
      <c r="JI307" t="s">
        <v>318</v>
      </c>
      <c r="JJ307" t="s">
        <v>318</v>
      </c>
      <c r="JK307" t="s">
        <v>318</v>
      </c>
      <c r="JL307" t="s">
        <v>318</v>
      </c>
      <c r="JM307">
        <v>41.317</v>
      </c>
      <c r="JN307" t="s">
        <v>318</v>
      </c>
      <c r="JO307" t="s">
        <v>318</v>
      </c>
      <c r="JP307" t="s">
        <v>318</v>
      </c>
      <c r="JQ307" t="s">
        <v>318</v>
      </c>
      <c r="JR307">
        <v>18.28566</v>
      </c>
      <c r="JS307">
        <v>32.548999999999999</v>
      </c>
      <c r="JT307">
        <v>33.25</v>
      </c>
      <c r="JU307" t="s">
        <v>318</v>
      </c>
      <c r="JV307">
        <v>49.422719999999998</v>
      </c>
      <c r="JW307" t="s">
        <v>318</v>
      </c>
      <c r="JX307" t="s">
        <v>318</v>
      </c>
      <c r="JY307" t="s">
        <v>318</v>
      </c>
      <c r="JZ307" t="s">
        <v>318</v>
      </c>
      <c r="KA307" t="s">
        <v>318</v>
      </c>
      <c r="KB307">
        <v>71.147810000000007</v>
      </c>
      <c r="KC307" t="s">
        <v>318</v>
      </c>
      <c r="KD307" t="s">
        <v>318</v>
      </c>
    </row>
    <row r="308" spans="1:290" x14ac:dyDescent="0.2">
      <c r="A308" s="1">
        <v>40779</v>
      </c>
      <c r="B308">
        <v>13.18256</v>
      </c>
      <c r="C308" t="s">
        <v>318</v>
      </c>
      <c r="D308" t="s">
        <v>318</v>
      </c>
      <c r="E308" t="s">
        <v>318</v>
      </c>
      <c r="F308" t="s">
        <v>318</v>
      </c>
      <c r="G308" t="s">
        <v>318</v>
      </c>
      <c r="H308" t="s">
        <v>318</v>
      </c>
      <c r="I308" t="s">
        <v>318</v>
      </c>
      <c r="J308">
        <v>3.33893</v>
      </c>
      <c r="K308" t="s">
        <v>318</v>
      </c>
      <c r="L308" t="s">
        <v>318</v>
      </c>
      <c r="M308" t="s">
        <v>318</v>
      </c>
      <c r="N308" t="s">
        <v>318</v>
      </c>
      <c r="O308" t="s">
        <v>318</v>
      </c>
      <c r="P308" t="s">
        <v>318</v>
      </c>
      <c r="Q308" t="s">
        <v>318</v>
      </c>
      <c r="R308" t="s">
        <v>318</v>
      </c>
      <c r="S308" t="s">
        <v>318</v>
      </c>
      <c r="T308" t="s">
        <v>318</v>
      </c>
      <c r="U308" t="s">
        <v>318</v>
      </c>
      <c r="V308" t="s">
        <v>318</v>
      </c>
      <c r="W308" t="s">
        <v>318</v>
      </c>
      <c r="X308" t="s">
        <v>318</v>
      </c>
      <c r="Y308" t="s">
        <v>318</v>
      </c>
      <c r="Z308" t="s">
        <v>318</v>
      </c>
      <c r="AA308" t="s">
        <v>318</v>
      </c>
      <c r="AB308" t="s">
        <v>318</v>
      </c>
      <c r="AC308" t="s">
        <v>318</v>
      </c>
      <c r="AD308" t="s">
        <v>318</v>
      </c>
      <c r="AE308" t="s">
        <v>318</v>
      </c>
      <c r="AF308" t="s">
        <v>318</v>
      </c>
      <c r="AG308" t="s">
        <v>318</v>
      </c>
      <c r="AH308" t="s">
        <v>318</v>
      </c>
      <c r="AI308" t="s">
        <v>318</v>
      </c>
      <c r="AJ308" t="s">
        <v>318</v>
      </c>
      <c r="AK308" t="s">
        <v>318</v>
      </c>
      <c r="AL308" t="s">
        <v>318</v>
      </c>
      <c r="AM308" t="s">
        <v>318</v>
      </c>
      <c r="AN308">
        <v>3.06216</v>
      </c>
      <c r="AO308" t="s">
        <v>318</v>
      </c>
      <c r="AP308" t="s">
        <v>318</v>
      </c>
      <c r="AQ308" t="s">
        <v>318</v>
      </c>
      <c r="AR308" t="s">
        <v>318</v>
      </c>
      <c r="AS308" t="s">
        <v>318</v>
      </c>
      <c r="AT308" t="s">
        <v>318</v>
      </c>
      <c r="AU308" t="s">
        <v>318</v>
      </c>
      <c r="AV308" t="s">
        <v>318</v>
      </c>
      <c r="AW308" t="s">
        <v>318</v>
      </c>
      <c r="AX308" t="s">
        <v>318</v>
      </c>
      <c r="AY308" t="s">
        <v>318</v>
      </c>
      <c r="AZ308" t="s">
        <v>318</v>
      </c>
      <c r="BA308" t="s">
        <v>318</v>
      </c>
      <c r="BB308" t="s">
        <v>318</v>
      </c>
      <c r="BC308" t="s">
        <v>318</v>
      </c>
      <c r="BD308" t="s">
        <v>318</v>
      </c>
      <c r="BE308">
        <v>4.4882499999999999</v>
      </c>
      <c r="BF308" t="s">
        <v>318</v>
      </c>
      <c r="BG308" t="s">
        <v>318</v>
      </c>
      <c r="BH308" t="s">
        <v>318</v>
      </c>
      <c r="BI308" t="s">
        <v>318</v>
      </c>
      <c r="BJ308">
        <v>38.052639999999997</v>
      </c>
      <c r="BK308" t="s">
        <v>318</v>
      </c>
      <c r="BL308" t="s">
        <v>318</v>
      </c>
      <c r="BM308" t="s">
        <v>318</v>
      </c>
      <c r="BN308" t="s">
        <v>318</v>
      </c>
      <c r="BO308" t="s">
        <v>318</v>
      </c>
      <c r="BP308" t="s">
        <v>318</v>
      </c>
      <c r="BQ308" t="s">
        <v>318</v>
      </c>
      <c r="BR308" t="s">
        <v>318</v>
      </c>
      <c r="BS308" t="s">
        <v>318</v>
      </c>
      <c r="BT308" t="s">
        <v>318</v>
      </c>
      <c r="BU308" t="s">
        <v>318</v>
      </c>
      <c r="BV308" t="s">
        <v>318</v>
      </c>
      <c r="BW308" t="s">
        <v>318</v>
      </c>
      <c r="BX308" t="s">
        <v>318</v>
      </c>
      <c r="BY308" t="s">
        <v>318</v>
      </c>
      <c r="BZ308" t="s">
        <v>318</v>
      </c>
      <c r="CA308" t="s">
        <v>318</v>
      </c>
      <c r="CB308" t="s">
        <v>318</v>
      </c>
      <c r="CC308" t="s">
        <v>318</v>
      </c>
      <c r="CD308" t="s">
        <v>318</v>
      </c>
      <c r="CE308" t="s">
        <v>318</v>
      </c>
      <c r="CF308" t="s">
        <v>318</v>
      </c>
      <c r="CG308" t="s">
        <v>318</v>
      </c>
      <c r="CH308" t="s">
        <v>318</v>
      </c>
      <c r="CI308" t="s">
        <v>318</v>
      </c>
      <c r="CJ308" t="s">
        <v>318</v>
      </c>
      <c r="CK308" t="s">
        <v>318</v>
      </c>
      <c r="CL308" t="s">
        <v>318</v>
      </c>
      <c r="CM308" t="s">
        <v>318</v>
      </c>
      <c r="CN308" t="s">
        <v>318</v>
      </c>
      <c r="CO308">
        <v>1.2587900000000001</v>
      </c>
      <c r="CP308" t="s">
        <v>318</v>
      </c>
      <c r="CQ308" t="s">
        <v>318</v>
      </c>
      <c r="CR308" t="s">
        <v>318</v>
      </c>
      <c r="CS308" t="s">
        <v>318</v>
      </c>
      <c r="CT308">
        <v>1.34884</v>
      </c>
      <c r="CU308" t="s">
        <v>318</v>
      </c>
      <c r="CV308" t="s">
        <v>318</v>
      </c>
      <c r="CW308">
        <v>0</v>
      </c>
      <c r="CX308" t="s">
        <v>318</v>
      </c>
      <c r="CY308" t="s">
        <v>318</v>
      </c>
      <c r="CZ308" t="s">
        <v>318</v>
      </c>
      <c r="DA308">
        <v>0.4385</v>
      </c>
      <c r="DB308" t="s">
        <v>318</v>
      </c>
      <c r="DC308" t="s">
        <v>318</v>
      </c>
      <c r="DD308" t="s">
        <v>318</v>
      </c>
      <c r="DE308">
        <v>6.0789499999999999</v>
      </c>
      <c r="DF308">
        <v>6.27752</v>
      </c>
      <c r="DG308" t="s">
        <v>318</v>
      </c>
      <c r="DH308">
        <v>3.5068100000000002</v>
      </c>
      <c r="DI308" t="s">
        <v>318</v>
      </c>
      <c r="DJ308" t="s">
        <v>318</v>
      </c>
      <c r="DK308" t="s">
        <v>318</v>
      </c>
      <c r="DL308">
        <v>1.5956399999999999</v>
      </c>
      <c r="DM308">
        <v>7.0981899999999998</v>
      </c>
      <c r="DN308">
        <v>7.1480600000000001</v>
      </c>
      <c r="DO308">
        <v>1.78684</v>
      </c>
      <c r="DP308">
        <v>0.50883</v>
      </c>
      <c r="DQ308">
        <v>10.01197</v>
      </c>
      <c r="DR308" t="s">
        <v>318</v>
      </c>
      <c r="DS308" t="s">
        <v>318</v>
      </c>
      <c r="DT308" t="s">
        <v>318</v>
      </c>
      <c r="DU308" t="s">
        <v>318</v>
      </c>
      <c r="DV308" t="s">
        <v>318</v>
      </c>
      <c r="DW308" t="s">
        <v>318</v>
      </c>
      <c r="DX308">
        <v>2.94482</v>
      </c>
      <c r="DY308" t="s">
        <v>318</v>
      </c>
      <c r="DZ308" t="s">
        <v>318</v>
      </c>
      <c r="EA308" t="s">
        <v>318</v>
      </c>
      <c r="EB308" t="s">
        <v>318</v>
      </c>
      <c r="EC308">
        <v>0.41521999999999998</v>
      </c>
      <c r="ED308">
        <v>2.0615199999999998</v>
      </c>
      <c r="EE308">
        <v>3.6032600000000001</v>
      </c>
      <c r="EF308" t="s">
        <v>318</v>
      </c>
      <c r="EG308">
        <v>2.8047800000000001</v>
      </c>
      <c r="EH308" t="s">
        <v>318</v>
      </c>
      <c r="EI308" t="s">
        <v>318</v>
      </c>
      <c r="EJ308" t="s">
        <v>318</v>
      </c>
      <c r="EK308" t="s">
        <v>318</v>
      </c>
      <c r="EL308" t="s">
        <v>318</v>
      </c>
      <c r="EM308">
        <v>3.8527900000000002</v>
      </c>
      <c r="EN308" t="s">
        <v>318</v>
      </c>
      <c r="EO308" t="s">
        <v>318</v>
      </c>
      <c r="EQ308">
        <v>493.86658999999997</v>
      </c>
      <c r="ER308" t="s">
        <v>318</v>
      </c>
      <c r="ES308" t="s">
        <v>318</v>
      </c>
      <c r="ET308" t="s">
        <v>318</v>
      </c>
      <c r="EU308" t="s">
        <v>318</v>
      </c>
      <c r="EV308" t="s">
        <v>318</v>
      </c>
      <c r="EW308" t="s">
        <v>318</v>
      </c>
      <c r="EX308" t="s">
        <v>318</v>
      </c>
      <c r="EY308">
        <v>228.8</v>
      </c>
      <c r="EZ308" t="s">
        <v>318</v>
      </c>
      <c r="FA308" t="s">
        <v>318</v>
      </c>
      <c r="FB308" t="s">
        <v>318</v>
      </c>
      <c r="FC308" t="s">
        <v>318</v>
      </c>
      <c r="FD308" t="s">
        <v>318</v>
      </c>
      <c r="FE308" t="s">
        <v>318</v>
      </c>
      <c r="FF308" t="s">
        <v>318</v>
      </c>
      <c r="FG308" t="s">
        <v>318</v>
      </c>
      <c r="FH308" t="s">
        <v>318</v>
      </c>
      <c r="FI308" t="s">
        <v>318</v>
      </c>
      <c r="FJ308" t="s">
        <v>318</v>
      </c>
      <c r="FK308" t="s">
        <v>318</v>
      </c>
      <c r="FL308" t="s">
        <v>318</v>
      </c>
      <c r="FM308" t="s">
        <v>318</v>
      </c>
      <c r="FN308" t="s">
        <v>318</v>
      </c>
      <c r="FO308" t="s">
        <v>318</v>
      </c>
      <c r="FP308" t="s">
        <v>318</v>
      </c>
      <c r="FQ308" t="s">
        <v>318</v>
      </c>
      <c r="FR308" t="s">
        <v>318</v>
      </c>
      <c r="FS308" t="s">
        <v>318</v>
      </c>
      <c r="FT308" t="s">
        <v>318</v>
      </c>
      <c r="FU308" t="s">
        <v>318</v>
      </c>
      <c r="FV308" t="s">
        <v>318</v>
      </c>
      <c r="FW308" t="s">
        <v>318</v>
      </c>
      <c r="FX308" t="s">
        <v>318</v>
      </c>
      <c r="FY308" t="s">
        <v>318</v>
      </c>
      <c r="FZ308" t="s">
        <v>318</v>
      </c>
      <c r="GA308" t="s">
        <v>318</v>
      </c>
      <c r="GB308" t="s">
        <v>318</v>
      </c>
      <c r="GC308">
        <v>53.038809999999998</v>
      </c>
      <c r="GD308" t="s">
        <v>318</v>
      </c>
      <c r="GE308" t="s">
        <v>318</v>
      </c>
      <c r="GF308" t="s">
        <v>318</v>
      </c>
      <c r="GG308" t="s">
        <v>318</v>
      </c>
      <c r="GH308" t="s">
        <v>318</v>
      </c>
      <c r="GI308" t="s">
        <v>318</v>
      </c>
      <c r="GJ308" t="s">
        <v>318</v>
      </c>
      <c r="GK308" t="s">
        <v>318</v>
      </c>
      <c r="GL308" t="s">
        <v>318</v>
      </c>
      <c r="GM308" t="s">
        <v>318</v>
      </c>
      <c r="GN308" t="s">
        <v>318</v>
      </c>
      <c r="GO308" t="s">
        <v>318</v>
      </c>
      <c r="GP308" t="s">
        <v>318</v>
      </c>
      <c r="GQ308" t="s">
        <v>318</v>
      </c>
      <c r="GR308" t="s">
        <v>318</v>
      </c>
      <c r="GS308" t="s">
        <v>318</v>
      </c>
      <c r="GT308">
        <v>117.48551999999999</v>
      </c>
      <c r="GU308" t="s">
        <v>318</v>
      </c>
      <c r="GV308" t="s">
        <v>318</v>
      </c>
      <c r="GW308" t="s">
        <v>318</v>
      </c>
      <c r="GX308" t="s">
        <v>318</v>
      </c>
      <c r="GY308">
        <v>535.59847000000002</v>
      </c>
      <c r="GZ308" t="s">
        <v>318</v>
      </c>
      <c r="HA308" t="s">
        <v>318</v>
      </c>
      <c r="HB308" t="s">
        <v>318</v>
      </c>
      <c r="HC308" t="s">
        <v>318</v>
      </c>
      <c r="HD308" t="s">
        <v>318</v>
      </c>
      <c r="HE308" t="s">
        <v>318</v>
      </c>
      <c r="HF308" t="s">
        <v>318</v>
      </c>
      <c r="HG308" t="s">
        <v>318</v>
      </c>
      <c r="HH308" t="s">
        <v>318</v>
      </c>
      <c r="HI308" t="s">
        <v>318</v>
      </c>
      <c r="HJ308" t="s">
        <v>318</v>
      </c>
      <c r="HK308" t="s">
        <v>318</v>
      </c>
      <c r="HL308" t="s">
        <v>318</v>
      </c>
      <c r="HM308" t="s">
        <v>318</v>
      </c>
      <c r="HN308" t="s">
        <v>318</v>
      </c>
      <c r="HO308" t="s">
        <v>318</v>
      </c>
      <c r="HP308" t="s">
        <v>318</v>
      </c>
      <c r="HQ308" t="s">
        <v>318</v>
      </c>
      <c r="HR308" t="s">
        <v>318</v>
      </c>
      <c r="HS308" t="s">
        <v>318</v>
      </c>
      <c r="HT308" t="s">
        <v>318</v>
      </c>
      <c r="HU308" t="s">
        <v>318</v>
      </c>
      <c r="HV308" t="s">
        <v>318</v>
      </c>
      <c r="HW308" t="s">
        <v>318</v>
      </c>
      <c r="HX308" t="s">
        <v>318</v>
      </c>
      <c r="HY308" t="s">
        <v>318</v>
      </c>
      <c r="HZ308" t="s">
        <v>318</v>
      </c>
      <c r="IA308" t="s">
        <v>318</v>
      </c>
      <c r="IB308" t="s">
        <v>318</v>
      </c>
      <c r="IC308" t="s">
        <v>318</v>
      </c>
      <c r="ID308">
        <v>44.614060000000002</v>
      </c>
      <c r="IE308" t="s">
        <v>318</v>
      </c>
      <c r="IF308" t="s">
        <v>318</v>
      </c>
      <c r="IG308" t="s">
        <v>318</v>
      </c>
      <c r="IH308" t="s">
        <v>318</v>
      </c>
      <c r="II308">
        <v>48.064630000000001</v>
      </c>
      <c r="IJ308" t="s">
        <v>318</v>
      </c>
      <c r="IK308" t="s">
        <v>318</v>
      </c>
      <c r="IL308">
        <v>24.000109999999999</v>
      </c>
      <c r="IM308" t="s">
        <v>318</v>
      </c>
      <c r="IN308" t="s">
        <v>318</v>
      </c>
      <c r="IO308" t="s">
        <v>318</v>
      </c>
      <c r="IP308">
        <v>20.689889999999998</v>
      </c>
      <c r="IQ308" t="s">
        <v>318</v>
      </c>
      <c r="IR308" t="s">
        <v>318</v>
      </c>
      <c r="IS308" t="s">
        <v>318</v>
      </c>
      <c r="IT308">
        <v>29.673999999999999</v>
      </c>
      <c r="IU308">
        <v>34.987000000000002</v>
      </c>
      <c r="IV308" t="s">
        <v>318</v>
      </c>
      <c r="IW308">
        <v>67.217659999999995</v>
      </c>
      <c r="IX308" t="s">
        <v>318</v>
      </c>
      <c r="IY308" t="s">
        <v>318</v>
      </c>
      <c r="IZ308" t="s">
        <v>318</v>
      </c>
      <c r="JA308">
        <v>93.350800000000007</v>
      </c>
      <c r="JB308">
        <v>33.538209999999999</v>
      </c>
      <c r="JC308">
        <v>53.994</v>
      </c>
      <c r="JD308">
        <v>53.841520000000003</v>
      </c>
      <c r="JE308">
        <v>22.013300000000001</v>
      </c>
      <c r="JF308">
        <v>83.43</v>
      </c>
      <c r="JG308" t="s">
        <v>318</v>
      </c>
      <c r="JH308" t="s">
        <v>318</v>
      </c>
      <c r="JI308" t="s">
        <v>318</v>
      </c>
      <c r="JJ308" t="s">
        <v>318</v>
      </c>
      <c r="JK308" t="s">
        <v>318</v>
      </c>
      <c r="JL308" t="s">
        <v>318</v>
      </c>
      <c r="JM308">
        <v>41.317</v>
      </c>
      <c r="JN308" t="s">
        <v>318</v>
      </c>
      <c r="JO308" t="s">
        <v>318</v>
      </c>
      <c r="JP308" t="s">
        <v>318</v>
      </c>
      <c r="JQ308" t="s">
        <v>318</v>
      </c>
      <c r="JR308">
        <v>18.28566</v>
      </c>
      <c r="JS308">
        <v>32.548999999999999</v>
      </c>
      <c r="JT308">
        <v>33.25</v>
      </c>
      <c r="JU308" t="s">
        <v>318</v>
      </c>
      <c r="JV308">
        <v>49.422719999999998</v>
      </c>
      <c r="JW308" t="s">
        <v>318</v>
      </c>
      <c r="JX308" t="s">
        <v>318</v>
      </c>
      <c r="JY308" t="s">
        <v>318</v>
      </c>
      <c r="JZ308" t="s">
        <v>318</v>
      </c>
      <c r="KA308" t="s">
        <v>318</v>
      </c>
      <c r="KB308">
        <v>70.853039999999993</v>
      </c>
      <c r="KC308" t="s">
        <v>318</v>
      </c>
      <c r="KD308" t="s">
        <v>318</v>
      </c>
    </row>
    <row r="309" spans="1:290" x14ac:dyDescent="0.2">
      <c r="A309" s="1">
        <v>40764</v>
      </c>
      <c r="B309">
        <v>13.88092</v>
      </c>
      <c r="C309" t="s">
        <v>318</v>
      </c>
      <c r="D309" t="s">
        <v>318</v>
      </c>
      <c r="E309" t="s">
        <v>318</v>
      </c>
      <c r="F309" t="s">
        <v>318</v>
      </c>
      <c r="G309" t="s">
        <v>318</v>
      </c>
      <c r="H309" t="s">
        <v>318</v>
      </c>
      <c r="I309" t="s">
        <v>318</v>
      </c>
      <c r="J309">
        <v>2.62419</v>
      </c>
      <c r="K309" t="s">
        <v>318</v>
      </c>
      <c r="L309" t="s">
        <v>318</v>
      </c>
      <c r="M309" t="s">
        <v>318</v>
      </c>
      <c r="N309" t="s">
        <v>318</v>
      </c>
      <c r="O309" t="s">
        <v>318</v>
      </c>
      <c r="P309" t="s">
        <v>318</v>
      </c>
      <c r="Q309" t="s">
        <v>318</v>
      </c>
      <c r="R309" t="s">
        <v>318</v>
      </c>
      <c r="S309" t="s">
        <v>318</v>
      </c>
      <c r="T309" t="s">
        <v>318</v>
      </c>
      <c r="U309" t="s">
        <v>318</v>
      </c>
      <c r="V309" t="s">
        <v>318</v>
      </c>
      <c r="W309" t="s">
        <v>318</v>
      </c>
      <c r="X309" t="s">
        <v>318</v>
      </c>
      <c r="Y309" t="s">
        <v>318</v>
      </c>
      <c r="Z309" t="s">
        <v>318</v>
      </c>
      <c r="AA309" t="s">
        <v>318</v>
      </c>
      <c r="AB309" t="s">
        <v>318</v>
      </c>
      <c r="AC309" t="s">
        <v>318</v>
      </c>
      <c r="AD309" t="s">
        <v>318</v>
      </c>
      <c r="AE309" t="s">
        <v>318</v>
      </c>
      <c r="AF309" t="s">
        <v>318</v>
      </c>
      <c r="AG309" t="s">
        <v>318</v>
      </c>
      <c r="AH309" t="s">
        <v>318</v>
      </c>
      <c r="AI309" t="s">
        <v>318</v>
      </c>
      <c r="AJ309" t="s">
        <v>318</v>
      </c>
      <c r="AK309" t="s">
        <v>318</v>
      </c>
      <c r="AL309" t="s">
        <v>318</v>
      </c>
      <c r="AM309" t="s">
        <v>318</v>
      </c>
      <c r="AN309">
        <v>3.7665099999999998</v>
      </c>
      <c r="AO309" t="s">
        <v>318</v>
      </c>
      <c r="AP309" t="s">
        <v>318</v>
      </c>
      <c r="AQ309" t="s">
        <v>318</v>
      </c>
      <c r="AR309" t="s">
        <v>318</v>
      </c>
      <c r="AS309" t="s">
        <v>318</v>
      </c>
      <c r="AT309" t="s">
        <v>318</v>
      </c>
      <c r="AU309" t="s">
        <v>318</v>
      </c>
      <c r="AV309" t="s">
        <v>318</v>
      </c>
      <c r="AW309" t="s">
        <v>318</v>
      </c>
      <c r="AX309" t="s">
        <v>318</v>
      </c>
      <c r="AY309" t="s">
        <v>318</v>
      </c>
      <c r="AZ309" t="s">
        <v>318</v>
      </c>
      <c r="BA309" t="s">
        <v>318</v>
      </c>
      <c r="BB309" t="s">
        <v>318</v>
      </c>
      <c r="BC309" t="s">
        <v>318</v>
      </c>
      <c r="BD309" t="s">
        <v>318</v>
      </c>
      <c r="BE309">
        <v>4.0441200000000004</v>
      </c>
      <c r="BF309" t="s">
        <v>318</v>
      </c>
      <c r="BG309" t="s">
        <v>318</v>
      </c>
      <c r="BH309" t="s">
        <v>318</v>
      </c>
      <c r="BI309" t="s">
        <v>318</v>
      </c>
      <c r="BJ309">
        <v>39.443109999999997</v>
      </c>
      <c r="BK309" t="s">
        <v>318</v>
      </c>
      <c r="BL309" t="s">
        <v>318</v>
      </c>
      <c r="BM309" t="s">
        <v>318</v>
      </c>
      <c r="BN309" t="s">
        <v>318</v>
      </c>
      <c r="BO309" t="s">
        <v>318</v>
      </c>
      <c r="BP309" t="s">
        <v>318</v>
      </c>
      <c r="BQ309" t="s">
        <v>318</v>
      </c>
      <c r="BR309" t="s">
        <v>318</v>
      </c>
      <c r="BS309" t="s">
        <v>318</v>
      </c>
      <c r="BT309" t="s">
        <v>318</v>
      </c>
      <c r="BU309" t="s">
        <v>318</v>
      </c>
      <c r="BV309" t="s">
        <v>318</v>
      </c>
      <c r="BW309" t="s">
        <v>318</v>
      </c>
      <c r="BX309" t="s">
        <v>318</v>
      </c>
      <c r="BY309" t="s">
        <v>318</v>
      </c>
      <c r="BZ309" t="s">
        <v>318</v>
      </c>
      <c r="CA309" t="s">
        <v>318</v>
      </c>
      <c r="CB309" t="s">
        <v>318</v>
      </c>
      <c r="CC309" t="s">
        <v>318</v>
      </c>
      <c r="CD309" t="s">
        <v>318</v>
      </c>
      <c r="CE309" t="s">
        <v>318</v>
      </c>
      <c r="CF309" t="s">
        <v>318</v>
      </c>
      <c r="CG309" t="s">
        <v>318</v>
      </c>
      <c r="CH309" t="s">
        <v>318</v>
      </c>
      <c r="CI309" t="s">
        <v>318</v>
      </c>
      <c r="CJ309" t="s">
        <v>318</v>
      </c>
      <c r="CK309" t="s">
        <v>318</v>
      </c>
      <c r="CL309" t="s">
        <v>318</v>
      </c>
      <c r="CM309" t="s">
        <v>318</v>
      </c>
      <c r="CN309" t="s">
        <v>318</v>
      </c>
      <c r="CO309">
        <v>1.1715500000000001</v>
      </c>
      <c r="CP309" t="s">
        <v>318</v>
      </c>
      <c r="CQ309" t="s">
        <v>318</v>
      </c>
      <c r="CR309" t="s">
        <v>318</v>
      </c>
      <c r="CS309" t="s">
        <v>318</v>
      </c>
      <c r="CT309">
        <v>1.1596500000000001</v>
      </c>
      <c r="CU309" t="s">
        <v>318</v>
      </c>
      <c r="CV309" t="s">
        <v>318</v>
      </c>
      <c r="CW309" t="s">
        <v>318</v>
      </c>
      <c r="CX309" t="s">
        <v>318</v>
      </c>
      <c r="CY309" t="s">
        <v>318</v>
      </c>
      <c r="CZ309" t="s">
        <v>318</v>
      </c>
      <c r="DA309">
        <v>0.43395</v>
      </c>
      <c r="DB309" t="s">
        <v>318</v>
      </c>
      <c r="DC309" t="s">
        <v>318</v>
      </c>
      <c r="DD309" t="s">
        <v>318</v>
      </c>
      <c r="DE309">
        <v>7.9611999999999998</v>
      </c>
      <c r="DF309">
        <v>7.3035500000000004</v>
      </c>
      <c r="DG309" t="s">
        <v>318</v>
      </c>
      <c r="DH309">
        <v>4.1311</v>
      </c>
      <c r="DI309" t="s">
        <v>318</v>
      </c>
      <c r="DJ309" t="s">
        <v>318</v>
      </c>
      <c r="DK309" t="s">
        <v>318</v>
      </c>
      <c r="DL309">
        <v>2.2081300000000001</v>
      </c>
      <c r="DM309">
        <v>8.3939699999999995</v>
      </c>
      <c r="DN309">
        <v>7.1412199999999997</v>
      </c>
      <c r="DO309">
        <v>2.5868199999999999</v>
      </c>
      <c r="DP309">
        <v>0.49822</v>
      </c>
      <c r="DQ309">
        <v>9.0874900000000007</v>
      </c>
      <c r="DR309" t="s">
        <v>318</v>
      </c>
      <c r="DS309" t="s">
        <v>318</v>
      </c>
      <c r="DT309" t="s">
        <v>318</v>
      </c>
      <c r="DU309" t="s">
        <v>318</v>
      </c>
      <c r="DV309" t="s">
        <v>318</v>
      </c>
      <c r="DW309" t="s">
        <v>318</v>
      </c>
      <c r="DX309">
        <v>3.0378799999999999</v>
      </c>
      <c r="DY309" t="s">
        <v>318</v>
      </c>
      <c r="DZ309" t="s">
        <v>318</v>
      </c>
      <c r="EA309" t="s">
        <v>318</v>
      </c>
      <c r="EB309" t="s">
        <v>318</v>
      </c>
      <c r="EC309">
        <v>0.38836999999999999</v>
      </c>
      <c r="ED309">
        <v>1.9088499999999999</v>
      </c>
      <c r="EE309">
        <v>3.3536999999999999</v>
      </c>
      <c r="EF309" t="s">
        <v>318</v>
      </c>
      <c r="EG309">
        <v>2.4596100000000001</v>
      </c>
      <c r="EH309" t="s">
        <v>318</v>
      </c>
      <c r="EI309" t="s">
        <v>318</v>
      </c>
      <c r="EJ309" t="s">
        <v>318</v>
      </c>
      <c r="EK309" t="s">
        <v>318</v>
      </c>
      <c r="EL309" t="s">
        <v>318</v>
      </c>
      <c r="EM309">
        <v>3.66656</v>
      </c>
      <c r="EN309" t="s">
        <v>318</v>
      </c>
      <c r="EO309" t="s">
        <v>318</v>
      </c>
      <c r="EQ309">
        <v>493.86658999999997</v>
      </c>
      <c r="ER309" t="s">
        <v>318</v>
      </c>
      <c r="ES309" t="s">
        <v>318</v>
      </c>
      <c r="ET309" t="s">
        <v>318</v>
      </c>
      <c r="EU309" t="s">
        <v>318</v>
      </c>
      <c r="EV309" t="s">
        <v>318</v>
      </c>
      <c r="EW309" t="s">
        <v>318</v>
      </c>
      <c r="EX309" t="s">
        <v>318</v>
      </c>
      <c r="EY309">
        <v>230.95419000000001</v>
      </c>
      <c r="EZ309" t="s">
        <v>318</v>
      </c>
      <c r="FA309" t="s">
        <v>318</v>
      </c>
      <c r="FB309" t="s">
        <v>318</v>
      </c>
      <c r="FC309" t="s">
        <v>318</v>
      </c>
      <c r="FD309" t="s">
        <v>318</v>
      </c>
      <c r="FE309" t="s">
        <v>318</v>
      </c>
      <c r="FF309" t="s">
        <v>318</v>
      </c>
      <c r="FG309" t="s">
        <v>318</v>
      </c>
      <c r="FH309" t="s">
        <v>318</v>
      </c>
      <c r="FI309" t="s">
        <v>318</v>
      </c>
      <c r="FJ309" t="s">
        <v>318</v>
      </c>
      <c r="FK309" t="s">
        <v>318</v>
      </c>
      <c r="FL309" t="s">
        <v>318</v>
      </c>
      <c r="FM309" t="s">
        <v>318</v>
      </c>
      <c r="FN309" t="s">
        <v>318</v>
      </c>
      <c r="FO309" t="s">
        <v>318</v>
      </c>
      <c r="FP309" t="s">
        <v>318</v>
      </c>
      <c r="FQ309" t="s">
        <v>318</v>
      </c>
      <c r="FR309" t="s">
        <v>318</v>
      </c>
      <c r="FS309" t="s">
        <v>318</v>
      </c>
      <c r="FT309" t="s">
        <v>318</v>
      </c>
      <c r="FU309" t="s">
        <v>318</v>
      </c>
      <c r="FV309" t="s">
        <v>318</v>
      </c>
      <c r="FW309" t="s">
        <v>318</v>
      </c>
      <c r="FX309" t="s">
        <v>318</v>
      </c>
      <c r="FY309" t="s">
        <v>318</v>
      </c>
      <c r="FZ309" t="s">
        <v>318</v>
      </c>
      <c r="GA309" t="s">
        <v>318</v>
      </c>
      <c r="GB309" t="s">
        <v>318</v>
      </c>
      <c r="GC309">
        <v>53.038809999999998</v>
      </c>
      <c r="GD309" t="s">
        <v>318</v>
      </c>
      <c r="GE309" t="s">
        <v>318</v>
      </c>
      <c r="GF309" t="s">
        <v>318</v>
      </c>
      <c r="GG309" t="s">
        <v>318</v>
      </c>
      <c r="GH309" t="s">
        <v>318</v>
      </c>
      <c r="GI309" t="s">
        <v>318</v>
      </c>
      <c r="GJ309" t="s">
        <v>318</v>
      </c>
      <c r="GK309" t="s">
        <v>318</v>
      </c>
      <c r="GL309" t="s">
        <v>318</v>
      </c>
      <c r="GM309" t="s">
        <v>318</v>
      </c>
      <c r="GN309" t="s">
        <v>318</v>
      </c>
      <c r="GO309" t="s">
        <v>318</v>
      </c>
      <c r="GP309" t="s">
        <v>318</v>
      </c>
      <c r="GQ309" t="s">
        <v>318</v>
      </c>
      <c r="GR309" t="s">
        <v>318</v>
      </c>
      <c r="GS309" t="s">
        <v>318</v>
      </c>
      <c r="GT309">
        <v>119.04688</v>
      </c>
      <c r="GU309" t="s">
        <v>318</v>
      </c>
      <c r="GV309" t="s">
        <v>318</v>
      </c>
      <c r="GW309" t="s">
        <v>318</v>
      </c>
      <c r="GX309" t="s">
        <v>318</v>
      </c>
      <c r="GY309">
        <v>535.59847000000002</v>
      </c>
      <c r="GZ309" t="s">
        <v>318</v>
      </c>
      <c r="HA309" t="s">
        <v>318</v>
      </c>
      <c r="HB309" t="s">
        <v>318</v>
      </c>
      <c r="HC309" t="s">
        <v>318</v>
      </c>
      <c r="HD309" t="s">
        <v>318</v>
      </c>
      <c r="HE309" t="s">
        <v>318</v>
      </c>
      <c r="HF309" t="s">
        <v>318</v>
      </c>
      <c r="HG309" t="s">
        <v>318</v>
      </c>
      <c r="HH309" t="s">
        <v>318</v>
      </c>
      <c r="HI309" t="s">
        <v>318</v>
      </c>
      <c r="HJ309" t="s">
        <v>318</v>
      </c>
      <c r="HK309" t="s">
        <v>318</v>
      </c>
      <c r="HL309" t="s">
        <v>318</v>
      </c>
      <c r="HM309" t="s">
        <v>318</v>
      </c>
      <c r="HN309" t="s">
        <v>318</v>
      </c>
      <c r="HO309" t="s">
        <v>318</v>
      </c>
      <c r="HP309" t="s">
        <v>318</v>
      </c>
      <c r="HQ309" t="s">
        <v>318</v>
      </c>
      <c r="HR309" t="s">
        <v>318</v>
      </c>
      <c r="HS309" t="s">
        <v>318</v>
      </c>
      <c r="HT309" t="s">
        <v>318</v>
      </c>
      <c r="HU309" t="s">
        <v>318</v>
      </c>
      <c r="HV309" t="s">
        <v>318</v>
      </c>
      <c r="HW309" t="s">
        <v>318</v>
      </c>
      <c r="HX309" t="s">
        <v>318</v>
      </c>
      <c r="HY309" t="s">
        <v>318</v>
      </c>
      <c r="HZ309" t="s">
        <v>318</v>
      </c>
      <c r="IA309" t="s">
        <v>318</v>
      </c>
      <c r="IB309" t="s">
        <v>318</v>
      </c>
      <c r="IC309" t="s">
        <v>318</v>
      </c>
      <c r="ID309">
        <v>44.614060000000002</v>
      </c>
      <c r="IE309" t="s">
        <v>318</v>
      </c>
      <c r="IF309" t="s">
        <v>318</v>
      </c>
      <c r="IG309" t="s">
        <v>318</v>
      </c>
      <c r="IH309" t="s">
        <v>318</v>
      </c>
      <c r="II309">
        <v>47.537700000000001</v>
      </c>
      <c r="IJ309" t="s">
        <v>318</v>
      </c>
      <c r="IK309" t="s">
        <v>318</v>
      </c>
      <c r="IL309" t="s">
        <v>318</v>
      </c>
      <c r="IM309" t="s">
        <v>318</v>
      </c>
      <c r="IN309" t="s">
        <v>318</v>
      </c>
      <c r="IO309" t="s">
        <v>318</v>
      </c>
      <c r="IP309">
        <v>20.689889999999998</v>
      </c>
      <c r="IQ309" t="s">
        <v>318</v>
      </c>
      <c r="IR309" t="s">
        <v>318</v>
      </c>
      <c r="IS309" t="s">
        <v>318</v>
      </c>
      <c r="IT309">
        <v>29.673999999999999</v>
      </c>
      <c r="IU309">
        <v>34.987000000000002</v>
      </c>
      <c r="IV309" t="s">
        <v>318</v>
      </c>
      <c r="IW309">
        <v>67.217659999999995</v>
      </c>
      <c r="IX309" t="s">
        <v>318</v>
      </c>
      <c r="IY309" t="s">
        <v>318</v>
      </c>
      <c r="IZ309" t="s">
        <v>318</v>
      </c>
      <c r="JA309">
        <v>93.350800000000007</v>
      </c>
      <c r="JB309">
        <v>33.538209999999999</v>
      </c>
      <c r="JC309">
        <v>53.994</v>
      </c>
      <c r="JD309">
        <v>53.703099999999999</v>
      </c>
      <c r="JE309">
        <v>21.910779999999999</v>
      </c>
      <c r="JF309">
        <v>83.43</v>
      </c>
      <c r="JG309" t="s">
        <v>318</v>
      </c>
      <c r="JH309" t="s">
        <v>318</v>
      </c>
      <c r="JI309" t="s">
        <v>318</v>
      </c>
      <c r="JJ309" t="s">
        <v>318</v>
      </c>
      <c r="JK309" t="s">
        <v>318</v>
      </c>
      <c r="JL309" t="s">
        <v>318</v>
      </c>
      <c r="JM309">
        <v>41.317</v>
      </c>
      <c r="JN309" t="s">
        <v>318</v>
      </c>
      <c r="JO309" t="s">
        <v>318</v>
      </c>
      <c r="JP309" t="s">
        <v>318</v>
      </c>
      <c r="JQ309" t="s">
        <v>318</v>
      </c>
      <c r="JR309">
        <v>18.032879999999999</v>
      </c>
      <c r="JS309">
        <v>32.548999999999999</v>
      </c>
      <c r="JT309">
        <v>33.25</v>
      </c>
      <c r="JU309" t="s">
        <v>318</v>
      </c>
      <c r="JV309">
        <v>49.422719999999998</v>
      </c>
      <c r="JW309" t="s">
        <v>318</v>
      </c>
      <c r="JX309" t="s">
        <v>318</v>
      </c>
      <c r="JY309" t="s">
        <v>318</v>
      </c>
      <c r="JZ309" t="s">
        <v>318</v>
      </c>
      <c r="KA309" t="s">
        <v>318</v>
      </c>
      <c r="KB309">
        <v>70.853039999999993</v>
      </c>
      <c r="KC309" t="s">
        <v>318</v>
      </c>
      <c r="KD309" t="s">
        <v>318</v>
      </c>
    </row>
    <row r="310" spans="1:290" x14ac:dyDescent="0.2">
      <c r="A310" s="1">
        <v>40750</v>
      </c>
      <c r="B310">
        <v>13.352639999999999</v>
      </c>
      <c r="C310" t="s">
        <v>318</v>
      </c>
      <c r="D310" t="s">
        <v>318</v>
      </c>
      <c r="E310" t="s">
        <v>318</v>
      </c>
      <c r="F310" t="s">
        <v>318</v>
      </c>
      <c r="G310" t="s">
        <v>318</v>
      </c>
      <c r="H310" t="s">
        <v>318</v>
      </c>
      <c r="I310" t="s">
        <v>318</v>
      </c>
      <c r="J310">
        <v>3.2146499999999998</v>
      </c>
      <c r="K310" t="s">
        <v>318</v>
      </c>
      <c r="L310" t="s">
        <v>318</v>
      </c>
      <c r="M310" t="s">
        <v>318</v>
      </c>
      <c r="N310" t="s">
        <v>318</v>
      </c>
      <c r="O310" t="s">
        <v>318</v>
      </c>
      <c r="P310" t="s">
        <v>318</v>
      </c>
      <c r="Q310" t="s">
        <v>318</v>
      </c>
      <c r="R310" t="s">
        <v>318</v>
      </c>
      <c r="S310" t="s">
        <v>318</v>
      </c>
      <c r="T310" t="s">
        <v>318</v>
      </c>
      <c r="U310" t="s">
        <v>318</v>
      </c>
      <c r="V310" t="s">
        <v>318</v>
      </c>
      <c r="W310" t="s">
        <v>318</v>
      </c>
      <c r="X310" t="s">
        <v>318</v>
      </c>
      <c r="Y310" t="s">
        <v>318</v>
      </c>
      <c r="Z310" t="s">
        <v>318</v>
      </c>
      <c r="AA310" t="s">
        <v>318</v>
      </c>
      <c r="AB310" t="s">
        <v>318</v>
      </c>
      <c r="AC310" t="s">
        <v>318</v>
      </c>
      <c r="AD310" t="s">
        <v>318</v>
      </c>
      <c r="AE310" t="s">
        <v>318</v>
      </c>
      <c r="AF310" t="s">
        <v>318</v>
      </c>
      <c r="AG310" t="s">
        <v>318</v>
      </c>
      <c r="AH310" t="s">
        <v>318</v>
      </c>
      <c r="AI310" t="s">
        <v>318</v>
      </c>
      <c r="AJ310" t="s">
        <v>318</v>
      </c>
      <c r="AK310" t="s">
        <v>318</v>
      </c>
      <c r="AL310" t="s">
        <v>318</v>
      </c>
      <c r="AM310" t="s">
        <v>318</v>
      </c>
      <c r="AN310">
        <v>4.20608</v>
      </c>
      <c r="AO310" t="s">
        <v>318</v>
      </c>
      <c r="AP310" t="s">
        <v>318</v>
      </c>
      <c r="AQ310" t="s">
        <v>318</v>
      </c>
      <c r="AR310" t="s">
        <v>318</v>
      </c>
      <c r="AS310" t="s">
        <v>318</v>
      </c>
      <c r="AT310" t="s">
        <v>318</v>
      </c>
      <c r="AU310" t="s">
        <v>318</v>
      </c>
      <c r="AV310" t="s">
        <v>318</v>
      </c>
      <c r="AW310" t="s">
        <v>318</v>
      </c>
      <c r="AX310" t="s">
        <v>318</v>
      </c>
      <c r="AY310" t="s">
        <v>318</v>
      </c>
      <c r="AZ310" t="s">
        <v>318</v>
      </c>
      <c r="BA310" t="s">
        <v>318</v>
      </c>
      <c r="BB310" t="s">
        <v>318</v>
      </c>
      <c r="BC310" t="s">
        <v>318</v>
      </c>
      <c r="BD310" t="s">
        <v>318</v>
      </c>
      <c r="BE310">
        <v>4.4261600000000003</v>
      </c>
      <c r="BF310" t="s">
        <v>318</v>
      </c>
      <c r="BG310" t="s">
        <v>318</v>
      </c>
      <c r="BH310" t="s">
        <v>318</v>
      </c>
      <c r="BI310" t="s">
        <v>318</v>
      </c>
      <c r="BJ310">
        <v>41.72439</v>
      </c>
      <c r="BK310" t="s">
        <v>318</v>
      </c>
      <c r="BL310" t="s">
        <v>318</v>
      </c>
      <c r="BM310" t="s">
        <v>318</v>
      </c>
      <c r="BN310" t="s">
        <v>318</v>
      </c>
      <c r="BO310" t="s">
        <v>318</v>
      </c>
      <c r="BP310" t="s">
        <v>318</v>
      </c>
      <c r="BQ310" t="s">
        <v>318</v>
      </c>
      <c r="BR310" t="s">
        <v>318</v>
      </c>
      <c r="BS310" t="s">
        <v>318</v>
      </c>
      <c r="BT310" t="s">
        <v>318</v>
      </c>
      <c r="BU310" t="s">
        <v>318</v>
      </c>
      <c r="BV310" t="s">
        <v>318</v>
      </c>
      <c r="BW310" t="s">
        <v>318</v>
      </c>
      <c r="BX310" t="s">
        <v>318</v>
      </c>
      <c r="BY310" t="s">
        <v>318</v>
      </c>
      <c r="BZ310" t="s">
        <v>318</v>
      </c>
      <c r="CA310" t="s">
        <v>318</v>
      </c>
      <c r="CB310" t="s">
        <v>318</v>
      </c>
      <c r="CC310" t="s">
        <v>318</v>
      </c>
      <c r="CD310" t="s">
        <v>318</v>
      </c>
      <c r="CE310" t="s">
        <v>318</v>
      </c>
      <c r="CF310" t="s">
        <v>318</v>
      </c>
      <c r="CG310" t="s">
        <v>318</v>
      </c>
      <c r="CH310" t="s">
        <v>318</v>
      </c>
      <c r="CI310" t="s">
        <v>318</v>
      </c>
      <c r="CJ310" t="s">
        <v>318</v>
      </c>
      <c r="CK310" t="s">
        <v>318</v>
      </c>
      <c r="CL310" t="s">
        <v>318</v>
      </c>
      <c r="CM310" t="s">
        <v>318</v>
      </c>
      <c r="CN310" t="s">
        <v>318</v>
      </c>
      <c r="CO310">
        <v>1.26061</v>
      </c>
      <c r="CP310" t="s">
        <v>318</v>
      </c>
      <c r="CQ310" t="s">
        <v>318</v>
      </c>
      <c r="CR310" t="s">
        <v>318</v>
      </c>
      <c r="CS310" t="s">
        <v>318</v>
      </c>
      <c r="CT310">
        <v>1.1150800000000001</v>
      </c>
      <c r="CU310" t="s">
        <v>318</v>
      </c>
      <c r="CV310" t="s">
        <v>318</v>
      </c>
      <c r="CW310" t="s">
        <v>318</v>
      </c>
      <c r="CX310" t="s">
        <v>318</v>
      </c>
      <c r="CY310" t="s">
        <v>318</v>
      </c>
      <c r="CZ310" t="s">
        <v>318</v>
      </c>
      <c r="DA310">
        <v>0.45273999999999998</v>
      </c>
      <c r="DB310" t="s">
        <v>318</v>
      </c>
      <c r="DC310" t="s">
        <v>318</v>
      </c>
      <c r="DD310" t="s">
        <v>318</v>
      </c>
      <c r="DE310">
        <v>7.8971499999999999</v>
      </c>
      <c r="DF310">
        <v>8.0360600000000009</v>
      </c>
      <c r="DG310" t="s">
        <v>318</v>
      </c>
      <c r="DH310">
        <v>4.4187900000000004</v>
      </c>
      <c r="DI310" t="s">
        <v>318</v>
      </c>
      <c r="DJ310" t="s">
        <v>318</v>
      </c>
      <c r="DK310" t="s">
        <v>318</v>
      </c>
      <c r="DL310">
        <v>2.6963400000000002</v>
      </c>
      <c r="DM310">
        <v>7.40611</v>
      </c>
      <c r="DN310">
        <v>7.49329</v>
      </c>
      <c r="DO310">
        <v>2.3612099999999998</v>
      </c>
      <c r="DP310">
        <v>0.52097000000000004</v>
      </c>
      <c r="DQ310">
        <v>10.28593</v>
      </c>
      <c r="DR310" t="s">
        <v>318</v>
      </c>
      <c r="DS310" t="s">
        <v>318</v>
      </c>
      <c r="DT310" t="s">
        <v>318</v>
      </c>
      <c r="DU310" t="s">
        <v>318</v>
      </c>
      <c r="DV310" t="s">
        <v>318</v>
      </c>
      <c r="DW310" t="s">
        <v>318</v>
      </c>
      <c r="DX310">
        <v>2.7321499999999999</v>
      </c>
      <c r="DY310" t="s">
        <v>318</v>
      </c>
      <c r="DZ310" t="s">
        <v>318</v>
      </c>
      <c r="EA310" t="s">
        <v>318</v>
      </c>
      <c r="EB310" t="s">
        <v>318</v>
      </c>
      <c r="EC310">
        <v>0.41347</v>
      </c>
      <c r="ED310">
        <v>1.6488</v>
      </c>
      <c r="EE310">
        <v>3.35534</v>
      </c>
      <c r="EF310" t="s">
        <v>318</v>
      </c>
      <c r="EG310">
        <v>3.2639499999999999</v>
      </c>
      <c r="EH310" t="s">
        <v>318</v>
      </c>
      <c r="EI310" t="s">
        <v>318</v>
      </c>
      <c r="EJ310" t="s">
        <v>318</v>
      </c>
      <c r="EK310" t="s">
        <v>318</v>
      </c>
      <c r="EL310" t="s">
        <v>318</v>
      </c>
      <c r="EM310">
        <v>3.6864300000000001</v>
      </c>
      <c r="EN310" t="s">
        <v>318</v>
      </c>
      <c r="EO310" t="s">
        <v>318</v>
      </c>
      <c r="EQ310">
        <v>493.86658999999997</v>
      </c>
      <c r="ER310" t="s">
        <v>318</v>
      </c>
      <c r="ES310" t="s">
        <v>318</v>
      </c>
      <c r="ET310" t="s">
        <v>318</v>
      </c>
      <c r="EU310" t="s">
        <v>318</v>
      </c>
      <c r="EV310" t="s">
        <v>318</v>
      </c>
      <c r="EW310" t="s">
        <v>318</v>
      </c>
      <c r="EX310" t="s">
        <v>318</v>
      </c>
      <c r="EY310">
        <v>230.95419000000001</v>
      </c>
      <c r="EZ310" t="s">
        <v>318</v>
      </c>
      <c r="FA310" t="s">
        <v>318</v>
      </c>
      <c r="FB310" t="s">
        <v>318</v>
      </c>
      <c r="FC310" t="s">
        <v>318</v>
      </c>
      <c r="FD310" t="s">
        <v>318</v>
      </c>
      <c r="FE310" t="s">
        <v>318</v>
      </c>
      <c r="FF310" t="s">
        <v>318</v>
      </c>
      <c r="FG310" t="s">
        <v>318</v>
      </c>
      <c r="FH310" t="s">
        <v>318</v>
      </c>
      <c r="FI310" t="s">
        <v>318</v>
      </c>
      <c r="FJ310" t="s">
        <v>318</v>
      </c>
      <c r="FK310" t="s">
        <v>318</v>
      </c>
      <c r="FL310" t="s">
        <v>318</v>
      </c>
      <c r="FM310" t="s">
        <v>318</v>
      </c>
      <c r="FN310" t="s">
        <v>318</v>
      </c>
      <c r="FO310" t="s">
        <v>318</v>
      </c>
      <c r="FP310" t="s">
        <v>318</v>
      </c>
      <c r="FQ310" t="s">
        <v>318</v>
      </c>
      <c r="FR310" t="s">
        <v>318</v>
      </c>
      <c r="FS310" t="s">
        <v>318</v>
      </c>
      <c r="FT310" t="s">
        <v>318</v>
      </c>
      <c r="FU310" t="s">
        <v>318</v>
      </c>
      <c r="FV310" t="s">
        <v>318</v>
      </c>
      <c r="FW310" t="s">
        <v>318</v>
      </c>
      <c r="FX310" t="s">
        <v>318</v>
      </c>
      <c r="FY310" t="s">
        <v>318</v>
      </c>
      <c r="FZ310" t="s">
        <v>318</v>
      </c>
      <c r="GA310" t="s">
        <v>318</v>
      </c>
      <c r="GB310" t="s">
        <v>318</v>
      </c>
      <c r="GC310">
        <v>52.669710000000002</v>
      </c>
      <c r="GD310" t="s">
        <v>318</v>
      </c>
      <c r="GE310" t="s">
        <v>318</v>
      </c>
      <c r="GF310" t="s">
        <v>318</v>
      </c>
      <c r="GG310" t="s">
        <v>318</v>
      </c>
      <c r="GH310" t="s">
        <v>318</v>
      </c>
      <c r="GI310" t="s">
        <v>318</v>
      </c>
      <c r="GJ310" t="s">
        <v>318</v>
      </c>
      <c r="GK310" t="s">
        <v>318</v>
      </c>
      <c r="GL310" t="s">
        <v>318</v>
      </c>
      <c r="GM310" t="s">
        <v>318</v>
      </c>
      <c r="GN310" t="s">
        <v>318</v>
      </c>
      <c r="GO310" t="s">
        <v>318</v>
      </c>
      <c r="GP310" t="s">
        <v>318</v>
      </c>
      <c r="GQ310" t="s">
        <v>318</v>
      </c>
      <c r="GR310" t="s">
        <v>318</v>
      </c>
      <c r="GS310" t="s">
        <v>318</v>
      </c>
      <c r="GT310">
        <v>119.04688</v>
      </c>
      <c r="GU310" t="s">
        <v>318</v>
      </c>
      <c r="GV310" t="s">
        <v>318</v>
      </c>
      <c r="GW310" t="s">
        <v>318</v>
      </c>
      <c r="GX310" t="s">
        <v>318</v>
      </c>
      <c r="GY310">
        <v>535.59847000000002</v>
      </c>
      <c r="GZ310" t="s">
        <v>318</v>
      </c>
      <c r="HA310" t="s">
        <v>318</v>
      </c>
      <c r="HB310" t="s">
        <v>318</v>
      </c>
      <c r="HC310" t="s">
        <v>318</v>
      </c>
      <c r="HD310" t="s">
        <v>318</v>
      </c>
      <c r="HE310" t="s">
        <v>318</v>
      </c>
      <c r="HF310" t="s">
        <v>318</v>
      </c>
      <c r="HG310" t="s">
        <v>318</v>
      </c>
      <c r="HH310" t="s">
        <v>318</v>
      </c>
      <c r="HI310" t="s">
        <v>318</v>
      </c>
      <c r="HJ310" t="s">
        <v>318</v>
      </c>
      <c r="HK310" t="s">
        <v>318</v>
      </c>
      <c r="HL310" t="s">
        <v>318</v>
      </c>
      <c r="HM310" t="s">
        <v>318</v>
      </c>
      <c r="HN310" t="s">
        <v>318</v>
      </c>
      <c r="HO310" t="s">
        <v>318</v>
      </c>
      <c r="HP310" t="s">
        <v>318</v>
      </c>
      <c r="HQ310" t="s">
        <v>318</v>
      </c>
      <c r="HR310" t="s">
        <v>318</v>
      </c>
      <c r="HS310" t="s">
        <v>318</v>
      </c>
      <c r="HT310" t="s">
        <v>318</v>
      </c>
      <c r="HU310" t="s">
        <v>318</v>
      </c>
      <c r="HV310" t="s">
        <v>318</v>
      </c>
      <c r="HW310" t="s">
        <v>318</v>
      </c>
      <c r="HX310" t="s">
        <v>318</v>
      </c>
      <c r="HY310" t="s">
        <v>318</v>
      </c>
      <c r="HZ310" t="s">
        <v>318</v>
      </c>
      <c r="IA310" t="s">
        <v>318</v>
      </c>
      <c r="IB310" t="s">
        <v>318</v>
      </c>
      <c r="IC310" t="s">
        <v>318</v>
      </c>
      <c r="ID310">
        <v>44.502929999999999</v>
      </c>
      <c r="IE310" t="s">
        <v>318</v>
      </c>
      <c r="IF310" t="s">
        <v>318</v>
      </c>
      <c r="IG310" t="s">
        <v>318</v>
      </c>
      <c r="IH310" t="s">
        <v>318</v>
      </c>
      <c r="II310">
        <v>47.537700000000001</v>
      </c>
      <c r="IJ310" t="s">
        <v>318</v>
      </c>
      <c r="IK310" t="s">
        <v>318</v>
      </c>
      <c r="IL310" t="s">
        <v>318</v>
      </c>
      <c r="IM310" t="s">
        <v>318</v>
      </c>
      <c r="IN310" t="s">
        <v>318</v>
      </c>
      <c r="IO310" t="s">
        <v>318</v>
      </c>
      <c r="IP310">
        <v>20.646719999999998</v>
      </c>
      <c r="IQ310" t="s">
        <v>318</v>
      </c>
      <c r="IR310" t="s">
        <v>318</v>
      </c>
      <c r="IS310" t="s">
        <v>318</v>
      </c>
      <c r="IT310">
        <v>29.465</v>
      </c>
      <c r="IU310">
        <v>34.987000000000002</v>
      </c>
      <c r="IV310" t="s">
        <v>318</v>
      </c>
      <c r="IW310">
        <v>66.057450000000003</v>
      </c>
      <c r="IX310" t="s">
        <v>318</v>
      </c>
      <c r="IY310" t="s">
        <v>318</v>
      </c>
      <c r="IZ310" t="s">
        <v>318</v>
      </c>
      <c r="JA310">
        <v>92.784139999999994</v>
      </c>
      <c r="JB310">
        <v>33.538209999999999</v>
      </c>
      <c r="JC310">
        <v>53.917999999999999</v>
      </c>
      <c r="JD310">
        <v>53.703099999999999</v>
      </c>
      <c r="JE310">
        <v>21.910779999999999</v>
      </c>
      <c r="JF310">
        <v>79.021000000000001</v>
      </c>
      <c r="JG310" t="s">
        <v>318</v>
      </c>
      <c r="JH310" t="s">
        <v>318</v>
      </c>
      <c r="JI310" t="s">
        <v>318</v>
      </c>
      <c r="JJ310" t="s">
        <v>318</v>
      </c>
      <c r="JK310" t="s">
        <v>318</v>
      </c>
      <c r="JL310" t="s">
        <v>318</v>
      </c>
      <c r="JM310">
        <v>41.064999999999998</v>
      </c>
      <c r="JN310" t="s">
        <v>318</v>
      </c>
      <c r="JO310" t="s">
        <v>318</v>
      </c>
      <c r="JP310" t="s">
        <v>318</v>
      </c>
      <c r="JQ310" t="s">
        <v>318</v>
      </c>
      <c r="JR310">
        <v>18.032879999999999</v>
      </c>
      <c r="JS310">
        <v>32.548999999999999</v>
      </c>
      <c r="JT310">
        <v>33.046999999999997</v>
      </c>
      <c r="JU310" t="s">
        <v>318</v>
      </c>
      <c r="JV310">
        <v>47.031669999999998</v>
      </c>
      <c r="JW310" t="s">
        <v>318</v>
      </c>
      <c r="JX310" t="s">
        <v>318</v>
      </c>
      <c r="JY310" t="s">
        <v>318</v>
      </c>
      <c r="JZ310" t="s">
        <v>318</v>
      </c>
      <c r="KA310" t="s">
        <v>318</v>
      </c>
      <c r="KB310">
        <v>69.540210000000002</v>
      </c>
      <c r="KC310" t="s">
        <v>318</v>
      </c>
      <c r="KD310" t="s">
        <v>318</v>
      </c>
    </row>
    <row r="311" spans="1:290" x14ac:dyDescent="0.2">
      <c r="A311" s="1">
        <v>40736</v>
      </c>
      <c r="B311">
        <v>13.88724</v>
      </c>
      <c r="C311" t="s">
        <v>318</v>
      </c>
      <c r="D311" t="s">
        <v>318</v>
      </c>
      <c r="E311" t="s">
        <v>318</v>
      </c>
      <c r="F311" t="s">
        <v>318</v>
      </c>
      <c r="G311" t="s">
        <v>318</v>
      </c>
      <c r="H311" t="s">
        <v>318</v>
      </c>
      <c r="I311" t="s">
        <v>318</v>
      </c>
      <c r="J311">
        <v>2.7821899999999999</v>
      </c>
      <c r="K311" t="s">
        <v>318</v>
      </c>
      <c r="L311" t="s">
        <v>318</v>
      </c>
      <c r="M311" t="s">
        <v>318</v>
      </c>
      <c r="N311" t="s">
        <v>318</v>
      </c>
      <c r="O311" t="s">
        <v>318</v>
      </c>
      <c r="P311" t="s">
        <v>318</v>
      </c>
      <c r="Q311" t="s">
        <v>318</v>
      </c>
      <c r="R311" t="s">
        <v>318</v>
      </c>
      <c r="S311" t="s">
        <v>318</v>
      </c>
      <c r="T311" t="s">
        <v>318</v>
      </c>
      <c r="U311" t="s">
        <v>318</v>
      </c>
      <c r="V311" t="s">
        <v>318</v>
      </c>
      <c r="W311" t="s">
        <v>318</v>
      </c>
      <c r="X311" t="s">
        <v>318</v>
      </c>
      <c r="Y311" t="s">
        <v>318</v>
      </c>
      <c r="Z311" t="s">
        <v>318</v>
      </c>
      <c r="AA311" t="s">
        <v>318</v>
      </c>
      <c r="AB311" t="s">
        <v>318</v>
      </c>
      <c r="AC311" t="s">
        <v>318</v>
      </c>
      <c r="AD311" t="s">
        <v>318</v>
      </c>
      <c r="AE311" t="s">
        <v>318</v>
      </c>
      <c r="AF311" t="s">
        <v>318</v>
      </c>
      <c r="AG311" t="s">
        <v>318</v>
      </c>
      <c r="AH311" t="s">
        <v>318</v>
      </c>
      <c r="AI311" t="s">
        <v>318</v>
      </c>
      <c r="AJ311" t="s">
        <v>318</v>
      </c>
      <c r="AK311" t="s">
        <v>318</v>
      </c>
      <c r="AL311" t="s">
        <v>318</v>
      </c>
      <c r="AM311" t="s">
        <v>318</v>
      </c>
      <c r="AN311">
        <v>4.7065400000000004</v>
      </c>
      <c r="AO311" t="s">
        <v>318</v>
      </c>
      <c r="AP311" t="s">
        <v>318</v>
      </c>
      <c r="AQ311" t="s">
        <v>318</v>
      </c>
      <c r="AR311" t="s">
        <v>318</v>
      </c>
      <c r="AS311" t="s">
        <v>318</v>
      </c>
      <c r="AT311" t="s">
        <v>318</v>
      </c>
      <c r="AU311" t="s">
        <v>318</v>
      </c>
      <c r="AV311" t="s">
        <v>318</v>
      </c>
      <c r="AW311" t="s">
        <v>318</v>
      </c>
      <c r="AX311" t="s">
        <v>318</v>
      </c>
      <c r="AY311" t="s">
        <v>318</v>
      </c>
      <c r="AZ311" t="s">
        <v>318</v>
      </c>
      <c r="BA311" t="s">
        <v>318</v>
      </c>
      <c r="BB311" t="s">
        <v>318</v>
      </c>
      <c r="BC311" t="s">
        <v>318</v>
      </c>
      <c r="BD311" t="s">
        <v>318</v>
      </c>
      <c r="BE311">
        <v>4.8906400000000003</v>
      </c>
      <c r="BF311" t="s">
        <v>318</v>
      </c>
      <c r="BG311" t="s">
        <v>318</v>
      </c>
      <c r="BH311" t="s">
        <v>318</v>
      </c>
      <c r="BI311" t="s">
        <v>318</v>
      </c>
      <c r="BJ311">
        <v>41.840339999999998</v>
      </c>
      <c r="BK311" t="s">
        <v>318</v>
      </c>
      <c r="BL311" t="s">
        <v>318</v>
      </c>
      <c r="BM311" t="s">
        <v>318</v>
      </c>
      <c r="BN311" t="s">
        <v>318</v>
      </c>
      <c r="BO311" t="s">
        <v>318</v>
      </c>
      <c r="BP311" t="s">
        <v>318</v>
      </c>
      <c r="BQ311" t="s">
        <v>318</v>
      </c>
      <c r="BR311" t="s">
        <v>318</v>
      </c>
      <c r="BS311" t="s">
        <v>318</v>
      </c>
      <c r="BT311" t="s">
        <v>318</v>
      </c>
      <c r="BU311" t="s">
        <v>318</v>
      </c>
      <c r="BV311" t="s">
        <v>318</v>
      </c>
      <c r="BW311" t="s">
        <v>318</v>
      </c>
      <c r="BX311" t="s">
        <v>318</v>
      </c>
      <c r="BY311" t="s">
        <v>318</v>
      </c>
      <c r="BZ311" t="s">
        <v>318</v>
      </c>
      <c r="CA311" t="s">
        <v>318</v>
      </c>
      <c r="CB311" t="s">
        <v>318</v>
      </c>
      <c r="CC311" t="s">
        <v>318</v>
      </c>
      <c r="CD311" t="s">
        <v>318</v>
      </c>
      <c r="CE311" t="s">
        <v>318</v>
      </c>
      <c r="CF311" t="s">
        <v>318</v>
      </c>
      <c r="CG311" t="s">
        <v>318</v>
      </c>
      <c r="CH311" t="s">
        <v>318</v>
      </c>
      <c r="CI311" t="s">
        <v>318</v>
      </c>
      <c r="CJ311" t="s">
        <v>318</v>
      </c>
      <c r="CK311" t="s">
        <v>318</v>
      </c>
      <c r="CL311" t="s">
        <v>318</v>
      </c>
      <c r="CM311" t="s">
        <v>318</v>
      </c>
      <c r="CN311" t="s">
        <v>318</v>
      </c>
      <c r="CO311">
        <v>1.4279900000000001</v>
      </c>
      <c r="CP311" t="s">
        <v>318</v>
      </c>
      <c r="CQ311" t="s">
        <v>318</v>
      </c>
      <c r="CR311" t="s">
        <v>318</v>
      </c>
      <c r="CS311" t="s">
        <v>318</v>
      </c>
      <c r="CT311">
        <v>1.18198</v>
      </c>
      <c r="CU311" t="s">
        <v>318</v>
      </c>
      <c r="CV311" t="s">
        <v>318</v>
      </c>
      <c r="CW311" t="s">
        <v>318</v>
      </c>
      <c r="CX311" t="s">
        <v>318</v>
      </c>
      <c r="CY311" t="s">
        <v>318</v>
      </c>
      <c r="CZ311" t="s">
        <v>318</v>
      </c>
      <c r="DA311">
        <v>0.50826000000000005</v>
      </c>
      <c r="DB311" t="s">
        <v>318</v>
      </c>
      <c r="DC311" t="s">
        <v>318</v>
      </c>
      <c r="DD311" t="s">
        <v>318</v>
      </c>
      <c r="DE311">
        <v>7.7646499999999996</v>
      </c>
      <c r="DF311">
        <v>7.9884899999999996</v>
      </c>
      <c r="DG311" t="s">
        <v>318</v>
      </c>
      <c r="DH311">
        <v>4.55755</v>
      </c>
      <c r="DI311" t="s">
        <v>318</v>
      </c>
      <c r="DJ311" t="s">
        <v>318</v>
      </c>
      <c r="DK311" t="s">
        <v>318</v>
      </c>
      <c r="DL311">
        <v>3.1878500000000001</v>
      </c>
      <c r="DM311">
        <v>9.7115200000000002</v>
      </c>
      <c r="DN311">
        <v>7.5909899999999997</v>
      </c>
      <c r="DO311">
        <v>2.6377199999999998</v>
      </c>
      <c r="DP311">
        <v>0.59653</v>
      </c>
      <c r="DQ311">
        <v>11.34745</v>
      </c>
      <c r="DR311" t="s">
        <v>318</v>
      </c>
      <c r="DS311" t="s">
        <v>318</v>
      </c>
      <c r="DT311" t="s">
        <v>318</v>
      </c>
      <c r="DU311" t="s">
        <v>318</v>
      </c>
      <c r="DV311" t="s">
        <v>318</v>
      </c>
      <c r="DW311" t="s">
        <v>318</v>
      </c>
      <c r="DX311">
        <v>2.9247399999999999</v>
      </c>
      <c r="DY311" t="s">
        <v>318</v>
      </c>
      <c r="DZ311" t="s">
        <v>318</v>
      </c>
      <c r="EA311" t="s">
        <v>318</v>
      </c>
      <c r="EB311" t="s">
        <v>318</v>
      </c>
      <c r="EC311">
        <v>0.47833999999999999</v>
      </c>
      <c r="ED311">
        <v>1.58629</v>
      </c>
      <c r="EE311">
        <v>3.2538200000000002</v>
      </c>
      <c r="EF311" t="s">
        <v>318</v>
      </c>
      <c r="EG311">
        <v>3.0758700000000001</v>
      </c>
      <c r="EH311" t="s">
        <v>318</v>
      </c>
      <c r="EI311" t="s">
        <v>318</v>
      </c>
      <c r="EJ311" t="s">
        <v>318</v>
      </c>
      <c r="EK311" t="s">
        <v>318</v>
      </c>
      <c r="EL311" t="s">
        <v>318</v>
      </c>
      <c r="EM311">
        <v>3.88564</v>
      </c>
      <c r="EN311" t="s">
        <v>318</v>
      </c>
      <c r="EO311" t="s">
        <v>318</v>
      </c>
      <c r="EQ311">
        <v>493.86658999999997</v>
      </c>
      <c r="ER311" t="s">
        <v>318</v>
      </c>
      <c r="ES311" t="s">
        <v>318</v>
      </c>
      <c r="ET311" t="s">
        <v>318</v>
      </c>
      <c r="EU311" t="s">
        <v>318</v>
      </c>
      <c r="EV311" t="s">
        <v>318</v>
      </c>
      <c r="EW311" t="s">
        <v>318</v>
      </c>
      <c r="EX311" t="s">
        <v>318</v>
      </c>
      <c r="EY311">
        <v>230.95419000000001</v>
      </c>
      <c r="EZ311" t="s">
        <v>318</v>
      </c>
      <c r="FA311" t="s">
        <v>318</v>
      </c>
      <c r="FB311" t="s">
        <v>318</v>
      </c>
      <c r="FC311" t="s">
        <v>318</v>
      </c>
      <c r="FD311" t="s">
        <v>318</v>
      </c>
      <c r="FE311" t="s">
        <v>318</v>
      </c>
      <c r="FF311" t="s">
        <v>318</v>
      </c>
      <c r="FG311" t="s">
        <v>318</v>
      </c>
      <c r="FH311" t="s">
        <v>318</v>
      </c>
      <c r="FI311" t="s">
        <v>318</v>
      </c>
      <c r="FJ311" t="s">
        <v>318</v>
      </c>
      <c r="FK311" t="s">
        <v>318</v>
      </c>
      <c r="FL311" t="s">
        <v>318</v>
      </c>
      <c r="FM311" t="s">
        <v>318</v>
      </c>
      <c r="FN311" t="s">
        <v>318</v>
      </c>
      <c r="FO311" t="s">
        <v>318</v>
      </c>
      <c r="FP311" t="s">
        <v>318</v>
      </c>
      <c r="FQ311" t="s">
        <v>318</v>
      </c>
      <c r="FR311" t="s">
        <v>318</v>
      </c>
      <c r="FS311" t="s">
        <v>318</v>
      </c>
      <c r="FT311" t="s">
        <v>318</v>
      </c>
      <c r="FU311" t="s">
        <v>318</v>
      </c>
      <c r="FV311" t="s">
        <v>318</v>
      </c>
      <c r="FW311" t="s">
        <v>318</v>
      </c>
      <c r="FX311" t="s">
        <v>318</v>
      </c>
      <c r="FY311" t="s">
        <v>318</v>
      </c>
      <c r="FZ311" t="s">
        <v>318</v>
      </c>
      <c r="GA311" t="s">
        <v>318</v>
      </c>
      <c r="GB311" t="s">
        <v>318</v>
      </c>
      <c r="GC311">
        <v>52.669710000000002</v>
      </c>
      <c r="GD311" t="s">
        <v>318</v>
      </c>
      <c r="GE311" t="s">
        <v>318</v>
      </c>
      <c r="GF311" t="s">
        <v>318</v>
      </c>
      <c r="GG311" t="s">
        <v>318</v>
      </c>
      <c r="GH311" t="s">
        <v>318</v>
      </c>
      <c r="GI311" t="s">
        <v>318</v>
      </c>
      <c r="GJ311" t="s">
        <v>318</v>
      </c>
      <c r="GK311" t="s">
        <v>318</v>
      </c>
      <c r="GL311" t="s">
        <v>318</v>
      </c>
      <c r="GM311" t="s">
        <v>318</v>
      </c>
      <c r="GN311" t="s">
        <v>318</v>
      </c>
      <c r="GO311" t="s">
        <v>318</v>
      </c>
      <c r="GP311" t="s">
        <v>318</v>
      </c>
      <c r="GQ311" t="s">
        <v>318</v>
      </c>
      <c r="GR311" t="s">
        <v>318</v>
      </c>
      <c r="GS311" t="s">
        <v>318</v>
      </c>
      <c r="GT311">
        <v>119.04688</v>
      </c>
      <c r="GU311" t="s">
        <v>318</v>
      </c>
      <c r="GV311" t="s">
        <v>318</v>
      </c>
      <c r="GW311" t="s">
        <v>318</v>
      </c>
      <c r="GX311" t="s">
        <v>318</v>
      </c>
      <c r="GY311">
        <v>535.59847000000002</v>
      </c>
      <c r="GZ311" t="s">
        <v>318</v>
      </c>
      <c r="HA311" t="s">
        <v>318</v>
      </c>
      <c r="HB311" t="s">
        <v>318</v>
      </c>
      <c r="HC311" t="s">
        <v>318</v>
      </c>
      <c r="HD311" t="s">
        <v>318</v>
      </c>
      <c r="HE311" t="s">
        <v>318</v>
      </c>
      <c r="HF311" t="s">
        <v>318</v>
      </c>
      <c r="HG311" t="s">
        <v>318</v>
      </c>
      <c r="HH311" t="s">
        <v>318</v>
      </c>
      <c r="HI311" t="s">
        <v>318</v>
      </c>
      <c r="HJ311" t="s">
        <v>318</v>
      </c>
      <c r="HK311" t="s">
        <v>318</v>
      </c>
      <c r="HL311" t="s">
        <v>318</v>
      </c>
      <c r="HM311" t="s">
        <v>318</v>
      </c>
      <c r="HN311" t="s">
        <v>318</v>
      </c>
      <c r="HO311" t="s">
        <v>318</v>
      </c>
      <c r="HP311" t="s">
        <v>318</v>
      </c>
      <c r="HQ311" t="s">
        <v>318</v>
      </c>
      <c r="HR311" t="s">
        <v>318</v>
      </c>
      <c r="HS311" t="s">
        <v>318</v>
      </c>
      <c r="HT311" t="s">
        <v>318</v>
      </c>
      <c r="HU311" t="s">
        <v>318</v>
      </c>
      <c r="HV311" t="s">
        <v>318</v>
      </c>
      <c r="HW311" t="s">
        <v>318</v>
      </c>
      <c r="HX311" t="s">
        <v>318</v>
      </c>
      <c r="HY311" t="s">
        <v>318</v>
      </c>
      <c r="HZ311" t="s">
        <v>318</v>
      </c>
      <c r="IA311" t="s">
        <v>318</v>
      </c>
      <c r="IB311" t="s">
        <v>318</v>
      </c>
      <c r="IC311" t="s">
        <v>318</v>
      </c>
      <c r="ID311">
        <v>44.502929999999999</v>
      </c>
      <c r="IE311" t="s">
        <v>318</v>
      </c>
      <c r="IF311" t="s">
        <v>318</v>
      </c>
      <c r="IG311" t="s">
        <v>318</v>
      </c>
      <c r="IH311" t="s">
        <v>318</v>
      </c>
      <c r="II311">
        <v>47.537700000000001</v>
      </c>
      <c r="IJ311" t="s">
        <v>318</v>
      </c>
      <c r="IK311" t="s">
        <v>318</v>
      </c>
      <c r="IL311" t="s">
        <v>318</v>
      </c>
      <c r="IM311" t="s">
        <v>318</v>
      </c>
      <c r="IN311" t="s">
        <v>318</v>
      </c>
      <c r="IO311" t="s">
        <v>318</v>
      </c>
      <c r="IP311">
        <v>20.646719999999998</v>
      </c>
      <c r="IQ311" t="s">
        <v>318</v>
      </c>
      <c r="IR311" t="s">
        <v>318</v>
      </c>
      <c r="IS311" t="s">
        <v>318</v>
      </c>
      <c r="IT311">
        <v>29.465</v>
      </c>
      <c r="IU311">
        <v>34.871000000000002</v>
      </c>
      <c r="IV311" t="s">
        <v>318</v>
      </c>
      <c r="IW311">
        <v>66.057450000000003</v>
      </c>
      <c r="IX311" t="s">
        <v>318</v>
      </c>
      <c r="IY311" t="s">
        <v>318</v>
      </c>
      <c r="IZ311" t="s">
        <v>318</v>
      </c>
      <c r="JA311">
        <v>92.784139999999994</v>
      </c>
      <c r="JB311">
        <v>33.538209999999999</v>
      </c>
      <c r="JC311">
        <v>53.917999999999999</v>
      </c>
      <c r="JD311">
        <v>53.703099999999999</v>
      </c>
      <c r="JE311">
        <v>21.910779999999999</v>
      </c>
      <c r="JF311">
        <v>79.021000000000001</v>
      </c>
      <c r="JG311" t="s">
        <v>318</v>
      </c>
      <c r="JH311" t="s">
        <v>318</v>
      </c>
      <c r="JI311" t="s">
        <v>318</v>
      </c>
      <c r="JJ311" t="s">
        <v>318</v>
      </c>
      <c r="JK311" t="s">
        <v>318</v>
      </c>
      <c r="JL311" t="s">
        <v>318</v>
      </c>
      <c r="JM311">
        <v>41.064999999999998</v>
      </c>
      <c r="JN311" t="s">
        <v>318</v>
      </c>
      <c r="JO311" t="s">
        <v>318</v>
      </c>
      <c r="JP311" t="s">
        <v>318</v>
      </c>
      <c r="JQ311" t="s">
        <v>318</v>
      </c>
      <c r="JR311">
        <v>18.032879999999999</v>
      </c>
      <c r="JS311">
        <v>32.548999999999999</v>
      </c>
      <c r="JT311">
        <v>33.046999999999997</v>
      </c>
      <c r="JU311" t="s">
        <v>318</v>
      </c>
      <c r="JV311">
        <v>47.031669999999998</v>
      </c>
      <c r="JW311" t="s">
        <v>318</v>
      </c>
      <c r="JX311" t="s">
        <v>318</v>
      </c>
      <c r="JY311" t="s">
        <v>318</v>
      </c>
      <c r="JZ311" t="s">
        <v>318</v>
      </c>
      <c r="KA311" t="s">
        <v>318</v>
      </c>
      <c r="KB311">
        <v>69.540210000000002</v>
      </c>
      <c r="KC311" t="s">
        <v>318</v>
      </c>
      <c r="KD311" t="s">
        <v>318</v>
      </c>
    </row>
    <row r="312" spans="1:290" x14ac:dyDescent="0.2">
      <c r="A312" s="1">
        <v>40718</v>
      </c>
      <c r="B312">
        <v>14.72452</v>
      </c>
      <c r="C312" t="s">
        <v>318</v>
      </c>
      <c r="D312" t="s">
        <v>318</v>
      </c>
      <c r="E312" t="s">
        <v>318</v>
      </c>
      <c r="F312" t="s">
        <v>318</v>
      </c>
      <c r="G312" t="s">
        <v>318</v>
      </c>
      <c r="H312" t="s">
        <v>318</v>
      </c>
      <c r="I312" t="s">
        <v>318</v>
      </c>
      <c r="J312">
        <v>3.3465199999999999</v>
      </c>
      <c r="K312" t="s">
        <v>318</v>
      </c>
      <c r="L312" t="s">
        <v>318</v>
      </c>
      <c r="M312" t="s">
        <v>318</v>
      </c>
      <c r="N312" t="s">
        <v>318</v>
      </c>
      <c r="O312" t="s">
        <v>318</v>
      </c>
      <c r="P312" t="s">
        <v>318</v>
      </c>
      <c r="Q312" t="s">
        <v>318</v>
      </c>
      <c r="R312" t="s">
        <v>318</v>
      </c>
      <c r="S312" t="s">
        <v>318</v>
      </c>
      <c r="T312" t="s">
        <v>318</v>
      </c>
      <c r="U312" t="s">
        <v>318</v>
      </c>
      <c r="V312" t="s">
        <v>318</v>
      </c>
      <c r="W312" t="s">
        <v>318</v>
      </c>
      <c r="X312" t="s">
        <v>318</v>
      </c>
      <c r="Y312" t="s">
        <v>318</v>
      </c>
      <c r="Z312" t="s">
        <v>318</v>
      </c>
      <c r="AA312" t="s">
        <v>318</v>
      </c>
      <c r="AB312" t="s">
        <v>318</v>
      </c>
      <c r="AC312" t="s">
        <v>318</v>
      </c>
      <c r="AD312" t="s">
        <v>318</v>
      </c>
      <c r="AE312" t="s">
        <v>318</v>
      </c>
      <c r="AF312" t="s">
        <v>318</v>
      </c>
      <c r="AG312" t="s">
        <v>318</v>
      </c>
      <c r="AH312" t="s">
        <v>318</v>
      </c>
      <c r="AI312" t="s">
        <v>318</v>
      </c>
      <c r="AJ312" t="s">
        <v>318</v>
      </c>
      <c r="AK312" t="s">
        <v>318</v>
      </c>
      <c r="AL312" t="s">
        <v>318</v>
      </c>
      <c r="AM312" t="s">
        <v>318</v>
      </c>
      <c r="AN312">
        <v>4.5815799999999998</v>
      </c>
      <c r="AO312" t="s">
        <v>318</v>
      </c>
      <c r="AP312" t="s">
        <v>318</v>
      </c>
      <c r="AQ312" t="s">
        <v>318</v>
      </c>
      <c r="AR312" t="s">
        <v>318</v>
      </c>
      <c r="AS312" t="s">
        <v>318</v>
      </c>
      <c r="AT312" t="s">
        <v>318</v>
      </c>
      <c r="AU312" t="s">
        <v>318</v>
      </c>
      <c r="AV312" t="s">
        <v>318</v>
      </c>
      <c r="AW312" t="s">
        <v>318</v>
      </c>
      <c r="AX312" t="s">
        <v>318</v>
      </c>
      <c r="AY312" t="s">
        <v>318</v>
      </c>
      <c r="AZ312" t="s">
        <v>318</v>
      </c>
      <c r="BA312" t="s">
        <v>318</v>
      </c>
      <c r="BB312" t="s">
        <v>318</v>
      </c>
      <c r="BC312" t="s">
        <v>318</v>
      </c>
      <c r="BD312" t="s">
        <v>318</v>
      </c>
      <c r="BE312">
        <v>4.3152699999999999</v>
      </c>
      <c r="BF312" t="s">
        <v>318</v>
      </c>
      <c r="BG312" t="s">
        <v>318</v>
      </c>
      <c r="BH312" t="s">
        <v>318</v>
      </c>
      <c r="BI312" t="s">
        <v>318</v>
      </c>
      <c r="BJ312">
        <v>42.67803</v>
      </c>
      <c r="BK312" t="s">
        <v>318</v>
      </c>
      <c r="BL312" t="s">
        <v>318</v>
      </c>
      <c r="BM312" t="s">
        <v>318</v>
      </c>
      <c r="BN312" t="s">
        <v>318</v>
      </c>
      <c r="BO312" t="s">
        <v>318</v>
      </c>
      <c r="BP312" t="s">
        <v>318</v>
      </c>
      <c r="BQ312" t="s">
        <v>318</v>
      </c>
      <c r="BR312" t="s">
        <v>318</v>
      </c>
      <c r="BS312" t="s">
        <v>318</v>
      </c>
      <c r="BT312" t="s">
        <v>318</v>
      </c>
      <c r="BU312" t="s">
        <v>318</v>
      </c>
      <c r="BV312" t="s">
        <v>318</v>
      </c>
      <c r="BW312" t="s">
        <v>318</v>
      </c>
      <c r="BX312" t="s">
        <v>318</v>
      </c>
      <c r="BY312" t="s">
        <v>318</v>
      </c>
      <c r="BZ312" t="s">
        <v>318</v>
      </c>
      <c r="CA312" t="s">
        <v>318</v>
      </c>
      <c r="CB312" t="s">
        <v>318</v>
      </c>
      <c r="CC312" t="s">
        <v>318</v>
      </c>
      <c r="CD312" t="s">
        <v>318</v>
      </c>
      <c r="CE312" t="s">
        <v>318</v>
      </c>
      <c r="CF312" t="s">
        <v>318</v>
      </c>
      <c r="CG312" t="s">
        <v>318</v>
      </c>
      <c r="CH312" t="s">
        <v>318</v>
      </c>
      <c r="CI312" t="s">
        <v>318</v>
      </c>
      <c r="CJ312" t="s">
        <v>318</v>
      </c>
      <c r="CK312" t="s">
        <v>318</v>
      </c>
      <c r="CL312" t="s">
        <v>318</v>
      </c>
      <c r="CM312" t="s">
        <v>318</v>
      </c>
      <c r="CN312" t="s">
        <v>318</v>
      </c>
      <c r="CO312">
        <v>1.5203100000000001</v>
      </c>
      <c r="CP312" t="s">
        <v>318</v>
      </c>
      <c r="CQ312" t="s">
        <v>318</v>
      </c>
      <c r="CR312" t="s">
        <v>318</v>
      </c>
      <c r="CS312" t="s">
        <v>318</v>
      </c>
      <c r="CT312">
        <v>0.55881999999999998</v>
      </c>
      <c r="CU312" t="s">
        <v>318</v>
      </c>
      <c r="CV312" t="s">
        <v>318</v>
      </c>
      <c r="CW312" t="s">
        <v>318</v>
      </c>
      <c r="CX312" t="s">
        <v>318</v>
      </c>
      <c r="CY312" t="s">
        <v>318</v>
      </c>
      <c r="CZ312" t="s">
        <v>318</v>
      </c>
      <c r="DA312">
        <v>0.12637999999999999</v>
      </c>
      <c r="DB312" t="s">
        <v>318</v>
      </c>
      <c r="DC312" t="s">
        <v>318</v>
      </c>
      <c r="DD312" t="s">
        <v>318</v>
      </c>
      <c r="DE312">
        <v>7.8579499999999998</v>
      </c>
      <c r="DF312">
        <v>8.4954800000000006</v>
      </c>
      <c r="DG312" t="s">
        <v>318</v>
      </c>
      <c r="DH312">
        <v>4.26119</v>
      </c>
      <c r="DI312" t="s">
        <v>318</v>
      </c>
      <c r="DJ312" t="s">
        <v>318</v>
      </c>
      <c r="DK312" t="s">
        <v>318</v>
      </c>
      <c r="DL312">
        <v>5.1519199999999996</v>
      </c>
      <c r="DM312">
        <v>10.08905</v>
      </c>
      <c r="DN312">
        <v>7.57714</v>
      </c>
      <c r="DO312">
        <v>2.0478200000000002</v>
      </c>
      <c r="DP312">
        <v>2.8000000000000001E-2</v>
      </c>
      <c r="DQ312">
        <v>11.426299999999999</v>
      </c>
      <c r="DR312" t="s">
        <v>318</v>
      </c>
      <c r="DS312" t="s">
        <v>318</v>
      </c>
      <c r="DT312" t="s">
        <v>318</v>
      </c>
      <c r="DU312" t="s">
        <v>318</v>
      </c>
      <c r="DV312" t="s">
        <v>318</v>
      </c>
      <c r="DW312" t="s">
        <v>318</v>
      </c>
      <c r="DX312">
        <v>3.0142000000000002</v>
      </c>
      <c r="DY312" t="s">
        <v>318</v>
      </c>
      <c r="DZ312" t="s">
        <v>318</v>
      </c>
      <c r="EA312" t="s">
        <v>318</v>
      </c>
      <c r="EB312" t="s">
        <v>318</v>
      </c>
      <c r="EC312">
        <v>0.22505</v>
      </c>
      <c r="ED312">
        <v>1.21251</v>
      </c>
      <c r="EE312">
        <v>3.4535399999999998</v>
      </c>
      <c r="EF312" t="s">
        <v>318</v>
      </c>
      <c r="EG312">
        <v>3.2415799999999999</v>
      </c>
      <c r="EH312" t="s">
        <v>318</v>
      </c>
      <c r="EI312" t="s">
        <v>318</v>
      </c>
      <c r="EJ312" t="s">
        <v>318</v>
      </c>
      <c r="EK312" t="s">
        <v>318</v>
      </c>
      <c r="EL312" t="s">
        <v>318</v>
      </c>
      <c r="EM312">
        <v>3.3427500000000001</v>
      </c>
      <c r="EN312" t="s">
        <v>318</v>
      </c>
      <c r="EO312" t="s">
        <v>318</v>
      </c>
      <c r="EQ312">
        <v>504.45862</v>
      </c>
      <c r="ER312" t="s">
        <v>318</v>
      </c>
      <c r="ES312" t="s">
        <v>318</v>
      </c>
      <c r="ET312" t="s">
        <v>318</v>
      </c>
      <c r="EU312" t="s">
        <v>318</v>
      </c>
      <c r="EV312" t="s">
        <v>318</v>
      </c>
      <c r="EW312" t="s">
        <v>318</v>
      </c>
      <c r="EX312" t="s">
        <v>318</v>
      </c>
      <c r="EY312">
        <v>230.95419000000001</v>
      </c>
      <c r="EZ312" t="s">
        <v>318</v>
      </c>
      <c r="FA312" t="s">
        <v>318</v>
      </c>
      <c r="FB312" t="s">
        <v>318</v>
      </c>
      <c r="FC312" t="s">
        <v>318</v>
      </c>
      <c r="FD312" t="s">
        <v>318</v>
      </c>
      <c r="FE312" t="s">
        <v>318</v>
      </c>
      <c r="FF312" t="s">
        <v>318</v>
      </c>
      <c r="FG312" t="s">
        <v>318</v>
      </c>
      <c r="FH312" t="s">
        <v>318</v>
      </c>
      <c r="FI312" t="s">
        <v>318</v>
      </c>
      <c r="FJ312" t="s">
        <v>318</v>
      </c>
      <c r="FK312" t="s">
        <v>318</v>
      </c>
      <c r="FL312" t="s">
        <v>318</v>
      </c>
      <c r="FM312" t="s">
        <v>318</v>
      </c>
      <c r="FN312" t="s">
        <v>318</v>
      </c>
      <c r="FO312" t="s">
        <v>318</v>
      </c>
      <c r="FP312" t="s">
        <v>318</v>
      </c>
      <c r="FQ312" t="s">
        <v>318</v>
      </c>
      <c r="FR312" t="s">
        <v>318</v>
      </c>
      <c r="FS312" t="s">
        <v>318</v>
      </c>
      <c r="FT312" t="s">
        <v>318</v>
      </c>
      <c r="FU312" t="s">
        <v>318</v>
      </c>
      <c r="FV312" t="s">
        <v>318</v>
      </c>
      <c r="FW312" t="s">
        <v>318</v>
      </c>
      <c r="FX312" t="s">
        <v>318</v>
      </c>
      <c r="FY312" t="s">
        <v>318</v>
      </c>
      <c r="FZ312" t="s">
        <v>318</v>
      </c>
      <c r="GA312" t="s">
        <v>318</v>
      </c>
      <c r="GB312" t="s">
        <v>318</v>
      </c>
      <c r="GC312">
        <v>52.669710000000002</v>
      </c>
      <c r="GD312" t="s">
        <v>318</v>
      </c>
      <c r="GE312" t="s">
        <v>318</v>
      </c>
      <c r="GF312" t="s">
        <v>318</v>
      </c>
      <c r="GG312" t="s">
        <v>318</v>
      </c>
      <c r="GH312" t="s">
        <v>318</v>
      </c>
      <c r="GI312" t="s">
        <v>318</v>
      </c>
      <c r="GJ312" t="s">
        <v>318</v>
      </c>
      <c r="GK312" t="s">
        <v>318</v>
      </c>
      <c r="GL312" t="s">
        <v>318</v>
      </c>
      <c r="GM312" t="s">
        <v>318</v>
      </c>
      <c r="GN312" t="s">
        <v>318</v>
      </c>
      <c r="GO312" t="s">
        <v>318</v>
      </c>
      <c r="GP312" t="s">
        <v>318</v>
      </c>
      <c r="GQ312" t="s">
        <v>318</v>
      </c>
      <c r="GR312" t="s">
        <v>318</v>
      </c>
      <c r="GS312" t="s">
        <v>318</v>
      </c>
      <c r="GT312">
        <v>119.04688</v>
      </c>
      <c r="GU312" t="s">
        <v>318</v>
      </c>
      <c r="GV312" t="s">
        <v>318</v>
      </c>
      <c r="GW312" t="s">
        <v>318</v>
      </c>
      <c r="GX312" t="s">
        <v>318</v>
      </c>
      <c r="GY312">
        <v>535.59847000000002</v>
      </c>
      <c r="GZ312" t="s">
        <v>318</v>
      </c>
      <c r="HA312" t="s">
        <v>318</v>
      </c>
      <c r="HB312" t="s">
        <v>318</v>
      </c>
      <c r="HC312" t="s">
        <v>318</v>
      </c>
      <c r="HD312" t="s">
        <v>318</v>
      </c>
      <c r="HE312" t="s">
        <v>318</v>
      </c>
      <c r="HF312" t="s">
        <v>318</v>
      </c>
      <c r="HG312" t="s">
        <v>318</v>
      </c>
      <c r="HH312" t="s">
        <v>318</v>
      </c>
      <c r="HI312" t="s">
        <v>318</v>
      </c>
      <c r="HJ312" t="s">
        <v>318</v>
      </c>
      <c r="HK312" t="s">
        <v>318</v>
      </c>
      <c r="HL312" t="s">
        <v>318</v>
      </c>
      <c r="HM312" t="s">
        <v>318</v>
      </c>
      <c r="HN312" t="s">
        <v>318</v>
      </c>
      <c r="HO312" t="s">
        <v>318</v>
      </c>
      <c r="HP312" t="s">
        <v>318</v>
      </c>
      <c r="HQ312" t="s">
        <v>318</v>
      </c>
      <c r="HR312" t="s">
        <v>318</v>
      </c>
      <c r="HS312" t="s">
        <v>318</v>
      </c>
      <c r="HT312" t="s">
        <v>318</v>
      </c>
      <c r="HU312" t="s">
        <v>318</v>
      </c>
      <c r="HV312" t="s">
        <v>318</v>
      </c>
      <c r="HW312" t="s">
        <v>318</v>
      </c>
      <c r="HX312" t="s">
        <v>318</v>
      </c>
      <c r="HY312" t="s">
        <v>318</v>
      </c>
      <c r="HZ312" t="s">
        <v>318</v>
      </c>
      <c r="IA312" t="s">
        <v>318</v>
      </c>
      <c r="IB312" t="s">
        <v>318</v>
      </c>
      <c r="IC312" t="s">
        <v>318</v>
      </c>
      <c r="ID312">
        <v>44.502929999999999</v>
      </c>
      <c r="IE312" t="s">
        <v>318</v>
      </c>
      <c r="IF312" t="s">
        <v>318</v>
      </c>
      <c r="IG312" t="s">
        <v>318</v>
      </c>
      <c r="IH312" t="s">
        <v>318</v>
      </c>
      <c r="II312">
        <v>47.537700000000001</v>
      </c>
      <c r="IJ312" t="s">
        <v>318</v>
      </c>
      <c r="IK312" t="s">
        <v>318</v>
      </c>
      <c r="IL312" t="s">
        <v>318</v>
      </c>
      <c r="IM312" t="s">
        <v>318</v>
      </c>
      <c r="IN312" t="s">
        <v>318</v>
      </c>
      <c r="IO312" t="s">
        <v>318</v>
      </c>
      <c r="IP312">
        <v>20.646719999999998</v>
      </c>
      <c r="IQ312" t="s">
        <v>318</v>
      </c>
      <c r="IR312" t="s">
        <v>318</v>
      </c>
      <c r="IS312" t="s">
        <v>318</v>
      </c>
      <c r="IT312">
        <v>29.465</v>
      </c>
      <c r="IU312">
        <v>34.871000000000002</v>
      </c>
      <c r="IV312" t="s">
        <v>318</v>
      </c>
      <c r="IW312">
        <v>66.057450000000003</v>
      </c>
      <c r="IX312" t="s">
        <v>318</v>
      </c>
      <c r="IY312" t="s">
        <v>318</v>
      </c>
      <c r="IZ312" t="s">
        <v>318</v>
      </c>
      <c r="JA312">
        <v>92.784139999999994</v>
      </c>
      <c r="JB312">
        <v>33.538209999999999</v>
      </c>
      <c r="JC312">
        <v>53.917999999999999</v>
      </c>
      <c r="JD312">
        <v>53.703099999999999</v>
      </c>
      <c r="JE312">
        <v>21.910779999999999</v>
      </c>
      <c r="JF312">
        <v>79.021000000000001</v>
      </c>
      <c r="JG312" t="s">
        <v>318</v>
      </c>
      <c r="JH312" t="s">
        <v>318</v>
      </c>
      <c r="JI312" t="s">
        <v>318</v>
      </c>
      <c r="JJ312" t="s">
        <v>318</v>
      </c>
      <c r="JK312" t="s">
        <v>318</v>
      </c>
      <c r="JL312" t="s">
        <v>318</v>
      </c>
      <c r="JM312">
        <v>41.064999999999998</v>
      </c>
      <c r="JN312" t="s">
        <v>318</v>
      </c>
      <c r="JO312" t="s">
        <v>318</v>
      </c>
      <c r="JP312" t="s">
        <v>318</v>
      </c>
      <c r="JQ312" t="s">
        <v>318</v>
      </c>
      <c r="JR312">
        <v>18.032879999999999</v>
      </c>
      <c r="JS312">
        <v>32.298999999999999</v>
      </c>
      <c r="JT312">
        <v>33.046999999999997</v>
      </c>
      <c r="JU312" t="s">
        <v>318</v>
      </c>
      <c r="JV312">
        <v>47.031669999999998</v>
      </c>
      <c r="JW312" t="s">
        <v>318</v>
      </c>
      <c r="JX312" t="s">
        <v>318</v>
      </c>
      <c r="JY312" t="s">
        <v>318</v>
      </c>
      <c r="JZ312" t="s">
        <v>318</v>
      </c>
      <c r="KA312" t="s">
        <v>318</v>
      </c>
      <c r="KB312">
        <v>69.540210000000002</v>
      </c>
      <c r="KC312" t="s">
        <v>318</v>
      </c>
      <c r="KD312" t="s">
        <v>318</v>
      </c>
    </row>
    <row r="313" spans="1:290" x14ac:dyDescent="0.2">
      <c r="A313" s="1">
        <v>40703</v>
      </c>
      <c r="B313">
        <v>14.37332</v>
      </c>
      <c r="C313" t="s">
        <v>318</v>
      </c>
      <c r="D313" t="s">
        <v>318</v>
      </c>
      <c r="E313" t="s">
        <v>318</v>
      </c>
      <c r="F313" t="s">
        <v>318</v>
      </c>
      <c r="G313" t="s">
        <v>318</v>
      </c>
      <c r="H313" t="s">
        <v>318</v>
      </c>
      <c r="I313" t="s">
        <v>318</v>
      </c>
      <c r="J313">
        <v>3.2286600000000001</v>
      </c>
      <c r="K313" t="s">
        <v>318</v>
      </c>
      <c r="L313" t="s">
        <v>318</v>
      </c>
      <c r="M313" t="s">
        <v>318</v>
      </c>
      <c r="N313" t="s">
        <v>318</v>
      </c>
      <c r="O313" t="s">
        <v>318</v>
      </c>
      <c r="P313" t="s">
        <v>318</v>
      </c>
      <c r="Q313" t="s">
        <v>318</v>
      </c>
      <c r="R313" t="s">
        <v>318</v>
      </c>
      <c r="S313" t="s">
        <v>318</v>
      </c>
      <c r="T313" t="s">
        <v>318</v>
      </c>
      <c r="U313" t="s">
        <v>318</v>
      </c>
      <c r="V313" t="s">
        <v>318</v>
      </c>
      <c r="W313" t="s">
        <v>318</v>
      </c>
      <c r="X313" t="s">
        <v>318</v>
      </c>
      <c r="Y313" t="s">
        <v>318</v>
      </c>
      <c r="Z313" t="s">
        <v>318</v>
      </c>
      <c r="AA313" t="s">
        <v>318</v>
      </c>
      <c r="AB313" t="s">
        <v>318</v>
      </c>
      <c r="AC313" t="s">
        <v>318</v>
      </c>
      <c r="AD313" t="s">
        <v>318</v>
      </c>
      <c r="AE313" t="s">
        <v>318</v>
      </c>
      <c r="AF313" t="s">
        <v>318</v>
      </c>
      <c r="AG313" t="s">
        <v>318</v>
      </c>
      <c r="AH313" t="s">
        <v>318</v>
      </c>
      <c r="AI313" t="s">
        <v>318</v>
      </c>
      <c r="AJ313" t="s">
        <v>318</v>
      </c>
      <c r="AK313" t="s">
        <v>318</v>
      </c>
      <c r="AL313" t="s">
        <v>318</v>
      </c>
      <c r="AM313" t="s">
        <v>318</v>
      </c>
      <c r="AN313">
        <v>4.47879</v>
      </c>
      <c r="AO313" t="s">
        <v>318</v>
      </c>
      <c r="AP313" t="s">
        <v>318</v>
      </c>
      <c r="AQ313" t="s">
        <v>318</v>
      </c>
      <c r="AR313" t="s">
        <v>318</v>
      </c>
      <c r="AS313" t="s">
        <v>318</v>
      </c>
      <c r="AT313" t="s">
        <v>318</v>
      </c>
      <c r="AU313" t="s">
        <v>318</v>
      </c>
      <c r="AV313" t="s">
        <v>318</v>
      </c>
      <c r="AW313" t="s">
        <v>318</v>
      </c>
      <c r="AX313" t="s">
        <v>318</v>
      </c>
      <c r="AY313" t="s">
        <v>318</v>
      </c>
      <c r="AZ313" t="s">
        <v>318</v>
      </c>
      <c r="BA313" t="s">
        <v>318</v>
      </c>
      <c r="BB313" t="s">
        <v>318</v>
      </c>
      <c r="BC313" t="s">
        <v>318</v>
      </c>
      <c r="BD313" t="s">
        <v>318</v>
      </c>
      <c r="BE313">
        <v>4.4688600000000003</v>
      </c>
      <c r="BF313" t="s">
        <v>318</v>
      </c>
      <c r="BG313" t="s">
        <v>318</v>
      </c>
      <c r="BH313" t="s">
        <v>318</v>
      </c>
      <c r="BI313" t="s">
        <v>318</v>
      </c>
      <c r="BJ313">
        <v>43.482930000000003</v>
      </c>
      <c r="BK313" t="s">
        <v>318</v>
      </c>
      <c r="BL313" t="s">
        <v>318</v>
      </c>
      <c r="BM313" t="s">
        <v>318</v>
      </c>
      <c r="BN313" t="s">
        <v>318</v>
      </c>
      <c r="BO313" t="s">
        <v>318</v>
      </c>
      <c r="BP313" t="s">
        <v>318</v>
      </c>
      <c r="BQ313" t="s">
        <v>318</v>
      </c>
      <c r="BR313" t="s">
        <v>318</v>
      </c>
      <c r="BS313" t="s">
        <v>318</v>
      </c>
      <c r="BT313" t="s">
        <v>318</v>
      </c>
      <c r="BU313" t="s">
        <v>318</v>
      </c>
      <c r="BV313" t="s">
        <v>318</v>
      </c>
      <c r="BW313" t="s">
        <v>318</v>
      </c>
      <c r="BX313" t="s">
        <v>318</v>
      </c>
      <c r="BY313" t="s">
        <v>318</v>
      </c>
      <c r="BZ313" t="s">
        <v>318</v>
      </c>
      <c r="CA313" t="s">
        <v>318</v>
      </c>
      <c r="CB313" t="s">
        <v>318</v>
      </c>
      <c r="CC313" t="s">
        <v>318</v>
      </c>
      <c r="CD313" t="s">
        <v>318</v>
      </c>
      <c r="CE313" t="s">
        <v>318</v>
      </c>
      <c r="CF313" t="s">
        <v>318</v>
      </c>
      <c r="CG313" t="s">
        <v>318</v>
      </c>
      <c r="CH313" t="s">
        <v>318</v>
      </c>
      <c r="CI313" t="s">
        <v>318</v>
      </c>
      <c r="CJ313" t="s">
        <v>318</v>
      </c>
      <c r="CK313" t="s">
        <v>318</v>
      </c>
      <c r="CL313" t="s">
        <v>318</v>
      </c>
      <c r="CM313" t="s">
        <v>318</v>
      </c>
      <c r="CN313" t="s">
        <v>318</v>
      </c>
      <c r="CO313">
        <v>1.61755</v>
      </c>
      <c r="CP313" t="s">
        <v>318</v>
      </c>
      <c r="CQ313" t="s">
        <v>318</v>
      </c>
      <c r="CR313" t="s">
        <v>318</v>
      </c>
      <c r="CS313" t="s">
        <v>318</v>
      </c>
      <c r="CT313">
        <v>0.47476000000000002</v>
      </c>
      <c r="CU313" t="s">
        <v>318</v>
      </c>
      <c r="CV313" t="s">
        <v>318</v>
      </c>
      <c r="CW313" t="s">
        <v>318</v>
      </c>
      <c r="CX313" t="s">
        <v>318</v>
      </c>
      <c r="CY313" t="s">
        <v>318</v>
      </c>
      <c r="CZ313" t="s">
        <v>318</v>
      </c>
      <c r="DA313">
        <v>0.12728</v>
      </c>
      <c r="DB313" t="s">
        <v>318</v>
      </c>
      <c r="DC313" t="s">
        <v>318</v>
      </c>
      <c r="DD313" t="s">
        <v>318</v>
      </c>
      <c r="DE313">
        <v>7.7848600000000001</v>
      </c>
      <c r="DF313">
        <v>8.4060600000000001</v>
      </c>
      <c r="DG313" t="s">
        <v>318</v>
      </c>
      <c r="DH313">
        <v>4.6057699999999997</v>
      </c>
      <c r="DI313" t="s">
        <v>318</v>
      </c>
      <c r="DJ313" t="s">
        <v>318</v>
      </c>
      <c r="DK313" t="s">
        <v>318</v>
      </c>
      <c r="DL313">
        <v>4.8864999999999998</v>
      </c>
      <c r="DM313">
        <v>9.798</v>
      </c>
      <c r="DN313">
        <v>7.7399500000000003</v>
      </c>
      <c r="DO313">
        <v>2.3919000000000001</v>
      </c>
      <c r="DP313">
        <v>3.039E-2</v>
      </c>
      <c r="DQ313">
        <v>11.87884</v>
      </c>
      <c r="DR313" t="s">
        <v>318</v>
      </c>
      <c r="DS313" t="s">
        <v>318</v>
      </c>
      <c r="DT313" t="s">
        <v>318</v>
      </c>
      <c r="DU313" t="s">
        <v>318</v>
      </c>
      <c r="DV313" t="s">
        <v>318</v>
      </c>
      <c r="DW313" t="s">
        <v>318</v>
      </c>
      <c r="DX313">
        <v>3.0385200000000001</v>
      </c>
      <c r="DY313" t="s">
        <v>318</v>
      </c>
      <c r="DZ313" t="s">
        <v>318</v>
      </c>
      <c r="EA313" t="s">
        <v>318</v>
      </c>
      <c r="EB313" t="s">
        <v>318</v>
      </c>
      <c r="EC313">
        <v>0.21018000000000001</v>
      </c>
      <c r="ED313">
        <v>1.3077000000000001</v>
      </c>
      <c r="EE313">
        <v>3.6022599999999998</v>
      </c>
      <c r="EF313" t="s">
        <v>318</v>
      </c>
      <c r="EG313">
        <v>3.2705899999999999</v>
      </c>
      <c r="EH313" t="s">
        <v>318</v>
      </c>
      <c r="EI313" t="s">
        <v>318</v>
      </c>
      <c r="EJ313" t="s">
        <v>318</v>
      </c>
      <c r="EK313" t="s">
        <v>318</v>
      </c>
      <c r="EL313" t="s">
        <v>318</v>
      </c>
      <c r="EM313">
        <v>3.1752899999999999</v>
      </c>
      <c r="EN313" t="s">
        <v>318</v>
      </c>
      <c r="EO313" t="s">
        <v>318</v>
      </c>
      <c r="EQ313">
        <v>504.45862</v>
      </c>
      <c r="ER313" t="s">
        <v>318</v>
      </c>
      <c r="ES313" t="s">
        <v>318</v>
      </c>
      <c r="ET313" t="s">
        <v>318</v>
      </c>
      <c r="EU313" t="s">
        <v>318</v>
      </c>
      <c r="EV313" t="s">
        <v>318</v>
      </c>
      <c r="EW313" t="s">
        <v>318</v>
      </c>
      <c r="EX313" t="s">
        <v>318</v>
      </c>
      <c r="EY313">
        <v>230.95419000000001</v>
      </c>
      <c r="EZ313" t="s">
        <v>318</v>
      </c>
      <c r="FA313" t="s">
        <v>318</v>
      </c>
      <c r="FB313" t="s">
        <v>318</v>
      </c>
      <c r="FC313" t="s">
        <v>318</v>
      </c>
      <c r="FD313" t="s">
        <v>318</v>
      </c>
      <c r="FE313" t="s">
        <v>318</v>
      </c>
      <c r="FF313" t="s">
        <v>318</v>
      </c>
      <c r="FG313" t="s">
        <v>318</v>
      </c>
      <c r="FH313" t="s">
        <v>318</v>
      </c>
      <c r="FI313" t="s">
        <v>318</v>
      </c>
      <c r="FJ313" t="s">
        <v>318</v>
      </c>
      <c r="FK313" t="s">
        <v>318</v>
      </c>
      <c r="FL313" t="s">
        <v>318</v>
      </c>
      <c r="FM313" t="s">
        <v>318</v>
      </c>
      <c r="FN313" t="s">
        <v>318</v>
      </c>
      <c r="FO313" t="s">
        <v>318</v>
      </c>
      <c r="FP313" t="s">
        <v>318</v>
      </c>
      <c r="FQ313" t="s">
        <v>318</v>
      </c>
      <c r="FR313" t="s">
        <v>318</v>
      </c>
      <c r="FS313" t="s">
        <v>318</v>
      </c>
      <c r="FT313" t="s">
        <v>318</v>
      </c>
      <c r="FU313" t="s">
        <v>318</v>
      </c>
      <c r="FV313" t="s">
        <v>318</v>
      </c>
      <c r="FW313" t="s">
        <v>318</v>
      </c>
      <c r="FX313" t="s">
        <v>318</v>
      </c>
      <c r="FY313" t="s">
        <v>318</v>
      </c>
      <c r="FZ313" t="s">
        <v>318</v>
      </c>
      <c r="GA313" t="s">
        <v>318</v>
      </c>
      <c r="GB313" t="s">
        <v>318</v>
      </c>
      <c r="GC313">
        <v>52.669710000000002</v>
      </c>
      <c r="GD313" t="s">
        <v>318</v>
      </c>
      <c r="GE313" t="s">
        <v>318</v>
      </c>
      <c r="GF313" t="s">
        <v>318</v>
      </c>
      <c r="GG313" t="s">
        <v>318</v>
      </c>
      <c r="GH313" t="s">
        <v>318</v>
      </c>
      <c r="GI313" t="s">
        <v>318</v>
      </c>
      <c r="GJ313" t="s">
        <v>318</v>
      </c>
      <c r="GK313" t="s">
        <v>318</v>
      </c>
      <c r="GL313" t="s">
        <v>318</v>
      </c>
      <c r="GM313" t="s">
        <v>318</v>
      </c>
      <c r="GN313" t="s">
        <v>318</v>
      </c>
      <c r="GO313" t="s">
        <v>318</v>
      </c>
      <c r="GP313" t="s">
        <v>318</v>
      </c>
      <c r="GQ313" t="s">
        <v>318</v>
      </c>
      <c r="GR313" t="s">
        <v>318</v>
      </c>
      <c r="GS313" t="s">
        <v>318</v>
      </c>
      <c r="GT313">
        <v>119.04688</v>
      </c>
      <c r="GU313" t="s">
        <v>318</v>
      </c>
      <c r="GV313" t="s">
        <v>318</v>
      </c>
      <c r="GW313" t="s">
        <v>318</v>
      </c>
      <c r="GX313" t="s">
        <v>318</v>
      </c>
      <c r="GY313">
        <v>535.59847000000002</v>
      </c>
      <c r="GZ313" t="s">
        <v>318</v>
      </c>
      <c r="HA313" t="s">
        <v>318</v>
      </c>
      <c r="HB313" t="s">
        <v>318</v>
      </c>
      <c r="HC313" t="s">
        <v>318</v>
      </c>
      <c r="HD313" t="s">
        <v>318</v>
      </c>
      <c r="HE313" t="s">
        <v>318</v>
      </c>
      <c r="HF313" t="s">
        <v>318</v>
      </c>
      <c r="HG313" t="s">
        <v>318</v>
      </c>
      <c r="HH313" t="s">
        <v>318</v>
      </c>
      <c r="HI313" t="s">
        <v>318</v>
      </c>
      <c r="HJ313" t="s">
        <v>318</v>
      </c>
      <c r="HK313" t="s">
        <v>318</v>
      </c>
      <c r="HL313" t="s">
        <v>318</v>
      </c>
      <c r="HM313" t="s">
        <v>318</v>
      </c>
      <c r="HN313" t="s">
        <v>318</v>
      </c>
      <c r="HO313" t="s">
        <v>318</v>
      </c>
      <c r="HP313" t="s">
        <v>318</v>
      </c>
      <c r="HQ313" t="s">
        <v>318</v>
      </c>
      <c r="HR313" t="s">
        <v>318</v>
      </c>
      <c r="HS313" t="s">
        <v>318</v>
      </c>
      <c r="HT313" t="s">
        <v>318</v>
      </c>
      <c r="HU313" t="s">
        <v>318</v>
      </c>
      <c r="HV313" t="s">
        <v>318</v>
      </c>
      <c r="HW313" t="s">
        <v>318</v>
      </c>
      <c r="HX313" t="s">
        <v>318</v>
      </c>
      <c r="HY313" t="s">
        <v>318</v>
      </c>
      <c r="HZ313" t="s">
        <v>318</v>
      </c>
      <c r="IA313" t="s">
        <v>318</v>
      </c>
      <c r="IB313" t="s">
        <v>318</v>
      </c>
      <c r="IC313" t="s">
        <v>318</v>
      </c>
      <c r="ID313">
        <v>44.502929999999999</v>
      </c>
      <c r="IE313" t="s">
        <v>318</v>
      </c>
      <c r="IF313" t="s">
        <v>318</v>
      </c>
      <c r="IG313" t="s">
        <v>318</v>
      </c>
      <c r="IH313" t="s">
        <v>318</v>
      </c>
      <c r="II313">
        <v>47.537700000000001</v>
      </c>
      <c r="IJ313" t="s">
        <v>318</v>
      </c>
      <c r="IK313" t="s">
        <v>318</v>
      </c>
      <c r="IL313" t="s">
        <v>318</v>
      </c>
      <c r="IM313" t="s">
        <v>318</v>
      </c>
      <c r="IN313" t="s">
        <v>318</v>
      </c>
      <c r="IO313" t="s">
        <v>318</v>
      </c>
      <c r="IP313">
        <v>20.646719999999998</v>
      </c>
      <c r="IQ313" t="s">
        <v>318</v>
      </c>
      <c r="IR313" t="s">
        <v>318</v>
      </c>
      <c r="IS313" t="s">
        <v>318</v>
      </c>
      <c r="IT313">
        <v>29.465</v>
      </c>
      <c r="IU313">
        <v>34.871000000000002</v>
      </c>
      <c r="IV313" t="s">
        <v>318</v>
      </c>
      <c r="IW313">
        <v>66.057450000000003</v>
      </c>
      <c r="IX313" t="s">
        <v>318</v>
      </c>
      <c r="IY313" t="s">
        <v>318</v>
      </c>
      <c r="IZ313" t="s">
        <v>318</v>
      </c>
      <c r="JA313">
        <v>92.784139999999994</v>
      </c>
      <c r="JB313">
        <v>33.538209999999999</v>
      </c>
      <c r="JC313">
        <v>53.917999999999999</v>
      </c>
      <c r="JD313">
        <v>53.6646</v>
      </c>
      <c r="JE313">
        <v>21.910779999999999</v>
      </c>
      <c r="JF313">
        <v>79.021000000000001</v>
      </c>
      <c r="JG313" t="s">
        <v>318</v>
      </c>
      <c r="JH313" t="s">
        <v>318</v>
      </c>
      <c r="JI313" t="s">
        <v>318</v>
      </c>
      <c r="JJ313" t="s">
        <v>318</v>
      </c>
      <c r="JK313" t="s">
        <v>318</v>
      </c>
      <c r="JL313" t="s">
        <v>318</v>
      </c>
      <c r="JM313">
        <v>41.064999999999998</v>
      </c>
      <c r="JN313" t="s">
        <v>318</v>
      </c>
      <c r="JO313" t="s">
        <v>318</v>
      </c>
      <c r="JP313" t="s">
        <v>318</v>
      </c>
      <c r="JQ313" t="s">
        <v>318</v>
      </c>
      <c r="JR313">
        <v>18.032879999999999</v>
      </c>
      <c r="JS313">
        <v>32.298999999999999</v>
      </c>
      <c r="JT313">
        <v>33.046999999999997</v>
      </c>
      <c r="JU313" t="s">
        <v>318</v>
      </c>
      <c r="JV313">
        <v>47.031669999999998</v>
      </c>
      <c r="JW313" t="s">
        <v>318</v>
      </c>
      <c r="JX313" t="s">
        <v>318</v>
      </c>
      <c r="JY313" t="s">
        <v>318</v>
      </c>
      <c r="JZ313" t="s">
        <v>318</v>
      </c>
      <c r="KA313" t="s">
        <v>318</v>
      </c>
      <c r="KB313">
        <v>69.540210000000002</v>
      </c>
      <c r="KC313" t="s">
        <v>318</v>
      </c>
      <c r="KD313" t="s">
        <v>318</v>
      </c>
    </row>
    <row r="314" spans="1:290" x14ac:dyDescent="0.2">
      <c r="A314" s="1">
        <v>40687</v>
      </c>
      <c r="B314">
        <v>18.268740000000001</v>
      </c>
      <c r="C314" t="s">
        <v>318</v>
      </c>
      <c r="D314" t="s">
        <v>318</v>
      </c>
      <c r="E314" t="s">
        <v>318</v>
      </c>
      <c r="F314" t="s">
        <v>318</v>
      </c>
      <c r="G314" t="s">
        <v>318</v>
      </c>
      <c r="H314" t="s">
        <v>318</v>
      </c>
      <c r="I314" t="s">
        <v>318</v>
      </c>
      <c r="J314">
        <v>4.7233400000000003</v>
      </c>
      <c r="K314" t="s">
        <v>318</v>
      </c>
      <c r="L314" t="s">
        <v>318</v>
      </c>
      <c r="M314" t="s">
        <v>318</v>
      </c>
      <c r="N314" t="s">
        <v>318</v>
      </c>
      <c r="O314" t="s">
        <v>318</v>
      </c>
      <c r="P314" t="s">
        <v>318</v>
      </c>
      <c r="Q314" t="s">
        <v>318</v>
      </c>
      <c r="R314" t="s">
        <v>318</v>
      </c>
      <c r="S314" t="s">
        <v>318</v>
      </c>
      <c r="T314" t="s">
        <v>318</v>
      </c>
      <c r="U314" t="s">
        <v>318</v>
      </c>
      <c r="V314" t="s">
        <v>318</v>
      </c>
      <c r="W314" t="s">
        <v>318</v>
      </c>
      <c r="X314" t="s">
        <v>318</v>
      </c>
      <c r="Y314" t="s">
        <v>318</v>
      </c>
      <c r="Z314" t="s">
        <v>318</v>
      </c>
      <c r="AA314" t="s">
        <v>318</v>
      </c>
      <c r="AB314" t="s">
        <v>318</v>
      </c>
      <c r="AC314" t="s">
        <v>318</v>
      </c>
      <c r="AD314" t="s">
        <v>318</v>
      </c>
      <c r="AE314" t="s">
        <v>318</v>
      </c>
      <c r="AF314" t="s">
        <v>318</v>
      </c>
      <c r="AG314" t="s">
        <v>318</v>
      </c>
      <c r="AH314" t="s">
        <v>318</v>
      </c>
      <c r="AI314" t="s">
        <v>318</v>
      </c>
      <c r="AJ314" t="s">
        <v>318</v>
      </c>
      <c r="AK314" t="s">
        <v>318</v>
      </c>
      <c r="AL314" t="s">
        <v>318</v>
      </c>
      <c r="AM314" t="s">
        <v>318</v>
      </c>
      <c r="AN314">
        <v>3.8698800000000002</v>
      </c>
      <c r="AO314" t="s">
        <v>318</v>
      </c>
      <c r="AP314" t="s">
        <v>318</v>
      </c>
      <c r="AQ314" t="s">
        <v>318</v>
      </c>
      <c r="AR314" t="s">
        <v>318</v>
      </c>
      <c r="AS314" t="s">
        <v>318</v>
      </c>
      <c r="AT314" t="s">
        <v>318</v>
      </c>
      <c r="AU314" t="s">
        <v>318</v>
      </c>
      <c r="AV314" t="s">
        <v>318</v>
      </c>
      <c r="AW314" t="s">
        <v>318</v>
      </c>
      <c r="AX314" t="s">
        <v>318</v>
      </c>
      <c r="AY314" t="s">
        <v>318</v>
      </c>
      <c r="AZ314" t="s">
        <v>318</v>
      </c>
      <c r="BA314" t="s">
        <v>318</v>
      </c>
      <c r="BB314" t="s">
        <v>318</v>
      </c>
      <c r="BC314" t="s">
        <v>318</v>
      </c>
      <c r="BD314" t="s">
        <v>318</v>
      </c>
      <c r="BE314">
        <v>4.1461600000000001</v>
      </c>
      <c r="BF314" t="s">
        <v>318</v>
      </c>
      <c r="BG314" t="s">
        <v>318</v>
      </c>
      <c r="BH314" t="s">
        <v>318</v>
      </c>
      <c r="BI314" t="s">
        <v>318</v>
      </c>
      <c r="BJ314">
        <v>40.616070000000001</v>
      </c>
      <c r="BK314" t="s">
        <v>318</v>
      </c>
      <c r="BL314" t="s">
        <v>318</v>
      </c>
      <c r="BM314" t="s">
        <v>318</v>
      </c>
      <c r="BN314" t="s">
        <v>318</v>
      </c>
      <c r="BO314" t="s">
        <v>318</v>
      </c>
      <c r="BP314" t="s">
        <v>318</v>
      </c>
      <c r="BQ314" t="s">
        <v>318</v>
      </c>
      <c r="BR314" t="s">
        <v>318</v>
      </c>
      <c r="BS314" t="s">
        <v>318</v>
      </c>
      <c r="BT314" t="s">
        <v>318</v>
      </c>
      <c r="BU314" t="s">
        <v>318</v>
      </c>
      <c r="BV314" t="s">
        <v>318</v>
      </c>
      <c r="BW314" t="s">
        <v>318</v>
      </c>
      <c r="BX314" t="s">
        <v>318</v>
      </c>
      <c r="BY314" t="s">
        <v>318</v>
      </c>
      <c r="BZ314" t="s">
        <v>318</v>
      </c>
      <c r="CA314" t="s">
        <v>318</v>
      </c>
      <c r="CB314" t="s">
        <v>318</v>
      </c>
      <c r="CC314" t="s">
        <v>318</v>
      </c>
      <c r="CD314" t="s">
        <v>318</v>
      </c>
      <c r="CE314" t="s">
        <v>318</v>
      </c>
      <c r="CF314" t="s">
        <v>318</v>
      </c>
      <c r="CG314" t="s">
        <v>318</v>
      </c>
      <c r="CH314" t="s">
        <v>318</v>
      </c>
      <c r="CI314" t="s">
        <v>318</v>
      </c>
      <c r="CJ314" t="s">
        <v>318</v>
      </c>
      <c r="CK314" t="s">
        <v>318</v>
      </c>
      <c r="CL314" t="s">
        <v>318</v>
      </c>
      <c r="CM314" t="s">
        <v>318</v>
      </c>
      <c r="CN314" t="s">
        <v>318</v>
      </c>
      <c r="CO314">
        <v>1.64117</v>
      </c>
      <c r="CP314" t="s">
        <v>318</v>
      </c>
      <c r="CQ314" t="s">
        <v>318</v>
      </c>
      <c r="CR314" t="s">
        <v>318</v>
      </c>
      <c r="CS314" t="s">
        <v>318</v>
      </c>
      <c r="CT314">
        <v>0.28094000000000002</v>
      </c>
      <c r="CU314" t="s">
        <v>318</v>
      </c>
      <c r="CV314" t="s">
        <v>318</v>
      </c>
      <c r="CW314" t="s">
        <v>318</v>
      </c>
      <c r="CX314" t="s">
        <v>318</v>
      </c>
      <c r="CY314" t="s">
        <v>318</v>
      </c>
      <c r="CZ314" t="s">
        <v>318</v>
      </c>
      <c r="DA314">
        <v>0.12659999999999999</v>
      </c>
      <c r="DB314" t="s">
        <v>318</v>
      </c>
      <c r="DC314" t="s">
        <v>318</v>
      </c>
      <c r="DD314" t="s">
        <v>318</v>
      </c>
      <c r="DE314">
        <v>7.7300199999999997</v>
      </c>
      <c r="DF314">
        <v>8.0161499999999997</v>
      </c>
      <c r="DG314" t="s">
        <v>318</v>
      </c>
      <c r="DH314">
        <v>3.92753</v>
      </c>
      <c r="DI314" t="s">
        <v>318</v>
      </c>
      <c r="DJ314" t="s">
        <v>318</v>
      </c>
      <c r="DK314" t="s">
        <v>318</v>
      </c>
      <c r="DL314">
        <v>4.8769</v>
      </c>
      <c r="DM314">
        <v>9.7034300000000009</v>
      </c>
      <c r="DN314">
        <v>7.7457099999999999</v>
      </c>
      <c r="DO314">
        <v>1.3805799999999999</v>
      </c>
      <c r="DP314">
        <v>1.154E-2</v>
      </c>
      <c r="DQ314">
        <v>9.5891000000000002</v>
      </c>
      <c r="DR314" t="s">
        <v>318</v>
      </c>
      <c r="DS314" t="s">
        <v>318</v>
      </c>
      <c r="DT314" t="s">
        <v>318</v>
      </c>
      <c r="DU314" t="s">
        <v>318</v>
      </c>
      <c r="DV314" t="s">
        <v>318</v>
      </c>
      <c r="DW314" t="s">
        <v>318</v>
      </c>
      <c r="DX314">
        <v>2.9358499999999998</v>
      </c>
      <c r="DY314" t="s">
        <v>318</v>
      </c>
      <c r="DZ314" t="s">
        <v>318</v>
      </c>
      <c r="EA314" t="s">
        <v>318</v>
      </c>
      <c r="EB314" t="s">
        <v>318</v>
      </c>
      <c r="EC314">
        <v>0.21562999999999999</v>
      </c>
      <c r="ED314">
        <v>1.21655</v>
      </c>
      <c r="EE314">
        <v>3.49247</v>
      </c>
      <c r="EF314" t="s">
        <v>318</v>
      </c>
      <c r="EG314">
        <v>3.5057299999999998</v>
      </c>
      <c r="EH314" t="s">
        <v>318</v>
      </c>
      <c r="EI314" t="s">
        <v>318</v>
      </c>
      <c r="EJ314" t="s">
        <v>318</v>
      </c>
      <c r="EK314" t="s">
        <v>318</v>
      </c>
      <c r="EL314" t="s">
        <v>318</v>
      </c>
      <c r="EM314">
        <v>2.9338500000000001</v>
      </c>
      <c r="EN314" t="s">
        <v>318</v>
      </c>
      <c r="EO314" t="s">
        <v>318</v>
      </c>
      <c r="EQ314">
        <v>504.45862</v>
      </c>
      <c r="ER314" t="s">
        <v>318</v>
      </c>
      <c r="ES314" t="s">
        <v>318</v>
      </c>
      <c r="ET314" t="s">
        <v>318</v>
      </c>
      <c r="EU314" t="s">
        <v>318</v>
      </c>
      <c r="EV314" t="s">
        <v>318</v>
      </c>
      <c r="EW314" t="s">
        <v>318</v>
      </c>
      <c r="EX314" t="s">
        <v>318</v>
      </c>
      <c r="EY314">
        <v>230.5</v>
      </c>
      <c r="EZ314" t="s">
        <v>318</v>
      </c>
      <c r="FA314" t="s">
        <v>318</v>
      </c>
      <c r="FB314" t="s">
        <v>318</v>
      </c>
      <c r="FC314" t="s">
        <v>318</v>
      </c>
      <c r="FD314" t="s">
        <v>318</v>
      </c>
      <c r="FE314" t="s">
        <v>318</v>
      </c>
      <c r="FF314" t="s">
        <v>318</v>
      </c>
      <c r="FG314" t="s">
        <v>318</v>
      </c>
      <c r="FH314" t="s">
        <v>318</v>
      </c>
      <c r="FI314" t="s">
        <v>318</v>
      </c>
      <c r="FJ314" t="s">
        <v>318</v>
      </c>
      <c r="FK314" t="s">
        <v>318</v>
      </c>
      <c r="FL314" t="s">
        <v>318</v>
      </c>
      <c r="FM314" t="s">
        <v>318</v>
      </c>
      <c r="FN314" t="s">
        <v>318</v>
      </c>
      <c r="FO314" t="s">
        <v>318</v>
      </c>
      <c r="FP314" t="s">
        <v>318</v>
      </c>
      <c r="FQ314" t="s">
        <v>318</v>
      </c>
      <c r="FR314" t="s">
        <v>318</v>
      </c>
      <c r="FS314" t="s">
        <v>318</v>
      </c>
      <c r="FT314" t="s">
        <v>318</v>
      </c>
      <c r="FU314" t="s">
        <v>318</v>
      </c>
      <c r="FV314" t="s">
        <v>318</v>
      </c>
      <c r="FW314" t="s">
        <v>318</v>
      </c>
      <c r="FX314" t="s">
        <v>318</v>
      </c>
      <c r="FY314" t="s">
        <v>318</v>
      </c>
      <c r="FZ314" t="s">
        <v>318</v>
      </c>
      <c r="GA314" t="s">
        <v>318</v>
      </c>
      <c r="GB314" t="s">
        <v>318</v>
      </c>
      <c r="GC314">
        <v>52.669710000000002</v>
      </c>
      <c r="GD314" t="s">
        <v>318</v>
      </c>
      <c r="GE314" t="s">
        <v>318</v>
      </c>
      <c r="GF314" t="s">
        <v>318</v>
      </c>
      <c r="GG314" t="s">
        <v>318</v>
      </c>
      <c r="GH314" t="s">
        <v>318</v>
      </c>
      <c r="GI314" t="s">
        <v>318</v>
      </c>
      <c r="GJ314" t="s">
        <v>318</v>
      </c>
      <c r="GK314" t="s">
        <v>318</v>
      </c>
      <c r="GL314" t="s">
        <v>318</v>
      </c>
      <c r="GM314" t="s">
        <v>318</v>
      </c>
      <c r="GN314" t="s">
        <v>318</v>
      </c>
      <c r="GO314" t="s">
        <v>318</v>
      </c>
      <c r="GP314" t="s">
        <v>318</v>
      </c>
      <c r="GQ314" t="s">
        <v>318</v>
      </c>
      <c r="GR314" t="s">
        <v>318</v>
      </c>
      <c r="GS314" t="s">
        <v>318</v>
      </c>
      <c r="GT314">
        <v>119.04688</v>
      </c>
      <c r="GU314" t="s">
        <v>318</v>
      </c>
      <c r="GV314" t="s">
        <v>318</v>
      </c>
      <c r="GW314" t="s">
        <v>318</v>
      </c>
      <c r="GX314" t="s">
        <v>318</v>
      </c>
      <c r="GY314">
        <v>535.52675999999997</v>
      </c>
      <c r="GZ314" t="s">
        <v>318</v>
      </c>
      <c r="HA314" t="s">
        <v>318</v>
      </c>
      <c r="HB314" t="s">
        <v>318</v>
      </c>
      <c r="HC314" t="s">
        <v>318</v>
      </c>
      <c r="HD314" t="s">
        <v>318</v>
      </c>
      <c r="HE314" t="s">
        <v>318</v>
      </c>
      <c r="HF314" t="s">
        <v>318</v>
      </c>
      <c r="HG314" t="s">
        <v>318</v>
      </c>
      <c r="HH314" t="s">
        <v>318</v>
      </c>
      <c r="HI314" t="s">
        <v>318</v>
      </c>
      <c r="HJ314" t="s">
        <v>318</v>
      </c>
      <c r="HK314" t="s">
        <v>318</v>
      </c>
      <c r="HL314" t="s">
        <v>318</v>
      </c>
      <c r="HM314" t="s">
        <v>318</v>
      </c>
      <c r="HN314" t="s">
        <v>318</v>
      </c>
      <c r="HO314" t="s">
        <v>318</v>
      </c>
      <c r="HP314" t="s">
        <v>318</v>
      </c>
      <c r="HQ314" t="s">
        <v>318</v>
      </c>
      <c r="HR314" t="s">
        <v>318</v>
      </c>
      <c r="HS314" t="s">
        <v>318</v>
      </c>
      <c r="HT314" t="s">
        <v>318</v>
      </c>
      <c r="HU314" t="s">
        <v>318</v>
      </c>
      <c r="HV314" t="s">
        <v>318</v>
      </c>
      <c r="HW314" t="s">
        <v>318</v>
      </c>
      <c r="HX314" t="s">
        <v>318</v>
      </c>
      <c r="HY314" t="s">
        <v>318</v>
      </c>
      <c r="HZ314" t="s">
        <v>318</v>
      </c>
      <c r="IA314" t="s">
        <v>318</v>
      </c>
      <c r="IB314" t="s">
        <v>318</v>
      </c>
      <c r="IC314" t="s">
        <v>318</v>
      </c>
      <c r="ID314">
        <v>44.502929999999999</v>
      </c>
      <c r="IE314" t="s">
        <v>318</v>
      </c>
      <c r="IF314" t="s">
        <v>318</v>
      </c>
      <c r="IG314" t="s">
        <v>318</v>
      </c>
      <c r="IH314" t="s">
        <v>318</v>
      </c>
      <c r="II314">
        <v>47.537700000000001</v>
      </c>
      <c r="IJ314" t="s">
        <v>318</v>
      </c>
      <c r="IK314" t="s">
        <v>318</v>
      </c>
      <c r="IL314" t="s">
        <v>318</v>
      </c>
      <c r="IM314" t="s">
        <v>318</v>
      </c>
      <c r="IN314" t="s">
        <v>318</v>
      </c>
      <c r="IO314" t="s">
        <v>318</v>
      </c>
      <c r="IP314">
        <v>20.646719999999998</v>
      </c>
      <c r="IQ314" t="s">
        <v>318</v>
      </c>
      <c r="IR314" t="s">
        <v>318</v>
      </c>
      <c r="IS314" t="s">
        <v>318</v>
      </c>
      <c r="IT314">
        <v>29.465</v>
      </c>
      <c r="IU314">
        <v>34.871000000000002</v>
      </c>
      <c r="IV314" t="s">
        <v>318</v>
      </c>
      <c r="IW314">
        <v>66.057450000000003</v>
      </c>
      <c r="IX314" t="s">
        <v>318</v>
      </c>
      <c r="IY314" t="s">
        <v>318</v>
      </c>
      <c r="IZ314" t="s">
        <v>318</v>
      </c>
      <c r="JA314">
        <v>92.784139999999994</v>
      </c>
      <c r="JB314">
        <v>33.538209999999999</v>
      </c>
      <c r="JC314">
        <v>53.917999999999999</v>
      </c>
      <c r="JD314">
        <v>53.6646</v>
      </c>
      <c r="JE314">
        <v>21.910779999999999</v>
      </c>
      <c r="JF314">
        <v>79.021000000000001</v>
      </c>
      <c r="JG314" t="s">
        <v>318</v>
      </c>
      <c r="JH314" t="s">
        <v>318</v>
      </c>
      <c r="JI314" t="s">
        <v>318</v>
      </c>
      <c r="JJ314" t="s">
        <v>318</v>
      </c>
      <c r="JK314" t="s">
        <v>318</v>
      </c>
      <c r="JL314" t="s">
        <v>318</v>
      </c>
      <c r="JM314">
        <v>41.064999999999998</v>
      </c>
      <c r="JN314" t="s">
        <v>318</v>
      </c>
      <c r="JO314" t="s">
        <v>318</v>
      </c>
      <c r="JP314" t="s">
        <v>318</v>
      </c>
      <c r="JQ314" t="s">
        <v>318</v>
      </c>
      <c r="JR314">
        <v>18.032879999999999</v>
      </c>
      <c r="JS314">
        <v>32.298999999999999</v>
      </c>
      <c r="JT314">
        <v>33.046999999999997</v>
      </c>
      <c r="JU314" t="s">
        <v>318</v>
      </c>
      <c r="JV314">
        <v>47.031669999999998</v>
      </c>
      <c r="JW314" t="s">
        <v>318</v>
      </c>
      <c r="JX314" t="s">
        <v>318</v>
      </c>
      <c r="JY314" t="s">
        <v>318</v>
      </c>
      <c r="JZ314" t="s">
        <v>318</v>
      </c>
      <c r="KA314" t="s">
        <v>318</v>
      </c>
      <c r="KB314">
        <v>69.540210000000002</v>
      </c>
      <c r="KC314" t="s">
        <v>318</v>
      </c>
      <c r="KD314" t="s">
        <v>318</v>
      </c>
    </row>
    <row r="315" spans="1:290" x14ac:dyDescent="0.2">
      <c r="A315" s="1">
        <v>40673</v>
      </c>
      <c r="B315">
        <v>26.040240000000001</v>
      </c>
      <c r="C315" t="s">
        <v>318</v>
      </c>
      <c r="D315" t="s">
        <v>318</v>
      </c>
      <c r="E315" t="s">
        <v>318</v>
      </c>
      <c r="F315" t="s">
        <v>318</v>
      </c>
      <c r="G315" t="s">
        <v>318</v>
      </c>
      <c r="H315" t="s">
        <v>318</v>
      </c>
      <c r="I315" t="s">
        <v>318</v>
      </c>
      <c r="J315">
        <v>4.9449699999999996</v>
      </c>
      <c r="K315" t="s">
        <v>318</v>
      </c>
      <c r="L315" t="s">
        <v>318</v>
      </c>
      <c r="M315" t="s">
        <v>318</v>
      </c>
      <c r="N315" t="s">
        <v>318</v>
      </c>
      <c r="O315" t="s">
        <v>318</v>
      </c>
      <c r="P315" t="s">
        <v>318</v>
      </c>
      <c r="Q315" t="s">
        <v>318</v>
      </c>
      <c r="R315" t="s">
        <v>318</v>
      </c>
      <c r="S315" t="s">
        <v>318</v>
      </c>
      <c r="T315" t="s">
        <v>318</v>
      </c>
      <c r="U315" t="s">
        <v>318</v>
      </c>
      <c r="V315" t="s">
        <v>318</v>
      </c>
      <c r="W315" t="s">
        <v>318</v>
      </c>
      <c r="X315" t="s">
        <v>318</v>
      </c>
      <c r="Y315" t="s">
        <v>318</v>
      </c>
      <c r="Z315" t="s">
        <v>318</v>
      </c>
      <c r="AA315" t="s">
        <v>318</v>
      </c>
      <c r="AB315" t="s">
        <v>318</v>
      </c>
      <c r="AC315" t="s">
        <v>318</v>
      </c>
      <c r="AD315" t="s">
        <v>318</v>
      </c>
      <c r="AE315" t="s">
        <v>318</v>
      </c>
      <c r="AF315" t="s">
        <v>318</v>
      </c>
      <c r="AG315" t="s">
        <v>318</v>
      </c>
      <c r="AH315" t="s">
        <v>318</v>
      </c>
      <c r="AI315" t="s">
        <v>318</v>
      </c>
      <c r="AJ315" t="s">
        <v>318</v>
      </c>
      <c r="AK315" t="s">
        <v>318</v>
      </c>
      <c r="AL315" t="s">
        <v>318</v>
      </c>
      <c r="AM315" t="s">
        <v>318</v>
      </c>
      <c r="AN315">
        <v>4.0888999999999998</v>
      </c>
      <c r="AO315" t="s">
        <v>318</v>
      </c>
      <c r="AP315" t="s">
        <v>318</v>
      </c>
      <c r="AQ315" t="s">
        <v>318</v>
      </c>
      <c r="AR315" t="s">
        <v>318</v>
      </c>
      <c r="AS315" t="s">
        <v>318</v>
      </c>
      <c r="AT315" t="s">
        <v>318</v>
      </c>
      <c r="AU315" t="s">
        <v>318</v>
      </c>
      <c r="AV315" t="s">
        <v>318</v>
      </c>
      <c r="AW315" t="s">
        <v>318</v>
      </c>
      <c r="AX315" t="s">
        <v>318</v>
      </c>
      <c r="AY315" t="s">
        <v>318</v>
      </c>
      <c r="AZ315" t="s">
        <v>318</v>
      </c>
      <c r="BA315" t="s">
        <v>318</v>
      </c>
      <c r="BB315" t="s">
        <v>318</v>
      </c>
      <c r="BC315" t="s">
        <v>318</v>
      </c>
      <c r="BD315" t="s">
        <v>318</v>
      </c>
      <c r="BE315">
        <v>4.4169099999999997</v>
      </c>
      <c r="BF315" t="s">
        <v>318</v>
      </c>
      <c r="BG315" t="s">
        <v>318</v>
      </c>
      <c r="BH315" t="s">
        <v>318</v>
      </c>
      <c r="BI315" t="s">
        <v>318</v>
      </c>
      <c r="BJ315">
        <v>41.780709999999999</v>
      </c>
      <c r="BK315" t="s">
        <v>318</v>
      </c>
      <c r="BL315" t="s">
        <v>318</v>
      </c>
      <c r="BM315" t="s">
        <v>318</v>
      </c>
      <c r="BN315" t="s">
        <v>318</v>
      </c>
      <c r="BO315" t="s">
        <v>318</v>
      </c>
      <c r="BP315" t="s">
        <v>318</v>
      </c>
      <c r="BQ315" t="s">
        <v>318</v>
      </c>
      <c r="BR315" t="s">
        <v>318</v>
      </c>
      <c r="BS315" t="s">
        <v>318</v>
      </c>
      <c r="BT315" t="s">
        <v>318</v>
      </c>
      <c r="BU315" t="s">
        <v>318</v>
      </c>
      <c r="BV315" t="s">
        <v>318</v>
      </c>
      <c r="BW315" t="s">
        <v>318</v>
      </c>
      <c r="BX315" t="s">
        <v>318</v>
      </c>
      <c r="BY315" t="s">
        <v>318</v>
      </c>
      <c r="BZ315" t="s">
        <v>318</v>
      </c>
      <c r="CA315" t="s">
        <v>318</v>
      </c>
      <c r="CB315" t="s">
        <v>318</v>
      </c>
      <c r="CC315" t="s">
        <v>318</v>
      </c>
      <c r="CD315" t="s">
        <v>318</v>
      </c>
      <c r="CE315" t="s">
        <v>318</v>
      </c>
      <c r="CF315" t="s">
        <v>318</v>
      </c>
      <c r="CG315" t="s">
        <v>318</v>
      </c>
      <c r="CH315" t="s">
        <v>318</v>
      </c>
      <c r="CI315" t="s">
        <v>318</v>
      </c>
      <c r="CJ315" t="s">
        <v>318</v>
      </c>
      <c r="CK315" t="s">
        <v>318</v>
      </c>
      <c r="CL315" t="s">
        <v>318</v>
      </c>
      <c r="CM315" t="s">
        <v>318</v>
      </c>
      <c r="CN315" t="s">
        <v>318</v>
      </c>
      <c r="CO315">
        <v>1.65987</v>
      </c>
      <c r="CP315" t="s">
        <v>318</v>
      </c>
      <c r="CQ315" t="s">
        <v>318</v>
      </c>
      <c r="CR315" t="s">
        <v>318</v>
      </c>
      <c r="CS315" t="s">
        <v>318</v>
      </c>
      <c r="CT315">
        <v>0.10390000000000001</v>
      </c>
      <c r="CU315" t="s">
        <v>318</v>
      </c>
      <c r="CV315" t="s">
        <v>318</v>
      </c>
      <c r="CW315" t="s">
        <v>318</v>
      </c>
      <c r="CX315" t="s">
        <v>318</v>
      </c>
      <c r="CY315" t="s">
        <v>318</v>
      </c>
      <c r="CZ315" t="s">
        <v>318</v>
      </c>
      <c r="DA315">
        <v>0.1263</v>
      </c>
      <c r="DB315" t="s">
        <v>318</v>
      </c>
      <c r="DC315" t="s">
        <v>318</v>
      </c>
      <c r="DD315" t="s">
        <v>318</v>
      </c>
      <c r="DE315">
        <v>8.6753400000000003</v>
      </c>
      <c r="DF315">
        <v>8.0407600000000006</v>
      </c>
      <c r="DG315" t="s">
        <v>318</v>
      </c>
      <c r="DH315">
        <v>3.8421599999999998</v>
      </c>
      <c r="DI315" t="s">
        <v>318</v>
      </c>
      <c r="DJ315" t="s">
        <v>318</v>
      </c>
      <c r="DK315" t="s">
        <v>318</v>
      </c>
      <c r="DL315">
        <v>3.8645800000000001</v>
      </c>
      <c r="DM315">
        <v>9.6593699999999991</v>
      </c>
      <c r="DN315">
        <v>7.3826099999999997</v>
      </c>
      <c r="DO315">
        <v>1.1660200000000001</v>
      </c>
      <c r="DP315">
        <v>2.0590000000000001E-2</v>
      </c>
      <c r="DQ315">
        <v>9.3134200000000007</v>
      </c>
      <c r="DR315" t="s">
        <v>318</v>
      </c>
      <c r="DS315" t="s">
        <v>318</v>
      </c>
      <c r="DT315" t="s">
        <v>318</v>
      </c>
      <c r="DU315" t="s">
        <v>318</v>
      </c>
      <c r="DV315" t="s">
        <v>318</v>
      </c>
      <c r="DW315" t="s">
        <v>318</v>
      </c>
      <c r="DX315">
        <v>2.8212799999999998</v>
      </c>
      <c r="DY315" t="s">
        <v>318</v>
      </c>
      <c r="DZ315" t="s">
        <v>318</v>
      </c>
      <c r="EA315" t="s">
        <v>318</v>
      </c>
      <c r="EB315" t="s">
        <v>318</v>
      </c>
      <c r="EC315">
        <v>0.17899999999999999</v>
      </c>
      <c r="ED315">
        <v>1.34423</v>
      </c>
      <c r="EE315">
        <v>3.6191</v>
      </c>
      <c r="EF315" t="s">
        <v>318</v>
      </c>
      <c r="EG315">
        <v>3.62635</v>
      </c>
      <c r="EH315" t="s">
        <v>318</v>
      </c>
      <c r="EI315" t="s">
        <v>318</v>
      </c>
      <c r="EJ315" t="s">
        <v>318</v>
      </c>
      <c r="EK315" t="s">
        <v>318</v>
      </c>
      <c r="EL315" t="s">
        <v>318</v>
      </c>
      <c r="EM315">
        <v>2.9113199999999999</v>
      </c>
      <c r="EN315" t="s">
        <v>318</v>
      </c>
      <c r="EO315" t="s">
        <v>318</v>
      </c>
      <c r="EQ315">
        <v>504.45862</v>
      </c>
      <c r="ER315" t="s">
        <v>318</v>
      </c>
      <c r="ES315" t="s">
        <v>318</v>
      </c>
      <c r="ET315" t="s">
        <v>318</v>
      </c>
      <c r="EU315" t="s">
        <v>318</v>
      </c>
      <c r="EV315" t="s">
        <v>318</v>
      </c>
      <c r="EW315" t="s">
        <v>318</v>
      </c>
      <c r="EX315" t="s">
        <v>318</v>
      </c>
      <c r="EY315">
        <v>229.80270999999999</v>
      </c>
      <c r="EZ315" t="s">
        <v>318</v>
      </c>
      <c r="FA315" t="s">
        <v>318</v>
      </c>
      <c r="FB315" t="s">
        <v>318</v>
      </c>
      <c r="FC315" t="s">
        <v>318</v>
      </c>
      <c r="FD315" t="s">
        <v>318</v>
      </c>
      <c r="FE315" t="s">
        <v>318</v>
      </c>
      <c r="FF315" t="s">
        <v>318</v>
      </c>
      <c r="FG315" t="s">
        <v>318</v>
      </c>
      <c r="FH315" t="s">
        <v>318</v>
      </c>
      <c r="FI315" t="s">
        <v>318</v>
      </c>
      <c r="FJ315" t="s">
        <v>318</v>
      </c>
      <c r="FK315" t="s">
        <v>318</v>
      </c>
      <c r="FL315" t="s">
        <v>318</v>
      </c>
      <c r="FM315" t="s">
        <v>318</v>
      </c>
      <c r="FN315" t="s">
        <v>318</v>
      </c>
      <c r="FO315" t="s">
        <v>318</v>
      </c>
      <c r="FP315" t="s">
        <v>318</v>
      </c>
      <c r="FQ315" t="s">
        <v>318</v>
      </c>
      <c r="FR315" t="s">
        <v>318</v>
      </c>
      <c r="FS315" t="s">
        <v>318</v>
      </c>
      <c r="FT315" t="s">
        <v>318</v>
      </c>
      <c r="FU315" t="s">
        <v>318</v>
      </c>
      <c r="FV315" t="s">
        <v>318</v>
      </c>
      <c r="FW315" t="s">
        <v>318</v>
      </c>
      <c r="FX315" t="s">
        <v>318</v>
      </c>
      <c r="FY315" t="s">
        <v>318</v>
      </c>
      <c r="FZ315" t="s">
        <v>318</v>
      </c>
      <c r="GA315" t="s">
        <v>318</v>
      </c>
      <c r="GB315" t="s">
        <v>318</v>
      </c>
      <c r="GC315">
        <v>52.669710000000002</v>
      </c>
      <c r="GD315" t="s">
        <v>318</v>
      </c>
      <c r="GE315" t="s">
        <v>318</v>
      </c>
      <c r="GF315" t="s">
        <v>318</v>
      </c>
      <c r="GG315" t="s">
        <v>318</v>
      </c>
      <c r="GH315" t="s">
        <v>318</v>
      </c>
      <c r="GI315" t="s">
        <v>318</v>
      </c>
      <c r="GJ315" t="s">
        <v>318</v>
      </c>
      <c r="GK315" t="s">
        <v>318</v>
      </c>
      <c r="GL315" t="s">
        <v>318</v>
      </c>
      <c r="GM315" t="s">
        <v>318</v>
      </c>
      <c r="GN315" t="s">
        <v>318</v>
      </c>
      <c r="GO315" t="s">
        <v>318</v>
      </c>
      <c r="GP315" t="s">
        <v>318</v>
      </c>
      <c r="GQ315" t="s">
        <v>318</v>
      </c>
      <c r="GR315" t="s">
        <v>318</v>
      </c>
      <c r="GS315" t="s">
        <v>318</v>
      </c>
      <c r="GT315">
        <v>118.11903</v>
      </c>
      <c r="GU315" t="s">
        <v>318</v>
      </c>
      <c r="GV315" t="s">
        <v>318</v>
      </c>
      <c r="GW315" t="s">
        <v>318</v>
      </c>
      <c r="GX315" t="s">
        <v>318</v>
      </c>
      <c r="GY315">
        <v>535.52675999999997</v>
      </c>
      <c r="GZ315" t="s">
        <v>318</v>
      </c>
      <c r="HA315" t="s">
        <v>318</v>
      </c>
      <c r="HB315" t="s">
        <v>318</v>
      </c>
      <c r="HC315" t="s">
        <v>318</v>
      </c>
      <c r="HD315" t="s">
        <v>318</v>
      </c>
      <c r="HE315" t="s">
        <v>318</v>
      </c>
      <c r="HF315" t="s">
        <v>318</v>
      </c>
      <c r="HG315" t="s">
        <v>318</v>
      </c>
      <c r="HH315" t="s">
        <v>318</v>
      </c>
      <c r="HI315" t="s">
        <v>318</v>
      </c>
      <c r="HJ315" t="s">
        <v>318</v>
      </c>
      <c r="HK315" t="s">
        <v>318</v>
      </c>
      <c r="HL315" t="s">
        <v>318</v>
      </c>
      <c r="HM315" t="s">
        <v>318</v>
      </c>
      <c r="HN315" t="s">
        <v>318</v>
      </c>
      <c r="HO315" t="s">
        <v>318</v>
      </c>
      <c r="HP315" t="s">
        <v>318</v>
      </c>
      <c r="HQ315" t="s">
        <v>318</v>
      </c>
      <c r="HR315" t="s">
        <v>318</v>
      </c>
      <c r="HS315" t="s">
        <v>318</v>
      </c>
      <c r="HT315" t="s">
        <v>318</v>
      </c>
      <c r="HU315" t="s">
        <v>318</v>
      </c>
      <c r="HV315" t="s">
        <v>318</v>
      </c>
      <c r="HW315" t="s">
        <v>318</v>
      </c>
      <c r="HX315" t="s">
        <v>318</v>
      </c>
      <c r="HY315" t="s">
        <v>318</v>
      </c>
      <c r="HZ315" t="s">
        <v>318</v>
      </c>
      <c r="IA315" t="s">
        <v>318</v>
      </c>
      <c r="IB315" t="s">
        <v>318</v>
      </c>
      <c r="IC315" t="s">
        <v>318</v>
      </c>
      <c r="ID315">
        <v>44.502929999999999</v>
      </c>
      <c r="IE315" t="s">
        <v>318</v>
      </c>
      <c r="IF315" t="s">
        <v>318</v>
      </c>
      <c r="IG315" t="s">
        <v>318</v>
      </c>
      <c r="IH315" t="s">
        <v>318</v>
      </c>
      <c r="II315">
        <v>46.636369999999999</v>
      </c>
      <c r="IJ315" t="s">
        <v>318</v>
      </c>
      <c r="IK315" t="s">
        <v>318</v>
      </c>
      <c r="IL315" t="s">
        <v>318</v>
      </c>
      <c r="IM315" t="s">
        <v>318</v>
      </c>
      <c r="IN315" t="s">
        <v>318</v>
      </c>
      <c r="IO315" t="s">
        <v>318</v>
      </c>
      <c r="IP315">
        <v>20.400130000000001</v>
      </c>
      <c r="IQ315" t="s">
        <v>318</v>
      </c>
      <c r="IR315" t="s">
        <v>318</v>
      </c>
      <c r="IS315" t="s">
        <v>318</v>
      </c>
      <c r="IT315">
        <v>29.465</v>
      </c>
      <c r="IU315">
        <v>34.871000000000002</v>
      </c>
      <c r="IV315" t="s">
        <v>318</v>
      </c>
      <c r="IW315">
        <v>66.057450000000003</v>
      </c>
      <c r="IX315" t="s">
        <v>318</v>
      </c>
      <c r="IY315" t="s">
        <v>318</v>
      </c>
      <c r="IZ315" t="s">
        <v>318</v>
      </c>
      <c r="JA315">
        <v>92.784139999999994</v>
      </c>
      <c r="JB315">
        <v>33.538209999999999</v>
      </c>
      <c r="JC315">
        <v>53.917999999999999</v>
      </c>
      <c r="JD315">
        <v>53.637369999999997</v>
      </c>
      <c r="JE315">
        <v>21.72476</v>
      </c>
      <c r="JF315">
        <v>79.021000000000001</v>
      </c>
      <c r="JG315" t="s">
        <v>318</v>
      </c>
      <c r="JH315" t="s">
        <v>318</v>
      </c>
      <c r="JI315" t="s">
        <v>318</v>
      </c>
      <c r="JJ315" t="s">
        <v>318</v>
      </c>
      <c r="JK315" t="s">
        <v>318</v>
      </c>
      <c r="JL315" t="s">
        <v>318</v>
      </c>
      <c r="JM315">
        <v>41.064999999999998</v>
      </c>
      <c r="JN315" t="s">
        <v>318</v>
      </c>
      <c r="JO315" t="s">
        <v>318</v>
      </c>
      <c r="JP315" t="s">
        <v>318</v>
      </c>
      <c r="JQ315" t="s">
        <v>318</v>
      </c>
      <c r="JR315">
        <v>17.966329999999999</v>
      </c>
      <c r="JS315">
        <v>32.298999999999999</v>
      </c>
      <c r="JT315">
        <v>33.046999999999997</v>
      </c>
      <c r="JU315" t="s">
        <v>318</v>
      </c>
      <c r="JV315">
        <v>47.031669999999998</v>
      </c>
      <c r="JW315" t="s">
        <v>318</v>
      </c>
      <c r="JX315" t="s">
        <v>318</v>
      </c>
      <c r="JY315" t="s">
        <v>318</v>
      </c>
      <c r="JZ315" t="s">
        <v>318</v>
      </c>
      <c r="KA315" t="s">
        <v>318</v>
      </c>
      <c r="KB315">
        <v>69.540210000000002</v>
      </c>
      <c r="KC315" t="s">
        <v>318</v>
      </c>
      <c r="KD315" t="s">
        <v>318</v>
      </c>
    </row>
    <row r="316" spans="1:290" x14ac:dyDescent="0.2">
      <c r="A316" s="1">
        <v>40660</v>
      </c>
      <c r="B316">
        <v>23.579920000000001</v>
      </c>
      <c r="C316" t="s">
        <v>318</v>
      </c>
      <c r="D316" t="s">
        <v>318</v>
      </c>
      <c r="E316" t="s">
        <v>318</v>
      </c>
      <c r="F316" t="s">
        <v>318</v>
      </c>
      <c r="G316" t="s">
        <v>318</v>
      </c>
      <c r="H316" t="s">
        <v>318</v>
      </c>
      <c r="I316" t="s">
        <v>318</v>
      </c>
      <c r="J316">
        <v>4.8285900000000002</v>
      </c>
      <c r="K316" t="s">
        <v>318</v>
      </c>
      <c r="L316" t="s">
        <v>318</v>
      </c>
      <c r="M316" t="s">
        <v>318</v>
      </c>
      <c r="N316" t="s">
        <v>318</v>
      </c>
      <c r="O316" t="s">
        <v>318</v>
      </c>
      <c r="P316" t="s">
        <v>318</v>
      </c>
      <c r="Q316" t="s">
        <v>318</v>
      </c>
      <c r="R316" t="s">
        <v>318</v>
      </c>
      <c r="S316" t="s">
        <v>318</v>
      </c>
      <c r="T316" t="s">
        <v>318</v>
      </c>
      <c r="U316" t="s">
        <v>318</v>
      </c>
      <c r="V316" t="s">
        <v>318</v>
      </c>
      <c r="W316" t="s">
        <v>318</v>
      </c>
      <c r="X316" t="s">
        <v>318</v>
      </c>
      <c r="Y316" t="s">
        <v>318</v>
      </c>
      <c r="Z316" t="s">
        <v>318</v>
      </c>
      <c r="AA316" t="s">
        <v>318</v>
      </c>
      <c r="AB316" t="s">
        <v>318</v>
      </c>
      <c r="AC316" t="s">
        <v>318</v>
      </c>
      <c r="AD316" t="s">
        <v>318</v>
      </c>
      <c r="AE316" t="s">
        <v>318</v>
      </c>
      <c r="AF316" t="s">
        <v>318</v>
      </c>
      <c r="AG316" t="s">
        <v>318</v>
      </c>
      <c r="AH316" t="s">
        <v>318</v>
      </c>
      <c r="AI316" t="s">
        <v>318</v>
      </c>
      <c r="AJ316" t="s">
        <v>318</v>
      </c>
      <c r="AK316" t="s">
        <v>318</v>
      </c>
      <c r="AL316" t="s">
        <v>318</v>
      </c>
      <c r="AM316" t="s">
        <v>318</v>
      </c>
      <c r="AN316">
        <v>3.0320800000000001</v>
      </c>
      <c r="AO316" t="s">
        <v>318</v>
      </c>
      <c r="AP316" t="s">
        <v>318</v>
      </c>
      <c r="AQ316" t="s">
        <v>318</v>
      </c>
      <c r="AR316" t="s">
        <v>318</v>
      </c>
      <c r="AS316" t="s">
        <v>318</v>
      </c>
      <c r="AT316" t="s">
        <v>318</v>
      </c>
      <c r="AU316" t="s">
        <v>318</v>
      </c>
      <c r="AV316" t="s">
        <v>318</v>
      </c>
      <c r="AW316" t="s">
        <v>318</v>
      </c>
      <c r="AX316" t="s">
        <v>318</v>
      </c>
      <c r="AY316" t="s">
        <v>318</v>
      </c>
      <c r="AZ316" t="s">
        <v>318</v>
      </c>
      <c r="BA316" t="s">
        <v>318</v>
      </c>
      <c r="BB316" t="s">
        <v>318</v>
      </c>
      <c r="BC316" t="s">
        <v>318</v>
      </c>
      <c r="BD316" t="s">
        <v>318</v>
      </c>
      <c r="BE316">
        <v>4.4528699999999999</v>
      </c>
      <c r="BF316" t="s">
        <v>318</v>
      </c>
      <c r="BG316" t="s">
        <v>318</v>
      </c>
      <c r="BH316" t="s">
        <v>318</v>
      </c>
      <c r="BI316" t="s">
        <v>318</v>
      </c>
      <c r="BJ316">
        <v>43.285899999999998</v>
      </c>
      <c r="BK316" t="s">
        <v>318</v>
      </c>
      <c r="BL316" t="s">
        <v>318</v>
      </c>
      <c r="BM316" t="s">
        <v>318</v>
      </c>
      <c r="BN316" t="s">
        <v>318</v>
      </c>
      <c r="BO316" t="s">
        <v>318</v>
      </c>
      <c r="BP316" t="s">
        <v>318</v>
      </c>
      <c r="BQ316" t="s">
        <v>318</v>
      </c>
      <c r="BR316" t="s">
        <v>318</v>
      </c>
      <c r="BS316" t="s">
        <v>318</v>
      </c>
      <c r="BT316" t="s">
        <v>318</v>
      </c>
      <c r="BU316" t="s">
        <v>318</v>
      </c>
      <c r="BV316" t="s">
        <v>318</v>
      </c>
      <c r="BW316" t="s">
        <v>318</v>
      </c>
      <c r="BX316" t="s">
        <v>318</v>
      </c>
      <c r="BY316" t="s">
        <v>318</v>
      </c>
      <c r="BZ316" t="s">
        <v>318</v>
      </c>
      <c r="CA316" t="s">
        <v>318</v>
      </c>
      <c r="CB316" t="s">
        <v>318</v>
      </c>
      <c r="CC316" t="s">
        <v>318</v>
      </c>
      <c r="CD316" t="s">
        <v>318</v>
      </c>
      <c r="CE316" t="s">
        <v>318</v>
      </c>
      <c r="CF316" t="s">
        <v>318</v>
      </c>
      <c r="CG316" t="s">
        <v>318</v>
      </c>
      <c r="CH316" t="s">
        <v>318</v>
      </c>
      <c r="CI316" t="s">
        <v>318</v>
      </c>
      <c r="CJ316" t="s">
        <v>318</v>
      </c>
      <c r="CK316" t="s">
        <v>318</v>
      </c>
      <c r="CL316" t="s">
        <v>318</v>
      </c>
      <c r="CM316" t="s">
        <v>318</v>
      </c>
      <c r="CN316" t="s">
        <v>318</v>
      </c>
      <c r="CO316">
        <v>1.6075299999999999</v>
      </c>
      <c r="CP316" t="s">
        <v>318</v>
      </c>
      <c r="CQ316" t="s">
        <v>318</v>
      </c>
      <c r="CR316" t="s">
        <v>318</v>
      </c>
      <c r="CS316" t="s">
        <v>318</v>
      </c>
      <c r="CT316">
        <v>0.12570000000000001</v>
      </c>
      <c r="CU316" t="s">
        <v>318</v>
      </c>
      <c r="CV316" t="s">
        <v>318</v>
      </c>
      <c r="CW316" t="s">
        <v>318</v>
      </c>
      <c r="CX316" t="s">
        <v>318</v>
      </c>
      <c r="CY316" t="s">
        <v>318</v>
      </c>
      <c r="CZ316" t="s">
        <v>318</v>
      </c>
      <c r="DA316" t="s">
        <v>318</v>
      </c>
      <c r="DB316" t="s">
        <v>318</v>
      </c>
      <c r="DC316" t="s">
        <v>318</v>
      </c>
      <c r="DD316" t="s">
        <v>318</v>
      </c>
      <c r="DE316">
        <v>9.2006899999999998</v>
      </c>
      <c r="DF316">
        <v>8.0214099999999995</v>
      </c>
      <c r="DG316" t="s">
        <v>318</v>
      </c>
      <c r="DH316">
        <v>4.1897399999999996</v>
      </c>
      <c r="DI316" t="s">
        <v>318</v>
      </c>
      <c r="DJ316" t="s">
        <v>318</v>
      </c>
      <c r="DK316" t="s">
        <v>318</v>
      </c>
      <c r="DL316">
        <v>4.19665</v>
      </c>
      <c r="DM316">
        <v>13.306990000000001</v>
      </c>
      <c r="DN316">
        <v>7.3999699999999997</v>
      </c>
      <c r="DO316">
        <v>1.4335199999999999</v>
      </c>
      <c r="DP316">
        <v>1.4290000000000001E-2</v>
      </c>
      <c r="DQ316">
        <v>9.0823699999999992</v>
      </c>
      <c r="DR316" t="s">
        <v>318</v>
      </c>
      <c r="DS316" t="s">
        <v>318</v>
      </c>
      <c r="DT316" t="s">
        <v>318</v>
      </c>
      <c r="DU316" t="s">
        <v>318</v>
      </c>
      <c r="DV316" t="s">
        <v>318</v>
      </c>
      <c r="DW316" t="s">
        <v>318</v>
      </c>
      <c r="DX316">
        <v>2.76064</v>
      </c>
      <c r="DY316" t="s">
        <v>318</v>
      </c>
      <c r="DZ316" t="s">
        <v>318</v>
      </c>
      <c r="EA316" t="s">
        <v>318</v>
      </c>
      <c r="EB316" t="s">
        <v>318</v>
      </c>
      <c r="EC316">
        <v>0.18984000000000001</v>
      </c>
      <c r="ED316">
        <v>1.5062899999999999</v>
      </c>
      <c r="EE316">
        <v>3.8603100000000001</v>
      </c>
      <c r="EF316" t="s">
        <v>318</v>
      </c>
      <c r="EG316">
        <v>3.3923299999999998</v>
      </c>
      <c r="EH316" t="s">
        <v>318</v>
      </c>
      <c r="EI316" t="s">
        <v>318</v>
      </c>
      <c r="EJ316" t="s">
        <v>318</v>
      </c>
      <c r="EK316" t="s">
        <v>318</v>
      </c>
      <c r="EL316" t="s">
        <v>318</v>
      </c>
      <c r="EM316">
        <v>2.6278700000000002</v>
      </c>
      <c r="EN316" t="s">
        <v>318</v>
      </c>
      <c r="EO316" t="s">
        <v>318</v>
      </c>
      <c r="EQ316">
        <v>504.45862</v>
      </c>
      <c r="ER316" t="s">
        <v>318</v>
      </c>
      <c r="ES316" t="s">
        <v>318</v>
      </c>
      <c r="ET316" t="s">
        <v>318</v>
      </c>
      <c r="EU316" t="s">
        <v>318</v>
      </c>
      <c r="EV316" t="s">
        <v>318</v>
      </c>
      <c r="EW316" t="s">
        <v>318</v>
      </c>
      <c r="EX316" t="s">
        <v>318</v>
      </c>
      <c r="EY316">
        <v>227.9</v>
      </c>
      <c r="EZ316" t="s">
        <v>318</v>
      </c>
      <c r="FA316" t="s">
        <v>318</v>
      </c>
      <c r="FB316" t="s">
        <v>318</v>
      </c>
      <c r="FC316" t="s">
        <v>318</v>
      </c>
      <c r="FD316" t="s">
        <v>318</v>
      </c>
      <c r="FE316" t="s">
        <v>318</v>
      </c>
      <c r="FF316" t="s">
        <v>318</v>
      </c>
      <c r="FG316" t="s">
        <v>318</v>
      </c>
      <c r="FH316" t="s">
        <v>318</v>
      </c>
      <c r="FI316" t="s">
        <v>318</v>
      </c>
      <c r="FJ316" t="s">
        <v>318</v>
      </c>
      <c r="FK316" t="s">
        <v>318</v>
      </c>
      <c r="FL316" t="s">
        <v>318</v>
      </c>
      <c r="FM316" t="s">
        <v>318</v>
      </c>
      <c r="FN316" t="s">
        <v>318</v>
      </c>
      <c r="FO316" t="s">
        <v>318</v>
      </c>
      <c r="FP316" t="s">
        <v>318</v>
      </c>
      <c r="FQ316" t="s">
        <v>318</v>
      </c>
      <c r="FR316" t="s">
        <v>318</v>
      </c>
      <c r="FS316" t="s">
        <v>318</v>
      </c>
      <c r="FT316" t="s">
        <v>318</v>
      </c>
      <c r="FU316" t="s">
        <v>318</v>
      </c>
      <c r="FV316" t="s">
        <v>318</v>
      </c>
      <c r="FW316" t="s">
        <v>318</v>
      </c>
      <c r="FX316" t="s">
        <v>318</v>
      </c>
      <c r="FY316" t="s">
        <v>318</v>
      </c>
      <c r="FZ316" t="s">
        <v>318</v>
      </c>
      <c r="GA316" t="s">
        <v>318</v>
      </c>
      <c r="GB316" t="s">
        <v>318</v>
      </c>
      <c r="GC316">
        <v>52.199179999999998</v>
      </c>
      <c r="GD316" t="s">
        <v>318</v>
      </c>
      <c r="GE316" t="s">
        <v>318</v>
      </c>
      <c r="GF316" t="s">
        <v>318</v>
      </c>
      <c r="GG316" t="s">
        <v>318</v>
      </c>
      <c r="GH316" t="s">
        <v>318</v>
      </c>
      <c r="GI316" t="s">
        <v>318</v>
      </c>
      <c r="GJ316" t="s">
        <v>318</v>
      </c>
      <c r="GK316" t="s">
        <v>318</v>
      </c>
      <c r="GL316" t="s">
        <v>318</v>
      </c>
      <c r="GM316" t="s">
        <v>318</v>
      </c>
      <c r="GN316" t="s">
        <v>318</v>
      </c>
      <c r="GO316" t="s">
        <v>318</v>
      </c>
      <c r="GP316" t="s">
        <v>318</v>
      </c>
      <c r="GQ316" t="s">
        <v>318</v>
      </c>
      <c r="GR316" t="s">
        <v>318</v>
      </c>
      <c r="GS316" t="s">
        <v>318</v>
      </c>
      <c r="GT316">
        <v>118.11903</v>
      </c>
      <c r="GU316" t="s">
        <v>318</v>
      </c>
      <c r="GV316" t="s">
        <v>318</v>
      </c>
      <c r="GW316" t="s">
        <v>318</v>
      </c>
      <c r="GX316" t="s">
        <v>318</v>
      </c>
      <c r="GY316">
        <v>531.68458999999996</v>
      </c>
      <c r="GZ316" t="s">
        <v>318</v>
      </c>
      <c r="HA316" t="s">
        <v>318</v>
      </c>
      <c r="HB316" t="s">
        <v>318</v>
      </c>
      <c r="HC316" t="s">
        <v>318</v>
      </c>
      <c r="HD316" t="s">
        <v>318</v>
      </c>
      <c r="HE316" t="s">
        <v>318</v>
      </c>
      <c r="HF316" t="s">
        <v>318</v>
      </c>
      <c r="HG316" t="s">
        <v>318</v>
      </c>
      <c r="HH316" t="s">
        <v>318</v>
      </c>
      <c r="HI316" t="s">
        <v>318</v>
      </c>
      <c r="HJ316" t="s">
        <v>318</v>
      </c>
      <c r="HK316" t="s">
        <v>318</v>
      </c>
      <c r="HL316" t="s">
        <v>318</v>
      </c>
      <c r="HM316" t="s">
        <v>318</v>
      </c>
      <c r="HN316" t="s">
        <v>318</v>
      </c>
      <c r="HO316" t="s">
        <v>318</v>
      </c>
      <c r="HP316" t="s">
        <v>318</v>
      </c>
      <c r="HQ316" t="s">
        <v>318</v>
      </c>
      <c r="HR316" t="s">
        <v>318</v>
      </c>
      <c r="HS316" t="s">
        <v>318</v>
      </c>
      <c r="HT316" t="s">
        <v>318</v>
      </c>
      <c r="HU316" t="s">
        <v>318</v>
      </c>
      <c r="HV316" t="s">
        <v>318</v>
      </c>
      <c r="HW316" t="s">
        <v>318</v>
      </c>
      <c r="HX316" t="s">
        <v>318</v>
      </c>
      <c r="HY316" t="s">
        <v>318</v>
      </c>
      <c r="HZ316" t="s">
        <v>318</v>
      </c>
      <c r="IA316" t="s">
        <v>318</v>
      </c>
      <c r="IB316" t="s">
        <v>318</v>
      </c>
      <c r="IC316" t="s">
        <v>318</v>
      </c>
      <c r="ID316">
        <v>44.499890000000001</v>
      </c>
      <c r="IE316" t="s">
        <v>318</v>
      </c>
      <c r="IF316" t="s">
        <v>318</v>
      </c>
      <c r="IG316" t="s">
        <v>318</v>
      </c>
      <c r="IH316" t="s">
        <v>318</v>
      </c>
      <c r="II316">
        <v>46.636369999999999</v>
      </c>
      <c r="IJ316" t="s">
        <v>318</v>
      </c>
      <c r="IK316" t="s">
        <v>318</v>
      </c>
      <c r="IL316" t="s">
        <v>318</v>
      </c>
      <c r="IM316" t="s">
        <v>318</v>
      </c>
      <c r="IN316" t="s">
        <v>318</v>
      </c>
      <c r="IO316" t="s">
        <v>318</v>
      </c>
      <c r="IP316">
        <v>20.400130000000001</v>
      </c>
      <c r="IQ316" t="s">
        <v>318</v>
      </c>
      <c r="IR316" t="s">
        <v>318</v>
      </c>
      <c r="IS316" t="s">
        <v>318</v>
      </c>
      <c r="IT316">
        <v>29.465</v>
      </c>
      <c r="IU316">
        <v>34.640999999999998</v>
      </c>
      <c r="IV316" t="s">
        <v>318</v>
      </c>
      <c r="IW316">
        <v>65.931550000000001</v>
      </c>
      <c r="IX316" t="s">
        <v>318</v>
      </c>
      <c r="IY316" t="s">
        <v>318</v>
      </c>
      <c r="IZ316" t="s">
        <v>318</v>
      </c>
      <c r="JA316">
        <v>93.361000000000004</v>
      </c>
      <c r="JB316">
        <v>33.538209999999999</v>
      </c>
      <c r="JC316">
        <v>53.656999999999996</v>
      </c>
      <c r="JD316">
        <v>53.637369999999997</v>
      </c>
      <c r="JE316">
        <v>21.72476</v>
      </c>
      <c r="JF316">
        <v>78.682000000000002</v>
      </c>
      <c r="JG316" t="s">
        <v>318</v>
      </c>
      <c r="JH316" t="s">
        <v>318</v>
      </c>
      <c r="JI316" t="s">
        <v>318</v>
      </c>
      <c r="JJ316" t="s">
        <v>318</v>
      </c>
      <c r="JK316" t="s">
        <v>318</v>
      </c>
      <c r="JL316" t="s">
        <v>318</v>
      </c>
      <c r="JM316">
        <v>40.927</v>
      </c>
      <c r="JN316" t="s">
        <v>318</v>
      </c>
      <c r="JO316" t="s">
        <v>318</v>
      </c>
      <c r="JP316" t="s">
        <v>318</v>
      </c>
      <c r="JQ316" t="s">
        <v>318</v>
      </c>
      <c r="JR316">
        <v>17.966329999999999</v>
      </c>
      <c r="JS316">
        <v>32.298999999999999</v>
      </c>
      <c r="JT316">
        <v>32.613999999999997</v>
      </c>
      <c r="JU316" t="s">
        <v>318</v>
      </c>
      <c r="JV316">
        <v>48.177999999999997</v>
      </c>
      <c r="JW316" t="s">
        <v>318</v>
      </c>
      <c r="JX316" t="s">
        <v>318</v>
      </c>
      <c r="JY316" t="s">
        <v>318</v>
      </c>
      <c r="JZ316" t="s">
        <v>318</v>
      </c>
      <c r="KA316" t="s">
        <v>318</v>
      </c>
      <c r="KB316">
        <v>69.527370000000005</v>
      </c>
      <c r="KC316" t="s">
        <v>318</v>
      </c>
      <c r="KD316" t="s">
        <v>318</v>
      </c>
    </row>
    <row r="317" spans="1:290" x14ac:dyDescent="0.2">
      <c r="A317" s="1">
        <v>40644</v>
      </c>
      <c r="B317">
        <v>16.149550000000001</v>
      </c>
      <c r="C317" t="s">
        <v>318</v>
      </c>
      <c r="D317" t="s">
        <v>318</v>
      </c>
      <c r="E317" t="s">
        <v>318</v>
      </c>
      <c r="F317" t="s">
        <v>318</v>
      </c>
      <c r="G317" t="s">
        <v>318</v>
      </c>
      <c r="H317" t="s">
        <v>318</v>
      </c>
      <c r="I317" t="s">
        <v>318</v>
      </c>
      <c r="J317">
        <v>5.9043900000000002</v>
      </c>
      <c r="K317" t="s">
        <v>318</v>
      </c>
      <c r="L317" t="s">
        <v>318</v>
      </c>
      <c r="M317" t="s">
        <v>318</v>
      </c>
      <c r="N317" t="s">
        <v>318</v>
      </c>
      <c r="O317" t="s">
        <v>318</v>
      </c>
      <c r="P317" t="s">
        <v>318</v>
      </c>
      <c r="Q317" t="s">
        <v>318</v>
      </c>
      <c r="R317" t="s">
        <v>318</v>
      </c>
      <c r="S317" t="s">
        <v>318</v>
      </c>
      <c r="T317" t="s">
        <v>318</v>
      </c>
      <c r="U317" t="s">
        <v>318</v>
      </c>
      <c r="V317" t="s">
        <v>318</v>
      </c>
      <c r="W317" t="s">
        <v>318</v>
      </c>
      <c r="X317" t="s">
        <v>318</v>
      </c>
      <c r="Y317" t="s">
        <v>318</v>
      </c>
      <c r="Z317" t="s">
        <v>318</v>
      </c>
      <c r="AA317" t="s">
        <v>318</v>
      </c>
      <c r="AB317" t="s">
        <v>318</v>
      </c>
      <c r="AC317" t="s">
        <v>318</v>
      </c>
      <c r="AD317" t="s">
        <v>318</v>
      </c>
      <c r="AE317" t="s">
        <v>318</v>
      </c>
      <c r="AF317" t="s">
        <v>318</v>
      </c>
      <c r="AG317" t="s">
        <v>318</v>
      </c>
      <c r="AH317" t="s">
        <v>318</v>
      </c>
      <c r="AI317" t="s">
        <v>318</v>
      </c>
      <c r="AJ317" t="s">
        <v>318</v>
      </c>
      <c r="AK317" t="s">
        <v>318</v>
      </c>
      <c r="AL317" t="s">
        <v>318</v>
      </c>
      <c r="AM317" t="s">
        <v>318</v>
      </c>
      <c r="AN317">
        <v>2.3128000000000002</v>
      </c>
      <c r="AO317" t="s">
        <v>318</v>
      </c>
      <c r="AP317" t="s">
        <v>318</v>
      </c>
      <c r="AQ317" t="s">
        <v>318</v>
      </c>
      <c r="AR317" t="s">
        <v>318</v>
      </c>
      <c r="AS317" t="s">
        <v>318</v>
      </c>
      <c r="AT317" t="s">
        <v>318</v>
      </c>
      <c r="AU317" t="s">
        <v>318</v>
      </c>
      <c r="AV317" t="s">
        <v>318</v>
      </c>
      <c r="AW317" t="s">
        <v>318</v>
      </c>
      <c r="AX317" t="s">
        <v>318</v>
      </c>
      <c r="AY317" t="s">
        <v>318</v>
      </c>
      <c r="AZ317" t="s">
        <v>318</v>
      </c>
      <c r="BA317" t="s">
        <v>318</v>
      </c>
      <c r="BB317" t="s">
        <v>318</v>
      </c>
      <c r="BC317" t="s">
        <v>318</v>
      </c>
      <c r="BD317" t="s">
        <v>318</v>
      </c>
      <c r="BE317">
        <v>4.6112099999999998</v>
      </c>
      <c r="BF317" t="s">
        <v>318</v>
      </c>
      <c r="BG317" t="s">
        <v>318</v>
      </c>
      <c r="BH317" t="s">
        <v>318</v>
      </c>
      <c r="BI317" t="s">
        <v>318</v>
      </c>
      <c r="BJ317">
        <v>38.729399999999998</v>
      </c>
      <c r="BK317" t="s">
        <v>318</v>
      </c>
      <c r="BL317" t="s">
        <v>318</v>
      </c>
      <c r="BM317" t="s">
        <v>318</v>
      </c>
      <c r="BN317" t="s">
        <v>318</v>
      </c>
      <c r="BO317" t="s">
        <v>318</v>
      </c>
      <c r="BP317" t="s">
        <v>318</v>
      </c>
      <c r="BQ317" t="s">
        <v>318</v>
      </c>
      <c r="BR317" t="s">
        <v>318</v>
      </c>
      <c r="BS317" t="s">
        <v>318</v>
      </c>
      <c r="BT317" t="s">
        <v>318</v>
      </c>
      <c r="BU317" t="s">
        <v>318</v>
      </c>
      <c r="BV317" t="s">
        <v>318</v>
      </c>
      <c r="BW317" t="s">
        <v>318</v>
      </c>
      <c r="BX317" t="s">
        <v>318</v>
      </c>
      <c r="BY317" t="s">
        <v>318</v>
      </c>
      <c r="BZ317" t="s">
        <v>318</v>
      </c>
      <c r="CA317" t="s">
        <v>318</v>
      </c>
      <c r="CB317" t="s">
        <v>318</v>
      </c>
      <c r="CC317" t="s">
        <v>318</v>
      </c>
      <c r="CD317" t="s">
        <v>318</v>
      </c>
      <c r="CE317" t="s">
        <v>318</v>
      </c>
      <c r="CF317" t="s">
        <v>318</v>
      </c>
      <c r="CG317" t="s">
        <v>318</v>
      </c>
      <c r="CH317" t="s">
        <v>318</v>
      </c>
      <c r="CI317" t="s">
        <v>318</v>
      </c>
      <c r="CJ317" t="s">
        <v>318</v>
      </c>
      <c r="CK317" t="s">
        <v>318</v>
      </c>
      <c r="CL317" t="s">
        <v>318</v>
      </c>
      <c r="CM317" t="s">
        <v>318</v>
      </c>
      <c r="CN317" t="s">
        <v>318</v>
      </c>
      <c r="CO317">
        <v>1.6185799999999999</v>
      </c>
      <c r="CP317" t="s">
        <v>318</v>
      </c>
      <c r="CQ317" t="s">
        <v>318</v>
      </c>
      <c r="CR317" t="s">
        <v>318</v>
      </c>
      <c r="CS317" t="s">
        <v>318</v>
      </c>
      <c r="CT317">
        <v>6.744E-2</v>
      </c>
      <c r="CU317" t="s">
        <v>318</v>
      </c>
      <c r="CV317" t="s">
        <v>318</v>
      </c>
      <c r="CW317" t="s">
        <v>318</v>
      </c>
      <c r="CX317" t="s">
        <v>318</v>
      </c>
      <c r="CY317" t="s">
        <v>318</v>
      </c>
      <c r="CZ317" t="s">
        <v>318</v>
      </c>
      <c r="DA317" t="s">
        <v>318</v>
      </c>
      <c r="DB317" t="s">
        <v>318</v>
      </c>
      <c r="DC317" t="s">
        <v>318</v>
      </c>
      <c r="DD317" t="s">
        <v>318</v>
      </c>
      <c r="DE317">
        <v>10.348190000000001</v>
      </c>
      <c r="DF317">
        <v>6.9103899999999996</v>
      </c>
      <c r="DG317" t="s">
        <v>318</v>
      </c>
      <c r="DH317">
        <v>4.3846800000000004</v>
      </c>
      <c r="DI317" t="s">
        <v>318</v>
      </c>
      <c r="DJ317" t="s">
        <v>318</v>
      </c>
      <c r="DK317" t="s">
        <v>318</v>
      </c>
      <c r="DL317">
        <v>5.3449600000000004</v>
      </c>
      <c r="DM317">
        <v>13.2539</v>
      </c>
      <c r="DN317">
        <v>7.40646</v>
      </c>
      <c r="DO317">
        <v>1.5033300000000001</v>
      </c>
      <c r="DP317">
        <v>1.1010000000000001E-2</v>
      </c>
      <c r="DQ317">
        <v>9.6957599999999999</v>
      </c>
      <c r="DR317" t="s">
        <v>318</v>
      </c>
      <c r="DS317" t="s">
        <v>318</v>
      </c>
      <c r="DT317" t="s">
        <v>318</v>
      </c>
      <c r="DU317" t="s">
        <v>318</v>
      </c>
      <c r="DV317" t="s">
        <v>318</v>
      </c>
      <c r="DW317" t="s">
        <v>318</v>
      </c>
      <c r="DX317">
        <v>2.8088799999999998</v>
      </c>
      <c r="DY317" t="s">
        <v>318</v>
      </c>
      <c r="DZ317" t="s">
        <v>318</v>
      </c>
      <c r="EA317" t="s">
        <v>318</v>
      </c>
      <c r="EB317" t="s">
        <v>318</v>
      </c>
      <c r="EC317">
        <v>0.18293000000000001</v>
      </c>
      <c r="ED317">
        <v>1.1208800000000001</v>
      </c>
      <c r="EE317">
        <v>4.0738099999999999</v>
      </c>
      <c r="EF317" t="s">
        <v>318</v>
      </c>
      <c r="EG317">
        <v>2.16574</v>
      </c>
      <c r="EH317" t="s">
        <v>318</v>
      </c>
      <c r="EI317" t="s">
        <v>318</v>
      </c>
      <c r="EJ317" t="s">
        <v>318</v>
      </c>
      <c r="EK317" t="s">
        <v>318</v>
      </c>
      <c r="EL317" t="s">
        <v>318</v>
      </c>
      <c r="EM317">
        <v>2.3785699999999999</v>
      </c>
      <c r="EN317" t="s">
        <v>318</v>
      </c>
      <c r="EO317" t="s">
        <v>318</v>
      </c>
      <c r="EQ317">
        <v>504.45862</v>
      </c>
      <c r="ER317" t="s">
        <v>318</v>
      </c>
      <c r="ES317" t="s">
        <v>318</v>
      </c>
      <c r="ET317" t="s">
        <v>318</v>
      </c>
      <c r="EU317" t="s">
        <v>318</v>
      </c>
      <c r="EV317" t="s">
        <v>318</v>
      </c>
      <c r="EW317" t="s">
        <v>318</v>
      </c>
      <c r="EX317" t="s">
        <v>318</v>
      </c>
      <c r="EY317">
        <v>227.9</v>
      </c>
      <c r="EZ317" t="s">
        <v>318</v>
      </c>
      <c r="FA317" t="s">
        <v>318</v>
      </c>
      <c r="FB317" t="s">
        <v>318</v>
      </c>
      <c r="FC317" t="s">
        <v>318</v>
      </c>
      <c r="FD317" t="s">
        <v>318</v>
      </c>
      <c r="FE317" t="s">
        <v>318</v>
      </c>
      <c r="FF317" t="s">
        <v>318</v>
      </c>
      <c r="FG317" t="s">
        <v>318</v>
      </c>
      <c r="FH317" t="s">
        <v>318</v>
      </c>
      <c r="FI317" t="s">
        <v>318</v>
      </c>
      <c r="FJ317" t="s">
        <v>318</v>
      </c>
      <c r="FK317" t="s">
        <v>318</v>
      </c>
      <c r="FL317" t="s">
        <v>318</v>
      </c>
      <c r="FM317" t="s">
        <v>318</v>
      </c>
      <c r="FN317" t="s">
        <v>318</v>
      </c>
      <c r="FO317" t="s">
        <v>318</v>
      </c>
      <c r="FP317" t="s">
        <v>318</v>
      </c>
      <c r="FQ317" t="s">
        <v>318</v>
      </c>
      <c r="FR317" t="s">
        <v>318</v>
      </c>
      <c r="FS317" t="s">
        <v>318</v>
      </c>
      <c r="FT317" t="s">
        <v>318</v>
      </c>
      <c r="FU317" t="s">
        <v>318</v>
      </c>
      <c r="FV317" t="s">
        <v>318</v>
      </c>
      <c r="FW317" t="s">
        <v>318</v>
      </c>
      <c r="FX317" t="s">
        <v>318</v>
      </c>
      <c r="FY317" t="s">
        <v>318</v>
      </c>
      <c r="FZ317" t="s">
        <v>318</v>
      </c>
      <c r="GA317" t="s">
        <v>318</v>
      </c>
      <c r="GB317" t="s">
        <v>318</v>
      </c>
      <c r="GC317">
        <v>52.199179999999998</v>
      </c>
      <c r="GD317" t="s">
        <v>318</v>
      </c>
      <c r="GE317" t="s">
        <v>318</v>
      </c>
      <c r="GF317" t="s">
        <v>318</v>
      </c>
      <c r="GG317" t="s">
        <v>318</v>
      </c>
      <c r="GH317" t="s">
        <v>318</v>
      </c>
      <c r="GI317" t="s">
        <v>318</v>
      </c>
      <c r="GJ317" t="s">
        <v>318</v>
      </c>
      <c r="GK317" t="s">
        <v>318</v>
      </c>
      <c r="GL317" t="s">
        <v>318</v>
      </c>
      <c r="GM317" t="s">
        <v>318</v>
      </c>
      <c r="GN317" t="s">
        <v>318</v>
      </c>
      <c r="GO317" t="s">
        <v>318</v>
      </c>
      <c r="GP317" t="s">
        <v>318</v>
      </c>
      <c r="GQ317" t="s">
        <v>318</v>
      </c>
      <c r="GR317" t="s">
        <v>318</v>
      </c>
      <c r="GS317" t="s">
        <v>318</v>
      </c>
      <c r="GT317">
        <v>118.11903</v>
      </c>
      <c r="GU317" t="s">
        <v>318</v>
      </c>
      <c r="GV317" t="s">
        <v>318</v>
      </c>
      <c r="GW317" t="s">
        <v>318</v>
      </c>
      <c r="GX317" t="s">
        <v>318</v>
      </c>
      <c r="GY317">
        <v>531.68458999999996</v>
      </c>
      <c r="GZ317" t="s">
        <v>318</v>
      </c>
      <c r="HA317" t="s">
        <v>318</v>
      </c>
      <c r="HB317" t="s">
        <v>318</v>
      </c>
      <c r="HC317" t="s">
        <v>318</v>
      </c>
      <c r="HD317" t="s">
        <v>318</v>
      </c>
      <c r="HE317" t="s">
        <v>318</v>
      </c>
      <c r="HF317" t="s">
        <v>318</v>
      </c>
      <c r="HG317" t="s">
        <v>318</v>
      </c>
      <c r="HH317" t="s">
        <v>318</v>
      </c>
      <c r="HI317" t="s">
        <v>318</v>
      </c>
      <c r="HJ317" t="s">
        <v>318</v>
      </c>
      <c r="HK317" t="s">
        <v>318</v>
      </c>
      <c r="HL317" t="s">
        <v>318</v>
      </c>
      <c r="HM317" t="s">
        <v>318</v>
      </c>
      <c r="HN317" t="s">
        <v>318</v>
      </c>
      <c r="HO317" t="s">
        <v>318</v>
      </c>
      <c r="HP317" t="s">
        <v>318</v>
      </c>
      <c r="HQ317" t="s">
        <v>318</v>
      </c>
      <c r="HR317" t="s">
        <v>318</v>
      </c>
      <c r="HS317" t="s">
        <v>318</v>
      </c>
      <c r="HT317" t="s">
        <v>318</v>
      </c>
      <c r="HU317" t="s">
        <v>318</v>
      </c>
      <c r="HV317" t="s">
        <v>318</v>
      </c>
      <c r="HW317" t="s">
        <v>318</v>
      </c>
      <c r="HX317" t="s">
        <v>318</v>
      </c>
      <c r="HY317" t="s">
        <v>318</v>
      </c>
      <c r="HZ317" t="s">
        <v>318</v>
      </c>
      <c r="IA317" t="s">
        <v>318</v>
      </c>
      <c r="IB317" t="s">
        <v>318</v>
      </c>
      <c r="IC317" t="s">
        <v>318</v>
      </c>
      <c r="ID317">
        <v>44.499890000000001</v>
      </c>
      <c r="IE317" t="s">
        <v>318</v>
      </c>
      <c r="IF317" t="s">
        <v>318</v>
      </c>
      <c r="IG317" t="s">
        <v>318</v>
      </c>
      <c r="IH317" t="s">
        <v>318</v>
      </c>
      <c r="II317">
        <v>46.636369999999999</v>
      </c>
      <c r="IJ317" t="s">
        <v>318</v>
      </c>
      <c r="IK317" t="s">
        <v>318</v>
      </c>
      <c r="IL317" t="s">
        <v>318</v>
      </c>
      <c r="IM317" t="s">
        <v>318</v>
      </c>
      <c r="IN317" t="s">
        <v>318</v>
      </c>
      <c r="IO317" t="s">
        <v>318</v>
      </c>
      <c r="IP317" t="s">
        <v>318</v>
      </c>
      <c r="IQ317" t="s">
        <v>318</v>
      </c>
      <c r="IR317" t="s">
        <v>318</v>
      </c>
      <c r="IS317" t="s">
        <v>318</v>
      </c>
      <c r="IT317">
        <v>29.414000000000001</v>
      </c>
      <c r="IU317">
        <v>34.640999999999998</v>
      </c>
      <c r="IV317" t="s">
        <v>318</v>
      </c>
      <c r="IW317">
        <v>65.726910000000004</v>
      </c>
      <c r="IX317" t="s">
        <v>318</v>
      </c>
      <c r="IY317" t="s">
        <v>318</v>
      </c>
      <c r="IZ317" t="s">
        <v>318</v>
      </c>
      <c r="JA317">
        <v>93.361000000000004</v>
      </c>
      <c r="JB317">
        <v>33.538209999999999</v>
      </c>
      <c r="JC317">
        <v>53.656999999999996</v>
      </c>
      <c r="JD317">
        <v>53.637369999999997</v>
      </c>
      <c r="JE317">
        <v>21.72476</v>
      </c>
      <c r="JF317">
        <v>78.2</v>
      </c>
      <c r="JG317" t="s">
        <v>318</v>
      </c>
      <c r="JH317" t="s">
        <v>318</v>
      </c>
      <c r="JI317" t="s">
        <v>318</v>
      </c>
      <c r="JJ317" t="s">
        <v>318</v>
      </c>
      <c r="JK317" t="s">
        <v>318</v>
      </c>
      <c r="JL317" t="s">
        <v>318</v>
      </c>
      <c r="JM317">
        <v>40.808999999999997</v>
      </c>
      <c r="JN317" t="s">
        <v>318</v>
      </c>
      <c r="JO317" t="s">
        <v>318</v>
      </c>
      <c r="JP317" t="s">
        <v>318</v>
      </c>
      <c r="JQ317" t="s">
        <v>318</v>
      </c>
      <c r="JR317">
        <v>17.81926</v>
      </c>
      <c r="JS317">
        <v>31.117999999999999</v>
      </c>
      <c r="JT317">
        <v>32.613999999999997</v>
      </c>
      <c r="JU317" t="s">
        <v>318</v>
      </c>
      <c r="JV317">
        <v>48.177999999999997</v>
      </c>
      <c r="JW317" t="s">
        <v>318</v>
      </c>
      <c r="JX317" t="s">
        <v>318</v>
      </c>
      <c r="JY317" t="s">
        <v>318</v>
      </c>
      <c r="JZ317" t="s">
        <v>318</v>
      </c>
      <c r="KA317" t="s">
        <v>318</v>
      </c>
      <c r="KB317">
        <v>68.511179999999996</v>
      </c>
      <c r="KC317" t="s">
        <v>318</v>
      </c>
      <c r="KD317" t="s">
        <v>318</v>
      </c>
    </row>
    <row r="318" spans="1:290" x14ac:dyDescent="0.2">
      <c r="A318" s="1">
        <v>40626</v>
      </c>
      <c r="B318">
        <v>15.26174</v>
      </c>
      <c r="C318" t="s">
        <v>318</v>
      </c>
      <c r="D318" t="s">
        <v>318</v>
      </c>
      <c r="E318" t="s">
        <v>318</v>
      </c>
      <c r="F318" t="s">
        <v>318</v>
      </c>
      <c r="G318" t="s">
        <v>318</v>
      </c>
      <c r="H318" t="s">
        <v>318</v>
      </c>
      <c r="I318" t="s">
        <v>318</v>
      </c>
      <c r="J318">
        <v>3.6408700000000001</v>
      </c>
      <c r="K318" t="s">
        <v>318</v>
      </c>
      <c r="L318" t="s">
        <v>318</v>
      </c>
      <c r="M318" t="s">
        <v>318</v>
      </c>
      <c r="N318" t="s">
        <v>318</v>
      </c>
      <c r="O318" t="s">
        <v>318</v>
      </c>
      <c r="P318" t="s">
        <v>318</v>
      </c>
      <c r="Q318" t="s">
        <v>318</v>
      </c>
      <c r="R318" t="s">
        <v>318</v>
      </c>
      <c r="S318" t="s">
        <v>318</v>
      </c>
      <c r="T318" t="s">
        <v>318</v>
      </c>
      <c r="U318" t="s">
        <v>318</v>
      </c>
      <c r="V318" t="s">
        <v>318</v>
      </c>
      <c r="W318" t="s">
        <v>318</v>
      </c>
      <c r="X318" t="s">
        <v>318</v>
      </c>
      <c r="Y318" t="s">
        <v>318</v>
      </c>
      <c r="Z318" t="s">
        <v>318</v>
      </c>
      <c r="AA318" t="s">
        <v>318</v>
      </c>
      <c r="AB318" t="s">
        <v>318</v>
      </c>
      <c r="AC318" t="s">
        <v>318</v>
      </c>
      <c r="AD318" t="s">
        <v>318</v>
      </c>
      <c r="AE318" t="s">
        <v>318</v>
      </c>
      <c r="AF318" t="s">
        <v>318</v>
      </c>
      <c r="AG318" t="s">
        <v>318</v>
      </c>
      <c r="AH318" t="s">
        <v>318</v>
      </c>
      <c r="AI318" t="s">
        <v>318</v>
      </c>
      <c r="AJ318" t="s">
        <v>318</v>
      </c>
      <c r="AK318" t="s">
        <v>318</v>
      </c>
      <c r="AL318" t="s">
        <v>318</v>
      </c>
      <c r="AM318" t="s">
        <v>318</v>
      </c>
      <c r="AN318">
        <v>2.0499399999999999</v>
      </c>
      <c r="AO318" t="s">
        <v>318</v>
      </c>
      <c r="AP318" t="s">
        <v>318</v>
      </c>
      <c r="AQ318" t="s">
        <v>318</v>
      </c>
      <c r="AR318" t="s">
        <v>318</v>
      </c>
      <c r="AS318" t="s">
        <v>318</v>
      </c>
      <c r="AT318" t="s">
        <v>318</v>
      </c>
      <c r="AU318" t="s">
        <v>318</v>
      </c>
      <c r="AV318" t="s">
        <v>318</v>
      </c>
      <c r="AW318" t="s">
        <v>318</v>
      </c>
      <c r="AX318" t="s">
        <v>318</v>
      </c>
      <c r="AY318" t="s">
        <v>318</v>
      </c>
      <c r="AZ318" t="s">
        <v>318</v>
      </c>
      <c r="BA318" t="s">
        <v>318</v>
      </c>
      <c r="BB318" t="s">
        <v>318</v>
      </c>
      <c r="BC318" t="s">
        <v>318</v>
      </c>
      <c r="BD318" t="s">
        <v>318</v>
      </c>
      <c r="BE318">
        <v>5.4086400000000001</v>
      </c>
      <c r="BF318" t="s">
        <v>318</v>
      </c>
      <c r="BG318" t="s">
        <v>318</v>
      </c>
      <c r="BH318" t="s">
        <v>318</v>
      </c>
      <c r="BI318" t="s">
        <v>318</v>
      </c>
      <c r="BJ318">
        <v>41.08361</v>
      </c>
      <c r="BK318" t="s">
        <v>318</v>
      </c>
      <c r="BL318" t="s">
        <v>318</v>
      </c>
      <c r="BM318" t="s">
        <v>318</v>
      </c>
      <c r="BN318" t="s">
        <v>318</v>
      </c>
      <c r="BO318" t="s">
        <v>318</v>
      </c>
      <c r="BP318" t="s">
        <v>318</v>
      </c>
      <c r="BQ318" t="s">
        <v>318</v>
      </c>
      <c r="BR318" t="s">
        <v>318</v>
      </c>
      <c r="BS318" t="s">
        <v>318</v>
      </c>
      <c r="BT318" t="s">
        <v>318</v>
      </c>
      <c r="BU318" t="s">
        <v>318</v>
      </c>
      <c r="BV318" t="s">
        <v>318</v>
      </c>
      <c r="BW318" t="s">
        <v>318</v>
      </c>
      <c r="BX318" t="s">
        <v>318</v>
      </c>
      <c r="BY318" t="s">
        <v>318</v>
      </c>
      <c r="BZ318" t="s">
        <v>318</v>
      </c>
      <c r="CA318" t="s">
        <v>318</v>
      </c>
      <c r="CB318" t="s">
        <v>318</v>
      </c>
      <c r="CC318" t="s">
        <v>318</v>
      </c>
      <c r="CD318" t="s">
        <v>318</v>
      </c>
      <c r="CE318" t="s">
        <v>318</v>
      </c>
      <c r="CF318" t="s">
        <v>318</v>
      </c>
      <c r="CG318" t="s">
        <v>318</v>
      </c>
      <c r="CH318" t="s">
        <v>318</v>
      </c>
      <c r="CI318" t="s">
        <v>318</v>
      </c>
      <c r="CJ318" t="s">
        <v>318</v>
      </c>
      <c r="CK318" t="s">
        <v>318</v>
      </c>
      <c r="CL318" t="s">
        <v>318</v>
      </c>
      <c r="CM318" t="s">
        <v>318</v>
      </c>
      <c r="CN318" t="s">
        <v>318</v>
      </c>
      <c r="CO318">
        <v>1.57009</v>
      </c>
      <c r="CP318" t="s">
        <v>318</v>
      </c>
      <c r="CQ318" t="s">
        <v>318</v>
      </c>
      <c r="CR318" t="s">
        <v>318</v>
      </c>
      <c r="CS318" t="s">
        <v>318</v>
      </c>
      <c r="CT318" t="s">
        <v>318</v>
      </c>
      <c r="CU318" t="s">
        <v>318</v>
      </c>
      <c r="CV318" t="s">
        <v>318</v>
      </c>
      <c r="CW318" t="s">
        <v>318</v>
      </c>
      <c r="CX318" t="s">
        <v>318</v>
      </c>
      <c r="CY318" t="s">
        <v>318</v>
      </c>
      <c r="CZ318" t="s">
        <v>318</v>
      </c>
      <c r="DA318" t="s">
        <v>318</v>
      </c>
      <c r="DB318" t="s">
        <v>318</v>
      </c>
      <c r="DC318" t="s">
        <v>318</v>
      </c>
      <c r="DD318" t="s">
        <v>318</v>
      </c>
      <c r="DE318">
        <v>10.88176</v>
      </c>
      <c r="DF318">
        <v>6.1876499999999997</v>
      </c>
      <c r="DG318" t="s">
        <v>318</v>
      </c>
      <c r="DH318">
        <v>4.6044200000000002</v>
      </c>
      <c r="DI318" t="s">
        <v>318</v>
      </c>
      <c r="DJ318" t="s">
        <v>318</v>
      </c>
      <c r="DK318" t="s">
        <v>318</v>
      </c>
      <c r="DL318">
        <v>5.0078199999999997</v>
      </c>
      <c r="DM318">
        <v>13.484870000000001</v>
      </c>
      <c r="DN318">
        <v>6.9064300000000003</v>
      </c>
      <c r="DO318">
        <v>1.37565</v>
      </c>
      <c r="DP318">
        <v>4.5199999999999997E-3</v>
      </c>
      <c r="DQ318">
        <v>9.66005</v>
      </c>
      <c r="DR318" t="s">
        <v>318</v>
      </c>
      <c r="DS318" t="s">
        <v>318</v>
      </c>
      <c r="DT318" t="s">
        <v>318</v>
      </c>
      <c r="DU318" t="s">
        <v>318</v>
      </c>
      <c r="DV318" t="s">
        <v>318</v>
      </c>
      <c r="DW318" t="s">
        <v>318</v>
      </c>
      <c r="DX318">
        <v>2.9503599999999999</v>
      </c>
      <c r="DY318" t="s">
        <v>318</v>
      </c>
      <c r="DZ318" t="s">
        <v>318</v>
      </c>
      <c r="EA318" t="s">
        <v>318</v>
      </c>
      <c r="EB318" t="s">
        <v>318</v>
      </c>
      <c r="EC318">
        <v>0.16682</v>
      </c>
      <c r="ED318">
        <v>0.99433000000000005</v>
      </c>
      <c r="EE318">
        <v>4.0731599999999997</v>
      </c>
      <c r="EF318" t="s">
        <v>318</v>
      </c>
      <c r="EG318">
        <v>1.7602500000000001</v>
      </c>
      <c r="EH318" t="s">
        <v>318</v>
      </c>
      <c r="EI318" t="s">
        <v>318</v>
      </c>
      <c r="EJ318" t="s">
        <v>318</v>
      </c>
      <c r="EK318" t="s">
        <v>318</v>
      </c>
      <c r="EL318" t="s">
        <v>318</v>
      </c>
      <c r="EM318">
        <v>2.1126499999999999</v>
      </c>
      <c r="EN318" t="s">
        <v>318</v>
      </c>
      <c r="EO318" t="s">
        <v>318</v>
      </c>
      <c r="EQ318">
        <v>506.11268999999999</v>
      </c>
      <c r="ER318" t="s">
        <v>318</v>
      </c>
      <c r="ES318" t="s">
        <v>318</v>
      </c>
      <c r="ET318" t="s">
        <v>318</v>
      </c>
      <c r="EU318" t="s">
        <v>318</v>
      </c>
      <c r="EV318" t="s">
        <v>318</v>
      </c>
      <c r="EW318" t="s">
        <v>318</v>
      </c>
      <c r="EX318" t="s">
        <v>318</v>
      </c>
      <c r="EY318">
        <v>227.9</v>
      </c>
      <c r="EZ318" t="s">
        <v>318</v>
      </c>
      <c r="FA318" t="s">
        <v>318</v>
      </c>
      <c r="FB318" t="s">
        <v>318</v>
      </c>
      <c r="FC318" t="s">
        <v>318</v>
      </c>
      <c r="FD318" t="s">
        <v>318</v>
      </c>
      <c r="FE318" t="s">
        <v>318</v>
      </c>
      <c r="FF318" t="s">
        <v>318</v>
      </c>
      <c r="FG318" t="s">
        <v>318</v>
      </c>
      <c r="FH318" t="s">
        <v>318</v>
      </c>
      <c r="FI318" t="s">
        <v>318</v>
      </c>
      <c r="FJ318" t="s">
        <v>318</v>
      </c>
      <c r="FK318" t="s">
        <v>318</v>
      </c>
      <c r="FL318" t="s">
        <v>318</v>
      </c>
      <c r="FM318" t="s">
        <v>318</v>
      </c>
      <c r="FN318" t="s">
        <v>318</v>
      </c>
      <c r="FO318" t="s">
        <v>318</v>
      </c>
      <c r="FP318" t="s">
        <v>318</v>
      </c>
      <c r="FQ318" t="s">
        <v>318</v>
      </c>
      <c r="FR318" t="s">
        <v>318</v>
      </c>
      <c r="FS318" t="s">
        <v>318</v>
      </c>
      <c r="FT318" t="s">
        <v>318</v>
      </c>
      <c r="FU318" t="s">
        <v>318</v>
      </c>
      <c r="FV318" t="s">
        <v>318</v>
      </c>
      <c r="FW318" t="s">
        <v>318</v>
      </c>
      <c r="FX318" t="s">
        <v>318</v>
      </c>
      <c r="FY318" t="s">
        <v>318</v>
      </c>
      <c r="FZ318" t="s">
        <v>318</v>
      </c>
      <c r="GA318" t="s">
        <v>318</v>
      </c>
      <c r="GB318" t="s">
        <v>318</v>
      </c>
      <c r="GC318">
        <v>52.199179999999998</v>
      </c>
      <c r="GD318" t="s">
        <v>318</v>
      </c>
      <c r="GE318" t="s">
        <v>318</v>
      </c>
      <c r="GF318" t="s">
        <v>318</v>
      </c>
      <c r="GG318" t="s">
        <v>318</v>
      </c>
      <c r="GH318" t="s">
        <v>318</v>
      </c>
      <c r="GI318" t="s">
        <v>318</v>
      </c>
      <c r="GJ318" t="s">
        <v>318</v>
      </c>
      <c r="GK318" t="s">
        <v>318</v>
      </c>
      <c r="GL318" t="s">
        <v>318</v>
      </c>
      <c r="GM318" t="s">
        <v>318</v>
      </c>
      <c r="GN318" t="s">
        <v>318</v>
      </c>
      <c r="GO318" t="s">
        <v>318</v>
      </c>
      <c r="GP318" t="s">
        <v>318</v>
      </c>
      <c r="GQ318" t="s">
        <v>318</v>
      </c>
      <c r="GR318" t="s">
        <v>318</v>
      </c>
      <c r="GS318" t="s">
        <v>318</v>
      </c>
      <c r="GT318">
        <v>118.11903</v>
      </c>
      <c r="GU318" t="s">
        <v>318</v>
      </c>
      <c r="GV318" t="s">
        <v>318</v>
      </c>
      <c r="GW318" t="s">
        <v>318</v>
      </c>
      <c r="GX318" t="s">
        <v>318</v>
      </c>
      <c r="GY318">
        <v>531.68458999999996</v>
      </c>
      <c r="GZ318" t="s">
        <v>318</v>
      </c>
      <c r="HA318" t="s">
        <v>318</v>
      </c>
      <c r="HB318" t="s">
        <v>318</v>
      </c>
      <c r="HC318" t="s">
        <v>318</v>
      </c>
      <c r="HD318" t="s">
        <v>318</v>
      </c>
      <c r="HE318" t="s">
        <v>318</v>
      </c>
      <c r="HF318" t="s">
        <v>318</v>
      </c>
      <c r="HG318" t="s">
        <v>318</v>
      </c>
      <c r="HH318" t="s">
        <v>318</v>
      </c>
      <c r="HI318" t="s">
        <v>318</v>
      </c>
      <c r="HJ318" t="s">
        <v>318</v>
      </c>
      <c r="HK318" t="s">
        <v>318</v>
      </c>
      <c r="HL318" t="s">
        <v>318</v>
      </c>
      <c r="HM318" t="s">
        <v>318</v>
      </c>
      <c r="HN318" t="s">
        <v>318</v>
      </c>
      <c r="HO318" t="s">
        <v>318</v>
      </c>
      <c r="HP318" t="s">
        <v>318</v>
      </c>
      <c r="HQ318" t="s">
        <v>318</v>
      </c>
      <c r="HR318" t="s">
        <v>318</v>
      </c>
      <c r="HS318" t="s">
        <v>318</v>
      </c>
      <c r="HT318" t="s">
        <v>318</v>
      </c>
      <c r="HU318" t="s">
        <v>318</v>
      </c>
      <c r="HV318" t="s">
        <v>318</v>
      </c>
      <c r="HW318" t="s">
        <v>318</v>
      </c>
      <c r="HX318" t="s">
        <v>318</v>
      </c>
      <c r="HY318" t="s">
        <v>318</v>
      </c>
      <c r="HZ318" t="s">
        <v>318</v>
      </c>
      <c r="IA318" t="s">
        <v>318</v>
      </c>
      <c r="IB318" t="s">
        <v>318</v>
      </c>
      <c r="IC318" t="s">
        <v>318</v>
      </c>
      <c r="ID318">
        <v>44.499890000000001</v>
      </c>
      <c r="IE318" t="s">
        <v>318</v>
      </c>
      <c r="IF318" t="s">
        <v>318</v>
      </c>
      <c r="IG318" t="s">
        <v>318</v>
      </c>
      <c r="IH318" t="s">
        <v>318</v>
      </c>
      <c r="II318">
        <v>46.636369999999999</v>
      </c>
      <c r="IJ318" t="s">
        <v>318</v>
      </c>
      <c r="IK318" t="s">
        <v>318</v>
      </c>
      <c r="IL318" t="s">
        <v>318</v>
      </c>
      <c r="IM318" t="s">
        <v>318</v>
      </c>
      <c r="IN318" t="s">
        <v>318</v>
      </c>
      <c r="IO318" t="s">
        <v>318</v>
      </c>
      <c r="IP318" t="s">
        <v>318</v>
      </c>
      <c r="IQ318" t="s">
        <v>318</v>
      </c>
      <c r="IR318" t="s">
        <v>318</v>
      </c>
      <c r="IS318" t="s">
        <v>318</v>
      </c>
      <c r="IT318">
        <v>29.414000000000001</v>
      </c>
      <c r="IU318">
        <v>34.640999999999998</v>
      </c>
      <c r="IV318" t="s">
        <v>318</v>
      </c>
      <c r="IW318">
        <v>65.726910000000004</v>
      </c>
      <c r="IX318" t="s">
        <v>318</v>
      </c>
      <c r="IY318" t="s">
        <v>318</v>
      </c>
      <c r="IZ318" t="s">
        <v>318</v>
      </c>
      <c r="JA318">
        <v>93.361000000000004</v>
      </c>
      <c r="JB318">
        <v>33.538209999999999</v>
      </c>
      <c r="JC318">
        <v>53.656999999999996</v>
      </c>
      <c r="JD318">
        <v>51.818919999999999</v>
      </c>
      <c r="JE318">
        <v>20.72476</v>
      </c>
      <c r="JF318">
        <v>78.2</v>
      </c>
      <c r="JG318" t="s">
        <v>318</v>
      </c>
      <c r="JH318" t="s">
        <v>318</v>
      </c>
      <c r="JI318" t="s">
        <v>318</v>
      </c>
      <c r="JJ318" t="s">
        <v>318</v>
      </c>
      <c r="JK318" t="s">
        <v>318</v>
      </c>
      <c r="JL318" t="s">
        <v>318</v>
      </c>
      <c r="JM318">
        <v>40.808999999999997</v>
      </c>
      <c r="JN318" t="s">
        <v>318</v>
      </c>
      <c r="JO318" t="s">
        <v>318</v>
      </c>
      <c r="JP318" t="s">
        <v>318</v>
      </c>
      <c r="JQ318" t="s">
        <v>318</v>
      </c>
      <c r="JR318">
        <v>17.81926</v>
      </c>
      <c r="JS318">
        <v>31.117999999999999</v>
      </c>
      <c r="JT318">
        <v>32.613999999999997</v>
      </c>
      <c r="JU318" t="s">
        <v>318</v>
      </c>
      <c r="JV318">
        <v>48.177999999999997</v>
      </c>
      <c r="JW318" t="s">
        <v>318</v>
      </c>
      <c r="JX318" t="s">
        <v>318</v>
      </c>
      <c r="JY318" t="s">
        <v>318</v>
      </c>
      <c r="JZ318" t="s">
        <v>318</v>
      </c>
      <c r="KA318" t="s">
        <v>318</v>
      </c>
      <c r="KB318">
        <v>68.511179999999996</v>
      </c>
      <c r="KC318" t="s">
        <v>318</v>
      </c>
      <c r="KD318" t="s">
        <v>318</v>
      </c>
    </row>
    <row r="319" spans="1:290" x14ac:dyDescent="0.2">
      <c r="A319" s="1">
        <v>40611</v>
      </c>
      <c r="B319">
        <v>13.823829999999999</v>
      </c>
      <c r="C319" t="s">
        <v>318</v>
      </c>
      <c r="D319" t="s">
        <v>318</v>
      </c>
      <c r="E319" t="s">
        <v>318</v>
      </c>
      <c r="F319" t="s">
        <v>318</v>
      </c>
      <c r="G319" t="s">
        <v>318</v>
      </c>
      <c r="H319" t="s">
        <v>318</v>
      </c>
      <c r="I319" t="s">
        <v>318</v>
      </c>
      <c r="J319">
        <v>3.97051</v>
      </c>
      <c r="K319" t="s">
        <v>318</v>
      </c>
      <c r="L319" t="s">
        <v>318</v>
      </c>
      <c r="M319" t="s">
        <v>318</v>
      </c>
      <c r="N319" t="s">
        <v>318</v>
      </c>
      <c r="O319" t="s">
        <v>318</v>
      </c>
      <c r="P319" t="s">
        <v>318</v>
      </c>
      <c r="Q319" t="s">
        <v>318</v>
      </c>
      <c r="R319" t="s">
        <v>318</v>
      </c>
      <c r="S319" t="s">
        <v>318</v>
      </c>
      <c r="T319" t="s">
        <v>318</v>
      </c>
      <c r="U319" t="s">
        <v>318</v>
      </c>
      <c r="V319" t="s">
        <v>318</v>
      </c>
      <c r="W319" t="s">
        <v>318</v>
      </c>
      <c r="X319" t="s">
        <v>318</v>
      </c>
      <c r="Y319" t="s">
        <v>318</v>
      </c>
      <c r="Z319" t="s">
        <v>318</v>
      </c>
      <c r="AA319" t="s">
        <v>318</v>
      </c>
      <c r="AB319" t="s">
        <v>318</v>
      </c>
      <c r="AC319" t="s">
        <v>318</v>
      </c>
      <c r="AD319" t="s">
        <v>318</v>
      </c>
      <c r="AE319" t="s">
        <v>318</v>
      </c>
      <c r="AF319" t="s">
        <v>318</v>
      </c>
      <c r="AG319" t="s">
        <v>318</v>
      </c>
      <c r="AH319" t="s">
        <v>318</v>
      </c>
      <c r="AI319" t="s">
        <v>318</v>
      </c>
      <c r="AJ319" t="s">
        <v>318</v>
      </c>
      <c r="AK319" t="s">
        <v>318</v>
      </c>
      <c r="AL319" t="s">
        <v>318</v>
      </c>
      <c r="AM319" t="s">
        <v>318</v>
      </c>
      <c r="AN319">
        <v>1.6223700000000001</v>
      </c>
      <c r="AO319" t="s">
        <v>318</v>
      </c>
      <c r="AP319" t="s">
        <v>318</v>
      </c>
      <c r="AQ319" t="s">
        <v>318</v>
      </c>
      <c r="AR319" t="s">
        <v>318</v>
      </c>
      <c r="AS319" t="s">
        <v>318</v>
      </c>
      <c r="AT319" t="s">
        <v>318</v>
      </c>
      <c r="AU319" t="s">
        <v>318</v>
      </c>
      <c r="AV319" t="s">
        <v>318</v>
      </c>
      <c r="AW319" t="s">
        <v>318</v>
      </c>
      <c r="AX319" t="s">
        <v>318</v>
      </c>
      <c r="AY319" t="s">
        <v>318</v>
      </c>
      <c r="AZ319" t="s">
        <v>318</v>
      </c>
      <c r="BA319" t="s">
        <v>318</v>
      </c>
      <c r="BB319" t="s">
        <v>318</v>
      </c>
      <c r="BC319" t="s">
        <v>318</v>
      </c>
      <c r="BD319" t="s">
        <v>318</v>
      </c>
      <c r="BE319">
        <v>5.6172700000000004</v>
      </c>
      <c r="BF319" t="s">
        <v>318</v>
      </c>
      <c r="BG319" t="s">
        <v>318</v>
      </c>
      <c r="BH319" t="s">
        <v>318</v>
      </c>
      <c r="BI319" t="s">
        <v>318</v>
      </c>
      <c r="BJ319">
        <v>38.009520000000002</v>
      </c>
      <c r="BK319" t="s">
        <v>318</v>
      </c>
      <c r="BL319" t="s">
        <v>318</v>
      </c>
      <c r="BM319" t="s">
        <v>318</v>
      </c>
      <c r="BN319" t="s">
        <v>318</v>
      </c>
      <c r="BO319" t="s">
        <v>318</v>
      </c>
      <c r="BP319" t="s">
        <v>318</v>
      </c>
      <c r="BQ319" t="s">
        <v>318</v>
      </c>
      <c r="BR319" t="s">
        <v>318</v>
      </c>
      <c r="BS319" t="s">
        <v>318</v>
      </c>
      <c r="BT319" t="s">
        <v>318</v>
      </c>
      <c r="BU319" t="s">
        <v>318</v>
      </c>
      <c r="BV319" t="s">
        <v>318</v>
      </c>
      <c r="BW319" t="s">
        <v>318</v>
      </c>
      <c r="BX319" t="s">
        <v>318</v>
      </c>
      <c r="BY319" t="s">
        <v>318</v>
      </c>
      <c r="BZ319" t="s">
        <v>318</v>
      </c>
      <c r="CA319" t="s">
        <v>318</v>
      </c>
      <c r="CB319" t="s">
        <v>318</v>
      </c>
      <c r="CC319" t="s">
        <v>318</v>
      </c>
      <c r="CD319" t="s">
        <v>318</v>
      </c>
      <c r="CE319" t="s">
        <v>318</v>
      </c>
      <c r="CF319" t="s">
        <v>318</v>
      </c>
      <c r="CG319" t="s">
        <v>318</v>
      </c>
      <c r="CH319" t="s">
        <v>318</v>
      </c>
      <c r="CI319" t="s">
        <v>318</v>
      </c>
      <c r="CJ319" t="s">
        <v>318</v>
      </c>
      <c r="CK319" t="s">
        <v>318</v>
      </c>
      <c r="CL319" t="s">
        <v>318</v>
      </c>
      <c r="CM319" t="s">
        <v>318</v>
      </c>
      <c r="CN319" t="s">
        <v>318</v>
      </c>
      <c r="CO319">
        <v>1.45492</v>
      </c>
      <c r="CP319" t="s">
        <v>318</v>
      </c>
      <c r="CQ319" t="s">
        <v>318</v>
      </c>
      <c r="CR319" t="s">
        <v>318</v>
      </c>
      <c r="CS319" t="s">
        <v>318</v>
      </c>
      <c r="CT319" t="s">
        <v>318</v>
      </c>
      <c r="CU319" t="s">
        <v>318</v>
      </c>
      <c r="CV319" t="s">
        <v>318</v>
      </c>
      <c r="CW319" t="s">
        <v>318</v>
      </c>
      <c r="CX319" t="s">
        <v>318</v>
      </c>
      <c r="CY319" t="s">
        <v>318</v>
      </c>
      <c r="CZ319" t="s">
        <v>318</v>
      </c>
      <c r="DA319" t="s">
        <v>318</v>
      </c>
      <c r="DB319" t="s">
        <v>318</v>
      </c>
      <c r="DC319" t="s">
        <v>318</v>
      </c>
      <c r="DD319" t="s">
        <v>318</v>
      </c>
      <c r="DE319">
        <v>10.50981</v>
      </c>
      <c r="DF319">
        <v>5.9712199999999998</v>
      </c>
      <c r="DG319" t="s">
        <v>318</v>
      </c>
      <c r="DH319">
        <v>4.44252</v>
      </c>
      <c r="DI319" t="s">
        <v>318</v>
      </c>
      <c r="DJ319" t="s">
        <v>318</v>
      </c>
      <c r="DK319" t="s">
        <v>318</v>
      </c>
      <c r="DL319">
        <v>4.7093800000000003</v>
      </c>
      <c r="DM319">
        <v>13.068199999999999</v>
      </c>
      <c r="DN319">
        <v>6.5998999999999999</v>
      </c>
      <c r="DO319">
        <v>1.19337</v>
      </c>
      <c r="DP319">
        <v>7.3400000000000002E-3</v>
      </c>
      <c r="DQ319">
        <v>9.4390800000000006</v>
      </c>
      <c r="DR319" t="s">
        <v>318</v>
      </c>
      <c r="DS319" t="s">
        <v>318</v>
      </c>
      <c r="DT319" t="s">
        <v>318</v>
      </c>
      <c r="DU319" t="s">
        <v>318</v>
      </c>
      <c r="DV319" t="s">
        <v>318</v>
      </c>
      <c r="DW319" t="s">
        <v>318</v>
      </c>
      <c r="DX319">
        <v>2.6683400000000002</v>
      </c>
      <c r="DY319" t="s">
        <v>318</v>
      </c>
      <c r="DZ319" t="s">
        <v>318</v>
      </c>
      <c r="EA319" t="s">
        <v>318</v>
      </c>
      <c r="EB319" t="s">
        <v>318</v>
      </c>
      <c r="EC319">
        <v>0.15298999999999999</v>
      </c>
      <c r="ED319">
        <v>1.13212</v>
      </c>
      <c r="EE319">
        <v>3.3810799999999999</v>
      </c>
      <c r="EF319" t="s">
        <v>318</v>
      </c>
      <c r="EG319">
        <v>1.6289400000000001</v>
      </c>
      <c r="EH319" t="s">
        <v>318</v>
      </c>
      <c r="EI319" t="s">
        <v>318</v>
      </c>
      <c r="EJ319" t="s">
        <v>318</v>
      </c>
      <c r="EK319" t="s">
        <v>318</v>
      </c>
      <c r="EL319" t="s">
        <v>318</v>
      </c>
      <c r="EM319">
        <v>1.82175</v>
      </c>
      <c r="EN319" t="s">
        <v>318</v>
      </c>
      <c r="EO319" t="s">
        <v>318</v>
      </c>
      <c r="EQ319">
        <v>504.72815000000003</v>
      </c>
      <c r="ER319" t="s">
        <v>318</v>
      </c>
      <c r="ES319" t="s">
        <v>318</v>
      </c>
      <c r="ET319" t="s">
        <v>318</v>
      </c>
      <c r="EU319" t="s">
        <v>318</v>
      </c>
      <c r="EV319" t="s">
        <v>318</v>
      </c>
      <c r="EW319" t="s">
        <v>318</v>
      </c>
      <c r="EX319" t="s">
        <v>318</v>
      </c>
      <c r="EY319">
        <v>227</v>
      </c>
      <c r="EZ319" t="s">
        <v>318</v>
      </c>
      <c r="FA319" t="s">
        <v>318</v>
      </c>
      <c r="FB319" t="s">
        <v>318</v>
      </c>
      <c r="FC319" t="s">
        <v>318</v>
      </c>
      <c r="FD319" t="s">
        <v>318</v>
      </c>
      <c r="FE319" t="s">
        <v>318</v>
      </c>
      <c r="FF319" t="s">
        <v>318</v>
      </c>
      <c r="FG319" t="s">
        <v>318</v>
      </c>
      <c r="FH319" t="s">
        <v>318</v>
      </c>
      <c r="FI319" t="s">
        <v>318</v>
      </c>
      <c r="FJ319" t="s">
        <v>318</v>
      </c>
      <c r="FK319" t="s">
        <v>318</v>
      </c>
      <c r="FL319" t="s">
        <v>318</v>
      </c>
      <c r="FM319" t="s">
        <v>318</v>
      </c>
      <c r="FN319" t="s">
        <v>318</v>
      </c>
      <c r="FO319" t="s">
        <v>318</v>
      </c>
      <c r="FP319" t="s">
        <v>318</v>
      </c>
      <c r="FQ319" t="s">
        <v>318</v>
      </c>
      <c r="FR319" t="s">
        <v>318</v>
      </c>
      <c r="FS319" t="s">
        <v>318</v>
      </c>
      <c r="FT319" t="s">
        <v>318</v>
      </c>
      <c r="FU319" t="s">
        <v>318</v>
      </c>
      <c r="FV319" t="s">
        <v>318</v>
      </c>
      <c r="FW319" t="s">
        <v>318</v>
      </c>
      <c r="FX319" t="s">
        <v>318</v>
      </c>
      <c r="FY319" t="s">
        <v>318</v>
      </c>
      <c r="FZ319" t="s">
        <v>318</v>
      </c>
      <c r="GA319" t="s">
        <v>318</v>
      </c>
      <c r="GB319" t="s">
        <v>318</v>
      </c>
      <c r="GC319">
        <v>50.7988</v>
      </c>
      <c r="GD319" t="s">
        <v>318</v>
      </c>
      <c r="GE319" t="s">
        <v>318</v>
      </c>
      <c r="GF319" t="s">
        <v>318</v>
      </c>
      <c r="GG319" t="s">
        <v>318</v>
      </c>
      <c r="GH319" t="s">
        <v>318</v>
      </c>
      <c r="GI319" t="s">
        <v>318</v>
      </c>
      <c r="GJ319" t="s">
        <v>318</v>
      </c>
      <c r="GK319" t="s">
        <v>318</v>
      </c>
      <c r="GL319" t="s">
        <v>318</v>
      </c>
      <c r="GM319" t="s">
        <v>318</v>
      </c>
      <c r="GN319" t="s">
        <v>318</v>
      </c>
      <c r="GO319" t="s">
        <v>318</v>
      </c>
      <c r="GP319" t="s">
        <v>318</v>
      </c>
      <c r="GQ319" t="s">
        <v>318</v>
      </c>
      <c r="GR319" t="s">
        <v>318</v>
      </c>
      <c r="GS319" t="s">
        <v>318</v>
      </c>
      <c r="GT319">
        <v>118.11903</v>
      </c>
      <c r="GU319" t="s">
        <v>318</v>
      </c>
      <c r="GV319" t="s">
        <v>318</v>
      </c>
      <c r="GW319" t="s">
        <v>318</v>
      </c>
      <c r="GX319" t="s">
        <v>318</v>
      </c>
      <c r="GY319">
        <v>525.6</v>
      </c>
      <c r="GZ319" t="s">
        <v>318</v>
      </c>
      <c r="HA319" t="s">
        <v>318</v>
      </c>
      <c r="HB319" t="s">
        <v>318</v>
      </c>
      <c r="HC319" t="s">
        <v>318</v>
      </c>
      <c r="HD319" t="s">
        <v>318</v>
      </c>
      <c r="HE319" t="s">
        <v>318</v>
      </c>
      <c r="HF319" t="s">
        <v>318</v>
      </c>
      <c r="HG319" t="s">
        <v>318</v>
      </c>
      <c r="HH319" t="s">
        <v>318</v>
      </c>
      <c r="HI319" t="s">
        <v>318</v>
      </c>
      <c r="HJ319" t="s">
        <v>318</v>
      </c>
      <c r="HK319" t="s">
        <v>318</v>
      </c>
      <c r="HL319" t="s">
        <v>318</v>
      </c>
      <c r="HM319" t="s">
        <v>318</v>
      </c>
      <c r="HN319" t="s">
        <v>318</v>
      </c>
      <c r="HO319" t="s">
        <v>318</v>
      </c>
      <c r="HP319" t="s">
        <v>318</v>
      </c>
      <c r="HQ319" t="s">
        <v>318</v>
      </c>
      <c r="HR319" t="s">
        <v>318</v>
      </c>
      <c r="HS319" t="s">
        <v>318</v>
      </c>
      <c r="HT319" t="s">
        <v>318</v>
      </c>
      <c r="HU319" t="s">
        <v>318</v>
      </c>
      <c r="HV319" t="s">
        <v>318</v>
      </c>
      <c r="HW319" t="s">
        <v>318</v>
      </c>
      <c r="HX319" t="s">
        <v>318</v>
      </c>
      <c r="HY319" t="s">
        <v>318</v>
      </c>
      <c r="HZ319" t="s">
        <v>318</v>
      </c>
      <c r="IA319" t="s">
        <v>318</v>
      </c>
      <c r="IB319" t="s">
        <v>318</v>
      </c>
      <c r="IC319" t="s">
        <v>318</v>
      </c>
      <c r="ID319">
        <v>44.499890000000001</v>
      </c>
      <c r="IE319" t="s">
        <v>318</v>
      </c>
      <c r="IF319" t="s">
        <v>318</v>
      </c>
      <c r="IG319" t="s">
        <v>318</v>
      </c>
      <c r="IH319" t="s">
        <v>318</v>
      </c>
      <c r="II319" t="s">
        <v>318</v>
      </c>
      <c r="IJ319" t="s">
        <v>318</v>
      </c>
      <c r="IK319" t="s">
        <v>318</v>
      </c>
      <c r="IL319" t="s">
        <v>318</v>
      </c>
      <c r="IM319" t="s">
        <v>318</v>
      </c>
      <c r="IN319" t="s">
        <v>318</v>
      </c>
      <c r="IO319" t="s">
        <v>318</v>
      </c>
      <c r="IP319" t="s">
        <v>318</v>
      </c>
      <c r="IQ319" t="s">
        <v>318</v>
      </c>
      <c r="IR319" t="s">
        <v>318</v>
      </c>
      <c r="IS319" t="s">
        <v>318</v>
      </c>
      <c r="IT319">
        <v>29.414000000000001</v>
      </c>
      <c r="IU319">
        <v>34.640999999999998</v>
      </c>
      <c r="IV319" t="s">
        <v>318</v>
      </c>
      <c r="IW319">
        <v>65.726910000000004</v>
      </c>
      <c r="IX319" t="s">
        <v>318</v>
      </c>
      <c r="IY319" t="s">
        <v>318</v>
      </c>
      <c r="IZ319" t="s">
        <v>318</v>
      </c>
      <c r="JA319">
        <v>93.361000000000004</v>
      </c>
      <c r="JB319">
        <v>33.538209999999999</v>
      </c>
      <c r="JC319">
        <v>53.656999999999996</v>
      </c>
      <c r="JD319">
        <v>51.347880000000004</v>
      </c>
      <c r="JE319">
        <v>20.72476</v>
      </c>
      <c r="JF319">
        <v>78.2</v>
      </c>
      <c r="JG319" t="s">
        <v>318</v>
      </c>
      <c r="JH319" t="s">
        <v>318</v>
      </c>
      <c r="JI319" t="s">
        <v>318</v>
      </c>
      <c r="JJ319" t="s">
        <v>318</v>
      </c>
      <c r="JK319" t="s">
        <v>318</v>
      </c>
      <c r="JL319" t="s">
        <v>318</v>
      </c>
      <c r="JM319">
        <v>40.808999999999997</v>
      </c>
      <c r="JN319" t="s">
        <v>318</v>
      </c>
      <c r="JO319" t="s">
        <v>318</v>
      </c>
      <c r="JP319" t="s">
        <v>318</v>
      </c>
      <c r="JQ319" t="s">
        <v>318</v>
      </c>
      <c r="JR319">
        <v>17.612539999999999</v>
      </c>
      <c r="JS319">
        <v>31.117999999999999</v>
      </c>
      <c r="JT319">
        <v>32.613999999999997</v>
      </c>
      <c r="JU319" t="s">
        <v>318</v>
      </c>
      <c r="JV319">
        <v>47.621540000000003</v>
      </c>
      <c r="JW319" t="s">
        <v>318</v>
      </c>
      <c r="JX319" t="s">
        <v>318</v>
      </c>
      <c r="JY319" t="s">
        <v>318</v>
      </c>
      <c r="JZ319" t="s">
        <v>318</v>
      </c>
      <c r="KA319" t="s">
        <v>318</v>
      </c>
      <c r="KB319">
        <v>68.511179999999996</v>
      </c>
      <c r="KC319" t="s">
        <v>318</v>
      </c>
      <c r="KD319" t="s">
        <v>318</v>
      </c>
    </row>
    <row r="320" spans="1:290" x14ac:dyDescent="0.2">
      <c r="A320" s="1">
        <v>40599</v>
      </c>
      <c r="B320">
        <v>12.38388</v>
      </c>
      <c r="C320" t="s">
        <v>318</v>
      </c>
      <c r="D320" t="s">
        <v>318</v>
      </c>
      <c r="E320" t="s">
        <v>318</v>
      </c>
      <c r="F320" t="s">
        <v>318</v>
      </c>
      <c r="G320" t="s">
        <v>318</v>
      </c>
      <c r="H320" t="s">
        <v>318</v>
      </c>
      <c r="I320" t="s">
        <v>318</v>
      </c>
      <c r="J320">
        <v>5.2635800000000001</v>
      </c>
      <c r="K320" t="s">
        <v>318</v>
      </c>
      <c r="L320" t="s">
        <v>318</v>
      </c>
      <c r="M320" t="s">
        <v>318</v>
      </c>
      <c r="N320" t="s">
        <v>318</v>
      </c>
      <c r="O320" t="s">
        <v>318</v>
      </c>
      <c r="P320" t="s">
        <v>318</v>
      </c>
      <c r="Q320" t="s">
        <v>318</v>
      </c>
      <c r="R320" t="s">
        <v>318</v>
      </c>
      <c r="S320" t="s">
        <v>318</v>
      </c>
      <c r="T320" t="s">
        <v>318</v>
      </c>
      <c r="U320" t="s">
        <v>318</v>
      </c>
      <c r="V320" t="s">
        <v>318</v>
      </c>
      <c r="W320" t="s">
        <v>318</v>
      </c>
      <c r="X320" t="s">
        <v>318</v>
      </c>
      <c r="Y320" t="s">
        <v>318</v>
      </c>
      <c r="Z320" t="s">
        <v>318</v>
      </c>
      <c r="AA320" t="s">
        <v>318</v>
      </c>
      <c r="AB320" t="s">
        <v>318</v>
      </c>
      <c r="AC320" t="s">
        <v>318</v>
      </c>
      <c r="AD320" t="s">
        <v>318</v>
      </c>
      <c r="AE320" t="s">
        <v>318</v>
      </c>
      <c r="AF320" t="s">
        <v>318</v>
      </c>
      <c r="AG320" t="s">
        <v>318</v>
      </c>
      <c r="AH320" t="s">
        <v>318</v>
      </c>
      <c r="AI320" t="s">
        <v>318</v>
      </c>
      <c r="AJ320" t="s">
        <v>318</v>
      </c>
      <c r="AK320" t="s">
        <v>318</v>
      </c>
      <c r="AL320" t="s">
        <v>318</v>
      </c>
      <c r="AM320" t="s">
        <v>318</v>
      </c>
      <c r="AN320">
        <v>1.31565</v>
      </c>
      <c r="AO320" t="s">
        <v>318</v>
      </c>
      <c r="AP320" t="s">
        <v>318</v>
      </c>
      <c r="AQ320" t="s">
        <v>318</v>
      </c>
      <c r="AR320" t="s">
        <v>318</v>
      </c>
      <c r="AS320" t="s">
        <v>318</v>
      </c>
      <c r="AT320" t="s">
        <v>318</v>
      </c>
      <c r="AU320" t="s">
        <v>318</v>
      </c>
      <c r="AV320" t="s">
        <v>318</v>
      </c>
      <c r="AW320" t="s">
        <v>318</v>
      </c>
      <c r="AX320" t="s">
        <v>318</v>
      </c>
      <c r="AY320" t="s">
        <v>318</v>
      </c>
      <c r="AZ320" t="s">
        <v>318</v>
      </c>
      <c r="BA320" t="s">
        <v>318</v>
      </c>
      <c r="BB320" t="s">
        <v>318</v>
      </c>
      <c r="BC320" t="s">
        <v>318</v>
      </c>
      <c r="BD320" t="s">
        <v>318</v>
      </c>
      <c r="BE320">
        <v>5.0648900000000001</v>
      </c>
      <c r="BF320" t="s">
        <v>318</v>
      </c>
      <c r="BG320" t="s">
        <v>318</v>
      </c>
      <c r="BH320" t="s">
        <v>318</v>
      </c>
      <c r="BI320" t="s">
        <v>318</v>
      </c>
      <c r="BJ320">
        <v>40.023310000000002</v>
      </c>
      <c r="BK320" t="s">
        <v>318</v>
      </c>
      <c r="BL320" t="s">
        <v>318</v>
      </c>
      <c r="BM320" t="s">
        <v>318</v>
      </c>
      <c r="BN320" t="s">
        <v>318</v>
      </c>
      <c r="BO320" t="s">
        <v>318</v>
      </c>
      <c r="BP320" t="s">
        <v>318</v>
      </c>
      <c r="BQ320" t="s">
        <v>318</v>
      </c>
      <c r="BR320" t="s">
        <v>318</v>
      </c>
      <c r="BS320" t="s">
        <v>318</v>
      </c>
      <c r="BT320" t="s">
        <v>318</v>
      </c>
      <c r="BU320" t="s">
        <v>318</v>
      </c>
      <c r="BV320" t="s">
        <v>318</v>
      </c>
      <c r="BW320" t="s">
        <v>318</v>
      </c>
      <c r="BX320" t="s">
        <v>318</v>
      </c>
      <c r="BY320" t="s">
        <v>318</v>
      </c>
      <c r="BZ320" t="s">
        <v>318</v>
      </c>
      <c r="CA320" t="s">
        <v>318</v>
      </c>
      <c r="CB320" t="s">
        <v>318</v>
      </c>
      <c r="CC320" t="s">
        <v>318</v>
      </c>
      <c r="CD320" t="s">
        <v>318</v>
      </c>
      <c r="CE320" t="s">
        <v>318</v>
      </c>
      <c r="CF320" t="s">
        <v>318</v>
      </c>
      <c r="CG320" t="s">
        <v>318</v>
      </c>
      <c r="CH320" t="s">
        <v>318</v>
      </c>
      <c r="CI320" t="s">
        <v>318</v>
      </c>
      <c r="CJ320" t="s">
        <v>318</v>
      </c>
      <c r="CK320" t="s">
        <v>318</v>
      </c>
      <c r="CL320" t="s">
        <v>318</v>
      </c>
      <c r="CM320" t="s">
        <v>318</v>
      </c>
      <c r="CN320" t="s">
        <v>318</v>
      </c>
      <c r="CO320">
        <v>1.4303300000000001</v>
      </c>
      <c r="CP320" t="s">
        <v>318</v>
      </c>
      <c r="CQ320" t="s">
        <v>318</v>
      </c>
      <c r="CR320" t="s">
        <v>318</v>
      </c>
      <c r="CS320" t="s">
        <v>318</v>
      </c>
      <c r="CT320" t="s">
        <v>318</v>
      </c>
      <c r="CU320" t="s">
        <v>318</v>
      </c>
      <c r="CV320" t="s">
        <v>318</v>
      </c>
      <c r="CW320" t="s">
        <v>318</v>
      </c>
      <c r="CX320" t="s">
        <v>318</v>
      </c>
      <c r="CY320" t="s">
        <v>318</v>
      </c>
      <c r="CZ320" t="s">
        <v>318</v>
      </c>
      <c r="DA320" t="s">
        <v>318</v>
      </c>
      <c r="DB320" t="s">
        <v>318</v>
      </c>
      <c r="DC320" t="s">
        <v>318</v>
      </c>
      <c r="DD320" t="s">
        <v>318</v>
      </c>
      <c r="DE320">
        <v>10.40653</v>
      </c>
      <c r="DF320">
        <v>6.6630399999999996</v>
      </c>
      <c r="DG320" t="s">
        <v>318</v>
      </c>
      <c r="DH320">
        <v>4.7675999999999998</v>
      </c>
      <c r="DI320" t="s">
        <v>318</v>
      </c>
      <c r="DJ320" t="s">
        <v>318</v>
      </c>
      <c r="DK320" t="s">
        <v>318</v>
      </c>
      <c r="DL320">
        <v>4.5078800000000001</v>
      </c>
      <c r="DM320">
        <v>13.19178</v>
      </c>
      <c r="DN320">
        <v>6.6176000000000004</v>
      </c>
      <c r="DO320">
        <v>1.6809099999999999</v>
      </c>
      <c r="DP320">
        <v>3.7200000000000002E-3</v>
      </c>
      <c r="DQ320">
        <v>10.14551</v>
      </c>
      <c r="DR320" t="s">
        <v>318</v>
      </c>
      <c r="DS320" t="s">
        <v>318</v>
      </c>
      <c r="DT320" t="s">
        <v>318</v>
      </c>
      <c r="DU320" t="s">
        <v>318</v>
      </c>
      <c r="DV320" t="s">
        <v>318</v>
      </c>
      <c r="DW320" t="s">
        <v>318</v>
      </c>
      <c r="DX320">
        <v>2.4285000000000001</v>
      </c>
      <c r="DY320" t="s">
        <v>318</v>
      </c>
      <c r="DZ320" t="s">
        <v>318</v>
      </c>
      <c r="EA320" t="s">
        <v>318</v>
      </c>
      <c r="EB320" t="s">
        <v>318</v>
      </c>
      <c r="EC320">
        <v>0.15296000000000001</v>
      </c>
      <c r="ED320">
        <v>1.1984900000000001</v>
      </c>
      <c r="EE320">
        <v>3.5573299999999999</v>
      </c>
      <c r="EF320" t="s">
        <v>318</v>
      </c>
      <c r="EG320">
        <v>1.47838</v>
      </c>
      <c r="EH320" t="s">
        <v>318</v>
      </c>
      <c r="EI320" t="s">
        <v>318</v>
      </c>
      <c r="EJ320" t="s">
        <v>318</v>
      </c>
      <c r="EK320" t="s">
        <v>318</v>
      </c>
      <c r="EL320" t="s">
        <v>318</v>
      </c>
      <c r="EM320">
        <v>1.8148599999999999</v>
      </c>
      <c r="EN320" t="s">
        <v>318</v>
      </c>
      <c r="EO320" t="s">
        <v>318</v>
      </c>
      <c r="EQ320">
        <v>504.72815000000003</v>
      </c>
      <c r="ER320" t="s">
        <v>318</v>
      </c>
      <c r="ES320" t="s">
        <v>318</v>
      </c>
      <c r="ET320" t="s">
        <v>318</v>
      </c>
      <c r="EU320" t="s">
        <v>318</v>
      </c>
      <c r="EV320" t="s">
        <v>318</v>
      </c>
      <c r="EW320" t="s">
        <v>318</v>
      </c>
      <c r="EX320" t="s">
        <v>318</v>
      </c>
      <c r="EY320">
        <v>227</v>
      </c>
      <c r="EZ320" t="s">
        <v>318</v>
      </c>
      <c r="FA320" t="s">
        <v>318</v>
      </c>
      <c r="FB320" t="s">
        <v>318</v>
      </c>
      <c r="FC320" t="s">
        <v>318</v>
      </c>
      <c r="FD320" t="s">
        <v>318</v>
      </c>
      <c r="FE320" t="s">
        <v>318</v>
      </c>
      <c r="FF320" t="s">
        <v>318</v>
      </c>
      <c r="FG320" t="s">
        <v>318</v>
      </c>
      <c r="FH320" t="s">
        <v>318</v>
      </c>
      <c r="FI320" t="s">
        <v>318</v>
      </c>
      <c r="FJ320" t="s">
        <v>318</v>
      </c>
      <c r="FK320" t="s">
        <v>318</v>
      </c>
      <c r="FL320" t="s">
        <v>318</v>
      </c>
      <c r="FM320" t="s">
        <v>318</v>
      </c>
      <c r="FN320" t="s">
        <v>318</v>
      </c>
      <c r="FO320" t="s">
        <v>318</v>
      </c>
      <c r="FP320" t="s">
        <v>318</v>
      </c>
      <c r="FQ320" t="s">
        <v>318</v>
      </c>
      <c r="FR320" t="s">
        <v>318</v>
      </c>
      <c r="FS320" t="s">
        <v>318</v>
      </c>
      <c r="FT320" t="s">
        <v>318</v>
      </c>
      <c r="FU320" t="s">
        <v>318</v>
      </c>
      <c r="FV320" t="s">
        <v>318</v>
      </c>
      <c r="FW320" t="s">
        <v>318</v>
      </c>
      <c r="FX320" t="s">
        <v>318</v>
      </c>
      <c r="FY320" t="s">
        <v>318</v>
      </c>
      <c r="FZ320" t="s">
        <v>318</v>
      </c>
      <c r="GA320" t="s">
        <v>318</v>
      </c>
      <c r="GB320" t="s">
        <v>318</v>
      </c>
      <c r="GC320">
        <v>50.7988</v>
      </c>
      <c r="GD320" t="s">
        <v>318</v>
      </c>
      <c r="GE320" t="s">
        <v>318</v>
      </c>
      <c r="GF320" t="s">
        <v>318</v>
      </c>
      <c r="GG320" t="s">
        <v>318</v>
      </c>
      <c r="GH320" t="s">
        <v>318</v>
      </c>
      <c r="GI320" t="s">
        <v>318</v>
      </c>
      <c r="GJ320" t="s">
        <v>318</v>
      </c>
      <c r="GK320" t="s">
        <v>318</v>
      </c>
      <c r="GL320" t="s">
        <v>318</v>
      </c>
      <c r="GM320" t="s">
        <v>318</v>
      </c>
      <c r="GN320" t="s">
        <v>318</v>
      </c>
      <c r="GO320" t="s">
        <v>318</v>
      </c>
      <c r="GP320" t="s">
        <v>318</v>
      </c>
      <c r="GQ320" t="s">
        <v>318</v>
      </c>
      <c r="GR320" t="s">
        <v>318</v>
      </c>
      <c r="GS320" t="s">
        <v>318</v>
      </c>
      <c r="GT320">
        <v>118.11903</v>
      </c>
      <c r="GU320" t="s">
        <v>318</v>
      </c>
      <c r="GV320" t="s">
        <v>318</v>
      </c>
      <c r="GW320" t="s">
        <v>318</v>
      </c>
      <c r="GX320" t="s">
        <v>318</v>
      </c>
      <c r="GY320">
        <v>525.6</v>
      </c>
      <c r="GZ320" t="s">
        <v>318</v>
      </c>
      <c r="HA320" t="s">
        <v>318</v>
      </c>
      <c r="HB320" t="s">
        <v>318</v>
      </c>
      <c r="HC320" t="s">
        <v>318</v>
      </c>
      <c r="HD320" t="s">
        <v>318</v>
      </c>
      <c r="HE320" t="s">
        <v>318</v>
      </c>
      <c r="HF320" t="s">
        <v>318</v>
      </c>
      <c r="HG320" t="s">
        <v>318</v>
      </c>
      <c r="HH320" t="s">
        <v>318</v>
      </c>
      <c r="HI320" t="s">
        <v>318</v>
      </c>
      <c r="HJ320" t="s">
        <v>318</v>
      </c>
      <c r="HK320" t="s">
        <v>318</v>
      </c>
      <c r="HL320" t="s">
        <v>318</v>
      </c>
      <c r="HM320" t="s">
        <v>318</v>
      </c>
      <c r="HN320" t="s">
        <v>318</v>
      </c>
      <c r="HO320" t="s">
        <v>318</v>
      </c>
      <c r="HP320" t="s">
        <v>318</v>
      </c>
      <c r="HQ320" t="s">
        <v>318</v>
      </c>
      <c r="HR320" t="s">
        <v>318</v>
      </c>
      <c r="HS320" t="s">
        <v>318</v>
      </c>
      <c r="HT320" t="s">
        <v>318</v>
      </c>
      <c r="HU320" t="s">
        <v>318</v>
      </c>
      <c r="HV320" t="s">
        <v>318</v>
      </c>
      <c r="HW320" t="s">
        <v>318</v>
      </c>
      <c r="HX320" t="s">
        <v>318</v>
      </c>
      <c r="HY320" t="s">
        <v>318</v>
      </c>
      <c r="HZ320" t="s">
        <v>318</v>
      </c>
      <c r="IA320" t="s">
        <v>318</v>
      </c>
      <c r="IB320" t="s">
        <v>318</v>
      </c>
      <c r="IC320" t="s">
        <v>318</v>
      </c>
      <c r="ID320">
        <v>42.682409999999997</v>
      </c>
      <c r="IE320" t="s">
        <v>318</v>
      </c>
      <c r="IF320" t="s">
        <v>318</v>
      </c>
      <c r="IG320" t="s">
        <v>318</v>
      </c>
      <c r="IH320" t="s">
        <v>318</v>
      </c>
      <c r="II320" t="s">
        <v>318</v>
      </c>
      <c r="IJ320" t="s">
        <v>318</v>
      </c>
      <c r="IK320" t="s">
        <v>318</v>
      </c>
      <c r="IL320" t="s">
        <v>318</v>
      </c>
      <c r="IM320" t="s">
        <v>318</v>
      </c>
      <c r="IN320" t="s">
        <v>318</v>
      </c>
      <c r="IO320" t="s">
        <v>318</v>
      </c>
      <c r="IP320" t="s">
        <v>318</v>
      </c>
      <c r="IQ320" t="s">
        <v>318</v>
      </c>
      <c r="IR320" t="s">
        <v>318</v>
      </c>
      <c r="IS320" t="s">
        <v>318</v>
      </c>
      <c r="IT320">
        <v>29.053999999999998</v>
      </c>
      <c r="IU320">
        <v>34.640999999999998</v>
      </c>
      <c r="IV320" t="s">
        <v>318</v>
      </c>
      <c r="IW320">
        <v>64.327250000000006</v>
      </c>
      <c r="IX320" t="s">
        <v>318</v>
      </c>
      <c r="IY320" t="s">
        <v>318</v>
      </c>
      <c r="IZ320" t="s">
        <v>318</v>
      </c>
      <c r="JA320">
        <v>93.361000000000004</v>
      </c>
      <c r="JB320">
        <v>33.538209999999999</v>
      </c>
      <c r="JC320">
        <v>53.656999999999996</v>
      </c>
      <c r="JD320">
        <v>51.347880000000004</v>
      </c>
      <c r="JE320">
        <v>20.461369999999999</v>
      </c>
      <c r="JF320">
        <v>75.953999999999994</v>
      </c>
      <c r="JG320" t="s">
        <v>318</v>
      </c>
      <c r="JH320" t="s">
        <v>318</v>
      </c>
      <c r="JI320" t="s">
        <v>318</v>
      </c>
      <c r="JJ320" t="s">
        <v>318</v>
      </c>
      <c r="JK320" t="s">
        <v>318</v>
      </c>
      <c r="JL320" t="s">
        <v>318</v>
      </c>
      <c r="JM320">
        <v>40.466999999999999</v>
      </c>
      <c r="JN320" t="s">
        <v>318</v>
      </c>
      <c r="JO320" t="s">
        <v>318</v>
      </c>
      <c r="JP320" t="s">
        <v>318</v>
      </c>
      <c r="JQ320" t="s">
        <v>318</v>
      </c>
      <c r="JR320">
        <v>17.612539999999999</v>
      </c>
      <c r="JS320">
        <v>31.117999999999999</v>
      </c>
      <c r="JT320">
        <v>32.343000000000004</v>
      </c>
      <c r="JU320" t="s">
        <v>318</v>
      </c>
      <c r="JV320">
        <v>47.621540000000003</v>
      </c>
      <c r="JW320" t="s">
        <v>318</v>
      </c>
      <c r="JX320" t="s">
        <v>318</v>
      </c>
      <c r="JY320" t="s">
        <v>318</v>
      </c>
      <c r="JZ320" t="s">
        <v>318</v>
      </c>
      <c r="KA320" t="s">
        <v>318</v>
      </c>
      <c r="KB320">
        <v>68.490279999999998</v>
      </c>
      <c r="KC320" t="s">
        <v>318</v>
      </c>
      <c r="KD320" t="s">
        <v>318</v>
      </c>
    </row>
    <row r="321" spans="1:290" x14ac:dyDescent="0.2">
      <c r="A321" s="1">
        <v>40583</v>
      </c>
      <c r="B321">
        <v>14.01782</v>
      </c>
      <c r="C321" t="s">
        <v>318</v>
      </c>
      <c r="D321" t="s">
        <v>318</v>
      </c>
      <c r="E321" t="s">
        <v>318</v>
      </c>
      <c r="F321" t="s">
        <v>318</v>
      </c>
      <c r="G321" t="s">
        <v>318</v>
      </c>
      <c r="H321" t="s">
        <v>318</v>
      </c>
      <c r="I321" t="s">
        <v>318</v>
      </c>
      <c r="J321">
        <v>6.7080000000000002</v>
      </c>
      <c r="K321" t="s">
        <v>318</v>
      </c>
      <c r="L321" t="s">
        <v>318</v>
      </c>
      <c r="M321" t="s">
        <v>318</v>
      </c>
      <c r="N321" t="s">
        <v>318</v>
      </c>
      <c r="O321" t="s">
        <v>318</v>
      </c>
      <c r="P321" t="s">
        <v>318</v>
      </c>
      <c r="Q321" t="s">
        <v>318</v>
      </c>
      <c r="R321" t="s">
        <v>318</v>
      </c>
      <c r="S321" t="s">
        <v>318</v>
      </c>
      <c r="T321" t="s">
        <v>318</v>
      </c>
      <c r="U321" t="s">
        <v>318</v>
      </c>
      <c r="V321" t="s">
        <v>318</v>
      </c>
      <c r="W321" t="s">
        <v>318</v>
      </c>
      <c r="X321" t="s">
        <v>318</v>
      </c>
      <c r="Y321" t="s">
        <v>318</v>
      </c>
      <c r="Z321" t="s">
        <v>318</v>
      </c>
      <c r="AA321" t="s">
        <v>318</v>
      </c>
      <c r="AB321" t="s">
        <v>318</v>
      </c>
      <c r="AC321" t="s">
        <v>318</v>
      </c>
      <c r="AD321" t="s">
        <v>318</v>
      </c>
      <c r="AE321" t="s">
        <v>318</v>
      </c>
      <c r="AF321" t="s">
        <v>318</v>
      </c>
      <c r="AG321" t="s">
        <v>318</v>
      </c>
      <c r="AH321" t="s">
        <v>318</v>
      </c>
      <c r="AI321" t="s">
        <v>318</v>
      </c>
      <c r="AJ321" t="s">
        <v>318</v>
      </c>
      <c r="AK321" t="s">
        <v>318</v>
      </c>
      <c r="AL321" t="s">
        <v>318</v>
      </c>
      <c r="AM321" t="s">
        <v>318</v>
      </c>
      <c r="AN321">
        <v>1.33314</v>
      </c>
      <c r="AO321" t="s">
        <v>318</v>
      </c>
      <c r="AP321" t="s">
        <v>318</v>
      </c>
      <c r="AQ321" t="s">
        <v>318</v>
      </c>
      <c r="AR321" t="s">
        <v>318</v>
      </c>
      <c r="AS321" t="s">
        <v>318</v>
      </c>
      <c r="AT321" t="s">
        <v>318</v>
      </c>
      <c r="AU321" t="s">
        <v>318</v>
      </c>
      <c r="AV321" t="s">
        <v>318</v>
      </c>
      <c r="AW321" t="s">
        <v>318</v>
      </c>
      <c r="AX321" t="s">
        <v>318</v>
      </c>
      <c r="AY321" t="s">
        <v>318</v>
      </c>
      <c r="AZ321" t="s">
        <v>318</v>
      </c>
      <c r="BA321" t="s">
        <v>318</v>
      </c>
      <c r="BB321" t="s">
        <v>318</v>
      </c>
      <c r="BC321" t="s">
        <v>318</v>
      </c>
      <c r="BD321" t="s">
        <v>318</v>
      </c>
      <c r="BE321">
        <v>3.6590500000000001</v>
      </c>
      <c r="BF321" t="s">
        <v>318</v>
      </c>
      <c r="BG321" t="s">
        <v>318</v>
      </c>
      <c r="BH321" t="s">
        <v>318</v>
      </c>
      <c r="BI321" t="s">
        <v>318</v>
      </c>
      <c r="BJ321">
        <v>39.140779999999999</v>
      </c>
      <c r="BK321" t="s">
        <v>318</v>
      </c>
      <c r="BL321" t="s">
        <v>318</v>
      </c>
      <c r="BM321" t="s">
        <v>318</v>
      </c>
      <c r="BN321" t="s">
        <v>318</v>
      </c>
      <c r="BO321" t="s">
        <v>318</v>
      </c>
      <c r="BP321" t="s">
        <v>318</v>
      </c>
      <c r="BQ321" t="s">
        <v>318</v>
      </c>
      <c r="BR321" t="s">
        <v>318</v>
      </c>
      <c r="BS321" t="s">
        <v>318</v>
      </c>
      <c r="BT321" t="s">
        <v>318</v>
      </c>
      <c r="BU321" t="s">
        <v>318</v>
      </c>
      <c r="BV321" t="s">
        <v>318</v>
      </c>
      <c r="BW321" t="s">
        <v>318</v>
      </c>
      <c r="BX321" t="s">
        <v>318</v>
      </c>
      <c r="BY321" t="s">
        <v>318</v>
      </c>
      <c r="BZ321" t="s">
        <v>318</v>
      </c>
      <c r="CA321" t="s">
        <v>318</v>
      </c>
      <c r="CB321" t="s">
        <v>318</v>
      </c>
      <c r="CC321" t="s">
        <v>318</v>
      </c>
      <c r="CD321" t="s">
        <v>318</v>
      </c>
      <c r="CE321" t="s">
        <v>318</v>
      </c>
      <c r="CF321" t="s">
        <v>318</v>
      </c>
      <c r="CG321" t="s">
        <v>318</v>
      </c>
      <c r="CH321" t="s">
        <v>318</v>
      </c>
      <c r="CI321" t="s">
        <v>318</v>
      </c>
      <c r="CJ321" t="s">
        <v>318</v>
      </c>
      <c r="CK321" t="s">
        <v>318</v>
      </c>
      <c r="CL321" t="s">
        <v>318</v>
      </c>
      <c r="CM321" t="s">
        <v>318</v>
      </c>
      <c r="CN321" t="s">
        <v>318</v>
      </c>
      <c r="CO321">
        <v>1.39147</v>
      </c>
      <c r="CP321" t="s">
        <v>318</v>
      </c>
      <c r="CQ321" t="s">
        <v>318</v>
      </c>
      <c r="CR321" t="s">
        <v>318</v>
      </c>
      <c r="CS321" t="s">
        <v>318</v>
      </c>
      <c r="CT321" t="s">
        <v>318</v>
      </c>
      <c r="CU321" t="s">
        <v>318</v>
      </c>
      <c r="CV321" t="s">
        <v>318</v>
      </c>
      <c r="CW321" t="s">
        <v>318</v>
      </c>
      <c r="CX321" t="s">
        <v>318</v>
      </c>
      <c r="CY321" t="s">
        <v>318</v>
      </c>
      <c r="CZ321" t="s">
        <v>318</v>
      </c>
      <c r="DA321" t="s">
        <v>318</v>
      </c>
      <c r="DB321" t="s">
        <v>318</v>
      </c>
      <c r="DC321" t="s">
        <v>318</v>
      </c>
      <c r="DD321" t="s">
        <v>318</v>
      </c>
      <c r="DE321">
        <v>10.10575</v>
      </c>
      <c r="DF321">
        <v>6.9133399999999998</v>
      </c>
      <c r="DG321" t="s">
        <v>318</v>
      </c>
      <c r="DH321">
        <v>4.5554899999999998</v>
      </c>
      <c r="DI321" t="s">
        <v>318</v>
      </c>
      <c r="DJ321" t="s">
        <v>318</v>
      </c>
      <c r="DK321" t="s">
        <v>318</v>
      </c>
      <c r="DL321">
        <v>4.6227600000000004</v>
      </c>
      <c r="DM321">
        <v>12.050840000000001</v>
      </c>
      <c r="DN321">
        <v>6.7805499999999999</v>
      </c>
      <c r="DO321">
        <v>1.6895899999999999</v>
      </c>
      <c r="DP321">
        <v>7.9799999999999992E-3</v>
      </c>
      <c r="DQ321">
        <v>9.6608000000000001</v>
      </c>
      <c r="DR321" t="s">
        <v>318</v>
      </c>
      <c r="DS321" t="s">
        <v>318</v>
      </c>
      <c r="DT321" t="s">
        <v>318</v>
      </c>
      <c r="DU321" t="s">
        <v>318</v>
      </c>
      <c r="DV321" t="s">
        <v>318</v>
      </c>
      <c r="DW321" t="s">
        <v>318</v>
      </c>
      <c r="DX321">
        <v>2.5772400000000002</v>
      </c>
      <c r="DY321" t="s">
        <v>318</v>
      </c>
      <c r="DZ321" t="s">
        <v>318</v>
      </c>
      <c r="EA321" t="s">
        <v>318</v>
      </c>
      <c r="EB321" t="s">
        <v>318</v>
      </c>
      <c r="EC321">
        <v>0.14588000000000001</v>
      </c>
      <c r="ED321">
        <v>1.1073500000000001</v>
      </c>
      <c r="EE321">
        <v>3.6932</v>
      </c>
      <c r="EF321" t="s">
        <v>318</v>
      </c>
      <c r="EG321">
        <v>1.3613299999999999</v>
      </c>
      <c r="EH321" t="s">
        <v>318</v>
      </c>
      <c r="EI321" t="s">
        <v>318</v>
      </c>
      <c r="EJ321" t="s">
        <v>318</v>
      </c>
      <c r="EK321" t="s">
        <v>318</v>
      </c>
      <c r="EL321" t="s">
        <v>318</v>
      </c>
      <c r="EM321">
        <v>1.62642</v>
      </c>
      <c r="EN321" t="s">
        <v>318</v>
      </c>
      <c r="EO321" t="s">
        <v>318</v>
      </c>
      <c r="EQ321">
        <v>504.72815000000003</v>
      </c>
      <c r="ER321" t="s">
        <v>318</v>
      </c>
      <c r="ES321" t="s">
        <v>318</v>
      </c>
      <c r="ET321" t="s">
        <v>318</v>
      </c>
      <c r="EU321" t="s">
        <v>318</v>
      </c>
      <c r="EV321" t="s">
        <v>318</v>
      </c>
      <c r="EW321" t="s">
        <v>318</v>
      </c>
      <c r="EX321" t="s">
        <v>318</v>
      </c>
      <c r="EY321">
        <v>227.39493999999999</v>
      </c>
      <c r="EZ321" t="s">
        <v>318</v>
      </c>
      <c r="FA321" t="s">
        <v>318</v>
      </c>
      <c r="FB321" t="s">
        <v>318</v>
      </c>
      <c r="FC321" t="s">
        <v>318</v>
      </c>
      <c r="FD321" t="s">
        <v>318</v>
      </c>
      <c r="FE321" t="s">
        <v>318</v>
      </c>
      <c r="FF321" t="s">
        <v>318</v>
      </c>
      <c r="FG321" t="s">
        <v>318</v>
      </c>
      <c r="FH321" t="s">
        <v>318</v>
      </c>
      <c r="FI321" t="s">
        <v>318</v>
      </c>
      <c r="FJ321" t="s">
        <v>318</v>
      </c>
      <c r="FK321" t="s">
        <v>318</v>
      </c>
      <c r="FL321" t="s">
        <v>318</v>
      </c>
      <c r="FM321" t="s">
        <v>318</v>
      </c>
      <c r="FN321" t="s">
        <v>318</v>
      </c>
      <c r="FO321" t="s">
        <v>318</v>
      </c>
      <c r="FP321" t="s">
        <v>318</v>
      </c>
      <c r="FQ321" t="s">
        <v>318</v>
      </c>
      <c r="FR321" t="s">
        <v>318</v>
      </c>
      <c r="FS321" t="s">
        <v>318</v>
      </c>
      <c r="FT321" t="s">
        <v>318</v>
      </c>
      <c r="FU321" t="s">
        <v>318</v>
      </c>
      <c r="FV321" t="s">
        <v>318</v>
      </c>
      <c r="FW321" t="s">
        <v>318</v>
      </c>
      <c r="FX321" t="s">
        <v>318</v>
      </c>
      <c r="FY321" t="s">
        <v>318</v>
      </c>
      <c r="FZ321" t="s">
        <v>318</v>
      </c>
      <c r="GA321" t="s">
        <v>318</v>
      </c>
      <c r="GB321" t="s">
        <v>318</v>
      </c>
      <c r="GC321">
        <v>50.7988</v>
      </c>
      <c r="GD321" t="s">
        <v>318</v>
      </c>
      <c r="GE321" t="s">
        <v>318</v>
      </c>
      <c r="GF321" t="s">
        <v>318</v>
      </c>
      <c r="GG321" t="s">
        <v>318</v>
      </c>
      <c r="GH321" t="s">
        <v>318</v>
      </c>
      <c r="GI321" t="s">
        <v>318</v>
      </c>
      <c r="GJ321" t="s">
        <v>318</v>
      </c>
      <c r="GK321" t="s">
        <v>318</v>
      </c>
      <c r="GL321" t="s">
        <v>318</v>
      </c>
      <c r="GM321" t="s">
        <v>318</v>
      </c>
      <c r="GN321" t="s">
        <v>318</v>
      </c>
      <c r="GO321" t="s">
        <v>318</v>
      </c>
      <c r="GP321" t="s">
        <v>318</v>
      </c>
      <c r="GQ321" t="s">
        <v>318</v>
      </c>
      <c r="GR321" t="s">
        <v>318</v>
      </c>
      <c r="GS321" t="s">
        <v>318</v>
      </c>
      <c r="GT321">
        <v>118.11903</v>
      </c>
      <c r="GU321" t="s">
        <v>318</v>
      </c>
      <c r="GV321" t="s">
        <v>318</v>
      </c>
      <c r="GW321" t="s">
        <v>318</v>
      </c>
      <c r="GX321" t="s">
        <v>318</v>
      </c>
      <c r="GY321">
        <v>525.6</v>
      </c>
      <c r="GZ321" t="s">
        <v>318</v>
      </c>
      <c r="HA321" t="s">
        <v>318</v>
      </c>
      <c r="HB321" t="s">
        <v>318</v>
      </c>
      <c r="HC321" t="s">
        <v>318</v>
      </c>
      <c r="HD321" t="s">
        <v>318</v>
      </c>
      <c r="HE321" t="s">
        <v>318</v>
      </c>
      <c r="HF321" t="s">
        <v>318</v>
      </c>
      <c r="HG321" t="s">
        <v>318</v>
      </c>
      <c r="HH321" t="s">
        <v>318</v>
      </c>
      <c r="HI321" t="s">
        <v>318</v>
      </c>
      <c r="HJ321" t="s">
        <v>318</v>
      </c>
      <c r="HK321" t="s">
        <v>318</v>
      </c>
      <c r="HL321" t="s">
        <v>318</v>
      </c>
      <c r="HM321" t="s">
        <v>318</v>
      </c>
      <c r="HN321" t="s">
        <v>318</v>
      </c>
      <c r="HO321" t="s">
        <v>318</v>
      </c>
      <c r="HP321" t="s">
        <v>318</v>
      </c>
      <c r="HQ321" t="s">
        <v>318</v>
      </c>
      <c r="HR321" t="s">
        <v>318</v>
      </c>
      <c r="HS321" t="s">
        <v>318</v>
      </c>
      <c r="HT321" t="s">
        <v>318</v>
      </c>
      <c r="HU321" t="s">
        <v>318</v>
      </c>
      <c r="HV321" t="s">
        <v>318</v>
      </c>
      <c r="HW321" t="s">
        <v>318</v>
      </c>
      <c r="HX321" t="s">
        <v>318</v>
      </c>
      <c r="HY321" t="s">
        <v>318</v>
      </c>
      <c r="HZ321" t="s">
        <v>318</v>
      </c>
      <c r="IA321" t="s">
        <v>318</v>
      </c>
      <c r="IB321" t="s">
        <v>318</v>
      </c>
      <c r="IC321" t="s">
        <v>318</v>
      </c>
      <c r="ID321">
        <v>42.682409999999997</v>
      </c>
      <c r="IE321" t="s">
        <v>318</v>
      </c>
      <c r="IF321" t="s">
        <v>318</v>
      </c>
      <c r="IG321" t="s">
        <v>318</v>
      </c>
      <c r="IH321" t="s">
        <v>318</v>
      </c>
      <c r="II321" t="s">
        <v>318</v>
      </c>
      <c r="IJ321" t="s">
        <v>318</v>
      </c>
      <c r="IK321" t="s">
        <v>318</v>
      </c>
      <c r="IL321" t="s">
        <v>318</v>
      </c>
      <c r="IM321" t="s">
        <v>318</v>
      </c>
      <c r="IN321" t="s">
        <v>318</v>
      </c>
      <c r="IO321" t="s">
        <v>318</v>
      </c>
      <c r="IP321" t="s">
        <v>318</v>
      </c>
      <c r="IQ321" t="s">
        <v>318</v>
      </c>
      <c r="IR321" t="s">
        <v>318</v>
      </c>
      <c r="IS321" t="s">
        <v>318</v>
      </c>
      <c r="IT321">
        <v>29.053999999999998</v>
      </c>
      <c r="IU321">
        <v>34.267000000000003</v>
      </c>
      <c r="IV321" t="s">
        <v>318</v>
      </c>
      <c r="IW321">
        <v>64.327250000000006</v>
      </c>
      <c r="IX321" t="s">
        <v>318</v>
      </c>
      <c r="IY321" t="s">
        <v>318</v>
      </c>
      <c r="IZ321" t="s">
        <v>318</v>
      </c>
      <c r="JA321">
        <v>93.361000000000004</v>
      </c>
      <c r="JB321">
        <v>33.538209999999999</v>
      </c>
      <c r="JC321">
        <v>53.656999999999996</v>
      </c>
      <c r="JD321">
        <v>51.347880000000004</v>
      </c>
      <c r="JE321">
        <v>20.461369999999999</v>
      </c>
      <c r="JF321">
        <v>75.953999999999994</v>
      </c>
      <c r="JG321" t="s">
        <v>318</v>
      </c>
      <c r="JH321" t="s">
        <v>318</v>
      </c>
      <c r="JI321" t="s">
        <v>318</v>
      </c>
      <c r="JJ321" t="s">
        <v>318</v>
      </c>
      <c r="JK321" t="s">
        <v>318</v>
      </c>
      <c r="JL321" t="s">
        <v>318</v>
      </c>
      <c r="JM321">
        <v>40.466999999999999</v>
      </c>
      <c r="JN321" t="s">
        <v>318</v>
      </c>
      <c r="JO321" t="s">
        <v>318</v>
      </c>
      <c r="JP321" t="s">
        <v>318</v>
      </c>
      <c r="JQ321" t="s">
        <v>318</v>
      </c>
      <c r="JR321">
        <v>17.612539999999999</v>
      </c>
      <c r="JS321">
        <v>31.117999999999999</v>
      </c>
      <c r="JT321">
        <v>32.343000000000004</v>
      </c>
      <c r="JU321" t="s">
        <v>318</v>
      </c>
      <c r="JV321">
        <v>47.621540000000003</v>
      </c>
      <c r="JW321" t="s">
        <v>318</v>
      </c>
      <c r="JX321" t="s">
        <v>318</v>
      </c>
      <c r="JY321" t="s">
        <v>318</v>
      </c>
      <c r="JZ321" t="s">
        <v>318</v>
      </c>
      <c r="KA321" t="s">
        <v>318</v>
      </c>
      <c r="KB321">
        <v>67.156549999999996</v>
      </c>
      <c r="KC321" t="s">
        <v>318</v>
      </c>
      <c r="KD321" t="s">
        <v>318</v>
      </c>
    </row>
    <row r="322" spans="1:290" x14ac:dyDescent="0.2">
      <c r="A322" s="1">
        <v>40569</v>
      </c>
      <c r="B322">
        <v>12.007009999999999</v>
      </c>
      <c r="C322" t="s">
        <v>318</v>
      </c>
      <c r="D322" t="s">
        <v>318</v>
      </c>
      <c r="E322" t="s">
        <v>318</v>
      </c>
      <c r="F322" t="s">
        <v>318</v>
      </c>
      <c r="G322" t="s">
        <v>318</v>
      </c>
      <c r="H322" t="s">
        <v>318</v>
      </c>
      <c r="I322" t="s">
        <v>318</v>
      </c>
      <c r="J322">
        <v>6.8977599999999999</v>
      </c>
      <c r="K322" t="s">
        <v>318</v>
      </c>
      <c r="L322" t="s">
        <v>318</v>
      </c>
      <c r="M322" t="s">
        <v>318</v>
      </c>
      <c r="N322" t="s">
        <v>318</v>
      </c>
      <c r="O322" t="s">
        <v>318</v>
      </c>
      <c r="P322" t="s">
        <v>318</v>
      </c>
      <c r="Q322" t="s">
        <v>318</v>
      </c>
      <c r="R322" t="s">
        <v>318</v>
      </c>
      <c r="S322" t="s">
        <v>318</v>
      </c>
      <c r="T322" t="s">
        <v>318</v>
      </c>
      <c r="U322" t="s">
        <v>318</v>
      </c>
      <c r="V322" t="s">
        <v>318</v>
      </c>
      <c r="W322" t="s">
        <v>318</v>
      </c>
      <c r="X322" t="s">
        <v>318</v>
      </c>
      <c r="Y322" t="s">
        <v>318</v>
      </c>
      <c r="Z322" t="s">
        <v>318</v>
      </c>
      <c r="AA322" t="s">
        <v>318</v>
      </c>
      <c r="AB322" t="s">
        <v>318</v>
      </c>
      <c r="AC322" t="s">
        <v>318</v>
      </c>
      <c r="AD322" t="s">
        <v>318</v>
      </c>
      <c r="AE322" t="s">
        <v>318</v>
      </c>
      <c r="AF322" t="s">
        <v>318</v>
      </c>
      <c r="AG322" t="s">
        <v>318</v>
      </c>
      <c r="AH322" t="s">
        <v>318</v>
      </c>
      <c r="AI322" t="s">
        <v>318</v>
      </c>
      <c r="AJ322" t="s">
        <v>318</v>
      </c>
      <c r="AK322" t="s">
        <v>318</v>
      </c>
      <c r="AL322" t="s">
        <v>318</v>
      </c>
      <c r="AM322" t="s">
        <v>318</v>
      </c>
      <c r="AN322">
        <v>1.7418100000000001</v>
      </c>
      <c r="AO322" t="s">
        <v>318</v>
      </c>
      <c r="AP322" t="s">
        <v>318</v>
      </c>
      <c r="AQ322" t="s">
        <v>318</v>
      </c>
      <c r="AR322" t="s">
        <v>318</v>
      </c>
      <c r="AS322" t="s">
        <v>318</v>
      </c>
      <c r="AT322" t="s">
        <v>318</v>
      </c>
      <c r="AU322" t="s">
        <v>318</v>
      </c>
      <c r="AV322" t="s">
        <v>318</v>
      </c>
      <c r="AW322" t="s">
        <v>318</v>
      </c>
      <c r="AX322" t="s">
        <v>318</v>
      </c>
      <c r="AY322" t="s">
        <v>318</v>
      </c>
      <c r="AZ322" t="s">
        <v>318</v>
      </c>
      <c r="BA322" t="s">
        <v>318</v>
      </c>
      <c r="BB322" t="s">
        <v>318</v>
      </c>
      <c r="BC322" t="s">
        <v>318</v>
      </c>
      <c r="BD322" t="s">
        <v>318</v>
      </c>
      <c r="BE322">
        <v>3.4767199999999998</v>
      </c>
      <c r="BF322" t="s">
        <v>318</v>
      </c>
      <c r="BG322" t="s">
        <v>318</v>
      </c>
      <c r="BH322" t="s">
        <v>318</v>
      </c>
      <c r="BI322" t="s">
        <v>318</v>
      </c>
      <c r="BJ322">
        <v>39.501710000000003</v>
      </c>
      <c r="BK322" t="s">
        <v>318</v>
      </c>
      <c r="BL322" t="s">
        <v>318</v>
      </c>
      <c r="BM322" t="s">
        <v>318</v>
      </c>
      <c r="BN322" t="s">
        <v>318</v>
      </c>
      <c r="BO322" t="s">
        <v>318</v>
      </c>
      <c r="BP322" t="s">
        <v>318</v>
      </c>
      <c r="BQ322" t="s">
        <v>318</v>
      </c>
      <c r="BR322" t="s">
        <v>318</v>
      </c>
      <c r="BS322" t="s">
        <v>318</v>
      </c>
      <c r="BT322" t="s">
        <v>318</v>
      </c>
      <c r="BU322" t="s">
        <v>318</v>
      </c>
      <c r="BV322" t="s">
        <v>318</v>
      </c>
      <c r="BW322" t="s">
        <v>318</v>
      </c>
      <c r="BX322" t="s">
        <v>318</v>
      </c>
      <c r="BY322" t="s">
        <v>318</v>
      </c>
      <c r="BZ322" t="s">
        <v>318</v>
      </c>
      <c r="CA322" t="s">
        <v>318</v>
      </c>
      <c r="CB322" t="s">
        <v>318</v>
      </c>
      <c r="CC322" t="s">
        <v>318</v>
      </c>
      <c r="CD322" t="s">
        <v>318</v>
      </c>
      <c r="CE322" t="s">
        <v>318</v>
      </c>
      <c r="CF322" t="s">
        <v>318</v>
      </c>
      <c r="CG322" t="s">
        <v>318</v>
      </c>
      <c r="CH322" t="s">
        <v>318</v>
      </c>
      <c r="CI322" t="s">
        <v>318</v>
      </c>
      <c r="CJ322" t="s">
        <v>318</v>
      </c>
      <c r="CK322" t="s">
        <v>318</v>
      </c>
      <c r="CL322" t="s">
        <v>318</v>
      </c>
      <c r="CM322" t="s">
        <v>318</v>
      </c>
      <c r="CN322" t="s">
        <v>318</v>
      </c>
      <c r="CO322">
        <v>1.34995</v>
      </c>
      <c r="CP322" t="s">
        <v>318</v>
      </c>
      <c r="CQ322" t="s">
        <v>318</v>
      </c>
      <c r="CR322" t="s">
        <v>318</v>
      </c>
      <c r="CS322" t="s">
        <v>318</v>
      </c>
      <c r="CT322" t="s">
        <v>318</v>
      </c>
      <c r="CU322" t="s">
        <v>318</v>
      </c>
      <c r="CV322" t="s">
        <v>318</v>
      </c>
      <c r="CW322" t="s">
        <v>318</v>
      </c>
      <c r="CX322" t="s">
        <v>318</v>
      </c>
      <c r="CY322" t="s">
        <v>318</v>
      </c>
      <c r="CZ322" t="s">
        <v>318</v>
      </c>
      <c r="DA322" t="s">
        <v>318</v>
      </c>
      <c r="DB322" t="s">
        <v>318</v>
      </c>
      <c r="DC322" t="s">
        <v>318</v>
      </c>
      <c r="DD322" t="s">
        <v>318</v>
      </c>
      <c r="DE322">
        <v>9.6789900000000006</v>
      </c>
      <c r="DF322">
        <v>6.9296499999999996</v>
      </c>
      <c r="DG322" t="s">
        <v>318</v>
      </c>
      <c r="DH322">
        <v>4.6555200000000001</v>
      </c>
      <c r="DI322" t="s">
        <v>318</v>
      </c>
      <c r="DJ322" t="s">
        <v>318</v>
      </c>
      <c r="DK322" t="s">
        <v>318</v>
      </c>
      <c r="DL322">
        <v>3.9140199999999998</v>
      </c>
      <c r="DM322">
        <v>11.787380000000001</v>
      </c>
      <c r="DN322">
        <v>7.0212399999999997</v>
      </c>
      <c r="DO322">
        <v>1.4667399999999999</v>
      </c>
      <c r="DP322">
        <v>1.341E-2</v>
      </c>
      <c r="DQ322">
        <v>9.0496499999999997</v>
      </c>
      <c r="DR322" t="s">
        <v>318</v>
      </c>
      <c r="DS322" t="s">
        <v>318</v>
      </c>
      <c r="DT322" t="s">
        <v>318</v>
      </c>
      <c r="DU322" t="s">
        <v>318</v>
      </c>
      <c r="DV322" t="s">
        <v>318</v>
      </c>
      <c r="DW322" t="s">
        <v>318</v>
      </c>
      <c r="DX322">
        <v>2.1812800000000001</v>
      </c>
      <c r="DY322" t="s">
        <v>318</v>
      </c>
      <c r="DZ322" t="s">
        <v>318</v>
      </c>
      <c r="EA322" t="s">
        <v>318</v>
      </c>
      <c r="EB322" t="s">
        <v>318</v>
      </c>
      <c r="EC322">
        <v>0.14928</v>
      </c>
      <c r="ED322">
        <v>0.98719000000000001</v>
      </c>
      <c r="EE322">
        <v>3.4658500000000001</v>
      </c>
      <c r="EF322" t="s">
        <v>318</v>
      </c>
      <c r="EG322">
        <v>1.3118000000000001</v>
      </c>
      <c r="EH322" t="s">
        <v>318</v>
      </c>
      <c r="EI322" t="s">
        <v>318</v>
      </c>
      <c r="EJ322" t="s">
        <v>318</v>
      </c>
      <c r="EK322" t="s">
        <v>318</v>
      </c>
      <c r="EL322" t="s">
        <v>318</v>
      </c>
      <c r="EM322">
        <v>1.3305100000000001</v>
      </c>
      <c r="EN322" t="s">
        <v>318</v>
      </c>
      <c r="EO322" t="s">
        <v>318</v>
      </c>
      <c r="EQ322">
        <v>508.71667000000002</v>
      </c>
      <c r="ER322" t="s">
        <v>318</v>
      </c>
      <c r="ES322" t="s">
        <v>318</v>
      </c>
      <c r="ET322" t="s">
        <v>318</v>
      </c>
      <c r="EU322" t="s">
        <v>318</v>
      </c>
      <c r="EV322" t="s">
        <v>318</v>
      </c>
      <c r="EW322" t="s">
        <v>318</v>
      </c>
      <c r="EX322" t="s">
        <v>318</v>
      </c>
      <c r="EY322">
        <v>227.39493999999999</v>
      </c>
      <c r="EZ322" t="s">
        <v>318</v>
      </c>
      <c r="FA322" t="s">
        <v>318</v>
      </c>
      <c r="FB322" t="s">
        <v>318</v>
      </c>
      <c r="FC322" t="s">
        <v>318</v>
      </c>
      <c r="FD322" t="s">
        <v>318</v>
      </c>
      <c r="FE322" t="s">
        <v>318</v>
      </c>
      <c r="FF322" t="s">
        <v>318</v>
      </c>
      <c r="FG322" t="s">
        <v>318</v>
      </c>
      <c r="FH322" t="s">
        <v>318</v>
      </c>
      <c r="FI322" t="s">
        <v>318</v>
      </c>
      <c r="FJ322" t="s">
        <v>318</v>
      </c>
      <c r="FK322" t="s">
        <v>318</v>
      </c>
      <c r="FL322" t="s">
        <v>318</v>
      </c>
      <c r="FM322" t="s">
        <v>318</v>
      </c>
      <c r="FN322" t="s">
        <v>318</v>
      </c>
      <c r="FO322" t="s">
        <v>318</v>
      </c>
      <c r="FP322" t="s">
        <v>318</v>
      </c>
      <c r="FQ322" t="s">
        <v>318</v>
      </c>
      <c r="FR322" t="s">
        <v>318</v>
      </c>
      <c r="FS322" t="s">
        <v>318</v>
      </c>
      <c r="FT322" t="s">
        <v>318</v>
      </c>
      <c r="FU322" t="s">
        <v>318</v>
      </c>
      <c r="FV322" t="s">
        <v>318</v>
      </c>
      <c r="FW322" t="s">
        <v>318</v>
      </c>
      <c r="FX322" t="s">
        <v>318</v>
      </c>
      <c r="FY322" t="s">
        <v>318</v>
      </c>
      <c r="FZ322" t="s">
        <v>318</v>
      </c>
      <c r="GA322" t="s">
        <v>318</v>
      </c>
      <c r="GB322" t="s">
        <v>318</v>
      </c>
      <c r="GC322">
        <v>50.7988</v>
      </c>
      <c r="GD322" t="s">
        <v>318</v>
      </c>
      <c r="GE322" t="s">
        <v>318</v>
      </c>
      <c r="GF322" t="s">
        <v>318</v>
      </c>
      <c r="GG322" t="s">
        <v>318</v>
      </c>
      <c r="GH322" t="s">
        <v>318</v>
      </c>
      <c r="GI322" t="s">
        <v>318</v>
      </c>
      <c r="GJ322" t="s">
        <v>318</v>
      </c>
      <c r="GK322" t="s">
        <v>318</v>
      </c>
      <c r="GL322" t="s">
        <v>318</v>
      </c>
      <c r="GM322" t="s">
        <v>318</v>
      </c>
      <c r="GN322" t="s">
        <v>318</v>
      </c>
      <c r="GO322" t="s">
        <v>318</v>
      </c>
      <c r="GP322" t="s">
        <v>318</v>
      </c>
      <c r="GQ322" t="s">
        <v>318</v>
      </c>
      <c r="GR322" t="s">
        <v>318</v>
      </c>
      <c r="GS322" t="s">
        <v>318</v>
      </c>
      <c r="GT322">
        <v>118.02970999999999</v>
      </c>
      <c r="GU322" t="s">
        <v>318</v>
      </c>
      <c r="GV322" t="s">
        <v>318</v>
      </c>
      <c r="GW322" t="s">
        <v>318</v>
      </c>
      <c r="GX322" t="s">
        <v>318</v>
      </c>
      <c r="GY322">
        <v>525.6</v>
      </c>
      <c r="GZ322" t="s">
        <v>318</v>
      </c>
      <c r="HA322" t="s">
        <v>318</v>
      </c>
      <c r="HB322" t="s">
        <v>318</v>
      </c>
      <c r="HC322" t="s">
        <v>318</v>
      </c>
      <c r="HD322" t="s">
        <v>318</v>
      </c>
      <c r="HE322" t="s">
        <v>318</v>
      </c>
      <c r="HF322" t="s">
        <v>318</v>
      </c>
      <c r="HG322" t="s">
        <v>318</v>
      </c>
      <c r="HH322" t="s">
        <v>318</v>
      </c>
      <c r="HI322" t="s">
        <v>318</v>
      </c>
      <c r="HJ322" t="s">
        <v>318</v>
      </c>
      <c r="HK322" t="s">
        <v>318</v>
      </c>
      <c r="HL322" t="s">
        <v>318</v>
      </c>
      <c r="HM322" t="s">
        <v>318</v>
      </c>
      <c r="HN322" t="s">
        <v>318</v>
      </c>
      <c r="HO322" t="s">
        <v>318</v>
      </c>
      <c r="HP322" t="s">
        <v>318</v>
      </c>
      <c r="HQ322" t="s">
        <v>318</v>
      </c>
      <c r="HR322" t="s">
        <v>318</v>
      </c>
      <c r="HS322" t="s">
        <v>318</v>
      </c>
      <c r="HT322" t="s">
        <v>318</v>
      </c>
      <c r="HU322" t="s">
        <v>318</v>
      </c>
      <c r="HV322" t="s">
        <v>318</v>
      </c>
      <c r="HW322" t="s">
        <v>318</v>
      </c>
      <c r="HX322" t="s">
        <v>318</v>
      </c>
      <c r="HY322" t="s">
        <v>318</v>
      </c>
      <c r="HZ322" t="s">
        <v>318</v>
      </c>
      <c r="IA322" t="s">
        <v>318</v>
      </c>
      <c r="IB322" t="s">
        <v>318</v>
      </c>
      <c r="IC322" t="s">
        <v>318</v>
      </c>
      <c r="ID322">
        <v>42.682409999999997</v>
      </c>
      <c r="IE322" t="s">
        <v>318</v>
      </c>
      <c r="IF322" t="s">
        <v>318</v>
      </c>
      <c r="IG322" t="s">
        <v>318</v>
      </c>
      <c r="IH322" t="s">
        <v>318</v>
      </c>
      <c r="II322" t="s">
        <v>318</v>
      </c>
      <c r="IJ322" t="s">
        <v>318</v>
      </c>
      <c r="IK322" t="s">
        <v>318</v>
      </c>
      <c r="IL322" t="s">
        <v>318</v>
      </c>
      <c r="IM322" t="s">
        <v>318</v>
      </c>
      <c r="IN322" t="s">
        <v>318</v>
      </c>
      <c r="IO322" t="s">
        <v>318</v>
      </c>
      <c r="IP322" t="s">
        <v>318</v>
      </c>
      <c r="IQ322" t="s">
        <v>318</v>
      </c>
      <c r="IR322" t="s">
        <v>318</v>
      </c>
      <c r="IS322" t="s">
        <v>318</v>
      </c>
      <c r="IT322">
        <v>29.053999999999998</v>
      </c>
      <c r="IU322">
        <v>34.267000000000003</v>
      </c>
      <c r="IV322" t="s">
        <v>318</v>
      </c>
      <c r="IW322">
        <v>64.327250000000006</v>
      </c>
      <c r="IX322" t="s">
        <v>318</v>
      </c>
      <c r="IY322" t="s">
        <v>318</v>
      </c>
      <c r="IZ322" t="s">
        <v>318</v>
      </c>
      <c r="JA322">
        <v>93.316839999999999</v>
      </c>
      <c r="JB322">
        <v>33.538209999999999</v>
      </c>
      <c r="JC322">
        <v>52.561999999999998</v>
      </c>
      <c r="JD322">
        <v>51.347880000000004</v>
      </c>
      <c r="JE322">
        <v>20.461369999999999</v>
      </c>
      <c r="JF322">
        <v>75.953999999999994</v>
      </c>
      <c r="JG322" t="s">
        <v>318</v>
      </c>
      <c r="JH322" t="s">
        <v>318</v>
      </c>
      <c r="JI322" t="s">
        <v>318</v>
      </c>
      <c r="JJ322" t="s">
        <v>318</v>
      </c>
      <c r="JK322" t="s">
        <v>318</v>
      </c>
      <c r="JL322" t="s">
        <v>318</v>
      </c>
      <c r="JM322">
        <v>40.466999999999999</v>
      </c>
      <c r="JN322" t="s">
        <v>318</v>
      </c>
      <c r="JO322" t="s">
        <v>318</v>
      </c>
      <c r="JP322" t="s">
        <v>318</v>
      </c>
      <c r="JQ322" t="s">
        <v>318</v>
      </c>
      <c r="JR322">
        <v>17.451309999999999</v>
      </c>
      <c r="JS322">
        <v>31.117999999999999</v>
      </c>
      <c r="JT322">
        <v>32.343000000000004</v>
      </c>
      <c r="JU322" t="s">
        <v>318</v>
      </c>
      <c r="JV322">
        <v>47.621540000000003</v>
      </c>
      <c r="JW322" t="s">
        <v>318</v>
      </c>
      <c r="JX322" t="s">
        <v>318</v>
      </c>
      <c r="JY322" t="s">
        <v>318</v>
      </c>
      <c r="JZ322" t="s">
        <v>318</v>
      </c>
      <c r="KA322" t="s">
        <v>318</v>
      </c>
      <c r="KB322">
        <v>67.156549999999996</v>
      </c>
      <c r="KC322" t="s">
        <v>318</v>
      </c>
      <c r="KD322" t="s">
        <v>318</v>
      </c>
    </row>
    <row r="323" spans="1:290" x14ac:dyDescent="0.2">
      <c r="A323" s="1">
        <v>40554</v>
      </c>
      <c r="B323">
        <v>9.64879</v>
      </c>
      <c r="C323" t="s">
        <v>318</v>
      </c>
      <c r="D323" t="s">
        <v>318</v>
      </c>
      <c r="E323" t="s">
        <v>318</v>
      </c>
      <c r="F323" t="s">
        <v>318</v>
      </c>
      <c r="G323" t="s">
        <v>318</v>
      </c>
      <c r="H323" t="s">
        <v>318</v>
      </c>
      <c r="I323" t="s">
        <v>318</v>
      </c>
      <c r="J323">
        <v>6.7360199999999999</v>
      </c>
      <c r="K323" t="s">
        <v>318</v>
      </c>
      <c r="L323" t="s">
        <v>318</v>
      </c>
      <c r="M323" t="s">
        <v>318</v>
      </c>
      <c r="N323" t="s">
        <v>318</v>
      </c>
      <c r="O323" t="s">
        <v>318</v>
      </c>
      <c r="P323" t="s">
        <v>318</v>
      </c>
      <c r="Q323" t="s">
        <v>318</v>
      </c>
      <c r="R323" t="s">
        <v>318</v>
      </c>
      <c r="S323" t="s">
        <v>318</v>
      </c>
      <c r="T323" t="s">
        <v>318</v>
      </c>
      <c r="U323" t="s">
        <v>318</v>
      </c>
      <c r="V323" t="s">
        <v>318</v>
      </c>
      <c r="W323" t="s">
        <v>318</v>
      </c>
      <c r="X323" t="s">
        <v>318</v>
      </c>
      <c r="Y323" t="s">
        <v>318</v>
      </c>
      <c r="Z323" t="s">
        <v>318</v>
      </c>
      <c r="AA323" t="s">
        <v>318</v>
      </c>
      <c r="AB323" t="s">
        <v>318</v>
      </c>
      <c r="AC323" t="s">
        <v>318</v>
      </c>
      <c r="AD323" t="s">
        <v>318</v>
      </c>
      <c r="AE323" t="s">
        <v>318</v>
      </c>
      <c r="AF323" t="s">
        <v>318</v>
      </c>
      <c r="AG323" t="s">
        <v>318</v>
      </c>
      <c r="AH323" t="s">
        <v>318</v>
      </c>
      <c r="AI323" t="s">
        <v>318</v>
      </c>
      <c r="AJ323" t="s">
        <v>318</v>
      </c>
      <c r="AK323" t="s">
        <v>318</v>
      </c>
      <c r="AL323" t="s">
        <v>318</v>
      </c>
      <c r="AM323" t="s">
        <v>318</v>
      </c>
      <c r="AN323">
        <v>1.85764</v>
      </c>
      <c r="AO323" t="s">
        <v>318</v>
      </c>
      <c r="AP323" t="s">
        <v>318</v>
      </c>
      <c r="AQ323" t="s">
        <v>318</v>
      </c>
      <c r="AR323" t="s">
        <v>318</v>
      </c>
      <c r="AS323" t="s">
        <v>318</v>
      </c>
      <c r="AT323" t="s">
        <v>318</v>
      </c>
      <c r="AU323" t="s">
        <v>318</v>
      </c>
      <c r="AV323" t="s">
        <v>318</v>
      </c>
      <c r="AW323" t="s">
        <v>318</v>
      </c>
      <c r="AX323" t="s">
        <v>318</v>
      </c>
      <c r="AY323" t="s">
        <v>318</v>
      </c>
      <c r="AZ323" t="s">
        <v>318</v>
      </c>
      <c r="BA323" t="s">
        <v>318</v>
      </c>
      <c r="BB323" t="s">
        <v>318</v>
      </c>
      <c r="BC323" t="s">
        <v>318</v>
      </c>
      <c r="BD323" t="s">
        <v>318</v>
      </c>
      <c r="BE323">
        <v>3.6605599999999998</v>
      </c>
      <c r="BF323" t="s">
        <v>318</v>
      </c>
      <c r="BG323" t="s">
        <v>318</v>
      </c>
      <c r="BH323" t="s">
        <v>318</v>
      </c>
      <c r="BI323" t="s">
        <v>318</v>
      </c>
      <c r="BJ323">
        <v>36.847560000000001</v>
      </c>
      <c r="BK323" t="s">
        <v>318</v>
      </c>
      <c r="BL323" t="s">
        <v>318</v>
      </c>
      <c r="BM323" t="s">
        <v>318</v>
      </c>
      <c r="BN323" t="s">
        <v>318</v>
      </c>
      <c r="BO323" t="s">
        <v>318</v>
      </c>
      <c r="BP323" t="s">
        <v>318</v>
      </c>
      <c r="BQ323" t="s">
        <v>318</v>
      </c>
      <c r="BR323" t="s">
        <v>318</v>
      </c>
      <c r="BS323" t="s">
        <v>318</v>
      </c>
      <c r="BT323" t="s">
        <v>318</v>
      </c>
      <c r="BU323" t="s">
        <v>318</v>
      </c>
      <c r="BV323" t="s">
        <v>318</v>
      </c>
      <c r="BW323" t="s">
        <v>318</v>
      </c>
      <c r="BX323" t="s">
        <v>318</v>
      </c>
      <c r="BY323" t="s">
        <v>318</v>
      </c>
      <c r="BZ323" t="s">
        <v>318</v>
      </c>
      <c r="CA323" t="s">
        <v>318</v>
      </c>
      <c r="CB323" t="s">
        <v>318</v>
      </c>
      <c r="CC323" t="s">
        <v>318</v>
      </c>
      <c r="CD323" t="s">
        <v>318</v>
      </c>
      <c r="CE323" t="s">
        <v>318</v>
      </c>
      <c r="CF323" t="s">
        <v>318</v>
      </c>
      <c r="CG323" t="s">
        <v>318</v>
      </c>
      <c r="CH323" t="s">
        <v>318</v>
      </c>
      <c r="CI323" t="s">
        <v>318</v>
      </c>
      <c r="CJ323" t="s">
        <v>318</v>
      </c>
      <c r="CK323" t="s">
        <v>318</v>
      </c>
      <c r="CL323" t="s">
        <v>318</v>
      </c>
      <c r="CM323" t="s">
        <v>318</v>
      </c>
      <c r="CN323" t="s">
        <v>318</v>
      </c>
      <c r="CO323">
        <v>1.3645099999999999</v>
      </c>
      <c r="CP323" t="s">
        <v>318</v>
      </c>
      <c r="CQ323" t="s">
        <v>318</v>
      </c>
      <c r="CR323" t="s">
        <v>318</v>
      </c>
      <c r="CS323" t="s">
        <v>318</v>
      </c>
      <c r="CT323" t="s">
        <v>318</v>
      </c>
      <c r="CU323" t="s">
        <v>318</v>
      </c>
      <c r="CV323" t="s">
        <v>318</v>
      </c>
      <c r="CW323" t="s">
        <v>318</v>
      </c>
      <c r="CX323" t="s">
        <v>318</v>
      </c>
      <c r="CY323" t="s">
        <v>318</v>
      </c>
      <c r="CZ323" t="s">
        <v>318</v>
      </c>
      <c r="DA323" t="s">
        <v>318</v>
      </c>
      <c r="DB323" t="s">
        <v>318</v>
      </c>
      <c r="DC323" t="s">
        <v>318</v>
      </c>
      <c r="DD323" t="s">
        <v>318</v>
      </c>
      <c r="DE323">
        <v>9.8138000000000005</v>
      </c>
      <c r="DF323">
        <v>6.91296</v>
      </c>
      <c r="DG323" t="s">
        <v>318</v>
      </c>
      <c r="DH323">
        <v>4.2130099999999997</v>
      </c>
      <c r="DI323" t="s">
        <v>318</v>
      </c>
      <c r="DJ323" t="s">
        <v>318</v>
      </c>
      <c r="DK323" t="s">
        <v>318</v>
      </c>
      <c r="DL323">
        <v>4.4616899999999999</v>
      </c>
      <c r="DM323">
        <v>11.712809999999999</v>
      </c>
      <c r="DN323">
        <v>7.2757300000000003</v>
      </c>
      <c r="DO323">
        <v>1.2191000000000001</v>
      </c>
      <c r="DP323">
        <v>5.3099999999999996E-3</v>
      </c>
      <c r="DQ323">
        <v>8.4364699999999999</v>
      </c>
      <c r="DR323" t="s">
        <v>318</v>
      </c>
      <c r="DS323" t="s">
        <v>318</v>
      </c>
      <c r="DT323" t="s">
        <v>318</v>
      </c>
      <c r="DU323" t="s">
        <v>318</v>
      </c>
      <c r="DV323" t="s">
        <v>318</v>
      </c>
      <c r="DW323" t="s">
        <v>318</v>
      </c>
      <c r="DX323">
        <v>1.7161599999999999</v>
      </c>
      <c r="DY323" t="s">
        <v>318</v>
      </c>
      <c r="DZ323" t="s">
        <v>318</v>
      </c>
      <c r="EA323" t="s">
        <v>318</v>
      </c>
      <c r="EB323" t="s">
        <v>318</v>
      </c>
      <c r="EC323">
        <v>0.14956</v>
      </c>
      <c r="ED323">
        <v>0.83187999999999995</v>
      </c>
      <c r="EE323">
        <v>3.18215</v>
      </c>
      <c r="EF323" t="s">
        <v>318</v>
      </c>
      <c r="EG323">
        <v>1.4976799999999999</v>
      </c>
      <c r="EH323" t="s">
        <v>318</v>
      </c>
      <c r="EI323" t="s">
        <v>318</v>
      </c>
      <c r="EJ323" t="s">
        <v>318</v>
      </c>
      <c r="EK323" t="s">
        <v>318</v>
      </c>
      <c r="EL323" t="s">
        <v>318</v>
      </c>
      <c r="EM323">
        <v>1.0442400000000001</v>
      </c>
      <c r="EN323" t="s">
        <v>318</v>
      </c>
      <c r="EO323" t="s">
        <v>318</v>
      </c>
      <c r="EQ323">
        <v>508.71667000000002</v>
      </c>
      <c r="ER323" t="s">
        <v>318</v>
      </c>
      <c r="ES323" t="s">
        <v>318</v>
      </c>
      <c r="ET323" t="s">
        <v>318</v>
      </c>
      <c r="EU323" t="s">
        <v>318</v>
      </c>
      <c r="EV323" t="s">
        <v>318</v>
      </c>
      <c r="EW323" t="s">
        <v>318</v>
      </c>
      <c r="EX323" t="s">
        <v>318</v>
      </c>
      <c r="EY323">
        <v>227.39493999999999</v>
      </c>
      <c r="EZ323" t="s">
        <v>318</v>
      </c>
      <c r="FA323" t="s">
        <v>318</v>
      </c>
      <c r="FB323" t="s">
        <v>318</v>
      </c>
      <c r="FC323" t="s">
        <v>318</v>
      </c>
      <c r="FD323" t="s">
        <v>318</v>
      </c>
      <c r="FE323" t="s">
        <v>318</v>
      </c>
      <c r="FF323" t="s">
        <v>318</v>
      </c>
      <c r="FG323" t="s">
        <v>318</v>
      </c>
      <c r="FH323" t="s">
        <v>318</v>
      </c>
      <c r="FI323" t="s">
        <v>318</v>
      </c>
      <c r="FJ323" t="s">
        <v>318</v>
      </c>
      <c r="FK323" t="s">
        <v>318</v>
      </c>
      <c r="FL323" t="s">
        <v>318</v>
      </c>
      <c r="FM323" t="s">
        <v>318</v>
      </c>
      <c r="FN323" t="s">
        <v>318</v>
      </c>
      <c r="FO323" t="s">
        <v>318</v>
      </c>
      <c r="FP323" t="s">
        <v>318</v>
      </c>
      <c r="FQ323" t="s">
        <v>318</v>
      </c>
      <c r="FR323" t="s">
        <v>318</v>
      </c>
      <c r="FS323" t="s">
        <v>318</v>
      </c>
      <c r="FT323" t="s">
        <v>318</v>
      </c>
      <c r="FU323" t="s">
        <v>318</v>
      </c>
      <c r="FV323" t="s">
        <v>318</v>
      </c>
      <c r="FW323" t="s">
        <v>318</v>
      </c>
      <c r="FX323" t="s">
        <v>318</v>
      </c>
      <c r="FY323" t="s">
        <v>318</v>
      </c>
      <c r="FZ323" t="s">
        <v>318</v>
      </c>
      <c r="GA323" t="s">
        <v>318</v>
      </c>
      <c r="GB323" t="s">
        <v>318</v>
      </c>
      <c r="GC323">
        <v>50.7988</v>
      </c>
      <c r="GD323" t="s">
        <v>318</v>
      </c>
      <c r="GE323" t="s">
        <v>318</v>
      </c>
      <c r="GF323" t="s">
        <v>318</v>
      </c>
      <c r="GG323" t="s">
        <v>318</v>
      </c>
      <c r="GH323" t="s">
        <v>318</v>
      </c>
      <c r="GI323" t="s">
        <v>318</v>
      </c>
      <c r="GJ323" t="s">
        <v>318</v>
      </c>
      <c r="GK323" t="s">
        <v>318</v>
      </c>
      <c r="GL323" t="s">
        <v>318</v>
      </c>
      <c r="GM323" t="s">
        <v>318</v>
      </c>
      <c r="GN323" t="s">
        <v>318</v>
      </c>
      <c r="GO323" t="s">
        <v>318</v>
      </c>
      <c r="GP323" t="s">
        <v>318</v>
      </c>
      <c r="GQ323" t="s">
        <v>318</v>
      </c>
      <c r="GR323" t="s">
        <v>318</v>
      </c>
      <c r="GS323" t="s">
        <v>318</v>
      </c>
      <c r="GT323">
        <v>115.82599999999999</v>
      </c>
      <c r="GU323" t="s">
        <v>318</v>
      </c>
      <c r="GV323" t="s">
        <v>318</v>
      </c>
      <c r="GW323" t="s">
        <v>318</v>
      </c>
      <c r="GX323" t="s">
        <v>318</v>
      </c>
      <c r="GY323">
        <v>525.6</v>
      </c>
      <c r="GZ323" t="s">
        <v>318</v>
      </c>
      <c r="HA323" t="s">
        <v>318</v>
      </c>
      <c r="HB323" t="s">
        <v>318</v>
      </c>
      <c r="HC323" t="s">
        <v>318</v>
      </c>
      <c r="HD323" t="s">
        <v>318</v>
      </c>
      <c r="HE323" t="s">
        <v>318</v>
      </c>
      <c r="HF323" t="s">
        <v>318</v>
      </c>
      <c r="HG323" t="s">
        <v>318</v>
      </c>
      <c r="HH323" t="s">
        <v>318</v>
      </c>
      <c r="HI323" t="s">
        <v>318</v>
      </c>
      <c r="HJ323" t="s">
        <v>318</v>
      </c>
      <c r="HK323" t="s">
        <v>318</v>
      </c>
      <c r="HL323" t="s">
        <v>318</v>
      </c>
      <c r="HM323" t="s">
        <v>318</v>
      </c>
      <c r="HN323" t="s">
        <v>318</v>
      </c>
      <c r="HO323" t="s">
        <v>318</v>
      </c>
      <c r="HP323" t="s">
        <v>318</v>
      </c>
      <c r="HQ323" t="s">
        <v>318</v>
      </c>
      <c r="HR323" t="s">
        <v>318</v>
      </c>
      <c r="HS323" t="s">
        <v>318</v>
      </c>
      <c r="HT323" t="s">
        <v>318</v>
      </c>
      <c r="HU323" t="s">
        <v>318</v>
      </c>
      <c r="HV323" t="s">
        <v>318</v>
      </c>
      <c r="HW323" t="s">
        <v>318</v>
      </c>
      <c r="HX323" t="s">
        <v>318</v>
      </c>
      <c r="HY323" t="s">
        <v>318</v>
      </c>
      <c r="HZ323" t="s">
        <v>318</v>
      </c>
      <c r="IA323" t="s">
        <v>318</v>
      </c>
      <c r="IB323" t="s">
        <v>318</v>
      </c>
      <c r="IC323" t="s">
        <v>318</v>
      </c>
      <c r="ID323">
        <v>42.682409999999997</v>
      </c>
      <c r="IE323" t="s">
        <v>318</v>
      </c>
      <c r="IF323" t="s">
        <v>318</v>
      </c>
      <c r="IG323" t="s">
        <v>318</v>
      </c>
      <c r="IH323" t="s">
        <v>318</v>
      </c>
      <c r="II323" t="s">
        <v>318</v>
      </c>
      <c r="IJ323" t="s">
        <v>318</v>
      </c>
      <c r="IK323" t="s">
        <v>318</v>
      </c>
      <c r="IL323" t="s">
        <v>318</v>
      </c>
      <c r="IM323" t="s">
        <v>318</v>
      </c>
      <c r="IN323" t="s">
        <v>318</v>
      </c>
      <c r="IO323" t="s">
        <v>318</v>
      </c>
      <c r="IP323" t="s">
        <v>318</v>
      </c>
      <c r="IQ323" t="s">
        <v>318</v>
      </c>
      <c r="IR323" t="s">
        <v>318</v>
      </c>
      <c r="IS323" t="s">
        <v>318</v>
      </c>
      <c r="IT323">
        <v>29.053999999999998</v>
      </c>
      <c r="IU323">
        <v>34.267000000000003</v>
      </c>
      <c r="IV323" t="s">
        <v>318</v>
      </c>
      <c r="IW323">
        <v>64.327250000000006</v>
      </c>
      <c r="IX323" t="s">
        <v>318</v>
      </c>
      <c r="IY323" t="s">
        <v>318</v>
      </c>
      <c r="IZ323" t="s">
        <v>318</v>
      </c>
      <c r="JA323">
        <v>93.316839999999999</v>
      </c>
      <c r="JB323">
        <v>33.538209999999999</v>
      </c>
      <c r="JC323">
        <v>52.405999999999999</v>
      </c>
      <c r="JD323">
        <v>51.347880000000004</v>
      </c>
      <c r="JE323">
        <v>20.461369999999999</v>
      </c>
      <c r="JF323">
        <v>75.953999999999994</v>
      </c>
      <c r="JG323" t="s">
        <v>318</v>
      </c>
      <c r="JH323" t="s">
        <v>318</v>
      </c>
      <c r="JI323" t="s">
        <v>318</v>
      </c>
      <c r="JJ323" t="s">
        <v>318</v>
      </c>
      <c r="JK323" t="s">
        <v>318</v>
      </c>
      <c r="JL323" t="s">
        <v>318</v>
      </c>
      <c r="JM323">
        <v>40.466999999999999</v>
      </c>
      <c r="JN323" t="s">
        <v>318</v>
      </c>
      <c r="JO323" t="s">
        <v>318</v>
      </c>
      <c r="JP323" t="s">
        <v>318</v>
      </c>
      <c r="JQ323" t="s">
        <v>318</v>
      </c>
      <c r="JR323">
        <v>17.451309999999999</v>
      </c>
      <c r="JS323">
        <v>31.117999999999999</v>
      </c>
      <c r="JT323">
        <v>32.343000000000004</v>
      </c>
      <c r="JU323" t="s">
        <v>318</v>
      </c>
      <c r="JV323">
        <v>47.621540000000003</v>
      </c>
      <c r="JW323" t="s">
        <v>318</v>
      </c>
      <c r="JX323" t="s">
        <v>318</v>
      </c>
      <c r="JY323" t="s">
        <v>318</v>
      </c>
      <c r="JZ323" t="s">
        <v>318</v>
      </c>
      <c r="KA323" t="s">
        <v>318</v>
      </c>
      <c r="KB323">
        <v>67.156549999999996</v>
      </c>
      <c r="KC323" t="s">
        <v>318</v>
      </c>
      <c r="KD323" t="s">
        <v>318</v>
      </c>
    </row>
    <row r="324" spans="1:290" x14ac:dyDescent="0.2">
      <c r="A324" s="1">
        <v>40539</v>
      </c>
      <c r="B324">
        <v>13.313330000000001</v>
      </c>
      <c r="C324" t="s">
        <v>318</v>
      </c>
      <c r="D324" t="s">
        <v>318</v>
      </c>
      <c r="E324" t="s">
        <v>318</v>
      </c>
      <c r="F324" t="s">
        <v>318</v>
      </c>
      <c r="G324" t="s">
        <v>318</v>
      </c>
      <c r="H324" t="s">
        <v>318</v>
      </c>
      <c r="I324" t="s">
        <v>318</v>
      </c>
      <c r="J324">
        <v>7.2406800000000002</v>
      </c>
      <c r="K324" t="s">
        <v>318</v>
      </c>
      <c r="L324" t="s">
        <v>318</v>
      </c>
      <c r="M324" t="s">
        <v>318</v>
      </c>
      <c r="N324" t="s">
        <v>318</v>
      </c>
      <c r="O324" t="s">
        <v>318</v>
      </c>
      <c r="P324" t="s">
        <v>318</v>
      </c>
      <c r="Q324" t="s">
        <v>318</v>
      </c>
      <c r="R324" t="s">
        <v>318</v>
      </c>
      <c r="S324" t="s">
        <v>318</v>
      </c>
      <c r="T324" t="s">
        <v>318</v>
      </c>
      <c r="U324" t="s">
        <v>318</v>
      </c>
      <c r="V324" t="s">
        <v>318</v>
      </c>
      <c r="W324" t="s">
        <v>318</v>
      </c>
      <c r="X324" t="s">
        <v>318</v>
      </c>
      <c r="Y324" t="s">
        <v>318</v>
      </c>
      <c r="Z324" t="s">
        <v>318</v>
      </c>
      <c r="AA324" t="s">
        <v>318</v>
      </c>
      <c r="AB324" t="s">
        <v>318</v>
      </c>
      <c r="AC324" t="s">
        <v>318</v>
      </c>
      <c r="AD324" t="s">
        <v>318</v>
      </c>
      <c r="AE324" t="s">
        <v>318</v>
      </c>
      <c r="AF324" t="s">
        <v>318</v>
      </c>
      <c r="AG324" t="s">
        <v>318</v>
      </c>
      <c r="AH324" t="s">
        <v>318</v>
      </c>
      <c r="AI324" t="s">
        <v>318</v>
      </c>
      <c r="AJ324" t="s">
        <v>318</v>
      </c>
      <c r="AK324" t="s">
        <v>318</v>
      </c>
      <c r="AL324" t="s">
        <v>318</v>
      </c>
      <c r="AM324" t="s">
        <v>318</v>
      </c>
      <c r="AN324">
        <v>2.2195900000000002</v>
      </c>
      <c r="AO324" t="s">
        <v>318</v>
      </c>
      <c r="AP324" t="s">
        <v>318</v>
      </c>
      <c r="AQ324" t="s">
        <v>318</v>
      </c>
      <c r="AR324" t="s">
        <v>318</v>
      </c>
      <c r="AS324" t="s">
        <v>318</v>
      </c>
      <c r="AT324" t="s">
        <v>318</v>
      </c>
      <c r="AU324" t="s">
        <v>318</v>
      </c>
      <c r="AV324" t="s">
        <v>318</v>
      </c>
      <c r="AW324" t="s">
        <v>318</v>
      </c>
      <c r="AX324" t="s">
        <v>318</v>
      </c>
      <c r="AY324" t="s">
        <v>318</v>
      </c>
      <c r="AZ324" t="s">
        <v>318</v>
      </c>
      <c r="BA324" t="s">
        <v>318</v>
      </c>
      <c r="BB324" t="s">
        <v>318</v>
      </c>
      <c r="BC324" t="s">
        <v>318</v>
      </c>
      <c r="BD324" t="s">
        <v>318</v>
      </c>
      <c r="BE324">
        <v>3.9518399999999998</v>
      </c>
      <c r="BF324" t="s">
        <v>318</v>
      </c>
      <c r="BG324" t="s">
        <v>318</v>
      </c>
      <c r="BH324" t="s">
        <v>318</v>
      </c>
      <c r="BI324" t="s">
        <v>318</v>
      </c>
      <c r="BJ324">
        <v>40.320419999999999</v>
      </c>
      <c r="BK324" t="s">
        <v>318</v>
      </c>
      <c r="BL324" t="s">
        <v>318</v>
      </c>
      <c r="BM324" t="s">
        <v>318</v>
      </c>
      <c r="BN324" t="s">
        <v>318</v>
      </c>
      <c r="BO324" t="s">
        <v>318</v>
      </c>
      <c r="BP324" t="s">
        <v>318</v>
      </c>
      <c r="BQ324" t="s">
        <v>318</v>
      </c>
      <c r="BR324" t="s">
        <v>318</v>
      </c>
      <c r="BS324" t="s">
        <v>318</v>
      </c>
      <c r="BT324" t="s">
        <v>318</v>
      </c>
      <c r="BU324" t="s">
        <v>318</v>
      </c>
      <c r="BV324" t="s">
        <v>318</v>
      </c>
      <c r="BW324" t="s">
        <v>318</v>
      </c>
      <c r="BX324" t="s">
        <v>318</v>
      </c>
      <c r="BY324" t="s">
        <v>318</v>
      </c>
      <c r="BZ324" t="s">
        <v>318</v>
      </c>
      <c r="CA324" t="s">
        <v>318</v>
      </c>
      <c r="CB324" t="s">
        <v>318</v>
      </c>
      <c r="CC324" t="s">
        <v>318</v>
      </c>
      <c r="CD324" t="s">
        <v>318</v>
      </c>
      <c r="CE324" t="s">
        <v>318</v>
      </c>
      <c r="CF324" t="s">
        <v>318</v>
      </c>
      <c r="CG324" t="s">
        <v>318</v>
      </c>
      <c r="CH324" t="s">
        <v>318</v>
      </c>
      <c r="CI324" t="s">
        <v>318</v>
      </c>
      <c r="CJ324" t="s">
        <v>318</v>
      </c>
      <c r="CK324" t="s">
        <v>318</v>
      </c>
      <c r="CL324" t="s">
        <v>318</v>
      </c>
      <c r="CM324" t="s">
        <v>318</v>
      </c>
      <c r="CN324" t="s">
        <v>318</v>
      </c>
      <c r="CO324">
        <v>1.5071099999999999</v>
      </c>
      <c r="CP324" t="s">
        <v>318</v>
      </c>
      <c r="CQ324" t="s">
        <v>318</v>
      </c>
      <c r="CR324" t="s">
        <v>318</v>
      </c>
      <c r="CS324" t="s">
        <v>318</v>
      </c>
      <c r="CT324" t="s">
        <v>318</v>
      </c>
      <c r="CU324" t="s">
        <v>318</v>
      </c>
      <c r="CV324" t="s">
        <v>318</v>
      </c>
      <c r="CW324" t="s">
        <v>318</v>
      </c>
      <c r="CX324" t="s">
        <v>318</v>
      </c>
      <c r="CY324" t="s">
        <v>318</v>
      </c>
      <c r="CZ324" t="s">
        <v>318</v>
      </c>
      <c r="DA324" t="s">
        <v>318</v>
      </c>
      <c r="DB324" t="s">
        <v>318</v>
      </c>
      <c r="DC324" t="s">
        <v>318</v>
      </c>
      <c r="DD324" t="s">
        <v>318</v>
      </c>
      <c r="DE324">
        <v>10.476800000000001</v>
      </c>
      <c r="DF324">
        <v>6.7071899999999998</v>
      </c>
      <c r="DG324" t="s">
        <v>318</v>
      </c>
      <c r="DH324">
        <v>4.2882999999999996</v>
      </c>
      <c r="DI324" t="s">
        <v>318</v>
      </c>
      <c r="DJ324" t="s">
        <v>318</v>
      </c>
      <c r="DK324" t="s">
        <v>318</v>
      </c>
      <c r="DL324">
        <v>4.30999</v>
      </c>
      <c r="DM324">
        <v>11.998200000000001</v>
      </c>
      <c r="DN324">
        <v>6.4563899999999999</v>
      </c>
      <c r="DO324">
        <v>0.98870999999999998</v>
      </c>
      <c r="DP324">
        <v>6.0800000000000003E-3</v>
      </c>
      <c r="DQ324">
        <v>11.20439</v>
      </c>
      <c r="DR324" t="s">
        <v>318</v>
      </c>
      <c r="DS324" t="s">
        <v>318</v>
      </c>
      <c r="DT324" t="s">
        <v>318</v>
      </c>
      <c r="DU324" t="s">
        <v>318</v>
      </c>
      <c r="DV324" t="s">
        <v>318</v>
      </c>
      <c r="DW324" t="s">
        <v>318</v>
      </c>
      <c r="DX324">
        <v>1.62276</v>
      </c>
      <c r="DY324" t="s">
        <v>318</v>
      </c>
      <c r="DZ324" t="s">
        <v>318</v>
      </c>
      <c r="EA324" t="s">
        <v>318</v>
      </c>
      <c r="EB324" t="s">
        <v>318</v>
      </c>
      <c r="EC324">
        <v>0.15434999999999999</v>
      </c>
      <c r="ED324">
        <v>0.88053999999999999</v>
      </c>
      <c r="EE324">
        <v>2.1417999999999999</v>
      </c>
      <c r="EF324" t="s">
        <v>318</v>
      </c>
      <c r="EG324">
        <v>1.66743</v>
      </c>
      <c r="EH324" t="s">
        <v>318</v>
      </c>
      <c r="EI324" t="s">
        <v>318</v>
      </c>
      <c r="EJ324" t="s">
        <v>318</v>
      </c>
      <c r="EK324" t="s">
        <v>318</v>
      </c>
      <c r="EL324" t="s">
        <v>318</v>
      </c>
      <c r="EM324">
        <v>0.90354999999999996</v>
      </c>
      <c r="EN324" t="s">
        <v>318</v>
      </c>
      <c r="EO324" t="s">
        <v>318</v>
      </c>
      <c r="EQ324">
        <v>508.71667000000002</v>
      </c>
      <c r="ER324" t="s">
        <v>318</v>
      </c>
      <c r="ES324" t="s">
        <v>318</v>
      </c>
      <c r="ET324" t="s">
        <v>318</v>
      </c>
      <c r="EU324" t="s">
        <v>318</v>
      </c>
      <c r="EV324" t="s">
        <v>318</v>
      </c>
      <c r="EW324" t="s">
        <v>318</v>
      </c>
      <c r="EX324" t="s">
        <v>318</v>
      </c>
      <c r="EY324">
        <v>227.39493999999999</v>
      </c>
      <c r="EZ324" t="s">
        <v>318</v>
      </c>
      <c r="FA324" t="s">
        <v>318</v>
      </c>
      <c r="FB324" t="s">
        <v>318</v>
      </c>
      <c r="FC324" t="s">
        <v>318</v>
      </c>
      <c r="FD324" t="s">
        <v>318</v>
      </c>
      <c r="FE324" t="s">
        <v>318</v>
      </c>
      <c r="FF324" t="s">
        <v>318</v>
      </c>
      <c r="FG324" t="s">
        <v>318</v>
      </c>
      <c r="FH324" t="s">
        <v>318</v>
      </c>
      <c r="FI324" t="s">
        <v>318</v>
      </c>
      <c r="FJ324" t="s">
        <v>318</v>
      </c>
      <c r="FK324" t="s">
        <v>318</v>
      </c>
      <c r="FL324" t="s">
        <v>318</v>
      </c>
      <c r="FM324" t="s">
        <v>318</v>
      </c>
      <c r="FN324" t="s">
        <v>318</v>
      </c>
      <c r="FO324" t="s">
        <v>318</v>
      </c>
      <c r="FP324" t="s">
        <v>318</v>
      </c>
      <c r="FQ324" t="s">
        <v>318</v>
      </c>
      <c r="FR324" t="s">
        <v>318</v>
      </c>
      <c r="FS324" t="s">
        <v>318</v>
      </c>
      <c r="FT324" t="s">
        <v>318</v>
      </c>
      <c r="FU324" t="s">
        <v>318</v>
      </c>
      <c r="FV324" t="s">
        <v>318</v>
      </c>
      <c r="FW324" t="s">
        <v>318</v>
      </c>
      <c r="FX324" t="s">
        <v>318</v>
      </c>
      <c r="FY324" t="s">
        <v>318</v>
      </c>
      <c r="FZ324" t="s">
        <v>318</v>
      </c>
      <c r="GA324" t="s">
        <v>318</v>
      </c>
      <c r="GB324" t="s">
        <v>318</v>
      </c>
      <c r="GC324">
        <v>50.7988</v>
      </c>
      <c r="GD324" t="s">
        <v>318</v>
      </c>
      <c r="GE324" t="s">
        <v>318</v>
      </c>
      <c r="GF324" t="s">
        <v>318</v>
      </c>
      <c r="GG324" t="s">
        <v>318</v>
      </c>
      <c r="GH324" t="s">
        <v>318</v>
      </c>
      <c r="GI324" t="s">
        <v>318</v>
      </c>
      <c r="GJ324" t="s">
        <v>318</v>
      </c>
      <c r="GK324" t="s">
        <v>318</v>
      </c>
      <c r="GL324" t="s">
        <v>318</v>
      </c>
      <c r="GM324" t="s">
        <v>318</v>
      </c>
      <c r="GN324" t="s">
        <v>318</v>
      </c>
      <c r="GO324" t="s">
        <v>318</v>
      </c>
      <c r="GP324" t="s">
        <v>318</v>
      </c>
      <c r="GQ324" t="s">
        <v>318</v>
      </c>
      <c r="GR324" t="s">
        <v>318</v>
      </c>
      <c r="GS324" t="s">
        <v>318</v>
      </c>
      <c r="GT324">
        <v>115.82599999999999</v>
      </c>
      <c r="GU324" t="s">
        <v>318</v>
      </c>
      <c r="GV324" t="s">
        <v>318</v>
      </c>
      <c r="GW324" t="s">
        <v>318</v>
      </c>
      <c r="GX324" t="s">
        <v>318</v>
      </c>
      <c r="GY324">
        <v>525.6</v>
      </c>
      <c r="GZ324" t="s">
        <v>318</v>
      </c>
      <c r="HA324" t="s">
        <v>318</v>
      </c>
      <c r="HB324" t="s">
        <v>318</v>
      </c>
      <c r="HC324" t="s">
        <v>318</v>
      </c>
      <c r="HD324" t="s">
        <v>318</v>
      </c>
      <c r="HE324" t="s">
        <v>318</v>
      </c>
      <c r="HF324" t="s">
        <v>318</v>
      </c>
      <c r="HG324" t="s">
        <v>318</v>
      </c>
      <c r="HH324" t="s">
        <v>318</v>
      </c>
      <c r="HI324" t="s">
        <v>318</v>
      </c>
      <c r="HJ324" t="s">
        <v>318</v>
      </c>
      <c r="HK324" t="s">
        <v>318</v>
      </c>
      <c r="HL324" t="s">
        <v>318</v>
      </c>
      <c r="HM324" t="s">
        <v>318</v>
      </c>
      <c r="HN324" t="s">
        <v>318</v>
      </c>
      <c r="HO324" t="s">
        <v>318</v>
      </c>
      <c r="HP324" t="s">
        <v>318</v>
      </c>
      <c r="HQ324" t="s">
        <v>318</v>
      </c>
      <c r="HR324" t="s">
        <v>318</v>
      </c>
      <c r="HS324" t="s">
        <v>318</v>
      </c>
      <c r="HT324" t="s">
        <v>318</v>
      </c>
      <c r="HU324" t="s">
        <v>318</v>
      </c>
      <c r="HV324" t="s">
        <v>318</v>
      </c>
      <c r="HW324" t="s">
        <v>318</v>
      </c>
      <c r="HX324" t="s">
        <v>318</v>
      </c>
      <c r="HY324" t="s">
        <v>318</v>
      </c>
      <c r="HZ324" t="s">
        <v>318</v>
      </c>
      <c r="IA324" t="s">
        <v>318</v>
      </c>
      <c r="IB324" t="s">
        <v>318</v>
      </c>
      <c r="IC324" t="s">
        <v>318</v>
      </c>
      <c r="ID324">
        <v>42.682409999999997</v>
      </c>
      <c r="IE324" t="s">
        <v>318</v>
      </c>
      <c r="IF324" t="s">
        <v>318</v>
      </c>
      <c r="IG324" t="s">
        <v>318</v>
      </c>
      <c r="IH324" t="s">
        <v>318</v>
      </c>
      <c r="II324" t="s">
        <v>318</v>
      </c>
      <c r="IJ324" t="s">
        <v>318</v>
      </c>
      <c r="IK324" t="s">
        <v>318</v>
      </c>
      <c r="IL324" t="s">
        <v>318</v>
      </c>
      <c r="IM324" t="s">
        <v>318</v>
      </c>
      <c r="IN324" t="s">
        <v>318</v>
      </c>
      <c r="IO324" t="s">
        <v>318</v>
      </c>
      <c r="IP324" t="s">
        <v>318</v>
      </c>
      <c r="IQ324" t="s">
        <v>318</v>
      </c>
      <c r="IR324" t="s">
        <v>318</v>
      </c>
      <c r="IS324" t="s">
        <v>318</v>
      </c>
      <c r="IT324">
        <v>29.053999999999998</v>
      </c>
      <c r="IU324">
        <v>34.267000000000003</v>
      </c>
      <c r="IV324" t="s">
        <v>318</v>
      </c>
      <c r="IW324">
        <v>64.327250000000006</v>
      </c>
      <c r="IX324" t="s">
        <v>318</v>
      </c>
      <c r="IY324" t="s">
        <v>318</v>
      </c>
      <c r="IZ324" t="s">
        <v>318</v>
      </c>
      <c r="JA324">
        <v>93.316839999999999</v>
      </c>
      <c r="JB324">
        <v>33.538209999999999</v>
      </c>
      <c r="JC324">
        <v>52.405999999999999</v>
      </c>
      <c r="JD324">
        <v>51.347880000000004</v>
      </c>
      <c r="JE324">
        <v>20.13616</v>
      </c>
      <c r="JF324">
        <v>75.953999999999994</v>
      </c>
      <c r="JG324" t="s">
        <v>318</v>
      </c>
      <c r="JH324" t="s">
        <v>318</v>
      </c>
      <c r="JI324" t="s">
        <v>318</v>
      </c>
      <c r="JJ324" t="s">
        <v>318</v>
      </c>
      <c r="JK324" t="s">
        <v>318</v>
      </c>
      <c r="JL324" t="s">
        <v>318</v>
      </c>
      <c r="JM324">
        <v>40.466999999999999</v>
      </c>
      <c r="JN324" t="s">
        <v>318</v>
      </c>
      <c r="JO324" t="s">
        <v>318</v>
      </c>
      <c r="JP324" t="s">
        <v>318</v>
      </c>
      <c r="JQ324" t="s">
        <v>318</v>
      </c>
      <c r="JR324">
        <v>17.451309999999999</v>
      </c>
      <c r="JS324">
        <v>30.472000000000001</v>
      </c>
      <c r="JT324">
        <v>32.343000000000004</v>
      </c>
      <c r="JU324" t="s">
        <v>318</v>
      </c>
      <c r="JV324">
        <v>47.621540000000003</v>
      </c>
      <c r="JW324" t="s">
        <v>318</v>
      </c>
      <c r="JX324" t="s">
        <v>318</v>
      </c>
      <c r="JY324" t="s">
        <v>318</v>
      </c>
      <c r="JZ324" t="s">
        <v>318</v>
      </c>
      <c r="KA324" t="s">
        <v>318</v>
      </c>
      <c r="KB324">
        <v>67.156549999999996</v>
      </c>
      <c r="KC324" t="s">
        <v>318</v>
      </c>
      <c r="KD324" t="s">
        <v>318</v>
      </c>
    </row>
    <row r="325" spans="1:290" x14ac:dyDescent="0.2">
      <c r="A325" s="1">
        <v>40521</v>
      </c>
      <c r="B325">
        <v>15.37288</v>
      </c>
      <c r="C325" t="s">
        <v>318</v>
      </c>
      <c r="D325" t="s">
        <v>318</v>
      </c>
      <c r="E325" t="s">
        <v>318</v>
      </c>
      <c r="F325" t="s">
        <v>318</v>
      </c>
      <c r="G325" t="s">
        <v>318</v>
      </c>
      <c r="H325" t="s">
        <v>318</v>
      </c>
      <c r="I325" t="s">
        <v>318</v>
      </c>
      <c r="J325">
        <v>7.59788</v>
      </c>
      <c r="K325" t="s">
        <v>318</v>
      </c>
      <c r="L325" t="s">
        <v>318</v>
      </c>
      <c r="M325" t="s">
        <v>318</v>
      </c>
      <c r="N325" t="s">
        <v>318</v>
      </c>
      <c r="O325" t="s">
        <v>318</v>
      </c>
      <c r="P325" t="s">
        <v>318</v>
      </c>
      <c r="Q325" t="s">
        <v>318</v>
      </c>
      <c r="R325" t="s">
        <v>318</v>
      </c>
      <c r="S325" t="s">
        <v>318</v>
      </c>
      <c r="T325" t="s">
        <v>318</v>
      </c>
      <c r="U325" t="s">
        <v>318</v>
      </c>
      <c r="V325" t="s">
        <v>318</v>
      </c>
      <c r="W325" t="s">
        <v>318</v>
      </c>
      <c r="X325" t="s">
        <v>318</v>
      </c>
      <c r="Y325" t="s">
        <v>318</v>
      </c>
      <c r="Z325" t="s">
        <v>318</v>
      </c>
      <c r="AA325" t="s">
        <v>318</v>
      </c>
      <c r="AB325" t="s">
        <v>318</v>
      </c>
      <c r="AC325" t="s">
        <v>318</v>
      </c>
      <c r="AD325" t="s">
        <v>318</v>
      </c>
      <c r="AE325" t="s">
        <v>318</v>
      </c>
      <c r="AF325" t="s">
        <v>318</v>
      </c>
      <c r="AG325" t="s">
        <v>318</v>
      </c>
      <c r="AH325" t="s">
        <v>318</v>
      </c>
      <c r="AI325" t="s">
        <v>318</v>
      </c>
      <c r="AJ325" t="s">
        <v>318</v>
      </c>
      <c r="AK325" t="s">
        <v>318</v>
      </c>
      <c r="AL325" t="s">
        <v>318</v>
      </c>
      <c r="AM325" t="s">
        <v>318</v>
      </c>
      <c r="AN325">
        <v>2.1646800000000002</v>
      </c>
      <c r="AO325" t="s">
        <v>318</v>
      </c>
      <c r="AP325" t="s">
        <v>318</v>
      </c>
      <c r="AQ325" t="s">
        <v>318</v>
      </c>
      <c r="AR325" t="s">
        <v>318</v>
      </c>
      <c r="AS325" t="s">
        <v>318</v>
      </c>
      <c r="AT325" t="s">
        <v>318</v>
      </c>
      <c r="AU325" t="s">
        <v>318</v>
      </c>
      <c r="AV325" t="s">
        <v>318</v>
      </c>
      <c r="AW325" t="s">
        <v>318</v>
      </c>
      <c r="AX325" t="s">
        <v>318</v>
      </c>
      <c r="AY325" t="s">
        <v>318</v>
      </c>
      <c r="AZ325" t="s">
        <v>318</v>
      </c>
      <c r="BA325" t="s">
        <v>318</v>
      </c>
      <c r="BB325" t="s">
        <v>318</v>
      </c>
      <c r="BC325" t="s">
        <v>318</v>
      </c>
      <c r="BD325" t="s">
        <v>318</v>
      </c>
      <c r="BE325">
        <v>4.6967600000000003</v>
      </c>
      <c r="BF325" t="s">
        <v>318</v>
      </c>
      <c r="BG325" t="s">
        <v>318</v>
      </c>
      <c r="BH325" t="s">
        <v>318</v>
      </c>
      <c r="BI325" t="s">
        <v>318</v>
      </c>
      <c r="BJ325">
        <v>45.760710000000003</v>
      </c>
      <c r="BK325" t="s">
        <v>318</v>
      </c>
      <c r="BL325" t="s">
        <v>318</v>
      </c>
      <c r="BM325" t="s">
        <v>318</v>
      </c>
      <c r="BN325" t="s">
        <v>318</v>
      </c>
      <c r="BO325" t="s">
        <v>318</v>
      </c>
      <c r="BP325" t="s">
        <v>318</v>
      </c>
      <c r="BQ325" t="s">
        <v>318</v>
      </c>
      <c r="BR325" t="s">
        <v>318</v>
      </c>
      <c r="BS325" t="s">
        <v>318</v>
      </c>
      <c r="BT325" t="s">
        <v>318</v>
      </c>
      <c r="BU325" t="s">
        <v>318</v>
      </c>
      <c r="BV325" t="s">
        <v>318</v>
      </c>
      <c r="BW325" t="s">
        <v>318</v>
      </c>
      <c r="BX325" t="s">
        <v>318</v>
      </c>
      <c r="BY325" t="s">
        <v>318</v>
      </c>
      <c r="BZ325" t="s">
        <v>318</v>
      </c>
      <c r="CA325" t="s">
        <v>318</v>
      </c>
      <c r="CB325" t="s">
        <v>318</v>
      </c>
      <c r="CC325" t="s">
        <v>318</v>
      </c>
      <c r="CD325" t="s">
        <v>318</v>
      </c>
      <c r="CE325" t="s">
        <v>318</v>
      </c>
      <c r="CF325" t="s">
        <v>318</v>
      </c>
      <c r="CG325" t="s">
        <v>318</v>
      </c>
      <c r="CH325" t="s">
        <v>318</v>
      </c>
      <c r="CI325" t="s">
        <v>318</v>
      </c>
      <c r="CJ325" t="s">
        <v>318</v>
      </c>
      <c r="CK325" t="s">
        <v>318</v>
      </c>
      <c r="CL325" t="s">
        <v>318</v>
      </c>
      <c r="CM325" t="s">
        <v>318</v>
      </c>
      <c r="CN325" t="s">
        <v>318</v>
      </c>
      <c r="CO325">
        <v>1.8120799999999999</v>
      </c>
      <c r="CP325" t="s">
        <v>318</v>
      </c>
      <c r="CQ325" t="s">
        <v>318</v>
      </c>
      <c r="CR325" t="s">
        <v>318</v>
      </c>
      <c r="CS325" t="s">
        <v>318</v>
      </c>
      <c r="CT325" t="s">
        <v>318</v>
      </c>
      <c r="CU325" t="s">
        <v>318</v>
      </c>
      <c r="CV325" t="s">
        <v>318</v>
      </c>
      <c r="CW325" t="s">
        <v>318</v>
      </c>
      <c r="CX325" t="s">
        <v>318</v>
      </c>
      <c r="CY325" t="s">
        <v>318</v>
      </c>
      <c r="CZ325" t="s">
        <v>318</v>
      </c>
      <c r="DA325" t="s">
        <v>318</v>
      </c>
      <c r="DB325" t="s">
        <v>318</v>
      </c>
      <c r="DC325" t="s">
        <v>318</v>
      </c>
      <c r="DD325" t="s">
        <v>318</v>
      </c>
      <c r="DE325">
        <v>10.73597</v>
      </c>
      <c r="DF325">
        <v>7.2507299999999999</v>
      </c>
      <c r="DG325" t="s">
        <v>318</v>
      </c>
      <c r="DH325">
        <v>4.4912700000000001</v>
      </c>
      <c r="DI325" t="s">
        <v>318</v>
      </c>
      <c r="DJ325" t="s">
        <v>318</v>
      </c>
      <c r="DK325" t="s">
        <v>318</v>
      </c>
      <c r="DL325">
        <v>4.4384600000000001</v>
      </c>
      <c r="DM325">
        <v>12.234719999999999</v>
      </c>
      <c r="DN325">
        <v>6.6456499999999998</v>
      </c>
      <c r="DO325">
        <v>1.0143500000000001</v>
      </c>
      <c r="DP325">
        <v>6.7499999999999999E-3</v>
      </c>
      <c r="DQ325">
        <v>11.978490000000001</v>
      </c>
      <c r="DR325" t="s">
        <v>318</v>
      </c>
      <c r="DS325" t="s">
        <v>318</v>
      </c>
      <c r="DT325" t="s">
        <v>318</v>
      </c>
      <c r="DU325" t="s">
        <v>318</v>
      </c>
      <c r="DV325" t="s">
        <v>318</v>
      </c>
      <c r="DW325" t="s">
        <v>318</v>
      </c>
      <c r="DX325">
        <v>1.7213799999999999</v>
      </c>
      <c r="DY325" t="s">
        <v>318</v>
      </c>
      <c r="DZ325" t="s">
        <v>318</v>
      </c>
      <c r="EA325" t="s">
        <v>318</v>
      </c>
      <c r="EB325" t="s">
        <v>318</v>
      </c>
      <c r="EC325">
        <v>0.16774</v>
      </c>
      <c r="ED325">
        <v>0.89176</v>
      </c>
      <c r="EE325">
        <v>2.1779700000000002</v>
      </c>
      <c r="EF325" t="s">
        <v>318</v>
      </c>
      <c r="EG325">
        <v>1.50101</v>
      </c>
      <c r="EH325" t="s">
        <v>318</v>
      </c>
      <c r="EI325" t="s">
        <v>318</v>
      </c>
      <c r="EJ325" t="s">
        <v>318</v>
      </c>
      <c r="EK325" t="s">
        <v>318</v>
      </c>
      <c r="EL325" t="s">
        <v>318</v>
      </c>
      <c r="EM325">
        <v>0.84692000000000001</v>
      </c>
      <c r="EN325" t="s">
        <v>318</v>
      </c>
      <c r="EO325" t="s">
        <v>318</v>
      </c>
      <c r="EQ325">
        <v>508.71667000000002</v>
      </c>
      <c r="ER325" t="s">
        <v>318</v>
      </c>
      <c r="ES325" t="s">
        <v>318</v>
      </c>
      <c r="ET325" t="s">
        <v>318</v>
      </c>
      <c r="EU325" t="s">
        <v>318</v>
      </c>
      <c r="EV325" t="s">
        <v>318</v>
      </c>
      <c r="EW325" t="s">
        <v>318</v>
      </c>
      <c r="EX325" t="s">
        <v>318</v>
      </c>
      <c r="EY325">
        <v>227.39493999999999</v>
      </c>
      <c r="EZ325" t="s">
        <v>318</v>
      </c>
      <c r="FA325" t="s">
        <v>318</v>
      </c>
      <c r="FB325" t="s">
        <v>318</v>
      </c>
      <c r="FC325" t="s">
        <v>318</v>
      </c>
      <c r="FD325" t="s">
        <v>318</v>
      </c>
      <c r="FE325" t="s">
        <v>318</v>
      </c>
      <c r="FF325" t="s">
        <v>318</v>
      </c>
      <c r="FG325" t="s">
        <v>318</v>
      </c>
      <c r="FH325" t="s">
        <v>318</v>
      </c>
      <c r="FI325" t="s">
        <v>318</v>
      </c>
      <c r="FJ325" t="s">
        <v>318</v>
      </c>
      <c r="FK325" t="s">
        <v>318</v>
      </c>
      <c r="FL325" t="s">
        <v>318</v>
      </c>
      <c r="FM325" t="s">
        <v>318</v>
      </c>
      <c r="FN325" t="s">
        <v>318</v>
      </c>
      <c r="FO325" t="s">
        <v>318</v>
      </c>
      <c r="FP325" t="s">
        <v>318</v>
      </c>
      <c r="FQ325" t="s">
        <v>318</v>
      </c>
      <c r="FR325" t="s">
        <v>318</v>
      </c>
      <c r="FS325" t="s">
        <v>318</v>
      </c>
      <c r="FT325" t="s">
        <v>318</v>
      </c>
      <c r="FU325" t="s">
        <v>318</v>
      </c>
      <c r="FV325" t="s">
        <v>318</v>
      </c>
      <c r="FW325" t="s">
        <v>318</v>
      </c>
      <c r="FX325" t="s">
        <v>318</v>
      </c>
      <c r="FY325" t="s">
        <v>318</v>
      </c>
      <c r="FZ325" t="s">
        <v>318</v>
      </c>
      <c r="GA325" t="s">
        <v>318</v>
      </c>
      <c r="GB325" t="s">
        <v>318</v>
      </c>
      <c r="GC325">
        <v>50.7988</v>
      </c>
      <c r="GD325" t="s">
        <v>318</v>
      </c>
      <c r="GE325" t="s">
        <v>318</v>
      </c>
      <c r="GF325" t="s">
        <v>318</v>
      </c>
      <c r="GG325" t="s">
        <v>318</v>
      </c>
      <c r="GH325" t="s">
        <v>318</v>
      </c>
      <c r="GI325" t="s">
        <v>318</v>
      </c>
      <c r="GJ325" t="s">
        <v>318</v>
      </c>
      <c r="GK325" t="s">
        <v>318</v>
      </c>
      <c r="GL325" t="s">
        <v>318</v>
      </c>
      <c r="GM325" t="s">
        <v>318</v>
      </c>
      <c r="GN325" t="s">
        <v>318</v>
      </c>
      <c r="GO325" t="s">
        <v>318</v>
      </c>
      <c r="GP325" t="s">
        <v>318</v>
      </c>
      <c r="GQ325" t="s">
        <v>318</v>
      </c>
      <c r="GR325" t="s">
        <v>318</v>
      </c>
      <c r="GS325" t="s">
        <v>318</v>
      </c>
      <c r="GT325">
        <v>115.82599999999999</v>
      </c>
      <c r="GU325" t="s">
        <v>318</v>
      </c>
      <c r="GV325" t="s">
        <v>318</v>
      </c>
      <c r="GW325" t="s">
        <v>318</v>
      </c>
      <c r="GX325" t="s">
        <v>318</v>
      </c>
      <c r="GY325">
        <v>525.6</v>
      </c>
      <c r="GZ325" t="s">
        <v>318</v>
      </c>
      <c r="HA325" t="s">
        <v>318</v>
      </c>
      <c r="HB325" t="s">
        <v>318</v>
      </c>
      <c r="HC325" t="s">
        <v>318</v>
      </c>
      <c r="HD325" t="s">
        <v>318</v>
      </c>
      <c r="HE325" t="s">
        <v>318</v>
      </c>
      <c r="HF325" t="s">
        <v>318</v>
      </c>
      <c r="HG325" t="s">
        <v>318</v>
      </c>
      <c r="HH325" t="s">
        <v>318</v>
      </c>
      <c r="HI325" t="s">
        <v>318</v>
      </c>
      <c r="HJ325" t="s">
        <v>318</v>
      </c>
      <c r="HK325" t="s">
        <v>318</v>
      </c>
      <c r="HL325" t="s">
        <v>318</v>
      </c>
      <c r="HM325" t="s">
        <v>318</v>
      </c>
      <c r="HN325" t="s">
        <v>318</v>
      </c>
      <c r="HO325" t="s">
        <v>318</v>
      </c>
      <c r="HP325" t="s">
        <v>318</v>
      </c>
      <c r="HQ325" t="s">
        <v>318</v>
      </c>
      <c r="HR325" t="s">
        <v>318</v>
      </c>
      <c r="HS325" t="s">
        <v>318</v>
      </c>
      <c r="HT325" t="s">
        <v>318</v>
      </c>
      <c r="HU325" t="s">
        <v>318</v>
      </c>
      <c r="HV325" t="s">
        <v>318</v>
      </c>
      <c r="HW325" t="s">
        <v>318</v>
      </c>
      <c r="HX325" t="s">
        <v>318</v>
      </c>
      <c r="HY325" t="s">
        <v>318</v>
      </c>
      <c r="HZ325" t="s">
        <v>318</v>
      </c>
      <c r="IA325" t="s">
        <v>318</v>
      </c>
      <c r="IB325" t="s">
        <v>318</v>
      </c>
      <c r="IC325" t="s">
        <v>318</v>
      </c>
      <c r="ID325">
        <v>42.682409999999997</v>
      </c>
      <c r="IE325" t="s">
        <v>318</v>
      </c>
      <c r="IF325" t="s">
        <v>318</v>
      </c>
      <c r="IG325" t="s">
        <v>318</v>
      </c>
      <c r="IH325" t="s">
        <v>318</v>
      </c>
      <c r="II325" t="s">
        <v>318</v>
      </c>
      <c r="IJ325" t="s">
        <v>318</v>
      </c>
      <c r="IK325" t="s">
        <v>318</v>
      </c>
      <c r="IL325" t="s">
        <v>318</v>
      </c>
      <c r="IM325" t="s">
        <v>318</v>
      </c>
      <c r="IN325" t="s">
        <v>318</v>
      </c>
      <c r="IO325" t="s">
        <v>318</v>
      </c>
      <c r="IP325" t="s">
        <v>318</v>
      </c>
      <c r="IQ325" t="s">
        <v>318</v>
      </c>
      <c r="IR325" t="s">
        <v>318</v>
      </c>
      <c r="IS325" t="s">
        <v>318</v>
      </c>
      <c r="IT325">
        <v>29.053999999999998</v>
      </c>
      <c r="IU325">
        <v>34.267000000000003</v>
      </c>
      <c r="IV325" t="s">
        <v>318</v>
      </c>
      <c r="IW325">
        <v>64.327250000000006</v>
      </c>
      <c r="IX325" t="s">
        <v>318</v>
      </c>
      <c r="IY325" t="s">
        <v>318</v>
      </c>
      <c r="IZ325" t="s">
        <v>318</v>
      </c>
      <c r="JA325">
        <v>93.316839999999999</v>
      </c>
      <c r="JB325">
        <v>33.538209999999999</v>
      </c>
      <c r="JC325">
        <v>52.405999999999999</v>
      </c>
      <c r="JD325">
        <v>51.347880000000004</v>
      </c>
      <c r="JE325">
        <v>20.13616</v>
      </c>
      <c r="JF325">
        <v>75.953999999999994</v>
      </c>
      <c r="JG325" t="s">
        <v>318</v>
      </c>
      <c r="JH325" t="s">
        <v>318</v>
      </c>
      <c r="JI325" t="s">
        <v>318</v>
      </c>
      <c r="JJ325" t="s">
        <v>318</v>
      </c>
      <c r="JK325" t="s">
        <v>318</v>
      </c>
      <c r="JL325" t="s">
        <v>318</v>
      </c>
      <c r="JM325">
        <v>40.466999999999999</v>
      </c>
      <c r="JN325" t="s">
        <v>318</v>
      </c>
      <c r="JO325" t="s">
        <v>318</v>
      </c>
      <c r="JP325" t="s">
        <v>318</v>
      </c>
      <c r="JQ325" t="s">
        <v>318</v>
      </c>
      <c r="JR325">
        <v>17.451309999999999</v>
      </c>
      <c r="JS325">
        <v>30.472000000000001</v>
      </c>
      <c r="JT325">
        <v>32.343000000000004</v>
      </c>
      <c r="JU325" t="s">
        <v>318</v>
      </c>
      <c r="JV325">
        <v>47.621540000000003</v>
      </c>
      <c r="JW325" t="s">
        <v>318</v>
      </c>
      <c r="JX325" t="s">
        <v>318</v>
      </c>
      <c r="JY325" t="s">
        <v>318</v>
      </c>
      <c r="JZ325" t="s">
        <v>318</v>
      </c>
      <c r="KA325" t="s">
        <v>318</v>
      </c>
      <c r="KB325">
        <v>67.156549999999996</v>
      </c>
      <c r="KC325" t="s">
        <v>318</v>
      </c>
      <c r="KD325" t="s">
        <v>318</v>
      </c>
    </row>
    <row r="326" spans="1:290" x14ac:dyDescent="0.2">
      <c r="A326" s="1">
        <v>40506</v>
      </c>
      <c r="B326">
        <v>16.05397</v>
      </c>
      <c r="C326" t="s">
        <v>318</v>
      </c>
      <c r="D326" t="s">
        <v>318</v>
      </c>
      <c r="E326" t="s">
        <v>318</v>
      </c>
      <c r="F326" t="s">
        <v>318</v>
      </c>
      <c r="G326" t="s">
        <v>318</v>
      </c>
      <c r="H326" t="s">
        <v>318</v>
      </c>
      <c r="I326" t="s">
        <v>318</v>
      </c>
      <c r="J326">
        <v>6.8054100000000002</v>
      </c>
      <c r="K326" t="s">
        <v>318</v>
      </c>
      <c r="L326" t="s">
        <v>318</v>
      </c>
      <c r="M326" t="s">
        <v>318</v>
      </c>
      <c r="N326" t="s">
        <v>318</v>
      </c>
      <c r="O326" t="s">
        <v>318</v>
      </c>
      <c r="P326" t="s">
        <v>318</v>
      </c>
      <c r="Q326" t="s">
        <v>318</v>
      </c>
      <c r="R326" t="s">
        <v>318</v>
      </c>
      <c r="S326" t="s">
        <v>318</v>
      </c>
      <c r="T326" t="s">
        <v>318</v>
      </c>
      <c r="U326" t="s">
        <v>318</v>
      </c>
      <c r="V326" t="s">
        <v>318</v>
      </c>
      <c r="W326" t="s">
        <v>318</v>
      </c>
      <c r="X326" t="s">
        <v>318</v>
      </c>
      <c r="Y326" t="s">
        <v>318</v>
      </c>
      <c r="Z326" t="s">
        <v>318</v>
      </c>
      <c r="AA326" t="s">
        <v>318</v>
      </c>
      <c r="AB326" t="s">
        <v>318</v>
      </c>
      <c r="AC326" t="s">
        <v>318</v>
      </c>
      <c r="AD326" t="s">
        <v>318</v>
      </c>
      <c r="AE326" t="s">
        <v>318</v>
      </c>
      <c r="AF326" t="s">
        <v>318</v>
      </c>
      <c r="AG326" t="s">
        <v>318</v>
      </c>
      <c r="AH326" t="s">
        <v>318</v>
      </c>
      <c r="AI326" t="s">
        <v>318</v>
      </c>
      <c r="AJ326" t="s">
        <v>318</v>
      </c>
      <c r="AK326" t="s">
        <v>318</v>
      </c>
      <c r="AL326" t="s">
        <v>318</v>
      </c>
      <c r="AM326" t="s">
        <v>318</v>
      </c>
      <c r="AN326">
        <v>2.15889</v>
      </c>
      <c r="AO326" t="s">
        <v>318</v>
      </c>
      <c r="AP326" t="s">
        <v>318</v>
      </c>
      <c r="AQ326" t="s">
        <v>318</v>
      </c>
      <c r="AR326" t="s">
        <v>318</v>
      </c>
      <c r="AS326" t="s">
        <v>318</v>
      </c>
      <c r="AT326" t="s">
        <v>318</v>
      </c>
      <c r="AU326" t="s">
        <v>318</v>
      </c>
      <c r="AV326" t="s">
        <v>318</v>
      </c>
      <c r="AW326" t="s">
        <v>318</v>
      </c>
      <c r="AX326" t="s">
        <v>318</v>
      </c>
      <c r="AY326" t="s">
        <v>318</v>
      </c>
      <c r="AZ326" t="s">
        <v>318</v>
      </c>
      <c r="BA326" t="s">
        <v>318</v>
      </c>
      <c r="BB326" t="s">
        <v>318</v>
      </c>
      <c r="BC326" t="s">
        <v>318</v>
      </c>
      <c r="BD326" t="s">
        <v>318</v>
      </c>
      <c r="BE326">
        <v>4.9628800000000002</v>
      </c>
      <c r="BF326" t="s">
        <v>318</v>
      </c>
      <c r="BG326" t="s">
        <v>318</v>
      </c>
      <c r="BH326" t="s">
        <v>318</v>
      </c>
      <c r="BI326" t="s">
        <v>318</v>
      </c>
      <c r="BJ326">
        <v>42.93674</v>
      </c>
      <c r="BK326" t="s">
        <v>318</v>
      </c>
      <c r="BL326" t="s">
        <v>318</v>
      </c>
      <c r="BM326" t="s">
        <v>318</v>
      </c>
      <c r="BN326" t="s">
        <v>318</v>
      </c>
      <c r="BO326" t="s">
        <v>318</v>
      </c>
      <c r="BP326" t="s">
        <v>318</v>
      </c>
      <c r="BQ326" t="s">
        <v>318</v>
      </c>
      <c r="BR326" t="s">
        <v>318</v>
      </c>
      <c r="BS326" t="s">
        <v>318</v>
      </c>
      <c r="BT326" t="s">
        <v>318</v>
      </c>
      <c r="BU326" t="s">
        <v>318</v>
      </c>
      <c r="BV326" t="s">
        <v>318</v>
      </c>
      <c r="BW326" t="s">
        <v>318</v>
      </c>
      <c r="BX326" t="s">
        <v>318</v>
      </c>
      <c r="BY326" t="s">
        <v>318</v>
      </c>
      <c r="BZ326" t="s">
        <v>318</v>
      </c>
      <c r="CA326" t="s">
        <v>318</v>
      </c>
      <c r="CB326" t="s">
        <v>318</v>
      </c>
      <c r="CC326" t="s">
        <v>318</v>
      </c>
      <c r="CD326" t="s">
        <v>318</v>
      </c>
      <c r="CE326" t="s">
        <v>318</v>
      </c>
      <c r="CF326" t="s">
        <v>318</v>
      </c>
      <c r="CG326" t="s">
        <v>318</v>
      </c>
      <c r="CH326" t="s">
        <v>318</v>
      </c>
      <c r="CI326" t="s">
        <v>318</v>
      </c>
      <c r="CJ326" t="s">
        <v>318</v>
      </c>
      <c r="CK326" t="s">
        <v>318</v>
      </c>
      <c r="CL326" t="s">
        <v>318</v>
      </c>
      <c r="CM326" t="s">
        <v>318</v>
      </c>
      <c r="CN326" t="s">
        <v>318</v>
      </c>
      <c r="CO326">
        <v>1.9291100000000001</v>
      </c>
      <c r="CP326" t="s">
        <v>318</v>
      </c>
      <c r="CQ326" t="s">
        <v>318</v>
      </c>
      <c r="CR326" t="s">
        <v>318</v>
      </c>
      <c r="CS326" t="s">
        <v>318</v>
      </c>
      <c r="CT326" t="s">
        <v>318</v>
      </c>
      <c r="CU326" t="s">
        <v>318</v>
      </c>
      <c r="CV326" t="s">
        <v>318</v>
      </c>
      <c r="CW326" t="s">
        <v>318</v>
      </c>
      <c r="CX326" t="s">
        <v>318</v>
      </c>
      <c r="CY326" t="s">
        <v>318</v>
      </c>
      <c r="CZ326" t="s">
        <v>318</v>
      </c>
      <c r="DA326" t="s">
        <v>318</v>
      </c>
      <c r="DB326" t="s">
        <v>318</v>
      </c>
      <c r="DC326" t="s">
        <v>318</v>
      </c>
      <c r="DD326" t="s">
        <v>318</v>
      </c>
      <c r="DE326">
        <v>10.99685</v>
      </c>
      <c r="DF326">
        <v>7.8977700000000004</v>
      </c>
      <c r="DG326" t="s">
        <v>318</v>
      </c>
      <c r="DH326">
        <v>4.31968</v>
      </c>
      <c r="DI326" t="s">
        <v>318</v>
      </c>
      <c r="DJ326" t="s">
        <v>318</v>
      </c>
      <c r="DK326" t="s">
        <v>318</v>
      </c>
      <c r="DL326">
        <v>4.3005399999999998</v>
      </c>
      <c r="DM326">
        <v>12.164770000000001</v>
      </c>
      <c r="DN326">
        <v>6.7185100000000002</v>
      </c>
      <c r="DO326">
        <v>0.68820000000000003</v>
      </c>
      <c r="DP326">
        <v>6.5199999999999998E-3</v>
      </c>
      <c r="DQ326">
        <v>11.66043</v>
      </c>
      <c r="DR326" t="s">
        <v>318</v>
      </c>
      <c r="DS326" t="s">
        <v>318</v>
      </c>
      <c r="DT326" t="s">
        <v>318</v>
      </c>
      <c r="DU326" t="s">
        <v>318</v>
      </c>
      <c r="DV326" t="s">
        <v>318</v>
      </c>
      <c r="DW326" t="s">
        <v>318</v>
      </c>
      <c r="DX326">
        <v>1.87391</v>
      </c>
      <c r="DY326" t="s">
        <v>318</v>
      </c>
      <c r="DZ326" t="s">
        <v>318</v>
      </c>
      <c r="EA326" t="s">
        <v>318</v>
      </c>
      <c r="EB326" t="s">
        <v>318</v>
      </c>
      <c r="EC326">
        <v>0.17093</v>
      </c>
      <c r="ED326">
        <v>0.90381</v>
      </c>
      <c r="EE326">
        <v>1.2395799999999999</v>
      </c>
      <c r="EF326" t="s">
        <v>318</v>
      </c>
      <c r="EG326">
        <v>1.32731</v>
      </c>
      <c r="EH326" t="s">
        <v>318</v>
      </c>
      <c r="EI326" t="s">
        <v>318</v>
      </c>
      <c r="EJ326" t="s">
        <v>318</v>
      </c>
      <c r="EK326" t="s">
        <v>318</v>
      </c>
      <c r="EL326" t="s">
        <v>318</v>
      </c>
      <c r="EM326">
        <v>0.88102000000000003</v>
      </c>
      <c r="EN326" t="s">
        <v>318</v>
      </c>
      <c r="EO326" t="s">
        <v>318</v>
      </c>
      <c r="EQ326">
        <v>508.71667000000002</v>
      </c>
      <c r="ER326" t="s">
        <v>318</v>
      </c>
      <c r="ES326" t="s">
        <v>318</v>
      </c>
      <c r="ET326" t="s">
        <v>318</v>
      </c>
      <c r="EU326" t="s">
        <v>318</v>
      </c>
      <c r="EV326" t="s">
        <v>318</v>
      </c>
      <c r="EW326" t="s">
        <v>318</v>
      </c>
      <c r="EX326" t="s">
        <v>318</v>
      </c>
      <c r="EY326">
        <v>227.1</v>
      </c>
      <c r="EZ326" t="s">
        <v>318</v>
      </c>
      <c r="FA326" t="s">
        <v>318</v>
      </c>
      <c r="FB326" t="s">
        <v>318</v>
      </c>
      <c r="FC326" t="s">
        <v>318</v>
      </c>
      <c r="FD326" t="s">
        <v>318</v>
      </c>
      <c r="FE326" t="s">
        <v>318</v>
      </c>
      <c r="FF326" t="s">
        <v>318</v>
      </c>
      <c r="FG326" t="s">
        <v>318</v>
      </c>
      <c r="FH326" t="s">
        <v>318</v>
      </c>
      <c r="FI326" t="s">
        <v>318</v>
      </c>
      <c r="FJ326" t="s">
        <v>318</v>
      </c>
      <c r="FK326" t="s">
        <v>318</v>
      </c>
      <c r="FL326" t="s">
        <v>318</v>
      </c>
      <c r="FM326" t="s">
        <v>318</v>
      </c>
      <c r="FN326" t="s">
        <v>318</v>
      </c>
      <c r="FO326" t="s">
        <v>318</v>
      </c>
      <c r="FP326" t="s">
        <v>318</v>
      </c>
      <c r="FQ326" t="s">
        <v>318</v>
      </c>
      <c r="FR326" t="s">
        <v>318</v>
      </c>
      <c r="FS326" t="s">
        <v>318</v>
      </c>
      <c r="FT326" t="s">
        <v>318</v>
      </c>
      <c r="FU326" t="s">
        <v>318</v>
      </c>
      <c r="FV326" t="s">
        <v>318</v>
      </c>
      <c r="FW326" t="s">
        <v>318</v>
      </c>
      <c r="FX326" t="s">
        <v>318</v>
      </c>
      <c r="FY326" t="s">
        <v>318</v>
      </c>
      <c r="FZ326" t="s">
        <v>318</v>
      </c>
      <c r="GA326" t="s">
        <v>318</v>
      </c>
      <c r="GB326" t="s">
        <v>318</v>
      </c>
      <c r="GC326">
        <v>50.7988</v>
      </c>
      <c r="GD326" t="s">
        <v>318</v>
      </c>
      <c r="GE326" t="s">
        <v>318</v>
      </c>
      <c r="GF326" t="s">
        <v>318</v>
      </c>
      <c r="GG326" t="s">
        <v>318</v>
      </c>
      <c r="GH326" t="s">
        <v>318</v>
      </c>
      <c r="GI326" t="s">
        <v>318</v>
      </c>
      <c r="GJ326" t="s">
        <v>318</v>
      </c>
      <c r="GK326" t="s">
        <v>318</v>
      </c>
      <c r="GL326" t="s">
        <v>318</v>
      </c>
      <c r="GM326" t="s">
        <v>318</v>
      </c>
      <c r="GN326" t="s">
        <v>318</v>
      </c>
      <c r="GO326" t="s">
        <v>318</v>
      </c>
      <c r="GP326" t="s">
        <v>318</v>
      </c>
      <c r="GQ326" t="s">
        <v>318</v>
      </c>
      <c r="GR326" t="s">
        <v>318</v>
      </c>
      <c r="GS326" t="s">
        <v>318</v>
      </c>
      <c r="GT326">
        <v>115.82599999999999</v>
      </c>
      <c r="GU326" t="s">
        <v>318</v>
      </c>
      <c r="GV326" t="s">
        <v>318</v>
      </c>
      <c r="GW326" t="s">
        <v>318</v>
      </c>
      <c r="GX326" t="s">
        <v>318</v>
      </c>
      <c r="GY326">
        <v>525.6</v>
      </c>
      <c r="GZ326" t="s">
        <v>318</v>
      </c>
      <c r="HA326" t="s">
        <v>318</v>
      </c>
      <c r="HB326" t="s">
        <v>318</v>
      </c>
      <c r="HC326" t="s">
        <v>318</v>
      </c>
      <c r="HD326" t="s">
        <v>318</v>
      </c>
      <c r="HE326" t="s">
        <v>318</v>
      </c>
      <c r="HF326" t="s">
        <v>318</v>
      </c>
      <c r="HG326" t="s">
        <v>318</v>
      </c>
      <c r="HH326" t="s">
        <v>318</v>
      </c>
      <c r="HI326" t="s">
        <v>318</v>
      </c>
      <c r="HJ326" t="s">
        <v>318</v>
      </c>
      <c r="HK326" t="s">
        <v>318</v>
      </c>
      <c r="HL326" t="s">
        <v>318</v>
      </c>
      <c r="HM326" t="s">
        <v>318</v>
      </c>
      <c r="HN326" t="s">
        <v>318</v>
      </c>
      <c r="HO326" t="s">
        <v>318</v>
      </c>
      <c r="HP326" t="s">
        <v>318</v>
      </c>
      <c r="HQ326" t="s">
        <v>318</v>
      </c>
      <c r="HR326" t="s">
        <v>318</v>
      </c>
      <c r="HS326" t="s">
        <v>318</v>
      </c>
      <c r="HT326" t="s">
        <v>318</v>
      </c>
      <c r="HU326" t="s">
        <v>318</v>
      </c>
      <c r="HV326" t="s">
        <v>318</v>
      </c>
      <c r="HW326" t="s">
        <v>318</v>
      </c>
      <c r="HX326" t="s">
        <v>318</v>
      </c>
      <c r="HY326" t="s">
        <v>318</v>
      </c>
      <c r="HZ326" t="s">
        <v>318</v>
      </c>
      <c r="IA326" t="s">
        <v>318</v>
      </c>
      <c r="IB326" t="s">
        <v>318</v>
      </c>
      <c r="IC326" t="s">
        <v>318</v>
      </c>
      <c r="ID326">
        <v>42.682409999999997</v>
      </c>
      <c r="IE326" t="s">
        <v>318</v>
      </c>
      <c r="IF326" t="s">
        <v>318</v>
      </c>
      <c r="IG326" t="s">
        <v>318</v>
      </c>
      <c r="IH326" t="s">
        <v>318</v>
      </c>
      <c r="II326" t="s">
        <v>318</v>
      </c>
      <c r="IJ326" t="s">
        <v>318</v>
      </c>
      <c r="IK326" t="s">
        <v>318</v>
      </c>
      <c r="IL326" t="s">
        <v>318</v>
      </c>
      <c r="IM326" t="s">
        <v>318</v>
      </c>
      <c r="IN326" t="s">
        <v>318</v>
      </c>
      <c r="IO326" t="s">
        <v>318</v>
      </c>
      <c r="IP326" t="s">
        <v>318</v>
      </c>
      <c r="IQ326" t="s">
        <v>318</v>
      </c>
      <c r="IR326" t="s">
        <v>318</v>
      </c>
      <c r="IS326" t="s">
        <v>318</v>
      </c>
      <c r="IT326">
        <v>29.053999999999998</v>
      </c>
      <c r="IU326">
        <v>34.267000000000003</v>
      </c>
      <c r="IV326" t="s">
        <v>318</v>
      </c>
      <c r="IW326">
        <v>64.327250000000006</v>
      </c>
      <c r="IX326" t="s">
        <v>318</v>
      </c>
      <c r="IY326" t="s">
        <v>318</v>
      </c>
      <c r="IZ326" t="s">
        <v>318</v>
      </c>
      <c r="JA326">
        <v>93.938999999999993</v>
      </c>
      <c r="JB326">
        <v>33.538209999999999</v>
      </c>
      <c r="JC326">
        <v>52.405999999999999</v>
      </c>
      <c r="JD326">
        <v>49.347880000000004</v>
      </c>
      <c r="JE326">
        <v>20.13616</v>
      </c>
      <c r="JF326">
        <v>75.953999999999994</v>
      </c>
      <c r="JG326" t="s">
        <v>318</v>
      </c>
      <c r="JH326" t="s">
        <v>318</v>
      </c>
      <c r="JI326" t="s">
        <v>318</v>
      </c>
      <c r="JJ326" t="s">
        <v>318</v>
      </c>
      <c r="JK326" t="s">
        <v>318</v>
      </c>
      <c r="JL326" t="s">
        <v>318</v>
      </c>
      <c r="JM326">
        <v>40.466999999999999</v>
      </c>
      <c r="JN326" t="s">
        <v>318</v>
      </c>
      <c r="JO326" t="s">
        <v>318</v>
      </c>
      <c r="JP326" t="s">
        <v>318</v>
      </c>
      <c r="JQ326" t="s">
        <v>318</v>
      </c>
      <c r="JR326">
        <v>17.451309999999999</v>
      </c>
      <c r="JS326">
        <v>30.472000000000001</v>
      </c>
      <c r="JT326">
        <v>32.343000000000004</v>
      </c>
      <c r="JU326" t="s">
        <v>318</v>
      </c>
      <c r="JV326">
        <v>47.621540000000003</v>
      </c>
      <c r="JW326" t="s">
        <v>318</v>
      </c>
      <c r="JX326" t="s">
        <v>318</v>
      </c>
      <c r="JY326" t="s">
        <v>318</v>
      </c>
      <c r="JZ326" t="s">
        <v>318</v>
      </c>
      <c r="KA326" t="s">
        <v>318</v>
      </c>
      <c r="KB326">
        <v>63.213290000000001</v>
      </c>
      <c r="KC326" t="s">
        <v>318</v>
      </c>
      <c r="KD326" t="s">
        <v>318</v>
      </c>
    </row>
    <row r="327" spans="1:290" x14ac:dyDescent="0.2">
      <c r="A327" s="1">
        <v>40491</v>
      </c>
      <c r="B327">
        <v>15.09108</v>
      </c>
      <c r="C327" t="s">
        <v>318</v>
      </c>
      <c r="D327" t="s">
        <v>318</v>
      </c>
      <c r="E327" t="s">
        <v>318</v>
      </c>
      <c r="F327" t="s">
        <v>318</v>
      </c>
      <c r="G327" t="s">
        <v>318</v>
      </c>
      <c r="H327" t="s">
        <v>318</v>
      </c>
      <c r="I327" t="s">
        <v>318</v>
      </c>
      <c r="J327">
        <v>9.0377899999999993</v>
      </c>
      <c r="K327" t="s">
        <v>318</v>
      </c>
      <c r="L327" t="s">
        <v>318</v>
      </c>
      <c r="M327" t="s">
        <v>318</v>
      </c>
      <c r="N327" t="s">
        <v>318</v>
      </c>
      <c r="O327" t="s">
        <v>318</v>
      </c>
      <c r="P327" t="s">
        <v>318</v>
      </c>
      <c r="Q327" t="s">
        <v>318</v>
      </c>
      <c r="R327" t="s">
        <v>318</v>
      </c>
      <c r="S327" t="s">
        <v>318</v>
      </c>
      <c r="T327" t="s">
        <v>318</v>
      </c>
      <c r="U327" t="s">
        <v>318</v>
      </c>
      <c r="V327" t="s">
        <v>318</v>
      </c>
      <c r="W327" t="s">
        <v>318</v>
      </c>
      <c r="X327" t="s">
        <v>318</v>
      </c>
      <c r="Y327" t="s">
        <v>318</v>
      </c>
      <c r="Z327" t="s">
        <v>318</v>
      </c>
      <c r="AA327" t="s">
        <v>318</v>
      </c>
      <c r="AB327" t="s">
        <v>318</v>
      </c>
      <c r="AC327" t="s">
        <v>318</v>
      </c>
      <c r="AD327" t="s">
        <v>318</v>
      </c>
      <c r="AE327" t="s">
        <v>318</v>
      </c>
      <c r="AF327" t="s">
        <v>318</v>
      </c>
      <c r="AG327" t="s">
        <v>318</v>
      </c>
      <c r="AH327" t="s">
        <v>318</v>
      </c>
      <c r="AI327" t="s">
        <v>318</v>
      </c>
      <c r="AJ327" t="s">
        <v>318</v>
      </c>
      <c r="AK327" t="s">
        <v>318</v>
      </c>
      <c r="AL327" t="s">
        <v>318</v>
      </c>
      <c r="AM327" t="s">
        <v>318</v>
      </c>
      <c r="AN327">
        <v>2.1540699999999999</v>
      </c>
      <c r="AO327" t="s">
        <v>318</v>
      </c>
      <c r="AP327" t="s">
        <v>318</v>
      </c>
      <c r="AQ327" t="s">
        <v>318</v>
      </c>
      <c r="AR327" t="s">
        <v>318</v>
      </c>
      <c r="AS327" t="s">
        <v>318</v>
      </c>
      <c r="AT327" t="s">
        <v>318</v>
      </c>
      <c r="AU327" t="s">
        <v>318</v>
      </c>
      <c r="AV327" t="s">
        <v>318</v>
      </c>
      <c r="AW327" t="s">
        <v>318</v>
      </c>
      <c r="AX327" t="s">
        <v>318</v>
      </c>
      <c r="AY327" t="s">
        <v>318</v>
      </c>
      <c r="AZ327" t="s">
        <v>318</v>
      </c>
      <c r="BA327" t="s">
        <v>318</v>
      </c>
      <c r="BB327" t="s">
        <v>318</v>
      </c>
      <c r="BC327" t="s">
        <v>318</v>
      </c>
      <c r="BD327" t="s">
        <v>318</v>
      </c>
      <c r="BE327">
        <v>4.2256600000000004</v>
      </c>
      <c r="BF327" t="s">
        <v>318</v>
      </c>
      <c r="BG327" t="s">
        <v>318</v>
      </c>
      <c r="BH327" t="s">
        <v>318</v>
      </c>
      <c r="BI327" t="s">
        <v>318</v>
      </c>
      <c r="BJ327">
        <v>40.945259999999998</v>
      </c>
      <c r="BK327" t="s">
        <v>318</v>
      </c>
      <c r="BL327" t="s">
        <v>318</v>
      </c>
      <c r="BM327" t="s">
        <v>318</v>
      </c>
      <c r="BN327" t="s">
        <v>318</v>
      </c>
      <c r="BO327" t="s">
        <v>318</v>
      </c>
      <c r="BP327" t="s">
        <v>318</v>
      </c>
      <c r="BQ327" t="s">
        <v>318</v>
      </c>
      <c r="BR327" t="s">
        <v>318</v>
      </c>
      <c r="BS327" t="s">
        <v>318</v>
      </c>
      <c r="BT327" t="s">
        <v>318</v>
      </c>
      <c r="BU327" t="s">
        <v>318</v>
      </c>
      <c r="BV327" t="s">
        <v>318</v>
      </c>
      <c r="BW327" t="s">
        <v>318</v>
      </c>
      <c r="BX327" t="s">
        <v>318</v>
      </c>
      <c r="BY327" t="s">
        <v>318</v>
      </c>
      <c r="BZ327" t="s">
        <v>318</v>
      </c>
      <c r="CA327" t="s">
        <v>318</v>
      </c>
      <c r="CB327" t="s">
        <v>318</v>
      </c>
      <c r="CC327" t="s">
        <v>318</v>
      </c>
      <c r="CD327" t="s">
        <v>318</v>
      </c>
      <c r="CE327" t="s">
        <v>318</v>
      </c>
      <c r="CF327" t="s">
        <v>318</v>
      </c>
      <c r="CG327" t="s">
        <v>318</v>
      </c>
      <c r="CH327" t="s">
        <v>318</v>
      </c>
      <c r="CI327" t="s">
        <v>318</v>
      </c>
      <c r="CJ327" t="s">
        <v>318</v>
      </c>
      <c r="CK327" t="s">
        <v>318</v>
      </c>
      <c r="CL327" t="s">
        <v>318</v>
      </c>
      <c r="CM327" t="s">
        <v>318</v>
      </c>
      <c r="CN327" t="s">
        <v>318</v>
      </c>
      <c r="CO327">
        <v>2.1573500000000001</v>
      </c>
      <c r="CP327" t="s">
        <v>318</v>
      </c>
      <c r="CQ327" t="s">
        <v>318</v>
      </c>
      <c r="CR327" t="s">
        <v>318</v>
      </c>
      <c r="CS327" t="s">
        <v>318</v>
      </c>
      <c r="CT327" t="s">
        <v>318</v>
      </c>
      <c r="CU327" t="s">
        <v>318</v>
      </c>
      <c r="CV327" t="s">
        <v>318</v>
      </c>
      <c r="CW327" t="s">
        <v>318</v>
      </c>
      <c r="CX327" t="s">
        <v>318</v>
      </c>
      <c r="CY327" t="s">
        <v>318</v>
      </c>
      <c r="CZ327" t="s">
        <v>318</v>
      </c>
      <c r="DA327" t="s">
        <v>318</v>
      </c>
      <c r="DB327" t="s">
        <v>318</v>
      </c>
      <c r="DC327" t="s">
        <v>318</v>
      </c>
      <c r="DD327" t="s">
        <v>318</v>
      </c>
      <c r="DE327">
        <v>11.13571</v>
      </c>
      <c r="DF327">
        <v>8.5309899999999992</v>
      </c>
      <c r="DG327" t="s">
        <v>318</v>
      </c>
      <c r="DH327">
        <v>4.2410800000000002</v>
      </c>
      <c r="DI327" t="s">
        <v>318</v>
      </c>
      <c r="DJ327" t="s">
        <v>318</v>
      </c>
      <c r="DK327" t="s">
        <v>318</v>
      </c>
      <c r="DL327">
        <v>4.4359900000000003</v>
      </c>
      <c r="DM327">
        <v>12.012269999999999</v>
      </c>
      <c r="DN327">
        <v>6.7759200000000002</v>
      </c>
      <c r="DO327">
        <v>0.46899000000000002</v>
      </c>
      <c r="DP327">
        <v>2.82E-3</v>
      </c>
      <c r="DQ327">
        <v>11.902419999999999</v>
      </c>
      <c r="DR327" t="s">
        <v>318</v>
      </c>
      <c r="DS327" t="s">
        <v>318</v>
      </c>
      <c r="DT327" t="s">
        <v>318</v>
      </c>
      <c r="DU327" t="s">
        <v>318</v>
      </c>
      <c r="DV327" t="s">
        <v>318</v>
      </c>
      <c r="DW327" t="s">
        <v>318</v>
      </c>
      <c r="DX327">
        <v>1.7943899999999999</v>
      </c>
      <c r="DY327" t="s">
        <v>318</v>
      </c>
      <c r="DZ327" t="s">
        <v>318</v>
      </c>
      <c r="EA327" t="s">
        <v>318</v>
      </c>
      <c r="EB327" t="s">
        <v>318</v>
      </c>
      <c r="EC327">
        <v>0.17806</v>
      </c>
      <c r="ED327">
        <v>0.92415999999999998</v>
      </c>
      <c r="EE327">
        <v>0.91879999999999995</v>
      </c>
      <c r="EF327" t="s">
        <v>318</v>
      </c>
      <c r="EG327">
        <v>1.44469</v>
      </c>
      <c r="EH327" t="s">
        <v>318</v>
      </c>
      <c r="EI327" t="s">
        <v>318</v>
      </c>
      <c r="EJ327" t="s">
        <v>318</v>
      </c>
      <c r="EK327" t="s">
        <v>318</v>
      </c>
      <c r="EL327" t="s">
        <v>318</v>
      </c>
      <c r="EM327">
        <v>0.73243999999999998</v>
      </c>
      <c r="EN327" t="s">
        <v>318</v>
      </c>
      <c r="EO327" t="s">
        <v>318</v>
      </c>
      <c r="EQ327">
        <v>508.71667000000002</v>
      </c>
      <c r="ER327" t="s">
        <v>318</v>
      </c>
      <c r="ES327" t="s">
        <v>318</v>
      </c>
      <c r="ET327" t="s">
        <v>318</v>
      </c>
      <c r="EU327" t="s">
        <v>318</v>
      </c>
      <c r="EV327" t="s">
        <v>318</v>
      </c>
      <c r="EW327" t="s">
        <v>318</v>
      </c>
      <c r="EX327" t="s">
        <v>318</v>
      </c>
      <c r="EY327">
        <v>227.28346999999999</v>
      </c>
      <c r="EZ327" t="s">
        <v>318</v>
      </c>
      <c r="FA327" t="s">
        <v>318</v>
      </c>
      <c r="FB327" t="s">
        <v>318</v>
      </c>
      <c r="FC327" t="s">
        <v>318</v>
      </c>
      <c r="FD327" t="s">
        <v>318</v>
      </c>
      <c r="FE327" t="s">
        <v>318</v>
      </c>
      <c r="FF327" t="s">
        <v>318</v>
      </c>
      <c r="FG327" t="s">
        <v>318</v>
      </c>
      <c r="FH327" t="s">
        <v>318</v>
      </c>
      <c r="FI327" t="s">
        <v>318</v>
      </c>
      <c r="FJ327" t="s">
        <v>318</v>
      </c>
      <c r="FK327" t="s">
        <v>318</v>
      </c>
      <c r="FL327" t="s">
        <v>318</v>
      </c>
      <c r="FM327" t="s">
        <v>318</v>
      </c>
      <c r="FN327" t="s">
        <v>318</v>
      </c>
      <c r="FO327" t="s">
        <v>318</v>
      </c>
      <c r="FP327" t="s">
        <v>318</v>
      </c>
      <c r="FQ327" t="s">
        <v>318</v>
      </c>
      <c r="FR327" t="s">
        <v>318</v>
      </c>
      <c r="FS327" t="s">
        <v>318</v>
      </c>
      <c r="FT327" t="s">
        <v>318</v>
      </c>
      <c r="FU327" t="s">
        <v>318</v>
      </c>
      <c r="FV327" t="s">
        <v>318</v>
      </c>
      <c r="FW327" t="s">
        <v>318</v>
      </c>
      <c r="FX327" t="s">
        <v>318</v>
      </c>
      <c r="FY327" t="s">
        <v>318</v>
      </c>
      <c r="FZ327" t="s">
        <v>318</v>
      </c>
      <c r="GA327" t="s">
        <v>318</v>
      </c>
      <c r="GB327" t="s">
        <v>318</v>
      </c>
      <c r="GC327">
        <v>50.7988</v>
      </c>
      <c r="GD327" t="s">
        <v>318</v>
      </c>
      <c r="GE327" t="s">
        <v>318</v>
      </c>
      <c r="GF327" t="s">
        <v>318</v>
      </c>
      <c r="GG327" t="s">
        <v>318</v>
      </c>
      <c r="GH327" t="s">
        <v>318</v>
      </c>
      <c r="GI327" t="s">
        <v>318</v>
      </c>
      <c r="GJ327" t="s">
        <v>318</v>
      </c>
      <c r="GK327" t="s">
        <v>318</v>
      </c>
      <c r="GL327" t="s">
        <v>318</v>
      </c>
      <c r="GM327" t="s">
        <v>318</v>
      </c>
      <c r="GN327" t="s">
        <v>318</v>
      </c>
      <c r="GO327" t="s">
        <v>318</v>
      </c>
      <c r="GP327" t="s">
        <v>318</v>
      </c>
      <c r="GQ327" t="s">
        <v>318</v>
      </c>
      <c r="GR327" t="s">
        <v>318</v>
      </c>
      <c r="GS327" t="s">
        <v>318</v>
      </c>
      <c r="GT327">
        <v>115.017</v>
      </c>
      <c r="GU327" t="s">
        <v>318</v>
      </c>
      <c r="GV327" t="s">
        <v>318</v>
      </c>
      <c r="GW327" t="s">
        <v>318</v>
      </c>
      <c r="GX327" t="s">
        <v>318</v>
      </c>
      <c r="GY327">
        <v>519.6</v>
      </c>
      <c r="GZ327" t="s">
        <v>318</v>
      </c>
      <c r="HA327" t="s">
        <v>318</v>
      </c>
      <c r="HB327" t="s">
        <v>318</v>
      </c>
      <c r="HC327" t="s">
        <v>318</v>
      </c>
      <c r="HD327" t="s">
        <v>318</v>
      </c>
      <c r="HE327" t="s">
        <v>318</v>
      </c>
      <c r="HF327" t="s">
        <v>318</v>
      </c>
      <c r="HG327" t="s">
        <v>318</v>
      </c>
      <c r="HH327" t="s">
        <v>318</v>
      </c>
      <c r="HI327" t="s">
        <v>318</v>
      </c>
      <c r="HJ327" t="s">
        <v>318</v>
      </c>
      <c r="HK327" t="s">
        <v>318</v>
      </c>
      <c r="HL327" t="s">
        <v>318</v>
      </c>
      <c r="HM327" t="s">
        <v>318</v>
      </c>
      <c r="HN327" t="s">
        <v>318</v>
      </c>
      <c r="HO327" t="s">
        <v>318</v>
      </c>
      <c r="HP327" t="s">
        <v>318</v>
      </c>
      <c r="HQ327" t="s">
        <v>318</v>
      </c>
      <c r="HR327" t="s">
        <v>318</v>
      </c>
      <c r="HS327" t="s">
        <v>318</v>
      </c>
      <c r="HT327" t="s">
        <v>318</v>
      </c>
      <c r="HU327" t="s">
        <v>318</v>
      </c>
      <c r="HV327" t="s">
        <v>318</v>
      </c>
      <c r="HW327" t="s">
        <v>318</v>
      </c>
      <c r="HX327" t="s">
        <v>318</v>
      </c>
      <c r="HY327" t="s">
        <v>318</v>
      </c>
      <c r="HZ327" t="s">
        <v>318</v>
      </c>
      <c r="IA327" t="s">
        <v>318</v>
      </c>
      <c r="IB327" t="s">
        <v>318</v>
      </c>
      <c r="IC327" t="s">
        <v>318</v>
      </c>
      <c r="ID327">
        <v>42.682409999999997</v>
      </c>
      <c r="IE327" t="s">
        <v>318</v>
      </c>
      <c r="IF327" t="s">
        <v>318</v>
      </c>
      <c r="IG327" t="s">
        <v>318</v>
      </c>
      <c r="IH327" t="s">
        <v>318</v>
      </c>
      <c r="II327" t="s">
        <v>318</v>
      </c>
      <c r="IJ327" t="s">
        <v>318</v>
      </c>
      <c r="IK327" t="s">
        <v>318</v>
      </c>
      <c r="IL327" t="s">
        <v>318</v>
      </c>
      <c r="IM327" t="s">
        <v>318</v>
      </c>
      <c r="IN327" t="s">
        <v>318</v>
      </c>
      <c r="IO327" t="s">
        <v>318</v>
      </c>
      <c r="IP327" t="s">
        <v>318</v>
      </c>
      <c r="IQ327" t="s">
        <v>318</v>
      </c>
      <c r="IR327" t="s">
        <v>318</v>
      </c>
      <c r="IS327" t="s">
        <v>318</v>
      </c>
      <c r="IT327">
        <v>29.053999999999998</v>
      </c>
      <c r="IU327">
        <v>34.267000000000003</v>
      </c>
      <c r="IV327" t="s">
        <v>318</v>
      </c>
      <c r="IW327">
        <v>64.327250000000006</v>
      </c>
      <c r="IX327" t="s">
        <v>318</v>
      </c>
      <c r="IY327" t="s">
        <v>318</v>
      </c>
      <c r="IZ327" t="s">
        <v>318</v>
      </c>
      <c r="JA327">
        <v>90.4</v>
      </c>
      <c r="JB327">
        <v>33.538209999999999</v>
      </c>
      <c r="JC327">
        <v>51.915999999999997</v>
      </c>
      <c r="JD327">
        <v>49.347880000000004</v>
      </c>
      <c r="JE327">
        <v>20.223310000000001</v>
      </c>
      <c r="JF327">
        <v>73.734999999999999</v>
      </c>
      <c r="JG327" t="s">
        <v>318</v>
      </c>
      <c r="JH327" t="s">
        <v>318</v>
      </c>
      <c r="JI327" t="s">
        <v>318</v>
      </c>
      <c r="JJ327" t="s">
        <v>318</v>
      </c>
      <c r="JK327" t="s">
        <v>318</v>
      </c>
      <c r="JL327" t="s">
        <v>318</v>
      </c>
      <c r="JM327">
        <v>40.466999999999999</v>
      </c>
      <c r="JN327" t="s">
        <v>318</v>
      </c>
      <c r="JO327" t="s">
        <v>318</v>
      </c>
      <c r="JP327" t="s">
        <v>318</v>
      </c>
      <c r="JQ327" t="s">
        <v>318</v>
      </c>
      <c r="JR327">
        <v>17.438289999999999</v>
      </c>
      <c r="JS327">
        <v>30.472000000000001</v>
      </c>
      <c r="JT327">
        <v>32.343000000000004</v>
      </c>
      <c r="JU327" t="s">
        <v>318</v>
      </c>
      <c r="JV327">
        <v>47.594000000000001</v>
      </c>
      <c r="JW327" t="s">
        <v>318</v>
      </c>
      <c r="JX327" t="s">
        <v>318</v>
      </c>
      <c r="JY327" t="s">
        <v>318</v>
      </c>
      <c r="JZ327" t="s">
        <v>318</v>
      </c>
      <c r="KA327" t="s">
        <v>318</v>
      </c>
      <c r="KB327">
        <v>63.213290000000001</v>
      </c>
      <c r="KC327" t="s">
        <v>318</v>
      </c>
      <c r="KD327" t="s">
        <v>318</v>
      </c>
    </row>
    <row r="328" spans="1:290" x14ac:dyDescent="0.2">
      <c r="A328" s="1">
        <v>40477</v>
      </c>
      <c r="B328">
        <v>15.34365</v>
      </c>
      <c r="C328" t="s">
        <v>318</v>
      </c>
      <c r="D328" t="s">
        <v>318</v>
      </c>
      <c r="E328" t="s">
        <v>318</v>
      </c>
      <c r="F328" t="s">
        <v>318</v>
      </c>
      <c r="G328" t="s">
        <v>318</v>
      </c>
      <c r="H328" t="s">
        <v>318</v>
      </c>
      <c r="I328" t="s">
        <v>318</v>
      </c>
      <c r="J328">
        <v>8.5525900000000004</v>
      </c>
      <c r="K328" t="s">
        <v>318</v>
      </c>
      <c r="L328" t="s">
        <v>318</v>
      </c>
      <c r="M328" t="s">
        <v>318</v>
      </c>
      <c r="N328" t="s">
        <v>318</v>
      </c>
      <c r="O328" t="s">
        <v>318</v>
      </c>
      <c r="P328" t="s">
        <v>318</v>
      </c>
      <c r="Q328" t="s">
        <v>318</v>
      </c>
      <c r="R328" t="s">
        <v>318</v>
      </c>
      <c r="S328" t="s">
        <v>318</v>
      </c>
      <c r="T328" t="s">
        <v>318</v>
      </c>
      <c r="U328" t="s">
        <v>318</v>
      </c>
      <c r="V328" t="s">
        <v>318</v>
      </c>
      <c r="W328" t="s">
        <v>318</v>
      </c>
      <c r="X328" t="s">
        <v>318</v>
      </c>
      <c r="Y328" t="s">
        <v>318</v>
      </c>
      <c r="Z328" t="s">
        <v>318</v>
      </c>
      <c r="AA328" t="s">
        <v>318</v>
      </c>
      <c r="AB328" t="s">
        <v>318</v>
      </c>
      <c r="AC328" t="s">
        <v>318</v>
      </c>
      <c r="AD328" t="s">
        <v>318</v>
      </c>
      <c r="AE328" t="s">
        <v>318</v>
      </c>
      <c r="AF328" t="s">
        <v>318</v>
      </c>
      <c r="AG328" t="s">
        <v>318</v>
      </c>
      <c r="AH328" t="s">
        <v>318</v>
      </c>
      <c r="AI328" t="s">
        <v>318</v>
      </c>
      <c r="AJ328" t="s">
        <v>318</v>
      </c>
      <c r="AK328" t="s">
        <v>318</v>
      </c>
      <c r="AL328" t="s">
        <v>318</v>
      </c>
      <c r="AM328" t="s">
        <v>318</v>
      </c>
      <c r="AN328">
        <v>2.4520400000000002</v>
      </c>
      <c r="AO328" t="s">
        <v>318</v>
      </c>
      <c r="AP328" t="s">
        <v>318</v>
      </c>
      <c r="AQ328" t="s">
        <v>318</v>
      </c>
      <c r="AR328" t="s">
        <v>318</v>
      </c>
      <c r="AS328" t="s">
        <v>318</v>
      </c>
      <c r="AT328" t="s">
        <v>318</v>
      </c>
      <c r="AU328" t="s">
        <v>318</v>
      </c>
      <c r="AV328" t="s">
        <v>318</v>
      </c>
      <c r="AW328" t="s">
        <v>318</v>
      </c>
      <c r="AX328" t="s">
        <v>318</v>
      </c>
      <c r="AY328" t="s">
        <v>318</v>
      </c>
      <c r="AZ328" t="s">
        <v>318</v>
      </c>
      <c r="BA328" t="s">
        <v>318</v>
      </c>
      <c r="BB328" t="s">
        <v>318</v>
      </c>
      <c r="BC328" t="s">
        <v>318</v>
      </c>
      <c r="BD328" t="s">
        <v>318</v>
      </c>
      <c r="BE328">
        <v>4.5172499999999998</v>
      </c>
      <c r="BF328" t="s">
        <v>318</v>
      </c>
      <c r="BG328" t="s">
        <v>318</v>
      </c>
      <c r="BH328" t="s">
        <v>318</v>
      </c>
      <c r="BI328" t="s">
        <v>318</v>
      </c>
      <c r="BJ328">
        <v>41.735900000000001</v>
      </c>
      <c r="BK328" t="s">
        <v>318</v>
      </c>
      <c r="BL328" t="s">
        <v>318</v>
      </c>
      <c r="BM328" t="s">
        <v>318</v>
      </c>
      <c r="BN328" t="s">
        <v>318</v>
      </c>
      <c r="BO328" t="s">
        <v>318</v>
      </c>
      <c r="BP328" t="s">
        <v>318</v>
      </c>
      <c r="BQ328" t="s">
        <v>318</v>
      </c>
      <c r="BR328" t="s">
        <v>318</v>
      </c>
      <c r="BS328" t="s">
        <v>318</v>
      </c>
      <c r="BT328" t="s">
        <v>318</v>
      </c>
      <c r="BU328" t="s">
        <v>318</v>
      </c>
      <c r="BV328" t="s">
        <v>318</v>
      </c>
      <c r="BW328" t="s">
        <v>318</v>
      </c>
      <c r="BX328" t="s">
        <v>318</v>
      </c>
      <c r="BY328" t="s">
        <v>318</v>
      </c>
      <c r="BZ328" t="s">
        <v>318</v>
      </c>
      <c r="CA328" t="s">
        <v>318</v>
      </c>
      <c r="CB328" t="s">
        <v>318</v>
      </c>
      <c r="CC328" t="s">
        <v>318</v>
      </c>
      <c r="CD328" t="s">
        <v>318</v>
      </c>
      <c r="CE328" t="s">
        <v>318</v>
      </c>
      <c r="CF328" t="s">
        <v>318</v>
      </c>
      <c r="CG328" t="s">
        <v>318</v>
      </c>
      <c r="CH328" t="s">
        <v>318</v>
      </c>
      <c r="CI328" t="s">
        <v>318</v>
      </c>
      <c r="CJ328" t="s">
        <v>318</v>
      </c>
      <c r="CK328" t="s">
        <v>318</v>
      </c>
      <c r="CL328" t="s">
        <v>318</v>
      </c>
      <c r="CM328" t="s">
        <v>318</v>
      </c>
      <c r="CN328" t="s">
        <v>318</v>
      </c>
      <c r="CO328">
        <v>2.3662200000000002</v>
      </c>
      <c r="CP328" t="s">
        <v>318</v>
      </c>
      <c r="CQ328" t="s">
        <v>318</v>
      </c>
      <c r="CR328" t="s">
        <v>318</v>
      </c>
      <c r="CS328" t="s">
        <v>318</v>
      </c>
      <c r="CT328" t="s">
        <v>318</v>
      </c>
      <c r="CU328" t="s">
        <v>318</v>
      </c>
      <c r="CV328" t="s">
        <v>318</v>
      </c>
      <c r="CW328" t="s">
        <v>318</v>
      </c>
      <c r="CX328" t="s">
        <v>318</v>
      </c>
      <c r="CY328" t="s">
        <v>318</v>
      </c>
      <c r="CZ328" t="s">
        <v>318</v>
      </c>
      <c r="DA328" t="s">
        <v>318</v>
      </c>
      <c r="DB328" t="s">
        <v>318</v>
      </c>
      <c r="DC328" t="s">
        <v>318</v>
      </c>
      <c r="DD328" t="s">
        <v>318</v>
      </c>
      <c r="DE328">
        <v>10.71129</v>
      </c>
      <c r="DF328">
        <v>9.5254799999999999</v>
      </c>
      <c r="DG328" t="s">
        <v>318</v>
      </c>
      <c r="DH328">
        <v>4.2673899999999998</v>
      </c>
      <c r="DI328" t="s">
        <v>318</v>
      </c>
      <c r="DJ328" t="s">
        <v>318</v>
      </c>
      <c r="DK328" t="s">
        <v>318</v>
      </c>
      <c r="DL328">
        <v>5.01</v>
      </c>
      <c r="DM328">
        <v>12.141730000000001</v>
      </c>
      <c r="DN328">
        <v>6.7533700000000003</v>
      </c>
      <c r="DO328">
        <v>0.38995999999999997</v>
      </c>
      <c r="DP328">
        <v>1.0200000000000001E-3</v>
      </c>
      <c r="DQ328">
        <v>11.964790000000001</v>
      </c>
      <c r="DR328" t="s">
        <v>318</v>
      </c>
      <c r="DS328" t="s">
        <v>318</v>
      </c>
      <c r="DT328" t="s">
        <v>318</v>
      </c>
      <c r="DU328" t="s">
        <v>318</v>
      </c>
      <c r="DV328" t="s">
        <v>318</v>
      </c>
      <c r="DW328" t="s">
        <v>318</v>
      </c>
      <c r="DX328">
        <v>1.9385600000000001</v>
      </c>
      <c r="DY328" t="s">
        <v>318</v>
      </c>
      <c r="DZ328" t="s">
        <v>318</v>
      </c>
      <c r="EA328" t="s">
        <v>318</v>
      </c>
      <c r="EB328" t="s">
        <v>318</v>
      </c>
      <c r="EC328">
        <v>0.18681</v>
      </c>
      <c r="ED328">
        <v>1.03905</v>
      </c>
      <c r="EE328">
        <v>1.0517700000000001</v>
      </c>
      <c r="EF328" t="s">
        <v>318</v>
      </c>
      <c r="EG328">
        <v>1.7968900000000001</v>
      </c>
      <c r="EH328" t="s">
        <v>318</v>
      </c>
      <c r="EI328" t="s">
        <v>318</v>
      </c>
      <c r="EJ328" t="s">
        <v>318</v>
      </c>
      <c r="EK328" t="s">
        <v>318</v>
      </c>
      <c r="EL328" t="s">
        <v>318</v>
      </c>
      <c r="EM328">
        <v>0.75285000000000002</v>
      </c>
      <c r="EN328" t="s">
        <v>318</v>
      </c>
      <c r="EO328" t="s">
        <v>318</v>
      </c>
      <c r="EQ328">
        <v>508.71667000000002</v>
      </c>
      <c r="ER328" t="s">
        <v>318</v>
      </c>
      <c r="ES328" t="s">
        <v>318</v>
      </c>
      <c r="ET328" t="s">
        <v>318</v>
      </c>
      <c r="EU328" t="s">
        <v>318</v>
      </c>
      <c r="EV328" t="s">
        <v>318</v>
      </c>
      <c r="EW328" t="s">
        <v>318</v>
      </c>
      <c r="EX328" t="s">
        <v>318</v>
      </c>
      <c r="EY328">
        <v>227.28346999999999</v>
      </c>
      <c r="EZ328" t="s">
        <v>318</v>
      </c>
      <c r="FA328" t="s">
        <v>318</v>
      </c>
      <c r="FB328" t="s">
        <v>318</v>
      </c>
      <c r="FC328" t="s">
        <v>318</v>
      </c>
      <c r="FD328" t="s">
        <v>318</v>
      </c>
      <c r="FE328" t="s">
        <v>318</v>
      </c>
      <c r="FF328" t="s">
        <v>318</v>
      </c>
      <c r="FG328" t="s">
        <v>318</v>
      </c>
      <c r="FH328" t="s">
        <v>318</v>
      </c>
      <c r="FI328" t="s">
        <v>318</v>
      </c>
      <c r="FJ328" t="s">
        <v>318</v>
      </c>
      <c r="FK328" t="s">
        <v>318</v>
      </c>
      <c r="FL328" t="s">
        <v>318</v>
      </c>
      <c r="FM328" t="s">
        <v>318</v>
      </c>
      <c r="FN328" t="s">
        <v>318</v>
      </c>
      <c r="FO328" t="s">
        <v>318</v>
      </c>
      <c r="FP328" t="s">
        <v>318</v>
      </c>
      <c r="FQ328" t="s">
        <v>318</v>
      </c>
      <c r="FR328" t="s">
        <v>318</v>
      </c>
      <c r="FS328" t="s">
        <v>318</v>
      </c>
      <c r="FT328" t="s">
        <v>318</v>
      </c>
      <c r="FU328" t="s">
        <v>318</v>
      </c>
      <c r="FV328" t="s">
        <v>318</v>
      </c>
      <c r="FW328" t="s">
        <v>318</v>
      </c>
      <c r="FX328" t="s">
        <v>318</v>
      </c>
      <c r="FY328" t="s">
        <v>318</v>
      </c>
      <c r="FZ328" t="s">
        <v>318</v>
      </c>
      <c r="GA328" t="s">
        <v>318</v>
      </c>
      <c r="GB328" t="s">
        <v>318</v>
      </c>
      <c r="GC328">
        <v>51.027990000000003</v>
      </c>
      <c r="GD328" t="s">
        <v>318</v>
      </c>
      <c r="GE328" t="s">
        <v>318</v>
      </c>
      <c r="GF328" t="s">
        <v>318</v>
      </c>
      <c r="GG328" t="s">
        <v>318</v>
      </c>
      <c r="GH328" t="s">
        <v>318</v>
      </c>
      <c r="GI328" t="s">
        <v>318</v>
      </c>
      <c r="GJ328" t="s">
        <v>318</v>
      </c>
      <c r="GK328" t="s">
        <v>318</v>
      </c>
      <c r="GL328" t="s">
        <v>318</v>
      </c>
      <c r="GM328" t="s">
        <v>318</v>
      </c>
      <c r="GN328" t="s">
        <v>318</v>
      </c>
      <c r="GO328" t="s">
        <v>318</v>
      </c>
      <c r="GP328" t="s">
        <v>318</v>
      </c>
      <c r="GQ328" t="s">
        <v>318</v>
      </c>
      <c r="GR328" t="s">
        <v>318</v>
      </c>
      <c r="GS328" t="s">
        <v>318</v>
      </c>
      <c r="GT328">
        <v>115.017</v>
      </c>
      <c r="GU328" t="s">
        <v>318</v>
      </c>
      <c r="GV328" t="s">
        <v>318</v>
      </c>
      <c r="GW328" t="s">
        <v>318</v>
      </c>
      <c r="GX328" t="s">
        <v>318</v>
      </c>
      <c r="GY328">
        <v>519.6</v>
      </c>
      <c r="GZ328" t="s">
        <v>318</v>
      </c>
      <c r="HA328" t="s">
        <v>318</v>
      </c>
      <c r="HB328" t="s">
        <v>318</v>
      </c>
      <c r="HC328" t="s">
        <v>318</v>
      </c>
      <c r="HD328" t="s">
        <v>318</v>
      </c>
      <c r="HE328" t="s">
        <v>318</v>
      </c>
      <c r="HF328" t="s">
        <v>318</v>
      </c>
      <c r="HG328" t="s">
        <v>318</v>
      </c>
      <c r="HH328" t="s">
        <v>318</v>
      </c>
      <c r="HI328" t="s">
        <v>318</v>
      </c>
      <c r="HJ328" t="s">
        <v>318</v>
      </c>
      <c r="HK328" t="s">
        <v>318</v>
      </c>
      <c r="HL328" t="s">
        <v>318</v>
      </c>
      <c r="HM328" t="s">
        <v>318</v>
      </c>
      <c r="HN328" t="s">
        <v>318</v>
      </c>
      <c r="HO328" t="s">
        <v>318</v>
      </c>
      <c r="HP328" t="s">
        <v>318</v>
      </c>
      <c r="HQ328" t="s">
        <v>318</v>
      </c>
      <c r="HR328" t="s">
        <v>318</v>
      </c>
      <c r="HS328" t="s">
        <v>318</v>
      </c>
      <c r="HT328" t="s">
        <v>318</v>
      </c>
      <c r="HU328" t="s">
        <v>318</v>
      </c>
      <c r="HV328" t="s">
        <v>318</v>
      </c>
      <c r="HW328" t="s">
        <v>318</v>
      </c>
      <c r="HX328" t="s">
        <v>318</v>
      </c>
      <c r="HY328" t="s">
        <v>318</v>
      </c>
      <c r="HZ328" t="s">
        <v>318</v>
      </c>
      <c r="IA328" t="s">
        <v>318</v>
      </c>
      <c r="IB328" t="s">
        <v>318</v>
      </c>
      <c r="IC328" t="s">
        <v>318</v>
      </c>
      <c r="ID328">
        <v>42.60022</v>
      </c>
      <c r="IE328" t="s">
        <v>318</v>
      </c>
      <c r="IF328" t="s">
        <v>318</v>
      </c>
      <c r="IG328" t="s">
        <v>318</v>
      </c>
      <c r="IH328" t="s">
        <v>318</v>
      </c>
      <c r="II328" t="s">
        <v>318</v>
      </c>
      <c r="IJ328" t="s">
        <v>318</v>
      </c>
      <c r="IK328" t="s">
        <v>318</v>
      </c>
      <c r="IL328" t="s">
        <v>318</v>
      </c>
      <c r="IM328" t="s">
        <v>318</v>
      </c>
      <c r="IN328" t="s">
        <v>318</v>
      </c>
      <c r="IO328" t="s">
        <v>318</v>
      </c>
      <c r="IP328" t="s">
        <v>318</v>
      </c>
      <c r="IQ328" t="s">
        <v>318</v>
      </c>
      <c r="IR328" t="s">
        <v>318</v>
      </c>
      <c r="IS328" t="s">
        <v>318</v>
      </c>
      <c r="IT328">
        <v>28.98</v>
      </c>
      <c r="IU328">
        <v>34.267000000000003</v>
      </c>
      <c r="IV328" t="s">
        <v>318</v>
      </c>
      <c r="IW328">
        <v>63.71087</v>
      </c>
      <c r="IX328" t="s">
        <v>318</v>
      </c>
      <c r="IY328" t="s">
        <v>318</v>
      </c>
      <c r="IZ328" t="s">
        <v>318</v>
      </c>
      <c r="JA328">
        <v>90.4</v>
      </c>
      <c r="JB328">
        <v>33.538209999999999</v>
      </c>
      <c r="JC328">
        <v>51.915999999999997</v>
      </c>
      <c r="JD328">
        <v>49.39987</v>
      </c>
      <c r="JE328">
        <v>20.223310000000001</v>
      </c>
      <c r="JF328">
        <v>73.734999999999999</v>
      </c>
      <c r="JG328" t="s">
        <v>318</v>
      </c>
      <c r="JH328" t="s">
        <v>318</v>
      </c>
      <c r="JI328" t="s">
        <v>318</v>
      </c>
      <c r="JJ328" t="s">
        <v>318</v>
      </c>
      <c r="JK328" t="s">
        <v>318</v>
      </c>
      <c r="JL328" t="s">
        <v>318</v>
      </c>
      <c r="JM328">
        <v>40.014000000000003</v>
      </c>
      <c r="JN328" t="s">
        <v>318</v>
      </c>
      <c r="JO328" t="s">
        <v>318</v>
      </c>
      <c r="JP328" t="s">
        <v>318</v>
      </c>
      <c r="JQ328" t="s">
        <v>318</v>
      </c>
      <c r="JR328">
        <v>17.438289999999999</v>
      </c>
      <c r="JS328">
        <v>30.472000000000001</v>
      </c>
      <c r="JT328">
        <v>32.036999999999999</v>
      </c>
      <c r="JU328" t="s">
        <v>318</v>
      </c>
      <c r="JV328">
        <v>47.554679999999998</v>
      </c>
      <c r="JW328" t="s">
        <v>318</v>
      </c>
      <c r="JX328" t="s">
        <v>318</v>
      </c>
      <c r="JY328" t="s">
        <v>318</v>
      </c>
      <c r="JZ328" t="s">
        <v>318</v>
      </c>
      <c r="KA328" t="s">
        <v>318</v>
      </c>
      <c r="KB328">
        <v>62.305399999999999</v>
      </c>
      <c r="KC328" t="s">
        <v>318</v>
      </c>
      <c r="KD328" t="s">
        <v>318</v>
      </c>
    </row>
    <row r="329" spans="1:290" x14ac:dyDescent="0.2">
      <c r="A329" s="1">
        <v>40462</v>
      </c>
      <c r="B329">
        <v>14.820320000000001</v>
      </c>
      <c r="C329" t="s">
        <v>318</v>
      </c>
      <c r="D329" t="s">
        <v>318</v>
      </c>
      <c r="E329" t="s">
        <v>318</v>
      </c>
      <c r="F329" t="s">
        <v>318</v>
      </c>
      <c r="G329" t="s">
        <v>318</v>
      </c>
      <c r="H329" t="s">
        <v>318</v>
      </c>
      <c r="I329" t="s">
        <v>318</v>
      </c>
      <c r="J329">
        <v>8.6963799999999996</v>
      </c>
      <c r="K329" t="s">
        <v>318</v>
      </c>
      <c r="L329" t="s">
        <v>318</v>
      </c>
      <c r="M329" t="s">
        <v>318</v>
      </c>
      <c r="N329" t="s">
        <v>318</v>
      </c>
      <c r="O329" t="s">
        <v>318</v>
      </c>
      <c r="P329" t="s">
        <v>318</v>
      </c>
      <c r="Q329" t="s">
        <v>318</v>
      </c>
      <c r="R329" t="s">
        <v>318</v>
      </c>
      <c r="S329" t="s">
        <v>318</v>
      </c>
      <c r="T329" t="s">
        <v>318</v>
      </c>
      <c r="U329" t="s">
        <v>318</v>
      </c>
      <c r="V329" t="s">
        <v>318</v>
      </c>
      <c r="W329" t="s">
        <v>318</v>
      </c>
      <c r="X329" t="s">
        <v>318</v>
      </c>
      <c r="Y329" t="s">
        <v>318</v>
      </c>
      <c r="Z329" t="s">
        <v>318</v>
      </c>
      <c r="AA329" t="s">
        <v>318</v>
      </c>
      <c r="AB329" t="s">
        <v>318</v>
      </c>
      <c r="AC329" t="s">
        <v>318</v>
      </c>
      <c r="AD329" t="s">
        <v>318</v>
      </c>
      <c r="AE329" t="s">
        <v>318</v>
      </c>
      <c r="AF329" t="s">
        <v>318</v>
      </c>
      <c r="AG329" t="s">
        <v>318</v>
      </c>
      <c r="AH329" t="s">
        <v>318</v>
      </c>
      <c r="AI329" t="s">
        <v>318</v>
      </c>
      <c r="AJ329" t="s">
        <v>318</v>
      </c>
      <c r="AK329" t="s">
        <v>318</v>
      </c>
      <c r="AL329" t="s">
        <v>318</v>
      </c>
      <c r="AM329" t="s">
        <v>318</v>
      </c>
      <c r="AN329">
        <v>2.55701</v>
      </c>
      <c r="AO329" t="s">
        <v>318</v>
      </c>
      <c r="AP329" t="s">
        <v>318</v>
      </c>
      <c r="AQ329" t="s">
        <v>318</v>
      </c>
      <c r="AR329" t="s">
        <v>318</v>
      </c>
      <c r="AS329" t="s">
        <v>318</v>
      </c>
      <c r="AT329" t="s">
        <v>318</v>
      </c>
      <c r="AU329" t="s">
        <v>318</v>
      </c>
      <c r="AV329" t="s">
        <v>318</v>
      </c>
      <c r="AW329" t="s">
        <v>318</v>
      </c>
      <c r="AX329" t="s">
        <v>318</v>
      </c>
      <c r="AY329" t="s">
        <v>318</v>
      </c>
      <c r="AZ329" t="s">
        <v>318</v>
      </c>
      <c r="BA329" t="s">
        <v>318</v>
      </c>
      <c r="BB329" t="s">
        <v>318</v>
      </c>
      <c r="BC329" t="s">
        <v>318</v>
      </c>
      <c r="BD329" t="s">
        <v>318</v>
      </c>
      <c r="BE329">
        <v>5.1569799999999999</v>
      </c>
      <c r="BF329" t="s">
        <v>318</v>
      </c>
      <c r="BG329" t="s">
        <v>318</v>
      </c>
      <c r="BH329" t="s">
        <v>318</v>
      </c>
      <c r="BI329" t="s">
        <v>318</v>
      </c>
      <c r="BJ329">
        <v>43.264760000000003</v>
      </c>
      <c r="BK329" t="s">
        <v>318</v>
      </c>
      <c r="BL329" t="s">
        <v>318</v>
      </c>
      <c r="BM329" t="s">
        <v>318</v>
      </c>
      <c r="BN329" t="s">
        <v>318</v>
      </c>
      <c r="BO329" t="s">
        <v>318</v>
      </c>
      <c r="BP329" t="s">
        <v>318</v>
      </c>
      <c r="BQ329" t="s">
        <v>318</v>
      </c>
      <c r="BR329" t="s">
        <v>318</v>
      </c>
      <c r="BS329" t="s">
        <v>318</v>
      </c>
      <c r="BT329" t="s">
        <v>318</v>
      </c>
      <c r="BU329" t="s">
        <v>318</v>
      </c>
      <c r="BV329" t="s">
        <v>318</v>
      </c>
      <c r="BW329" t="s">
        <v>318</v>
      </c>
      <c r="BX329" t="s">
        <v>318</v>
      </c>
      <c r="BY329" t="s">
        <v>318</v>
      </c>
      <c r="BZ329" t="s">
        <v>318</v>
      </c>
      <c r="CA329" t="s">
        <v>318</v>
      </c>
      <c r="CB329" t="s">
        <v>318</v>
      </c>
      <c r="CC329" t="s">
        <v>318</v>
      </c>
      <c r="CD329" t="s">
        <v>318</v>
      </c>
      <c r="CE329" t="s">
        <v>318</v>
      </c>
      <c r="CF329" t="s">
        <v>318</v>
      </c>
      <c r="CG329" t="s">
        <v>318</v>
      </c>
      <c r="CH329" t="s">
        <v>318</v>
      </c>
      <c r="CI329" t="s">
        <v>318</v>
      </c>
      <c r="CJ329" t="s">
        <v>318</v>
      </c>
      <c r="CK329" t="s">
        <v>318</v>
      </c>
      <c r="CL329" t="s">
        <v>318</v>
      </c>
      <c r="CM329" t="s">
        <v>318</v>
      </c>
      <c r="CN329" t="s">
        <v>318</v>
      </c>
      <c r="CO329">
        <v>2.6929599999999998</v>
      </c>
      <c r="CP329" t="s">
        <v>318</v>
      </c>
      <c r="CQ329" t="s">
        <v>318</v>
      </c>
      <c r="CR329" t="s">
        <v>318</v>
      </c>
      <c r="CS329" t="s">
        <v>318</v>
      </c>
      <c r="CT329" t="s">
        <v>318</v>
      </c>
      <c r="CU329" t="s">
        <v>318</v>
      </c>
      <c r="CV329" t="s">
        <v>318</v>
      </c>
      <c r="CW329" t="s">
        <v>318</v>
      </c>
      <c r="CX329" t="s">
        <v>318</v>
      </c>
      <c r="CY329" t="s">
        <v>318</v>
      </c>
      <c r="CZ329" t="s">
        <v>318</v>
      </c>
      <c r="DA329" t="s">
        <v>318</v>
      </c>
      <c r="DB329" t="s">
        <v>318</v>
      </c>
      <c r="DC329" t="s">
        <v>318</v>
      </c>
      <c r="DD329" t="s">
        <v>318</v>
      </c>
      <c r="DE329">
        <v>10.59647</v>
      </c>
      <c r="DF329">
        <v>10.115069999999999</v>
      </c>
      <c r="DG329" t="s">
        <v>318</v>
      </c>
      <c r="DH329">
        <v>4.5936000000000003</v>
      </c>
      <c r="DI329" t="s">
        <v>318</v>
      </c>
      <c r="DJ329" t="s">
        <v>318</v>
      </c>
      <c r="DK329" t="s">
        <v>318</v>
      </c>
      <c r="DL329">
        <v>5.2806800000000003</v>
      </c>
      <c r="DM329">
        <v>11.962820000000001</v>
      </c>
      <c r="DN329">
        <v>6.7792899999999996</v>
      </c>
      <c r="DO329">
        <v>8.5610000000000006E-2</v>
      </c>
      <c r="DP329">
        <v>1.0000000000000001E-5</v>
      </c>
      <c r="DQ329">
        <v>11.733470000000001</v>
      </c>
      <c r="DR329" t="s">
        <v>318</v>
      </c>
      <c r="DS329" t="s">
        <v>318</v>
      </c>
      <c r="DT329" t="s">
        <v>318</v>
      </c>
      <c r="DU329" t="s">
        <v>318</v>
      </c>
      <c r="DV329" t="s">
        <v>318</v>
      </c>
      <c r="DW329" t="s">
        <v>318</v>
      </c>
      <c r="DX329">
        <v>2.3703699999999999</v>
      </c>
      <c r="DY329" t="s">
        <v>318</v>
      </c>
      <c r="DZ329" t="s">
        <v>318</v>
      </c>
      <c r="EA329" t="s">
        <v>318</v>
      </c>
      <c r="EB329" t="s">
        <v>318</v>
      </c>
      <c r="EC329">
        <v>0.20877999999999999</v>
      </c>
      <c r="ED329">
        <v>1.7497499999999999</v>
      </c>
      <c r="EE329">
        <v>0.97835000000000005</v>
      </c>
      <c r="EF329" t="s">
        <v>318</v>
      </c>
      <c r="EG329">
        <v>1.7872300000000001</v>
      </c>
      <c r="EH329" t="s">
        <v>318</v>
      </c>
      <c r="EI329" t="s">
        <v>318</v>
      </c>
      <c r="EJ329" t="s">
        <v>318</v>
      </c>
      <c r="EK329" t="s">
        <v>318</v>
      </c>
      <c r="EL329" t="s">
        <v>318</v>
      </c>
      <c r="EM329">
        <v>0.32858999999999999</v>
      </c>
      <c r="EN329" t="s">
        <v>318</v>
      </c>
      <c r="EO329" t="s">
        <v>318</v>
      </c>
      <c r="EQ329">
        <v>508.71667000000002</v>
      </c>
      <c r="ER329" t="s">
        <v>318</v>
      </c>
      <c r="ES329" t="s">
        <v>318</v>
      </c>
      <c r="ET329" t="s">
        <v>318</v>
      </c>
      <c r="EU329" t="s">
        <v>318</v>
      </c>
      <c r="EV329" t="s">
        <v>318</v>
      </c>
      <c r="EW329" t="s">
        <v>318</v>
      </c>
      <c r="EX329" t="s">
        <v>318</v>
      </c>
      <c r="EY329">
        <v>227.28346999999999</v>
      </c>
      <c r="EZ329" t="s">
        <v>318</v>
      </c>
      <c r="FA329" t="s">
        <v>318</v>
      </c>
      <c r="FB329" t="s">
        <v>318</v>
      </c>
      <c r="FC329" t="s">
        <v>318</v>
      </c>
      <c r="FD329" t="s">
        <v>318</v>
      </c>
      <c r="FE329" t="s">
        <v>318</v>
      </c>
      <c r="FF329" t="s">
        <v>318</v>
      </c>
      <c r="FG329" t="s">
        <v>318</v>
      </c>
      <c r="FH329" t="s">
        <v>318</v>
      </c>
      <c r="FI329" t="s">
        <v>318</v>
      </c>
      <c r="FJ329" t="s">
        <v>318</v>
      </c>
      <c r="FK329" t="s">
        <v>318</v>
      </c>
      <c r="FL329" t="s">
        <v>318</v>
      </c>
      <c r="FM329" t="s">
        <v>318</v>
      </c>
      <c r="FN329" t="s">
        <v>318</v>
      </c>
      <c r="FO329" t="s">
        <v>318</v>
      </c>
      <c r="FP329" t="s">
        <v>318</v>
      </c>
      <c r="FQ329" t="s">
        <v>318</v>
      </c>
      <c r="FR329" t="s">
        <v>318</v>
      </c>
      <c r="FS329" t="s">
        <v>318</v>
      </c>
      <c r="FT329" t="s">
        <v>318</v>
      </c>
      <c r="FU329" t="s">
        <v>318</v>
      </c>
      <c r="FV329" t="s">
        <v>318</v>
      </c>
      <c r="FW329" t="s">
        <v>318</v>
      </c>
      <c r="FX329" t="s">
        <v>318</v>
      </c>
      <c r="FY329" t="s">
        <v>318</v>
      </c>
      <c r="FZ329" t="s">
        <v>318</v>
      </c>
      <c r="GA329" t="s">
        <v>318</v>
      </c>
      <c r="GB329" t="s">
        <v>318</v>
      </c>
      <c r="GC329">
        <v>51.027990000000003</v>
      </c>
      <c r="GD329" t="s">
        <v>318</v>
      </c>
      <c r="GE329" t="s">
        <v>318</v>
      </c>
      <c r="GF329" t="s">
        <v>318</v>
      </c>
      <c r="GG329" t="s">
        <v>318</v>
      </c>
      <c r="GH329" t="s">
        <v>318</v>
      </c>
      <c r="GI329" t="s">
        <v>318</v>
      </c>
      <c r="GJ329" t="s">
        <v>318</v>
      </c>
      <c r="GK329" t="s">
        <v>318</v>
      </c>
      <c r="GL329" t="s">
        <v>318</v>
      </c>
      <c r="GM329" t="s">
        <v>318</v>
      </c>
      <c r="GN329" t="s">
        <v>318</v>
      </c>
      <c r="GO329" t="s">
        <v>318</v>
      </c>
      <c r="GP329" t="s">
        <v>318</v>
      </c>
      <c r="GQ329" t="s">
        <v>318</v>
      </c>
      <c r="GR329" t="s">
        <v>318</v>
      </c>
      <c r="GS329" t="s">
        <v>318</v>
      </c>
      <c r="GT329">
        <v>115.017</v>
      </c>
      <c r="GU329" t="s">
        <v>318</v>
      </c>
      <c r="GV329" t="s">
        <v>318</v>
      </c>
      <c r="GW329" t="s">
        <v>318</v>
      </c>
      <c r="GX329" t="s">
        <v>318</v>
      </c>
      <c r="GY329">
        <v>519.6</v>
      </c>
      <c r="GZ329" t="s">
        <v>318</v>
      </c>
      <c r="HA329" t="s">
        <v>318</v>
      </c>
      <c r="HB329" t="s">
        <v>318</v>
      </c>
      <c r="HC329" t="s">
        <v>318</v>
      </c>
      <c r="HD329" t="s">
        <v>318</v>
      </c>
      <c r="HE329" t="s">
        <v>318</v>
      </c>
      <c r="HF329" t="s">
        <v>318</v>
      </c>
      <c r="HG329" t="s">
        <v>318</v>
      </c>
      <c r="HH329" t="s">
        <v>318</v>
      </c>
      <c r="HI329" t="s">
        <v>318</v>
      </c>
      <c r="HJ329" t="s">
        <v>318</v>
      </c>
      <c r="HK329" t="s">
        <v>318</v>
      </c>
      <c r="HL329" t="s">
        <v>318</v>
      </c>
      <c r="HM329" t="s">
        <v>318</v>
      </c>
      <c r="HN329" t="s">
        <v>318</v>
      </c>
      <c r="HO329" t="s">
        <v>318</v>
      </c>
      <c r="HP329" t="s">
        <v>318</v>
      </c>
      <c r="HQ329" t="s">
        <v>318</v>
      </c>
      <c r="HR329" t="s">
        <v>318</v>
      </c>
      <c r="HS329" t="s">
        <v>318</v>
      </c>
      <c r="HT329" t="s">
        <v>318</v>
      </c>
      <c r="HU329" t="s">
        <v>318</v>
      </c>
      <c r="HV329" t="s">
        <v>318</v>
      </c>
      <c r="HW329" t="s">
        <v>318</v>
      </c>
      <c r="HX329" t="s">
        <v>318</v>
      </c>
      <c r="HY329" t="s">
        <v>318</v>
      </c>
      <c r="HZ329" t="s">
        <v>318</v>
      </c>
      <c r="IA329" t="s">
        <v>318</v>
      </c>
      <c r="IB329" t="s">
        <v>318</v>
      </c>
      <c r="IC329" t="s">
        <v>318</v>
      </c>
      <c r="ID329">
        <v>42.60022</v>
      </c>
      <c r="IE329" t="s">
        <v>318</v>
      </c>
      <c r="IF329" t="s">
        <v>318</v>
      </c>
      <c r="IG329" t="s">
        <v>318</v>
      </c>
      <c r="IH329" t="s">
        <v>318</v>
      </c>
      <c r="II329" t="s">
        <v>318</v>
      </c>
      <c r="IJ329" t="s">
        <v>318</v>
      </c>
      <c r="IK329" t="s">
        <v>318</v>
      </c>
      <c r="IL329" t="s">
        <v>318</v>
      </c>
      <c r="IM329" t="s">
        <v>318</v>
      </c>
      <c r="IN329" t="s">
        <v>318</v>
      </c>
      <c r="IO329" t="s">
        <v>318</v>
      </c>
      <c r="IP329" t="s">
        <v>318</v>
      </c>
      <c r="IQ329" t="s">
        <v>318</v>
      </c>
      <c r="IR329" t="s">
        <v>318</v>
      </c>
      <c r="IS329" t="s">
        <v>318</v>
      </c>
      <c r="IT329">
        <v>28.98</v>
      </c>
      <c r="IU329">
        <v>34.143999999999998</v>
      </c>
      <c r="IV329" t="s">
        <v>318</v>
      </c>
      <c r="IW329">
        <v>63.71087</v>
      </c>
      <c r="IX329" t="s">
        <v>318</v>
      </c>
      <c r="IY329" t="s">
        <v>318</v>
      </c>
      <c r="IZ329" t="s">
        <v>318</v>
      </c>
      <c r="JA329">
        <v>90.4</v>
      </c>
      <c r="JB329">
        <v>33.538209999999999</v>
      </c>
      <c r="JC329">
        <v>51.915999999999997</v>
      </c>
      <c r="JD329">
        <v>49.39987</v>
      </c>
      <c r="JE329">
        <v>20.223310000000001</v>
      </c>
      <c r="JF329">
        <v>73.734999999999999</v>
      </c>
      <c r="JG329" t="s">
        <v>318</v>
      </c>
      <c r="JH329" t="s">
        <v>318</v>
      </c>
      <c r="JI329" t="s">
        <v>318</v>
      </c>
      <c r="JJ329" t="s">
        <v>318</v>
      </c>
      <c r="JK329" t="s">
        <v>318</v>
      </c>
      <c r="JL329" t="s">
        <v>318</v>
      </c>
      <c r="JM329">
        <v>40.014000000000003</v>
      </c>
      <c r="JN329" t="s">
        <v>318</v>
      </c>
      <c r="JO329" t="s">
        <v>318</v>
      </c>
      <c r="JP329" t="s">
        <v>318</v>
      </c>
      <c r="JQ329" t="s">
        <v>318</v>
      </c>
      <c r="JR329">
        <v>17.438289999999999</v>
      </c>
      <c r="JS329">
        <v>30.472000000000001</v>
      </c>
      <c r="JT329">
        <v>32.036999999999999</v>
      </c>
      <c r="JU329" t="s">
        <v>318</v>
      </c>
      <c r="JV329">
        <v>47.554679999999998</v>
      </c>
      <c r="JW329" t="s">
        <v>318</v>
      </c>
      <c r="JX329" t="s">
        <v>318</v>
      </c>
      <c r="JY329" t="s">
        <v>318</v>
      </c>
      <c r="JZ329" t="s">
        <v>318</v>
      </c>
      <c r="KA329" t="s">
        <v>318</v>
      </c>
      <c r="KB329">
        <v>62.305399999999999</v>
      </c>
      <c r="KC329" t="s">
        <v>318</v>
      </c>
      <c r="KD329" t="s">
        <v>318</v>
      </c>
    </row>
    <row r="330" spans="1:290" x14ac:dyDescent="0.2">
      <c r="A330" s="1">
        <v>40445</v>
      </c>
      <c r="B330">
        <v>13.27083</v>
      </c>
      <c r="C330" t="s">
        <v>318</v>
      </c>
      <c r="D330" t="s">
        <v>318</v>
      </c>
      <c r="E330" t="s">
        <v>318</v>
      </c>
      <c r="F330" t="s">
        <v>318</v>
      </c>
      <c r="G330" t="s">
        <v>318</v>
      </c>
      <c r="H330" t="s">
        <v>318</v>
      </c>
      <c r="I330" t="s">
        <v>318</v>
      </c>
      <c r="J330">
        <v>9.2051499999999997</v>
      </c>
      <c r="K330" t="s">
        <v>318</v>
      </c>
      <c r="L330" t="s">
        <v>318</v>
      </c>
      <c r="M330" t="s">
        <v>318</v>
      </c>
      <c r="N330" t="s">
        <v>318</v>
      </c>
      <c r="O330" t="s">
        <v>318</v>
      </c>
      <c r="P330" t="s">
        <v>318</v>
      </c>
      <c r="Q330" t="s">
        <v>318</v>
      </c>
      <c r="R330" t="s">
        <v>318</v>
      </c>
      <c r="S330" t="s">
        <v>318</v>
      </c>
      <c r="T330" t="s">
        <v>318</v>
      </c>
      <c r="U330" t="s">
        <v>318</v>
      </c>
      <c r="V330" t="s">
        <v>318</v>
      </c>
      <c r="W330" t="s">
        <v>318</v>
      </c>
      <c r="X330" t="s">
        <v>318</v>
      </c>
      <c r="Y330" t="s">
        <v>318</v>
      </c>
      <c r="Z330" t="s">
        <v>318</v>
      </c>
      <c r="AA330" t="s">
        <v>318</v>
      </c>
      <c r="AB330" t="s">
        <v>318</v>
      </c>
      <c r="AC330" t="s">
        <v>318</v>
      </c>
      <c r="AD330" t="s">
        <v>318</v>
      </c>
      <c r="AE330" t="s">
        <v>318</v>
      </c>
      <c r="AF330" t="s">
        <v>318</v>
      </c>
      <c r="AG330" t="s">
        <v>318</v>
      </c>
      <c r="AH330" t="s">
        <v>318</v>
      </c>
      <c r="AI330" t="s">
        <v>318</v>
      </c>
      <c r="AJ330" t="s">
        <v>318</v>
      </c>
      <c r="AK330" t="s">
        <v>318</v>
      </c>
      <c r="AL330" t="s">
        <v>318</v>
      </c>
      <c r="AM330" t="s">
        <v>318</v>
      </c>
      <c r="AN330">
        <v>2.4820099999999998</v>
      </c>
      <c r="AO330" t="s">
        <v>318</v>
      </c>
      <c r="AP330" t="s">
        <v>318</v>
      </c>
      <c r="AQ330" t="s">
        <v>318</v>
      </c>
      <c r="AR330" t="s">
        <v>318</v>
      </c>
      <c r="AS330" t="s">
        <v>318</v>
      </c>
      <c r="AT330" t="s">
        <v>318</v>
      </c>
      <c r="AU330" t="s">
        <v>318</v>
      </c>
      <c r="AV330" t="s">
        <v>318</v>
      </c>
      <c r="AW330" t="s">
        <v>318</v>
      </c>
      <c r="AX330" t="s">
        <v>318</v>
      </c>
      <c r="AY330" t="s">
        <v>318</v>
      </c>
      <c r="AZ330" t="s">
        <v>318</v>
      </c>
      <c r="BA330" t="s">
        <v>318</v>
      </c>
      <c r="BB330" t="s">
        <v>318</v>
      </c>
      <c r="BC330" t="s">
        <v>318</v>
      </c>
      <c r="BD330" t="s">
        <v>318</v>
      </c>
      <c r="BE330">
        <v>5.3506499999999999</v>
      </c>
      <c r="BF330" t="s">
        <v>318</v>
      </c>
      <c r="BG330" t="s">
        <v>318</v>
      </c>
      <c r="BH330" t="s">
        <v>318</v>
      </c>
      <c r="BI330" t="s">
        <v>318</v>
      </c>
      <c r="BJ330">
        <v>41.420160000000003</v>
      </c>
      <c r="BK330" t="s">
        <v>318</v>
      </c>
      <c r="BL330" t="s">
        <v>318</v>
      </c>
      <c r="BM330" t="s">
        <v>318</v>
      </c>
      <c r="BN330" t="s">
        <v>318</v>
      </c>
      <c r="BO330" t="s">
        <v>318</v>
      </c>
      <c r="BP330" t="s">
        <v>318</v>
      </c>
      <c r="BQ330" t="s">
        <v>318</v>
      </c>
      <c r="BR330" t="s">
        <v>318</v>
      </c>
      <c r="BS330" t="s">
        <v>318</v>
      </c>
      <c r="BT330" t="s">
        <v>318</v>
      </c>
      <c r="BU330" t="s">
        <v>318</v>
      </c>
      <c r="BV330" t="s">
        <v>318</v>
      </c>
      <c r="BW330" t="s">
        <v>318</v>
      </c>
      <c r="BX330" t="s">
        <v>318</v>
      </c>
      <c r="BY330" t="s">
        <v>318</v>
      </c>
      <c r="BZ330" t="s">
        <v>318</v>
      </c>
      <c r="CA330" t="s">
        <v>318</v>
      </c>
      <c r="CB330" t="s">
        <v>318</v>
      </c>
      <c r="CC330" t="s">
        <v>318</v>
      </c>
      <c r="CD330" t="s">
        <v>318</v>
      </c>
      <c r="CE330" t="s">
        <v>318</v>
      </c>
      <c r="CF330" t="s">
        <v>318</v>
      </c>
      <c r="CG330" t="s">
        <v>318</v>
      </c>
      <c r="CH330" t="s">
        <v>318</v>
      </c>
      <c r="CI330" t="s">
        <v>318</v>
      </c>
      <c r="CJ330" t="s">
        <v>318</v>
      </c>
      <c r="CK330" t="s">
        <v>318</v>
      </c>
      <c r="CL330" t="s">
        <v>318</v>
      </c>
      <c r="CM330" t="s">
        <v>318</v>
      </c>
      <c r="CN330" t="s">
        <v>318</v>
      </c>
      <c r="CO330">
        <v>2.8551700000000002</v>
      </c>
      <c r="CP330" t="s">
        <v>318</v>
      </c>
      <c r="CQ330" t="s">
        <v>318</v>
      </c>
      <c r="CR330" t="s">
        <v>318</v>
      </c>
      <c r="CS330" t="s">
        <v>318</v>
      </c>
      <c r="CT330" t="s">
        <v>318</v>
      </c>
      <c r="CU330" t="s">
        <v>318</v>
      </c>
      <c r="CV330" t="s">
        <v>318</v>
      </c>
      <c r="CW330" t="s">
        <v>318</v>
      </c>
      <c r="CX330" t="s">
        <v>318</v>
      </c>
      <c r="CY330" t="s">
        <v>318</v>
      </c>
      <c r="CZ330" t="s">
        <v>318</v>
      </c>
      <c r="DA330" t="s">
        <v>318</v>
      </c>
      <c r="DB330" t="s">
        <v>318</v>
      </c>
      <c r="DC330" t="s">
        <v>318</v>
      </c>
      <c r="DD330" t="s">
        <v>318</v>
      </c>
      <c r="DE330">
        <v>10.30527</v>
      </c>
      <c r="DF330">
        <v>10.862069999999999</v>
      </c>
      <c r="DG330" t="s">
        <v>318</v>
      </c>
      <c r="DH330">
        <v>4.9575899999999997</v>
      </c>
      <c r="DI330" t="s">
        <v>318</v>
      </c>
      <c r="DJ330" t="s">
        <v>318</v>
      </c>
      <c r="DK330" t="s">
        <v>318</v>
      </c>
      <c r="DL330">
        <v>5.3452599999999997</v>
      </c>
      <c r="DM330">
        <v>11.91394</v>
      </c>
      <c r="DN330">
        <v>5.9149200000000004</v>
      </c>
      <c r="DO330">
        <v>8.2070000000000004E-2</v>
      </c>
      <c r="DP330" t="s">
        <v>318</v>
      </c>
      <c r="DQ330">
        <v>10.35873</v>
      </c>
      <c r="DR330" t="s">
        <v>318</v>
      </c>
      <c r="DS330" t="s">
        <v>318</v>
      </c>
      <c r="DT330" t="s">
        <v>318</v>
      </c>
      <c r="DU330" t="s">
        <v>318</v>
      </c>
      <c r="DV330" t="s">
        <v>318</v>
      </c>
      <c r="DW330" t="s">
        <v>318</v>
      </c>
      <c r="DX330">
        <v>2.3871099999999998</v>
      </c>
      <c r="DY330" t="s">
        <v>318</v>
      </c>
      <c r="DZ330" t="s">
        <v>318</v>
      </c>
      <c r="EA330" t="s">
        <v>318</v>
      </c>
      <c r="EB330" t="s">
        <v>318</v>
      </c>
      <c r="EC330">
        <v>0.21418999999999999</v>
      </c>
      <c r="ED330">
        <v>2.4604499999999998</v>
      </c>
      <c r="EE330">
        <v>1.12043</v>
      </c>
      <c r="EF330" t="s">
        <v>318</v>
      </c>
      <c r="EG330">
        <v>1.9758800000000001</v>
      </c>
      <c r="EH330" t="s">
        <v>318</v>
      </c>
      <c r="EI330" t="s">
        <v>318</v>
      </c>
      <c r="EJ330" t="s">
        <v>318</v>
      </c>
      <c r="EK330" t="s">
        <v>318</v>
      </c>
      <c r="EL330" t="s">
        <v>318</v>
      </c>
      <c r="EM330">
        <v>0.28784999999999999</v>
      </c>
      <c r="EN330" t="s">
        <v>318</v>
      </c>
      <c r="EO330" t="s">
        <v>318</v>
      </c>
      <c r="EQ330">
        <v>513.21342000000004</v>
      </c>
      <c r="ER330" t="s">
        <v>318</v>
      </c>
      <c r="ES330" t="s">
        <v>318</v>
      </c>
      <c r="ET330" t="s">
        <v>318</v>
      </c>
      <c r="EU330" t="s">
        <v>318</v>
      </c>
      <c r="EV330" t="s">
        <v>318</v>
      </c>
      <c r="EW330" t="s">
        <v>318</v>
      </c>
      <c r="EX330" t="s">
        <v>318</v>
      </c>
      <c r="EY330">
        <v>227.28346999999999</v>
      </c>
      <c r="EZ330" t="s">
        <v>318</v>
      </c>
      <c r="FA330" t="s">
        <v>318</v>
      </c>
      <c r="FB330" t="s">
        <v>318</v>
      </c>
      <c r="FC330" t="s">
        <v>318</v>
      </c>
      <c r="FD330" t="s">
        <v>318</v>
      </c>
      <c r="FE330" t="s">
        <v>318</v>
      </c>
      <c r="FF330" t="s">
        <v>318</v>
      </c>
      <c r="FG330" t="s">
        <v>318</v>
      </c>
      <c r="FH330" t="s">
        <v>318</v>
      </c>
      <c r="FI330" t="s">
        <v>318</v>
      </c>
      <c r="FJ330" t="s">
        <v>318</v>
      </c>
      <c r="FK330" t="s">
        <v>318</v>
      </c>
      <c r="FL330" t="s">
        <v>318</v>
      </c>
      <c r="FM330" t="s">
        <v>318</v>
      </c>
      <c r="FN330" t="s">
        <v>318</v>
      </c>
      <c r="FO330" t="s">
        <v>318</v>
      </c>
      <c r="FP330" t="s">
        <v>318</v>
      </c>
      <c r="FQ330" t="s">
        <v>318</v>
      </c>
      <c r="FR330" t="s">
        <v>318</v>
      </c>
      <c r="FS330" t="s">
        <v>318</v>
      </c>
      <c r="FT330" t="s">
        <v>318</v>
      </c>
      <c r="FU330" t="s">
        <v>318</v>
      </c>
      <c r="FV330" t="s">
        <v>318</v>
      </c>
      <c r="FW330" t="s">
        <v>318</v>
      </c>
      <c r="FX330" t="s">
        <v>318</v>
      </c>
      <c r="FY330" t="s">
        <v>318</v>
      </c>
      <c r="FZ330" t="s">
        <v>318</v>
      </c>
      <c r="GA330" t="s">
        <v>318</v>
      </c>
      <c r="GB330" t="s">
        <v>318</v>
      </c>
      <c r="GC330">
        <v>51.027990000000003</v>
      </c>
      <c r="GD330" t="s">
        <v>318</v>
      </c>
      <c r="GE330" t="s">
        <v>318</v>
      </c>
      <c r="GF330" t="s">
        <v>318</v>
      </c>
      <c r="GG330" t="s">
        <v>318</v>
      </c>
      <c r="GH330" t="s">
        <v>318</v>
      </c>
      <c r="GI330" t="s">
        <v>318</v>
      </c>
      <c r="GJ330" t="s">
        <v>318</v>
      </c>
      <c r="GK330" t="s">
        <v>318</v>
      </c>
      <c r="GL330" t="s">
        <v>318</v>
      </c>
      <c r="GM330" t="s">
        <v>318</v>
      </c>
      <c r="GN330" t="s">
        <v>318</v>
      </c>
      <c r="GO330" t="s">
        <v>318</v>
      </c>
      <c r="GP330" t="s">
        <v>318</v>
      </c>
      <c r="GQ330" t="s">
        <v>318</v>
      </c>
      <c r="GR330" t="s">
        <v>318</v>
      </c>
      <c r="GS330" t="s">
        <v>318</v>
      </c>
      <c r="GT330">
        <v>115.017</v>
      </c>
      <c r="GU330" t="s">
        <v>318</v>
      </c>
      <c r="GV330" t="s">
        <v>318</v>
      </c>
      <c r="GW330" t="s">
        <v>318</v>
      </c>
      <c r="GX330" t="s">
        <v>318</v>
      </c>
      <c r="GY330">
        <v>519.6</v>
      </c>
      <c r="GZ330" t="s">
        <v>318</v>
      </c>
      <c r="HA330" t="s">
        <v>318</v>
      </c>
      <c r="HB330" t="s">
        <v>318</v>
      </c>
      <c r="HC330" t="s">
        <v>318</v>
      </c>
      <c r="HD330" t="s">
        <v>318</v>
      </c>
      <c r="HE330" t="s">
        <v>318</v>
      </c>
      <c r="HF330" t="s">
        <v>318</v>
      </c>
      <c r="HG330" t="s">
        <v>318</v>
      </c>
      <c r="HH330" t="s">
        <v>318</v>
      </c>
      <c r="HI330" t="s">
        <v>318</v>
      </c>
      <c r="HJ330" t="s">
        <v>318</v>
      </c>
      <c r="HK330" t="s">
        <v>318</v>
      </c>
      <c r="HL330" t="s">
        <v>318</v>
      </c>
      <c r="HM330" t="s">
        <v>318</v>
      </c>
      <c r="HN330" t="s">
        <v>318</v>
      </c>
      <c r="HO330" t="s">
        <v>318</v>
      </c>
      <c r="HP330" t="s">
        <v>318</v>
      </c>
      <c r="HQ330" t="s">
        <v>318</v>
      </c>
      <c r="HR330" t="s">
        <v>318</v>
      </c>
      <c r="HS330" t="s">
        <v>318</v>
      </c>
      <c r="HT330" t="s">
        <v>318</v>
      </c>
      <c r="HU330" t="s">
        <v>318</v>
      </c>
      <c r="HV330" t="s">
        <v>318</v>
      </c>
      <c r="HW330" t="s">
        <v>318</v>
      </c>
      <c r="HX330" t="s">
        <v>318</v>
      </c>
      <c r="HY330" t="s">
        <v>318</v>
      </c>
      <c r="HZ330" t="s">
        <v>318</v>
      </c>
      <c r="IA330" t="s">
        <v>318</v>
      </c>
      <c r="IB330" t="s">
        <v>318</v>
      </c>
      <c r="IC330" t="s">
        <v>318</v>
      </c>
      <c r="ID330">
        <v>42.60022</v>
      </c>
      <c r="IE330" t="s">
        <v>318</v>
      </c>
      <c r="IF330" t="s">
        <v>318</v>
      </c>
      <c r="IG330" t="s">
        <v>318</v>
      </c>
      <c r="IH330" t="s">
        <v>318</v>
      </c>
      <c r="II330" t="s">
        <v>318</v>
      </c>
      <c r="IJ330" t="s">
        <v>318</v>
      </c>
      <c r="IK330" t="s">
        <v>318</v>
      </c>
      <c r="IL330" t="s">
        <v>318</v>
      </c>
      <c r="IM330" t="s">
        <v>318</v>
      </c>
      <c r="IN330" t="s">
        <v>318</v>
      </c>
      <c r="IO330" t="s">
        <v>318</v>
      </c>
      <c r="IP330" t="s">
        <v>318</v>
      </c>
      <c r="IQ330" t="s">
        <v>318</v>
      </c>
      <c r="IR330" t="s">
        <v>318</v>
      </c>
      <c r="IS330" t="s">
        <v>318</v>
      </c>
      <c r="IT330">
        <v>28.98</v>
      </c>
      <c r="IU330">
        <v>34.143999999999998</v>
      </c>
      <c r="IV330" t="s">
        <v>318</v>
      </c>
      <c r="IW330">
        <v>63.71087</v>
      </c>
      <c r="IX330" t="s">
        <v>318</v>
      </c>
      <c r="IY330" t="s">
        <v>318</v>
      </c>
      <c r="IZ330" t="s">
        <v>318</v>
      </c>
      <c r="JA330">
        <v>90.4</v>
      </c>
      <c r="JB330">
        <v>33.538209999999999</v>
      </c>
      <c r="JC330">
        <v>51.915999999999997</v>
      </c>
      <c r="JD330">
        <v>49.39987</v>
      </c>
      <c r="JE330">
        <v>20.223310000000001</v>
      </c>
      <c r="JF330">
        <v>73.734999999999999</v>
      </c>
      <c r="JG330" t="s">
        <v>318</v>
      </c>
      <c r="JH330" t="s">
        <v>318</v>
      </c>
      <c r="JI330" t="s">
        <v>318</v>
      </c>
      <c r="JJ330" t="s">
        <v>318</v>
      </c>
      <c r="JK330" t="s">
        <v>318</v>
      </c>
      <c r="JL330" t="s">
        <v>318</v>
      </c>
      <c r="JM330">
        <v>40.014000000000003</v>
      </c>
      <c r="JN330" t="s">
        <v>318</v>
      </c>
      <c r="JO330" t="s">
        <v>318</v>
      </c>
      <c r="JP330" t="s">
        <v>318</v>
      </c>
      <c r="JQ330" t="s">
        <v>318</v>
      </c>
      <c r="JR330">
        <v>17.438289999999999</v>
      </c>
      <c r="JS330">
        <v>30.053999999999998</v>
      </c>
      <c r="JT330">
        <v>32.036999999999999</v>
      </c>
      <c r="JU330" t="s">
        <v>318</v>
      </c>
      <c r="JV330">
        <v>47.554679999999998</v>
      </c>
      <c r="JW330" t="s">
        <v>318</v>
      </c>
      <c r="JX330" t="s">
        <v>318</v>
      </c>
      <c r="JY330" t="s">
        <v>318</v>
      </c>
      <c r="JZ330" t="s">
        <v>318</v>
      </c>
      <c r="KA330" t="s">
        <v>318</v>
      </c>
      <c r="KB330">
        <v>62.305399999999999</v>
      </c>
      <c r="KC330" t="s">
        <v>318</v>
      </c>
      <c r="KD330" t="s">
        <v>318</v>
      </c>
    </row>
    <row r="331" spans="1:290" x14ac:dyDescent="0.2">
      <c r="A331" s="1">
        <v>40431</v>
      </c>
      <c r="B331">
        <v>11.91778</v>
      </c>
      <c r="C331" t="s">
        <v>318</v>
      </c>
      <c r="D331" t="s">
        <v>318</v>
      </c>
      <c r="E331" t="s">
        <v>318</v>
      </c>
      <c r="F331" t="s">
        <v>318</v>
      </c>
      <c r="G331" t="s">
        <v>318</v>
      </c>
      <c r="H331" t="s">
        <v>318</v>
      </c>
      <c r="I331" t="s">
        <v>318</v>
      </c>
      <c r="J331">
        <v>8.4137799999999991</v>
      </c>
      <c r="K331" t="s">
        <v>318</v>
      </c>
      <c r="L331" t="s">
        <v>318</v>
      </c>
      <c r="M331" t="s">
        <v>318</v>
      </c>
      <c r="N331" t="s">
        <v>318</v>
      </c>
      <c r="O331" t="s">
        <v>318</v>
      </c>
      <c r="P331" t="s">
        <v>318</v>
      </c>
      <c r="Q331" t="s">
        <v>318</v>
      </c>
      <c r="R331" t="s">
        <v>318</v>
      </c>
      <c r="S331" t="s">
        <v>318</v>
      </c>
      <c r="T331" t="s">
        <v>318</v>
      </c>
      <c r="U331" t="s">
        <v>318</v>
      </c>
      <c r="V331" t="s">
        <v>318</v>
      </c>
      <c r="W331" t="s">
        <v>318</v>
      </c>
      <c r="X331" t="s">
        <v>318</v>
      </c>
      <c r="Y331" t="s">
        <v>318</v>
      </c>
      <c r="Z331" t="s">
        <v>318</v>
      </c>
      <c r="AA331" t="s">
        <v>318</v>
      </c>
      <c r="AB331" t="s">
        <v>318</v>
      </c>
      <c r="AC331" t="s">
        <v>318</v>
      </c>
      <c r="AD331" t="s">
        <v>318</v>
      </c>
      <c r="AE331" t="s">
        <v>318</v>
      </c>
      <c r="AF331" t="s">
        <v>318</v>
      </c>
      <c r="AG331" t="s">
        <v>318</v>
      </c>
      <c r="AH331" t="s">
        <v>318</v>
      </c>
      <c r="AI331" t="s">
        <v>318</v>
      </c>
      <c r="AJ331" t="s">
        <v>318</v>
      </c>
      <c r="AK331" t="s">
        <v>318</v>
      </c>
      <c r="AL331" t="s">
        <v>318</v>
      </c>
      <c r="AM331" t="s">
        <v>318</v>
      </c>
      <c r="AN331">
        <v>2.6538200000000001</v>
      </c>
      <c r="AO331" t="s">
        <v>318</v>
      </c>
      <c r="AP331" t="s">
        <v>318</v>
      </c>
      <c r="AQ331" t="s">
        <v>318</v>
      </c>
      <c r="AR331" t="s">
        <v>318</v>
      </c>
      <c r="AS331" t="s">
        <v>318</v>
      </c>
      <c r="AT331" t="s">
        <v>318</v>
      </c>
      <c r="AU331" t="s">
        <v>318</v>
      </c>
      <c r="AV331" t="s">
        <v>318</v>
      </c>
      <c r="AW331" t="s">
        <v>318</v>
      </c>
      <c r="AX331" t="s">
        <v>318</v>
      </c>
      <c r="AY331" t="s">
        <v>318</v>
      </c>
      <c r="AZ331" t="s">
        <v>318</v>
      </c>
      <c r="BA331" t="s">
        <v>318</v>
      </c>
      <c r="BB331" t="s">
        <v>318</v>
      </c>
      <c r="BC331" t="s">
        <v>318</v>
      </c>
      <c r="BD331" t="s">
        <v>318</v>
      </c>
      <c r="BE331">
        <v>5.6585299999999998</v>
      </c>
      <c r="BF331" t="s">
        <v>318</v>
      </c>
      <c r="BG331" t="s">
        <v>318</v>
      </c>
      <c r="BH331" t="s">
        <v>318</v>
      </c>
      <c r="BI331" t="s">
        <v>318</v>
      </c>
      <c r="BJ331">
        <v>36.777909999999999</v>
      </c>
      <c r="BK331" t="s">
        <v>318</v>
      </c>
      <c r="BL331" t="s">
        <v>318</v>
      </c>
      <c r="BM331" t="s">
        <v>318</v>
      </c>
      <c r="BN331" t="s">
        <v>318</v>
      </c>
      <c r="BO331" t="s">
        <v>318</v>
      </c>
      <c r="BP331" t="s">
        <v>318</v>
      </c>
      <c r="BQ331" t="s">
        <v>318</v>
      </c>
      <c r="BR331" t="s">
        <v>318</v>
      </c>
      <c r="BS331" t="s">
        <v>318</v>
      </c>
      <c r="BT331" t="s">
        <v>318</v>
      </c>
      <c r="BU331" t="s">
        <v>318</v>
      </c>
      <c r="BV331" t="s">
        <v>318</v>
      </c>
      <c r="BW331" t="s">
        <v>318</v>
      </c>
      <c r="BX331" t="s">
        <v>318</v>
      </c>
      <c r="BY331" t="s">
        <v>318</v>
      </c>
      <c r="BZ331" t="s">
        <v>318</v>
      </c>
      <c r="CA331" t="s">
        <v>318</v>
      </c>
      <c r="CB331" t="s">
        <v>318</v>
      </c>
      <c r="CC331" t="s">
        <v>318</v>
      </c>
      <c r="CD331" t="s">
        <v>318</v>
      </c>
      <c r="CE331" t="s">
        <v>318</v>
      </c>
      <c r="CF331" t="s">
        <v>318</v>
      </c>
      <c r="CG331" t="s">
        <v>318</v>
      </c>
      <c r="CH331" t="s">
        <v>318</v>
      </c>
      <c r="CI331" t="s">
        <v>318</v>
      </c>
      <c r="CJ331" t="s">
        <v>318</v>
      </c>
      <c r="CK331" t="s">
        <v>318</v>
      </c>
      <c r="CL331" t="s">
        <v>318</v>
      </c>
      <c r="CM331" t="s">
        <v>318</v>
      </c>
      <c r="CN331" t="s">
        <v>318</v>
      </c>
      <c r="CO331">
        <v>2.9668199999999998</v>
      </c>
      <c r="CP331" t="s">
        <v>318</v>
      </c>
      <c r="CQ331" t="s">
        <v>318</v>
      </c>
      <c r="CR331" t="s">
        <v>318</v>
      </c>
      <c r="CS331" t="s">
        <v>318</v>
      </c>
      <c r="CT331" t="s">
        <v>318</v>
      </c>
      <c r="CU331" t="s">
        <v>318</v>
      </c>
      <c r="CV331" t="s">
        <v>318</v>
      </c>
      <c r="CW331" t="s">
        <v>318</v>
      </c>
      <c r="CX331" t="s">
        <v>318</v>
      </c>
      <c r="CY331" t="s">
        <v>318</v>
      </c>
      <c r="CZ331" t="s">
        <v>318</v>
      </c>
      <c r="DA331" t="s">
        <v>318</v>
      </c>
      <c r="DB331" t="s">
        <v>318</v>
      </c>
      <c r="DC331" t="s">
        <v>318</v>
      </c>
      <c r="DD331" t="s">
        <v>318</v>
      </c>
      <c r="DE331">
        <v>9.9143299999999996</v>
      </c>
      <c r="DF331">
        <v>10.62243</v>
      </c>
      <c r="DG331" t="s">
        <v>318</v>
      </c>
      <c r="DH331">
        <v>5.0870899999999999</v>
      </c>
      <c r="DI331" t="s">
        <v>318</v>
      </c>
      <c r="DJ331" t="s">
        <v>318</v>
      </c>
      <c r="DK331" t="s">
        <v>318</v>
      </c>
      <c r="DL331">
        <v>5.4371999999999998</v>
      </c>
      <c r="DM331">
        <v>11.72462</v>
      </c>
      <c r="DN331">
        <v>5.8776999999999999</v>
      </c>
      <c r="DO331">
        <v>8.9829999999999993E-2</v>
      </c>
      <c r="DP331" t="s">
        <v>318</v>
      </c>
      <c r="DQ331">
        <v>10.07634</v>
      </c>
      <c r="DR331" t="s">
        <v>318</v>
      </c>
      <c r="DS331" t="s">
        <v>318</v>
      </c>
      <c r="DT331" t="s">
        <v>318</v>
      </c>
      <c r="DU331" t="s">
        <v>318</v>
      </c>
      <c r="DV331" t="s">
        <v>318</v>
      </c>
      <c r="DW331" t="s">
        <v>318</v>
      </c>
      <c r="DX331">
        <v>2.4786999999999999</v>
      </c>
      <c r="DY331" t="s">
        <v>318</v>
      </c>
      <c r="DZ331" t="s">
        <v>318</v>
      </c>
      <c r="EA331" t="s">
        <v>318</v>
      </c>
      <c r="EB331" t="s">
        <v>318</v>
      </c>
      <c r="EC331">
        <v>0.21412999999999999</v>
      </c>
      <c r="ED331">
        <v>2.5048300000000001</v>
      </c>
      <c r="EE331">
        <v>1.13883</v>
      </c>
      <c r="EF331" t="s">
        <v>318</v>
      </c>
      <c r="EG331">
        <v>1.98864</v>
      </c>
      <c r="EH331" t="s">
        <v>318</v>
      </c>
      <c r="EI331" t="s">
        <v>318</v>
      </c>
      <c r="EJ331" t="s">
        <v>318</v>
      </c>
      <c r="EK331" t="s">
        <v>318</v>
      </c>
      <c r="EL331" t="s">
        <v>318</v>
      </c>
      <c r="EM331">
        <v>0.27443000000000001</v>
      </c>
      <c r="EN331" t="s">
        <v>318</v>
      </c>
      <c r="EO331" t="s">
        <v>318</v>
      </c>
      <c r="EQ331">
        <v>525.22442000000001</v>
      </c>
      <c r="ER331" t="s">
        <v>318</v>
      </c>
      <c r="ES331" t="s">
        <v>318</v>
      </c>
      <c r="ET331" t="s">
        <v>318</v>
      </c>
      <c r="EU331" t="s">
        <v>318</v>
      </c>
      <c r="EV331" t="s">
        <v>318</v>
      </c>
      <c r="EW331" t="s">
        <v>318</v>
      </c>
      <c r="EX331" t="s">
        <v>318</v>
      </c>
      <c r="EY331">
        <v>227.28346999999999</v>
      </c>
      <c r="EZ331" t="s">
        <v>318</v>
      </c>
      <c r="FA331" t="s">
        <v>318</v>
      </c>
      <c r="FB331" t="s">
        <v>318</v>
      </c>
      <c r="FC331" t="s">
        <v>318</v>
      </c>
      <c r="FD331" t="s">
        <v>318</v>
      </c>
      <c r="FE331" t="s">
        <v>318</v>
      </c>
      <c r="FF331" t="s">
        <v>318</v>
      </c>
      <c r="FG331" t="s">
        <v>318</v>
      </c>
      <c r="FH331" t="s">
        <v>318</v>
      </c>
      <c r="FI331" t="s">
        <v>318</v>
      </c>
      <c r="FJ331" t="s">
        <v>318</v>
      </c>
      <c r="FK331" t="s">
        <v>318</v>
      </c>
      <c r="FL331" t="s">
        <v>318</v>
      </c>
      <c r="FM331" t="s">
        <v>318</v>
      </c>
      <c r="FN331" t="s">
        <v>318</v>
      </c>
      <c r="FO331" t="s">
        <v>318</v>
      </c>
      <c r="FP331" t="s">
        <v>318</v>
      </c>
      <c r="FQ331" t="s">
        <v>318</v>
      </c>
      <c r="FR331" t="s">
        <v>318</v>
      </c>
      <c r="FS331" t="s">
        <v>318</v>
      </c>
      <c r="FT331" t="s">
        <v>318</v>
      </c>
      <c r="FU331" t="s">
        <v>318</v>
      </c>
      <c r="FV331" t="s">
        <v>318</v>
      </c>
      <c r="FW331" t="s">
        <v>318</v>
      </c>
      <c r="FX331" t="s">
        <v>318</v>
      </c>
      <c r="FY331" t="s">
        <v>318</v>
      </c>
      <c r="FZ331" t="s">
        <v>318</v>
      </c>
      <c r="GA331" t="s">
        <v>318</v>
      </c>
      <c r="GB331" t="s">
        <v>318</v>
      </c>
      <c r="GC331">
        <v>51.027990000000003</v>
      </c>
      <c r="GD331" t="s">
        <v>318</v>
      </c>
      <c r="GE331" t="s">
        <v>318</v>
      </c>
      <c r="GF331" t="s">
        <v>318</v>
      </c>
      <c r="GG331" t="s">
        <v>318</v>
      </c>
      <c r="GH331" t="s">
        <v>318</v>
      </c>
      <c r="GI331" t="s">
        <v>318</v>
      </c>
      <c r="GJ331" t="s">
        <v>318</v>
      </c>
      <c r="GK331" t="s">
        <v>318</v>
      </c>
      <c r="GL331" t="s">
        <v>318</v>
      </c>
      <c r="GM331" t="s">
        <v>318</v>
      </c>
      <c r="GN331" t="s">
        <v>318</v>
      </c>
      <c r="GO331" t="s">
        <v>318</v>
      </c>
      <c r="GP331" t="s">
        <v>318</v>
      </c>
      <c r="GQ331" t="s">
        <v>318</v>
      </c>
      <c r="GR331" t="s">
        <v>318</v>
      </c>
      <c r="GS331" t="s">
        <v>318</v>
      </c>
      <c r="GT331">
        <v>115.017</v>
      </c>
      <c r="GU331" t="s">
        <v>318</v>
      </c>
      <c r="GV331" t="s">
        <v>318</v>
      </c>
      <c r="GW331" t="s">
        <v>318</v>
      </c>
      <c r="GX331" t="s">
        <v>318</v>
      </c>
      <c r="GY331">
        <v>519.6</v>
      </c>
      <c r="GZ331" t="s">
        <v>318</v>
      </c>
      <c r="HA331" t="s">
        <v>318</v>
      </c>
      <c r="HB331" t="s">
        <v>318</v>
      </c>
      <c r="HC331" t="s">
        <v>318</v>
      </c>
      <c r="HD331" t="s">
        <v>318</v>
      </c>
      <c r="HE331" t="s">
        <v>318</v>
      </c>
      <c r="HF331" t="s">
        <v>318</v>
      </c>
      <c r="HG331" t="s">
        <v>318</v>
      </c>
      <c r="HH331" t="s">
        <v>318</v>
      </c>
      <c r="HI331" t="s">
        <v>318</v>
      </c>
      <c r="HJ331" t="s">
        <v>318</v>
      </c>
      <c r="HK331" t="s">
        <v>318</v>
      </c>
      <c r="HL331" t="s">
        <v>318</v>
      </c>
      <c r="HM331" t="s">
        <v>318</v>
      </c>
      <c r="HN331" t="s">
        <v>318</v>
      </c>
      <c r="HO331" t="s">
        <v>318</v>
      </c>
      <c r="HP331" t="s">
        <v>318</v>
      </c>
      <c r="HQ331" t="s">
        <v>318</v>
      </c>
      <c r="HR331" t="s">
        <v>318</v>
      </c>
      <c r="HS331" t="s">
        <v>318</v>
      </c>
      <c r="HT331" t="s">
        <v>318</v>
      </c>
      <c r="HU331" t="s">
        <v>318</v>
      </c>
      <c r="HV331" t="s">
        <v>318</v>
      </c>
      <c r="HW331" t="s">
        <v>318</v>
      </c>
      <c r="HX331" t="s">
        <v>318</v>
      </c>
      <c r="HY331" t="s">
        <v>318</v>
      </c>
      <c r="HZ331" t="s">
        <v>318</v>
      </c>
      <c r="IA331" t="s">
        <v>318</v>
      </c>
      <c r="IB331" t="s">
        <v>318</v>
      </c>
      <c r="IC331" t="s">
        <v>318</v>
      </c>
      <c r="ID331">
        <v>42.60022</v>
      </c>
      <c r="IE331" t="s">
        <v>318</v>
      </c>
      <c r="IF331" t="s">
        <v>318</v>
      </c>
      <c r="IG331" t="s">
        <v>318</v>
      </c>
      <c r="IH331" t="s">
        <v>318</v>
      </c>
      <c r="II331" t="s">
        <v>318</v>
      </c>
      <c r="IJ331" t="s">
        <v>318</v>
      </c>
      <c r="IK331" t="s">
        <v>318</v>
      </c>
      <c r="IL331" t="s">
        <v>318</v>
      </c>
      <c r="IM331" t="s">
        <v>318</v>
      </c>
      <c r="IN331" t="s">
        <v>318</v>
      </c>
      <c r="IO331" t="s">
        <v>318</v>
      </c>
      <c r="IP331" t="s">
        <v>318</v>
      </c>
      <c r="IQ331" t="s">
        <v>318</v>
      </c>
      <c r="IR331" t="s">
        <v>318</v>
      </c>
      <c r="IS331" t="s">
        <v>318</v>
      </c>
      <c r="IT331">
        <v>28.98</v>
      </c>
      <c r="IU331">
        <v>34.143999999999998</v>
      </c>
      <c r="IV331" t="s">
        <v>318</v>
      </c>
      <c r="IW331">
        <v>63.71087</v>
      </c>
      <c r="IX331" t="s">
        <v>318</v>
      </c>
      <c r="IY331" t="s">
        <v>318</v>
      </c>
      <c r="IZ331" t="s">
        <v>318</v>
      </c>
      <c r="JA331">
        <v>90.4</v>
      </c>
      <c r="JB331">
        <v>33.538209999999999</v>
      </c>
      <c r="JC331">
        <v>51.915999999999997</v>
      </c>
      <c r="JD331">
        <v>49.39987</v>
      </c>
      <c r="JE331" t="s">
        <v>318</v>
      </c>
      <c r="JF331">
        <v>73.734999999999999</v>
      </c>
      <c r="JG331" t="s">
        <v>318</v>
      </c>
      <c r="JH331" t="s">
        <v>318</v>
      </c>
      <c r="JI331" t="s">
        <v>318</v>
      </c>
      <c r="JJ331" t="s">
        <v>318</v>
      </c>
      <c r="JK331" t="s">
        <v>318</v>
      </c>
      <c r="JL331" t="s">
        <v>318</v>
      </c>
      <c r="JM331">
        <v>40.014000000000003</v>
      </c>
      <c r="JN331" t="s">
        <v>318</v>
      </c>
      <c r="JO331" t="s">
        <v>318</v>
      </c>
      <c r="JP331" t="s">
        <v>318</v>
      </c>
      <c r="JQ331" t="s">
        <v>318</v>
      </c>
      <c r="JR331">
        <v>17.438289999999999</v>
      </c>
      <c r="JS331">
        <v>30.053999999999998</v>
      </c>
      <c r="JT331">
        <v>32.036999999999999</v>
      </c>
      <c r="JU331" t="s">
        <v>318</v>
      </c>
      <c r="JV331">
        <v>47.554679999999998</v>
      </c>
      <c r="JW331" t="s">
        <v>318</v>
      </c>
      <c r="JX331" t="s">
        <v>318</v>
      </c>
      <c r="JY331" t="s">
        <v>318</v>
      </c>
      <c r="JZ331" t="s">
        <v>318</v>
      </c>
      <c r="KA331" t="s">
        <v>318</v>
      </c>
      <c r="KB331">
        <v>62.305399999999999</v>
      </c>
      <c r="KC331" t="s">
        <v>318</v>
      </c>
      <c r="KD331" t="s">
        <v>318</v>
      </c>
    </row>
    <row r="332" spans="1:290" x14ac:dyDescent="0.2">
      <c r="A332" s="1">
        <v>40414</v>
      </c>
      <c r="B332">
        <v>11.099119999999999</v>
      </c>
      <c r="C332" t="s">
        <v>318</v>
      </c>
      <c r="D332" t="s">
        <v>318</v>
      </c>
      <c r="E332" t="s">
        <v>318</v>
      </c>
      <c r="F332" t="s">
        <v>318</v>
      </c>
      <c r="G332" t="s">
        <v>318</v>
      </c>
      <c r="H332" t="s">
        <v>318</v>
      </c>
      <c r="I332" t="s">
        <v>318</v>
      </c>
      <c r="J332">
        <v>7.1524400000000004</v>
      </c>
      <c r="K332" t="s">
        <v>318</v>
      </c>
      <c r="L332" t="s">
        <v>318</v>
      </c>
      <c r="M332" t="s">
        <v>318</v>
      </c>
      <c r="N332" t="s">
        <v>318</v>
      </c>
      <c r="O332" t="s">
        <v>318</v>
      </c>
      <c r="P332" t="s">
        <v>318</v>
      </c>
      <c r="Q332" t="s">
        <v>318</v>
      </c>
      <c r="R332" t="s">
        <v>318</v>
      </c>
      <c r="S332" t="s">
        <v>318</v>
      </c>
      <c r="T332" t="s">
        <v>318</v>
      </c>
      <c r="U332" t="s">
        <v>318</v>
      </c>
      <c r="V332" t="s">
        <v>318</v>
      </c>
      <c r="W332" t="s">
        <v>318</v>
      </c>
      <c r="X332" t="s">
        <v>318</v>
      </c>
      <c r="Y332" t="s">
        <v>318</v>
      </c>
      <c r="Z332" t="s">
        <v>318</v>
      </c>
      <c r="AA332" t="s">
        <v>318</v>
      </c>
      <c r="AB332" t="s">
        <v>318</v>
      </c>
      <c r="AC332" t="s">
        <v>318</v>
      </c>
      <c r="AD332" t="s">
        <v>318</v>
      </c>
      <c r="AE332" t="s">
        <v>318</v>
      </c>
      <c r="AF332" t="s">
        <v>318</v>
      </c>
      <c r="AG332" t="s">
        <v>318</v>
      </c>
      <c r="AH332" t="s">
        <v>318</v>
      </c>
      <c r="AI332" t="s">
        <v>318</v>
      </c>
      <c r="AJ332" t="s">
        <v>318</v>
      </c>
      <c r="AK332" t="s">
        <v>318</v>
      </c>
      <c r="AL332" t="s">
        <v>318</v>
      </c>
      <c r="AM332" t="s">
        <v>318</v>
      </c>
      <c r="AN332">
        <v>2.2644500000000001</v>
      </c>
      <c r="AO332" t="s">
        <v>318</v>
      </c>
      <c r="AP332" t="s">
        <v>318</v>
      </c>
      <c r="AQ332" t="s">
        <v>318</v>
      </c>
      <c r="AR332" t="s">
        <v>318</v>
      </c>
      <c r="AS332" t="s">
        <v>318</v>
      </c>
      <c r="AT332" t="s">
        <v>318</v>
      </c>
      <c r="AU332" t="s">
        <v>318</v>
      </c>
      <c r="AV332" t="s">
        <v>318</v>
      </c>
      <c r="AW332" t="s">
        <v>318</v>
      </c>
      <c r="AX332" t="s">
        <v>318</v>
      </c>
      <c r="AY332" t="s">
        <v>318</v>
      </c>
      <c r="AZ332" t="s">
        <v>318</v>
      </c>
      <c r="BA332" t="s">
        <v>318</v>
      </c>
      <c r="BB332" t="s">
        <v>318</v>
      </c>
      <c r="BC332" t="s">
        <v>318</v>
      </c>
      <c r="BD332" t="s">
        <v>318</v>
      </c>
      <c r="BE332">
        <v>5.2950600000000003</v>
      </c>
      <c r="BF332" t="s">
        <v>318</v>
      </c>
      <c r="BG332" t="s">
        <v>318</v>
      </c>
      <c r="BH332" t="s">
        <v>318</v>
      </c>
      <c r="BI332" t="s">
        <v>318</v>
      </c>
      <c r="BJ332">
        <v>37.89235</v>
      </c>
      <c r="BK332" t="s">
        <v>318</v>
      </c>
      <c r="BL332" t="s">
        <v>318</v>
      </c>
      <c r="BM332" t="s">
        <v>318</v>
      </c>
      <c r="BN332" t="s">
        <v>318</v>
      </c>
      <c r="BO332" t="s">
        <v>318</v>
      </c>
      <c r="BP332" t="s">
        <v>318</v>
      </c>
      <c r="BQ332" t="s">
        <v>318</v>
      </c>
      <c r="BR332" t="s">
        <v>318</v>
      </c>
      <c r="BS332" t="s">
        <v>318</v>
      </c>
      <c r="BT332" t="s">
        <v>318</v>
      </c>
      <c r="BU332" t="s">
        <v>318</v>
      </c>
      <c r="BV332" t="s">
        <v>318</v>
      </c>
      <c r="BW332" t="s">
        <v>318</v>
      </c>
      <c r="BX332" t="s">
        <v>318</v>
      </c>
      <c r="BY332" t="s">
        <v>318</v>
      </c>
      <c r="BZ332" t="s">
        <v>318</v>
      </c>
      <c r="CA332" t="s">
        <v>318</v>
      </c>
      <c r="CB332" t="s">
        <v>318</v>
      </c>
      <c r="CC332" t="s">
        <v>318</v>
      </c>
      <c r="CD332" t="s">
        <v>318</v>
      </c>
      <c r="CE332" t="s">
        <v>318</v>
      </c>
      <c r="CF332" t="s">
        <v>318</v>
      </c>
      <c r="CG332" t="s">
        <v>318</v>
      </c>
      <c r="CH332" t="s">
        <v>318</v>
      </c>
      <c r="CI332" t="s">
        <v>318</v>
      </c>
      <c r="CJ332" t="s">
        <v>318</v>
      </c>
      <c r="CK332" t="s">
        <v>318</v>
      </c>
      <c r="CL332" t="s">
        <v>318</v>
      </c>
      <c r="CM332" t="s">
        <v>318</v>
      </c>
      <c r="CN332" t="s">
        <v>318</v>
      </c>
      <c r="CO332">
        <v>3.0116700000000001</v>
      </c>
      <c r="CP332" t="s">
        <v>318</v>
      </c>
      <c r="CQ332" t="s">
        <v>318</v>
      </c>
      <c r="CR332" t="s">
        <v>318</v>
      </c>
      <c r="CS332" t="s">
        <v>318</v>
      </c>
      <c r="CT332" t="s">
        <v>318</v>
      </c>
      <c r="CU332" t="s">
        <v>318</v>
      </c>
      <c r="CV332" t="s">
        <v>318</v>
      </c>
      <c r="CW332" t="s">
        <v>318</v>
      </c>
      <c r="CX332" t="s">
        <v>318</v>
      </c>
      <c r="CY332" t="s">
        <v>318</v>
      </c>
      <c r="CZ332" t="s">
        <v>318</v>
      </c>
      <c r="DA332" t="s">
        <v>318</v>
      </c>
      <c r="DB332" t="s">
        <v>318</v>
      </c>
      <c r="DC332" t="s">
        <v>318</v>
      </c>
      <c r="DD332" t="s">
        <v>318</v>
      </c>
      <c r="DE332">
        <v>9.8709699999999998</v>
      </c>
      <c r="DF332">
        <v>11.412750000000001</v>
      </c>
      <c r="DG332" t="s">
        <v>318</v>
      </c>
      <c r="DH332">
        <v>4.4647899999999998</v>
      </c>
      <c r="DI332" t="s">
        <v>318</v>
      </c>
      <c r="DJ332" t="s">
        <v>318</v>
      </c>
      <c r="DK332" t="s">
        <v>318</v>
      </c>
      <c r="DL332">
        <v>5.0020199999999999</v>
      </c>
      <c r="DM332">
        <v>11.64537</v>
      </c>
      <c r="DN332">
        <v>5.8299399999999997</v>
      </c>
      <c r="DO332">
        <v>1.6537599999999999</v>
      </c>
      <c r="DP332" t="s">
        <v>318</v>
      </c>
      <c r="DQ332">
        <v>8.5082400000000007</v>
      </c>
      <c r="DR332" t="s">
        <v>318</v>
      </c>
      <c r="DS332" t="s">
        <v>318</v>
      </c>
      <c r="DT332" t="s">
        <v>318</v>
      </c>
      <c r="DU332" t="s">
        <v>318</v>
      </c>
      <c r="DV332" t="s">
        <v>318</v>
      </c>
      <c r="DW332" t="s">
        <v>318</v>
      </c>
      <c r="DX332">
        <v>2.1631399999999998</v>
      </c>
      <c r="DY332" t="s">
        <v>318</v>
      </c>
      <c r="DZ332" t="s">
        <v>318</v>
      </c>
      <c r="EA332" t="s">
        <v>318</v>
      </c>
      <c r="EB332" t="s">
        <v>318</v>
      </c>
      <c r="EC332">
        <v>0.17549000000000001</v>
      </c>
      <c r="ED332">
        <v>2.2474099999999999</v>
      </c>
      <c r="EE332">
        <v>0.91642000000000001</v>
      </c>
      <c r="EF332" t="s">
        <v>318</v>
      </c>
      <c r="EG332">
        <v>1.76773</v>
      </c>
      <c r="EH332" t="s">
        <v>318</v>
      </c>
      <c r="EI332" t="s">
        <v>318</v>
      </c>
      <c r="EJ332" t="s">
        <v>318</v>
      </c>
      <c r="EK332" t="s">
        <v>318</v>
      </c>
      <c r="EL332" t="s">
        <v>318</v>
      </c>
      <c r="EM332">
        <v>0</v>
      </c>
      <c r="EN332" t="s">
        <v>318</v>
      </c>
      <c r="EO332" t="s">
        <v>318</v>
      </c>
      <c r="EQ332">
        <v>525.22442000000001</v>
      </c>
      <c r="ER332" t="s">
        <v>318</v>
      </c>
      <c r="ES332" t="s">
        <v>318</v>
      </c>
      <c r="ET332" t="s">
        <v>318</v>
      </c>
      <c r="EU332" t="s">
        <v>318</v>
      </c>
      <c r="EV332" t="s">
        <v>318</v>
      </c>
      <c r="EW332" t="s">
        <v>318</v>
      </c>
      <c r="EX332" t="s">
        <v>318</v>
      </c>
      <c r="EY332">
        <v>227.2</v>
      </c>
      <c r="EZ332" t="s">
        <v>318</v>
      </c>
      <c r="FA332" t="s">
        <v>318</v>
      </c>
      <c r="FB332" t="s">
        <v>318</v>
      </c>
      <c r="FC332" t="s">
        <v>318</v>
      </c>
      <c r="FD332" t="s">
        <v>318</v>
      </c>
      <c r="FE332" t="s">
        <v>318</v>
      </c>
      <c r="FF332" t="s">
        <v>318</v>
      </c>
      <c r="FG332" t="s">
        <v>318</v>
      </c>
      <c r="FH332" t="s">
        <v>318</v>
      </c>
      <c r="FI332" t="s">
        <v>318</v>
      </c>
      <c r="FJ332" t="s">
        <v>318</v>
      </c>
      <c r="FK332" t="s">
        <v>318</v>
      </c>
      <c r="FL332" t="s">
        <v>318</v>
      </c>
      <c r="FM332" t="s">
        <v>318</v>
      </c>
      <c r="FN332" t="s">
        <v>318</v>
      </c>
      <c r="FO332" t="s">
        <v>318</v>
      </c>
      <c r="FP332" t="s">
        <v>318</v>
      </c>
      <c r="FQ332" t="s">
        <v>318</v>
      </c>
      <c r="FR332" t="s">
        <v>318</v>
      </c>
      <c r="FS332" t="s">
        <v>318</v>
      </c>
      <c r="FT332" t="s">
        <v>318</v>
      </c>
      <c r="FU332" t="s">
        <v>318</v>
      </c>
      <c r="FV332" t="s">
        <v>318</v>
      </c>
      <c r="FW332" t="s">
        <v>318</v>
      </c>
      <c r="FX332" t="s">
        <v>318</v>
      </c>
      <c r="FY332" t="s">
        <v>318</v>
      </c>
      <c r="FZ332" t="s">
        <v>318</v>
      </c>
      <c r="GA332" t="s">
        <v>318</v>
      </c>
      <c r="GB332" t="s">
        <v>318</v>
      </c>
      <c r="GC332">
        <v>51.027990000000003</v>
      </c>
      <c r="GD332" t="s">
        <v>318</v>
      </c>
      <c r="GE332" t="s">
        <v>318</v>
      </c>
      <c r="GF332" t="s">
        <v>318</v>
      </c>
      <c r="GG332" t="s">
        <v>318</v>
      </c>
      <c r="GH332" t="s">
        <v>318</v>
      </c>
      <c r="GI332" t="s">
        <v>318</v>
      </c>
      <c r="GJ332" t="s">
        <v>318</v>
      </c>
      <c r="GK332" t="s">
        <v>318</v>
      </c>
      <c r="GL332" t="s">
        <v>318</v>
      </c>
      <c r="GM332" t="s">
        <v>318</v>
      </c>
      <c r="GN332" t="s">
        <v>318</v>
      </c>
      <c r="GO332" t="s">
        <v>318</v>
      </c>
      <c r="GP332" t="s">
        <v>318</v>
      </c>
      <c r="GQ332" t="s">
        <v>318</v>
      </c>
      <c r="GR332" t="s">
        <v>318</v>
      </c>
      <c r="GS332" t="s">
        <v>318</v>
      </c>
      <c r="GT332">
        <v>115.017</v>
      </c>
      <c r="GU332" t="s">
        <v>318</v>
      </c>
      <c r="GV332" t="s">
        <v>318</v>
      </c>
      <c r="GW332" t="s">
        <v>318</v>
      </c>
      <c r="GX332" t="s">
        <v>318</v>
      </c>
      <c r="GY332">
        <v>514.79999999999995</v>
      </c>
      <c r="GZ332" t="s">
        <v>318</v>
      </c>
      <c r="HA332" t="s">
        <v>318</v>
      </c>
      <c r="HB332" t="s">
        <v>318</v>
      </c>
      <c r="HC332" t="s">
        <v>318</v>
      </c>
      <c r="HD332" t="s">
        <v>318</v>
      </c>
      <c r="HE332" t="s">
        <v>318</v>
      </c>
      <c r="HF332" t="s">
        <v>318</v>
      </c>
      <c r="HG332" t="s">
        <v>318</v>
      </c>
      <c r="HH332" t="s">
        <v>318</v>
      </c>
      <c r="HI332" t="s">
        <v>318</v>
      </c>
      <c r="HJ332" t="s">
        <v>318</v>
      </c>
      <c r="HK332" t="s">
        <v>318</v>
      </c>
      <c r="HL332" t="s">
        <v>318</v>
      </c>
      <c r="HM332" t="s">
        <v>318</v>
      </c>
      <c r="HN332" t="s">
        <v>318</v>
      </c>
      <c r="HO332" t="s">
        <v>318</v>
      </c>
      <c r="HP332" t="s">
        <v>318</v>
      </c>
      <c r="HQ332" t="s">
        <v>318</v>
      </c>
      <c r="HR332" t="s">
        <v>318</v>
      </c>
      <c r="HS332" t="s">
        <v>318</v>
      </c>
      <c r="HT332" t="s">
        <v>318</v>
      </c>
      <c r="HU332" t="s">
        <v>318</v>
      </c>
      <c r="HV332" t="s">
        <v>318</v>
      </c>
      <c r="HW332" t="s">
        <v>318</v>
      </c>
      <c r="HX332" t="s">
        <v>318</v>
      </c>
      <c r="HY332" t="s">
        <v>318</v>
      </c>
      <c r="HZ332" t="s">
        <v>318</v>
      </c>
      <c r="IA332" t="s">
        <v>318</v>
      </c>
      <c r="IB332" t="s">
        <v>318</v>
      </c>
      <c r="IC332" t="s">
        <v>318</v>
      </c>
      <c r="ID332">
        <v>42.60022</v>
      </c>
      <c r="IE332" t="s">
        <v>318</v>
      </c>
      <c r="IF332" t="s">
        <v>318</v>
      </c>
      <c r="IG332" t="s">
        <v>318</v>
      </c>
      <c r="IH332" t="s">
        <v>318</v>
      </c>
      <c r="II332" t="s">
        <v>318</v>
      </c>
      <c r="IJ332" t="s">
        <v>318</v>
      </c>
      <c r="IK332" t="s">
        <v>318</v>
      </c>
      <c r="IL332" t="s">
        <v>318</v>
      </c>
      <c r="IM332" t="s">
        <v>318</v>
      </c>
      <c r="IN332" t="s">
        <v>318</v>
      </c>
      <c r="IO332" t="s">
        <v>318</v>
      </c>
      <c r="IP332" t="s">
        <v>318</v>
      </c>
      <c r="IQ332" t="s">
        <v>318</v>
      </c>
      <c r="IR332" t="s">
        <v>318</v>
      </c>
      <c r="IS332" t="s">
        <v>318</v>
      </c>
      <c r="IT332">
        <v>28.98</v>
      </c>
      <c r="IU332">
        <v>34.143999999999998</v>
      </c>
      <c r="IV332" t="s">
        <v>318</v>
      </c>
      <c r="IW332">
        <v>63.71087</v>
      </c>
      <c r="IX332" t="s">
        <v>318</v>
      </c>
      <c r="IY332" t="s">
        <v>318</v>
      </c>
      <c r="IZ332" t="s">
        <v>318</v>
      </c>
      <c r="JA332">
        <v>90.4</v>
      </c>
      <c r="JB332">
        <v>33.538209999999999</v>
      </c>
      <c r="JC332">
        <v>51.915999999999997</v>
      </c>
      <c r="JD332">
        <v>48.270960000000002</v>
      </c>
      <c r="JE332" t="s">
        <v>318</v>
      </c>
      <c r="JF332">
        <v>73.734999999999999</v>
      </c>
      <c r="JG332" t="s">
        <v>318</v>
      </c>
      <c r="JH332" t="s">
        <v>318</v>
      </c>
      <c r="JI332" t="s">
        <v>318</v>
      </c>
      <c r="JJ332" t="s">
        <v>318</v>
      </c>
      <c r="JK332" t="s">
        <v>318</v>
      </c>
      <c r="JL332" t="s">
        <v>318</v>
      </c>
      <c r="JM332">
        <v>40.014000000000003</v>
      </c>
      <c r="JN332" t="s">
        <v>318</v>
      </c>
      <c r="JO332" t="s">
        <v>318</v>
      </c>
      <c r="JP332" t="s">
        <v>318</v>
      </c>
      <c r="JQ332" t="s">
        <v>318</v>
      </c>
      <c r="JR332">
        <v>17.438289999999999</v>
      </c>
      <c r="JS332">
        <v>30.053999999999998</v>
      </c>
      <c r="JT332">
        <v>32.036999999999999</v>
      </c>
      <c r="JU332" t="s">
        <v>318</v>
      </c>
      <c r="JV332">
        <v>47.554679999999998</v>
      </c>
      <c r="JW332" t="s">
        <v>318</v>
      </c>
      <c r="JX332" t="s">
        <v>318</v>
      </c>
      <c r="JY332" t="s">
        <v>318</v>
      </c>
      <c r="JZ332" t="s">
        <v>318</v>
      </c>
      <c r="KA332" t="s">
        <v>318</v>
      </c>
      <c r="KB332">
        <v>62.305399999999999</v>
      </c>
      <c r="KC332" t="s">
        <v>318</v>
      </c>
      <c r="KD332" t="s">
        <v>318</v>
      </c>
    </row>
    <row r="333" spans="1:290" x14ac:dyDescent="0.2">
      <c r="A333" s="1">
        <v>40400</v>
      </c>
      <c r="B333">
        <v>11.624919999999999</v>
      </c>
      <c r="C333" t="s">
        <v>318</v>
      </c>
      <c r="D333" t="s">
        <v>318</v>
      </c>
      <c r="E333" t="s">
        <v>318</v>
      </c>
      <c r="F333" t="s">
        <v>318</v>
      </c>
      <c r="G333" t="s">
        <v>318</v>
      </c>
      <c r="H333" t="s">
        <v>318</v>
      </c>
      <c r="I333" t="s">
        <v>318</v>
      </c>
      <c r="J333">
        <v>8.7412799999999997</v>
      </c>
      <c r="K333" t="s">
        <v>318</v>
      </c>
      <c r="L333" t="s">
        <v>318</v>
      </c>
      <c r="M333" t="s">
        <v>318</v>
      </c>
      <c r="N333" t="s">
        <v>318</v>
      </c>
      <c r="O333" t="s">
        <v>318</v>
      </c>
      <c r="P333" t="s">
        <v>318</v>
      </c>
      <c r="Q333" t="s">
        <v>318</v>
      </c>
      <c r="R333" t="s">
        <v>318</v>
      </c>
      <c r="S333" t="s">
        <v>318</v>
      </c>
      <c r="T333" t="s">
        <v>318</v>
      </c>
      <c r="U333" t="s">
        <v>318</v>
      </c>
      <c r="V333" t="s">
        <v>318</v>
      </c>
      <c r="W333" t="s">
        <v>318</v>
      </c>
      <c r="X333" t="s">
        <v>318</v>
      </c>
      <c r="Y333" t="s">
        <v>318</v>
      </c>
      <c r="Z333" t="s">
        <v>318</v>
      </c>
      <c r="AA333" t="s">
        <v>318</v>
      </c>
      <c r="AB333" t="s">
        <v>318</v>
      </c>
      <c r="AC333" t="s">
        <v>318</v>
      </c>
      <c r="AD333" t="s">
        <v>318</v>
      </c>
      <c r="AE333" t="s">
        <v>318</v>
      </c>
      <c r="AF333" t="s">
        <v>318</v>
      </c>
      <c r="AG333" t="s">
        <v>318</v>
      </c>
      <c r="AH333" t="s">
        <v>318</v>
      </c>
      <c r="AI333" t="s">
        <v>318</v>
      </c>
      <c r="AJ333" t="s">
        <v>318</v>
      </c>
      <c r="AK333" t="s">
        <v>318</v>
      </c>
      <c r="AL333" t="s">
        <v>318</v>
      </c>
      <c r="AM333" t="s">
        <v>318</v>
      </c>
      <c r="AN333">
        <v>2.4032399999999998</v>
      </c>
      <c r="AO333" t="s">
        <v>318</v>
      </c>
      <c r="AP333" t="s">
        <v>318</v>
      </c>
      <c r="AQ333" t="s">
        <v>318</v>
      </c>
      <c r="AR333" t="s">
        <v>318</v>
      </c>
      <c r="AS333" t="s">
        <v>318</v>
      </c>
      <c r="AT333" t="s">
        <v>318</v>
      </c>
      <c r="AU333" t="s">
        <v>318</v>
      </c>
      <c r="AV333" t="s">
        <v>318</v>
      </c>
      <c r="AW333" t="s">
        <v>318</v>
      </c>
      <c r="AX333" t="s">
        <v>318</v>
      </c>
      <c r="AY333" t="s">
        <v>318</v>
      </c>
      <c r="AZ333" t="s">
        <v>318</v>
      </c>
      <c r="BA333" t="s">
        <v>318</v>
      </c>
      <c r="BB333" t="s">
        <v>318</v>
      </c>
      <c r="BC333" t="s">
        <v>318</v>
      </c>
      <c r="BD333" t="s">
        <v>318</v>
      </c>
      <c r="BE333">
        <v>5.2076399999999996</v>
      </c>
      <c r="BF333" t="s">
        <v>318</v>
      </c>
      <c r="BG333" t="s">
        <v>318</v>
      </c>
      <c r="BH333" t="s">
        <v>318</v>
      </c>
      <c r="BI333" t="s">
        <v>318</v>
      </c>
      <c r="BJ333">
        <v>39.09881</v>
      </c>
      <c r="BK333" t="s">
        <v>318</v>
      </c>
      <c r="BL333" t="s">
        <v>318</v>
      </c>
      <c r="BM333" t="s">
        <v>318</v>
      </c>
      <c r="BN333" t="s">
        <v>318</v>
      </c>
      <c r="BO333" t="s">
        <v>318</v>
      </c>
      <c r="BP333" t="s">
        <v>318</v>
      </c>
      <c r="BQ333" t="s">
        <v>318</v>
      </c>
      <c r="BR333" t="s">
        <v>318</v>
      </c>
      <c r="BS333" t="s">
        <v>318</v>
      </c>
      <c r="BT333" t="s">
        <v>318</v>
      </c>
      <c r="BU333" t="s">
        <v>318</v>
      </c>
      <c r="BV333" t="s">
        <v>318</v>
      </c>
      <c r="BW333" t="s">
        <v>318</v>
      </c>
      <c r="BX333" t="s">
        <v>318</v>
      </c>
      <c r="BY333" t="s">
        <v>318</v>
      </c>
      <c r="BZ333" t="s">
        <v>318</v>
      </c>
      <c r="CA333" t="s">
        <v>318</v>
      </c>
      <c r="CB333" t="s">
        <v>318</v>
      </c>
      <c r="CC333" t="s">
        <v>318</v>
      </c>
      <c r="CD333" t="s">
        <v>318</v>
      </c>
      <c r="CE333" t="s">
        <v>318</v>
      </c>
      <c r="CF333" t="s">
        <v>318</v>
      </c>
      <c r="CG333" t="s">
        <v>318</v>
      </c>
      <c r="CH333" t="s">
        <v>318</v>
      </c>
      <c r="CI333" t="s">
        <v>318</v>
      </c>
      <c r="CJ333" t="s">
        <v>318</v>
      </c>
      <c r="CK333" t="s">
        <v>318</v>
      </c>
      <c r="CL333" t="s">
        <v>318</v>
      </c>
      <c r="CM333" t="s">
        <v>318</v>
      </c>
      <c r="CN333" t="s">
        <v>318</v>
      </c>
      <c r="CO333">
        <v>3.1172200000000001</v>
      </c>
      <c r="CP333" t="s">
        <v>318</v>
      </c>
      <c r="CQ333" t="s">
        <v>318</v>
      </c>
      <c r="CR333" t="s">
        <v>318</v>
      </c>
      <c r="CS333" t="s">
        <v>318</v>
      </c>
      <c r="CT333" t="s">
        <v>318</v>
      </c>
      <c r="CU333" t="s">
        <v>318</v>
      </c>
      <c r="CV333" t="s">
        <v>318</v>
      </c>
      <c r="CW333" t="s">
        <v>318</v>
      </c>
      <c r="CX333" t="s">
        <v>318</v>
      </c>
      <c r="CY333" t="s">
        <v>318</v>
      </c>
      <c r="CZ333" t="s">
        <v>318</v>
      </c>
      <c r="DA333" t="s">
        <v>318</v>
      </c>
      <c r="DB333" t="s">
        <v>318</v>
      </c>
      <c r="DC333" t="s">
        <v>318</v>
      </c>
      <c r="DD333" t="s">
        <v>318</v>
      </c>
      <c r="DE333">
        <v>8.6966800000000006</v>
      </c>
      <c r="DF333">
        <v>11.07381</v>
      </c>
      <c r="DG333" t="s">
        <v>318</v>
      </c>
      <c r="DH333">
        <v>4.1239100000000004</v>
      </c>
      <c r="DI333" t="s">
        <v>318</v>
      </c>
      <c r="DJ333" t="s">
        <v>318</v>
      </c>
      <c r="DK333" t="s">
        <v>318</v>
      </c>
      <c r="DL333">
        <v>5.3611599999999999</v>
      </c>
      <c r="DM333">
        <v>11.527200000000001</v>
      </c>
      <c r="DN333">
        <v>6.03545</v>
      </c>
      <c r="DO333" t="s">
        <v>318</v>
      </c>
      <c r="DP333" t="s">
        <v>318</v>
      </c>
      <c r="DQ333">
        <v>8.3409899999999997</v>
      </c>
      <c r="DR333" t="s">
        <v>318</v>
      </c>
      <c r="DS333" t="s">
        <v>318</v>
      </c>
      <c r="DT333" t="s">
        <v>318</v>
      </c>
      <c r="DU333" t="s">
        <v>318</v>
      </c>
      <c r="DV333" t="s">
        <v>318</v>
      </c>
      <c r="DW333" t="s">
        <v>318</v>
      </c>
      <c r="DX333">
        <v>2.1186099999999999</v>
      </c>
      <c r="DY333" t="s">
        <v>318</v>
      </c>
      <c r="DZ333" t="s">
        <v>318</v>
      </c>
      <c r="EA333" t="s">
        <v>318</v>
      </c>
      <c r="EB333" t="s">
        <v>318</v>
      </c>
      <c r="EC333">
        <v>0.18629000000000001</v>
      </c>
      <c r="ED333">
        <v>2.2791000000000001</v>
      </c>
      <c r="EE333">
        <v>1.03708</v>
      </c>
      <c r="EF333" t="s">
        <v>318</v>
      </c>
      <c r="EG333">
        <v>1.84172</v>
      </c>
      <c r="EH333" t="s">
        <v>318</v>
      </c>
      <c r="EI333" t="s">
        <v>318</v>
      </c>
      <c r="EJ333" t="s">
        <v>318</v>
      </c>
      <c r="EK333" t="s">
        <v>318</v>
      </c>
      <c r="EL333" t="s">
        <v>318</v>
      </c>
      <c r="EM333" t="s">
        <v>318</v>
      </c>
      <c r="EN333" t="s">
        <v>318</v>
      </c>
      <c r="EO333" t="s">
        <v>318</v>
      </c>
      <c r="EQ333">
        <v>525.22442000000001</v>
      </c>
      <c r="ER333" t="s">
        <v>318</v>
      </c>
      <c r="ES333" t="s">
        <v>318</v>
      </c>
      <c r="ET333" t="s">
        <v>318</v>
      </c>
      <c r="EU333" t="s">
        <v>318</v>
      </c>
      <c r="EV333" t="s">
        <v>318</v>
      </c>
      <c r="EW333" t="s">
        <v>318</v>
      </c>
      <c r="EX333" t="s">
        <v>318</v>
      </c>
      <c r="EY333">
        <v>229.46329</v>
      </c>
      <c r="EZ333" t="s">
        <v>318</v>
      </c>
      <c r="FA333" t="s">
        <v>318</v>
      </c>
      <c r="FB333" t="s">
        <v>318</v>
      </c>
      <c r="FC333" t="s">
        <v>318</v>
      </c>
      <c r="FD333" t="s">
        <v>318</v>
      </c>
      <c r="FE333" t="s">
        <v>318</v>
      </c>
      <c r="FF333" t="s">
        <v>318</v>
      </c>
      <c r="FG333" t="s">
        <v>318</v>
      </c>
      <c r="FH333" t="s">
        <v>318</v>
      </c>
      <c r="FI333" t="s">
        <v>318</v>
      </c>
      <c r="FJ333" t="s">
        <v>318</v>
      </c>
      <c r="FK333" t="s">
        <v>318</v>
      </c>
      <c r="FL333" t="s">
        <v>318</v>
      </c>
      <c r="FM333" t="s">
        <v>318</v>
      </c>
      <c r="FN333" t="s">
        <v>318</v>
      </c>
      <c r="FO333" t="s">
        <v>318</v>
      </c>
      <c r="FP333" t="s">
        <v>318</v>
      </c>
      <c r="FQ333" t="s">
        <v>318</v>
      </c>
      <c r="FR333" t="s">
        <v>318</v>
      </c>
      <c r="FS333" t="s">
        <v>318</v>
      </c>
      <c r="FT333" t="s">
        <v>318</v>
      </c>
      <c r="FU333" t="s">
        <v>318</v>
      </c>
      <c r="FV333" t="s">
        <v>318</v>
      </c>
      <c r="FW333" t="s">
        <v>318</v>
      </c>
      <c r="FX333" t="s">
        <v>318</v>
      </c>
      <c r="FY333" t="s">
        <v>318</v>
      </c>
      <c r="FZ333" t="s">
        <v>318</v>
      </c>
      <c r="GA333" t="s">
        <v>318</v>
      </c>
      <c r="GB333" t="s">
        <v>318</v>
      </c>
      <c r="GC333">
        <v>51.027990000000003</v>
      </c>
      <c r="GD333" t="s">
        <v>318</v>
      </c>
      <c r="GE333" t="s">
        <v>318</v>
      </c>
      <c r="GF333" t="s">
        <v>318</v>
      </c>
      <c r="GG333" t="s">
        <v>318</v>
      </c>
      <c r="GH333" t="s">
        <v>318</v>
      </c>
      <c r="GI333" t="s">
        <v>318</v>
      </c>
      <c r="GJ333" t="s">
        <v>318</v>
      </c>
      <c r="GK333" t="s">
        <v>318</v>
      </c>
      <c r="GL333" t="s">
        <v>318</v>
      </c>
      <c r="GM333" t="s">
        <v>318</v>
      </c>
      <c r="GN333" t="s">
        <v>318</v>
      </c>
      <c r="GO333" t="s">
        <v>318</v>
      </c>
      <c r="GP333" t="s">
        <v>318</v>
      </c>
      <c r="GQ333" t="s">
        <v>318</v>
      </c>
      <c r="GR333" t="s">
        <v>318</v>
      </c>
      <c r="GS333" t="s">
        <v>318</v>
      </c>
      <c r="GT333">
        <v>115.74608000000001</v>
      </c>
      <c r="GU333" t="s">
        <v>318</v>
      </c>
      <c r="GV333" t="s">
        <v>318</v>
      </c>
      <c r="GW333" t="s">
        <v>318</v>
      </c>
      <c r="GX333" t="s">
        <v>318</v>
      </c>
      <c r="GY333">
        <v>514.79999999999995</v>
      </c>
      <c r="GZ333" t="s">
        <v>318</v>
      </c>
      <c r="HA333" t="s">
        <v>318</v>
      </c>
      <c r="HB333" t="s">
        <v>318</v>
      </c>
      <c r="HC333" t="s">
        <v>318</v>
      </c>
      <c r="HD333" t="s">
        <v>318</v>
      </c>
      <c r="HE333" t="s">
        <v>318</v>
      </c>
      <c r="HF333" t="s">
        <v>318</v>
      </c>
      <c r="HG333" t="s">
        <v>318</v>
      </c>
      <c r="HH333" t="s">
        <v>318</v>
      </c>
      <c r="HI333" t="s">
        <v>318</v>
      </c>
      <c r="HJ333" t="s">
        <v>318</v>
      </c>
      <c r="HK333" t="s">
        <v>318</v>
      </c>
      <c r="HL333" t="s">
        <v>318</v>
      </c>
      <c r="HM333" t="s">
        <v>318</v>
      </c>
      <c r="HN333" t="s">
        <v>318</v>
      </c>
      <c r="HO333" t="s">
        <v>318</v>
      </c>
      <c r="HP333" t="s">
        <v>318</v>
      </c>
      <c r="HQ333" t="s">
        <v>318</v>
      </c>
      <c r="HR333" t="s">
        <v>318</v>
      </c>
      <c r="HS333" t="s">
        <v>318</v>
      </c>
      <c r="HT333" t="s">
        <v>318</v>
      </c>
      <c r="HU333" t="s">
        <v>318</v>
      </c>
      <c r="HV333" t="s">
        <v>318</v>
      </c>
      <c r="HW333" t="s">
        <v>318</v>
      </c>
      <c r="HX333" t="s">
        <v>318</v>
      </c>
      <c r="HY333" t="s">
        <v>318</v>
      </c>
      <c r="HZ333" t="s">
        <v>318</v>
      </c>
      <c r="IA333" t="s">
        <v>318</v>
      </c>
      <c r="IB333" t="s">
        <v>318</v>
      </c>
      <c r="IC333" t="s">
        <v>318</v>
      </c>
      <c r="ID333">
        <v>42.60022</v>
      </c>
      <c r="IE333" t="s">
        <v>318</v>
      </c>
      <c r="IF333" t="s">
        <v>318</v>
      </c>
      <c r="IG333" t="s">
        <v>318</v>
      </c>
      <c r="IH333" t="s">
        <v>318</v>
      </c>
      <c r="II333" t="s">
        <v>318</v>
      </c>
      <c r="IJ333" t="s">
        <v>318</v>
      </c>
      <c r="IK333" t="s">
        <v>318</v>
      </c>
      <c r="IL333" t="s">
        <v>318</v>
      </c>
      <c r="IM333" t="s">
        <v>318</v>
      </c>
      <c r="IN333" t="s">
        <v>318</v>
      </c>
      <c r="IO333" t="s">
        <v>318</v>
      </c>
      <c r="IP333" t="s">
        <v>318</v>
      </c>
      <c r="IQ333" t="s">
        <v>318</v>
      </c>
      <c r="IR333" t="s">
        <v>318</v>
      </c>
      <c r="IS333" t="s">
        <v>318</v>
      </c>
      <c r="IT333">
        <v>28.98</v>
      </c>
      <c r="IU333">
        <v>34.143999999999998</v>
      </c>
      <c r="IV333" t="s">
        <v>318</v>
      </c>
      <c r="IW333">
        <v>63.71087</v>
      </c>
      <c r="IX333" t="s">
        <v>318</v>
      </c>
      <c r="IY333" t="s">
        <v>318</v>
      </c>
      <c r="IZ333" t="s">
        <v>318</v>
      </c>
      <c r="JA333">
        <v>90.4</v>
      </c>
      <c r="JB333">
        <v>33.538209999999999</v>
      </c>
      <c r="JC333">
        <v>51.915999999999997</v>
      </c>
      <c r="JD333">
        <v>48.270960000000002</v>
      </c>
      <c r="JE333" t="s">
        <v>318</v>
      </c>
      <c r="JF333">
        <v>73.734999999999999</v>
      </c>
      <c r="JG333" t="s">
        <v>318</v>
      </c>
      <c r="JH333" t="s">
        <v>318</v>
      </c>
      <c r="JI333" t="s">
        <v>318</v>
      </c>
      <c r="JJ333" t="s">
        <v>318</v>
      </c>
      <c r="JK333" t="s">
        <v>318</v>
      </c>
      <c r="JL333" t="s">
        <v>318</v>
      </c>
      <c r="JM333">
        <v>40.014000000000003</v>
      </c>
      <c r="JN333" t="s">
        <v>318</v>
      </c>
      <c r="JO333" t="s">
        <v>318</v>
      </c>
      <c r="JP333" t="s">
        <v>318</v>
      </c>
      <c r="JQ333" t="s">
        <v>318</v>
      </c>
      <c r="JR333">
        <v>17.369800000000001</v>
      </c>
      <c r="JS333">
        <v>30.053999999999998</v>
      </c>
      <c r="JT333">
        <v>32.036999999999999</v>
      </c>
      <c r="JU333" t="s">
        <v>318</v>
      </c>
      <c r="JV333">
        <v>46.311199999999999</v>
      </c>
      <c r="JW333" t="s">
        <v>318</v>
      </c>
      <c r="JX333" t="s">
        <v>318</v>
      </c>
      <c r="JY333" t="s">
        <v>318</v>
      </c>
      <c r="JZ333" t="s">
        <v>318</v>
      </c>
      <c r="KA333" t="s">
        <v>318</v>
      </c>
      <c r="KB333" t="s">
        <v>318</v>
      </c>
      <c r="KC333" t="s">
        <v>318</v>
      </c>
      <c r="KD333" t="s">
        <v>318</v>
      </c>
    </row>
    <row r="334" spans="1:290" x14ac:dyDescent="0.2">
      <c r="A334" s="1">
        <v>40385</v>
      </c>
      <c r="B334">
        <v>11.183479999999999</v>
      </c>
      <c r="C334" t="s">
        <v>318</v>
      </c>
      <c r="D334" t="s">
        <v>318</v>
      </c>
      <c r="E334" t="s">
        <v>318</v>
      </c>
      <c r="F334" t="s">
        <v>318</v>
      </c>
      <c r="G334" t="s">
        <v>318</v>
      </c>
      <c r="H334" t="s">
        <v>318</v>
      </c>
      <c r="I334" t="s">
        <v>318</v>
      </c>
      <c r="J334">
        <v>7.7164799999999998</v>
      </c>
      <c r="K334" t="s">
        <v>318</v>
      </c>
      <c r="L334" t="s">
        <v>318</v>
      </c>
      <c r="M334" t="s">
        <v>318</v>
      </c>
      <c r="N334" t="s">
        <v>318</v>
      </c>
      <c r="O334" t="s">
        <v>318</v>
      </c>
      <c r="P334" t="s">
        <v>318</v>
      </c>
      <c r="Q334" t="s">
        <v>318</v>
      </c>
      <c r="R334" t="s">
        <v>318</v>
      </c>
      <c r="S334" t="s">
        <v>318</v>
      </c>
      <c r="T334" t="s">
        <v>318</v>
      </c>
      <c r="U334" t="s">
        <v>318</v>
      </c>
      <c r="V334" t="s">
        <v>318</v>
      </c>
      <c r="W334" t="s">
        <v>318</v>
      </c>
      <c r="X334" t="s">
        <v>318</v>
      </c>
      <c r="Y334" t="s">
        <v>318</v>
      </c>
      <c r="Z334" t="s">
        <v>318</v>
      </c>
      <c r="AA334" t="s">
        <v>318</v>
      </c>
      <c r="AB334" t="s">
        <v>318</v>
      </c>
      <c r="AC334" t="s">
        <v>318</v>
      </c>
      <c r="AD334" t="s">
        <v>318</v>
      </c>
      <c r="AE334" t="s">
        <v>318</v>
      </c>
      <c r="AF334" t="s">
        <v>318</v>
      </c>
      <c r="AG334" t="s">
        <v>318</v>
      </c>
      <c r="AH334" t="s">
        <v>318</v>
      </c>
      <c r="AI334" t="s">
        <v>318</v>
      </c>
      <c r="AJ334" t="s">
        <v>318</v>
      </c>
      <c r="AK334" t="s">
        <v>318</v>
      </c>
      <c r="AL334" t="s">
        <v>318</v>
      </c>
      <c r="AM334" t="s">
        <v>318</v>
      </c>
      <c r="AN334">
        <v>2.4588399999999999</v>
      </c>
      <c r="AO334" t="s">
        <v>318</v>
      </c>
      <c r="AP334" t="s">
        <v>318</v>
      </c>
      <c r="AQ334" t="s">
        <v>318</v>
      </c>
      <c r="AR334" t="s">
        <v>318</v>
      </c>
      <c r="AS334" t="s">
        <v>318</v>
      </c>
      <c r="AT334" t="s">
        <v>318</v>
      </c>
      <c r="AU334" t="s">
        <v>318</v>
      </c>
      <c r="AV334" t="s">
        <v>318</v>
      </c>
      <c r="AW334" t="s">
        <v>318</v>
      </c>
      <c r="AX334" t="s">
        <v>318</v>
      </c>
      <c r="AY334" t="s">
        <v>318</v>
      </c>
      <c r="AZ334" t="s">
        <v>318</v>
      </c>
      <c r="BA334" t="s">
        <v>318</v>
      </c>
      <c r="BB334" t="s">
        <v>318</v>
      </c>
      <c r="BC334" t="s">
        <v>318</v>
      </c>
      <c r="BD334" t="s">
        <v>318</v>
      </c>
      <c r="BE334">
        <v>5.0484799999999996</v>
      </c>
      <c r="BF334" t="s">
        <v>318</v>
      </c>
      <c r="BG334" t="s">
        <v>318</v>
      </c>
      <c r="BH334" t="s">
        <v>318</v>
      </c>
      <c r="BI334" t="s">
        <v>318</v>
      </c>
      <c r="BJ334">
        <v>39.06015</v>
      </c>
      <c r="BK334" t="s">
        <v>318</v>
      </c>
      <c r="BL334" t="s">
        <v>318</v>
      </c>
      <c r="BM334" t="s">
        <v>318</v>
      </c>
      <c r="BN334" t="s">
        <v>318</v>
      </c>
      <c r="BO334" t="s">
        <v>318</v>
      </c>
      <c r="BP334" t="s">
        <v>318</v>
      </c>
      <c r="BQ334" t="s">
        <v>318</v>
      </c>
      <c r="BR334" t="s">
        <v>318</v>
      </c>
      <c r="BS334" t="s">
        <v>318</v>
      </c>
      <c r="BT334" t="s">
        <v>318</v>
      </c>
      <c r="BU334" t="s">
        <v>318</v>
      </c>
      <c r="BV334" t="s">
        <v>318</v>
      </c>
      <c r="BW334" t="s">
        <v>318</v>
      </c>
      <c r="BX334" t="s">
        <v>318</v>
      </c>
      <c r="BY334" t="s">
        <v>318</v>
      </c>
      <c r="BZ334" t="s">
        <v>318</v>
      </c>
      <c r="CA334" t="s">
        <v>318</v>
      </c>
      <c r="CB334" t="s">
        <v>318</v>
      </c>
      <c r="CC334" t="s">
        <v>318</v>
      </c>
      <c r="CD334" t="s">
        <v>318</v>
      </c>
      <c r="CE334" t="s">
        <v>318</v>
      </c>
      <c r="CF334" t="s">
        <v>318</v>
      </c>
      <c r="CG334" t="s">
        <v>318</v>
      </c>
      <c r="CH334" t="s">
        <v>318</v>
      </c>
      <c r="CI334" t="s">
        <v>318</v>
      </c>
      <c r="CJ334" t="s">
        <v>318</v>
      </c>
      <c r="CK334" t="s">
        <v>318</v>
      </c>
      <c r="CL334" t="s">
        <v>318</v>
      </c>
      <c r="CM334" t="s">
        <v>318</v>
      </c>
      <c r="CN334" t="s">
        <v>318</v>
      </c>
      <c r="CO334">
        <v>3.22729</v>
      </c>
      <c r="CP334" t="s">
        <v>318</v>
      </c>
      <c r="CQ334" t="s">
        <v>318</v>
      </c>
      <c r="CR334" t="s">
        <v>318</v>
      </c>
      <c r="CS334" t="s">
        <v>318</v>
      </c>
      <c r="CT334" t="s">
        <v>318</v>
      </c>
      <c r="CU334" t="s">
        <v>318</v>
      </c>
      <c r="CV334" t="s">
        <v>318</v>
      </c>
      <c r="CW334" t="s">
        <v>318</v>
      </c>
      <c r="CX334" t="s">
        <v>318</v>
      </c>
      <c r="CY334" t="s">
        <v>318</v>
      </c>
      <c r="CZ334" t="s">
        <v>318</v>
      </c>
      <c r="DA334" t="s">
        <v>318</v>
      </c>
      <c r="DB334" t="s">
        <v>318</v>
      </c>
      <c r="DC334" t="s">
        <v>318</v>
      </c>
      <c r="DD334" t="s">
        <v>318</v>
      </c>
      <c r="DE334">
        <v>8.4996500000000008</v>
      </c>
      <c r="DF334">
        <v>11.237830000000001</v>
      </c>
      <c r="DG334" t="s">
        <v>318</v>
      </c>
      <c r="DH334">
        <v>4.0077699999999998</v>
      </c>
      <c r="DI334" t="s">
        <v>318</v>
      </c>
      <c r="DJ334" t="s">
        <v>318</v>
      </c>
      <c r="DK334" t="s">
        <v>318</v>
      </c>
      <c r="DL334">
        <v>6.3311400000000004</v>
      </c>
      <c r="DM334">
        <v>11.772830000000001</v>
      </c>
      <c r="DN334">
        <v>6.4333900000000002</v>
      </c>
      <c r="DO334" t="s">
        <v>318</v>
      </c>
      <c r="DP334" t="s">
        <v>318</v>
      </c>
      <c r="DQ334">
        <v>8.2103199999999994</v>
      </c>
      <c r="DR334" t="s">
        <v>318</v>
      </c>
      <c r="DS334" t="s">
        <v>318</v>
      </c>
      <c r="DT334" t="s">
        <v>318</v>
      </c>
      <c r="DU334" t="s">
        <v>318</v>
      </c>
      <c r="DV334" t="s">
        <v>318</v>
      </c>
      <c r="DW334" t="s">
        <v>318</v>
      </c>
      <c r="DX334">
        <v>2.3280500000000002</v>
      </c>
      <c r="DY334" t="s">
        <v>318</v>
      </c>
      <c r="DZ334" t="s">
        <v>318</v>
      </c>
      <c r="EA334" t="s">
        <v>318</v>
      </c>
      <c r="EB334" t="s">
        <v>318</v>
      </c>
      <c r="EC334">
        <v>0.17541999999999999</v>
      </c>
      <c r="ED334">
        <v>1.9899</v>
      </c>
      <c r="EE334">
        <v>1.12083</v>
      </c>
      <c r="EF334" t="s">
        <v>318</v>
      </c>
      <c r="EG334">
        <v>2.25719</v>
      </c>
      <c r="EH334" t="s">
        <v>318</v>
      </c>
      <c r="EI334" t="s">
        <v>318</v>
      </c>
      <c r="EJ334" t="s">
        <v>318</v>
      </c>
      <c r="EK334" t="s">
        <v>318</v>
      </c>
      <c r="EL334" t="s">
        <v>318</v>
      </c>
      <c r="EM334" t="s">
        <v>318</v>
      </c>
      <c r="EN334" t="s">
        <v>318</v>
      </c>
      <c r="EO334" t="s">
        <v>318</v>
      </c>
      <c r="EQ334">
        <v>525.22442000000001</v>
      </c>
      <c r="ER334" t="s">
        <v>318</v>
      </c>
      <c r="ES334" t="s">
        <v>318</v>
      </c>
      <c r="ET334" t="s">
        <v>318</v>
      </c>
      <c r="EU334" t="s">
        <v>318</v>
      </c>
      <c r="EV334" t="s">
        <v>318</v>
      </c>
      <c r="EW334" t="s">
        <v>318</v>
      </c>
      <c r="EX334" t="s">
        <v>318</v>
      </c>
      <c r="EY334">
        <v>229.46329</v>
      </c>
      <c r="EZ334" t="s">
        <v>318</v>
      </c>
      <c r="FA334" t="s">
        <v>318</v>
      </c>
      <c r="FB334" t="s">
        <v>318</v>
      </c>
      <c r="FC334" t="s">
        <v>318</v>
      </c>
      <c r="FD334" t="s">
        <v>318</v>
      </c>
      <c r="FE334" t="s">
        <v>318</v>
      </c>
      <c r="FF334" t="s">
        <v>318</v>
      </c>
      <c r="FG334" t="s">
        <v>318</v>
      </c>
      <c r="FH334" t="s">
        <v>318</v>
      </c>
      <c r="FI334" t="s">
        <v>318</v>
      </c>
      <c r="FJ334" t="s">
        <v>318</v>
      </c>
      <c r="FK334" t="s">
        <v>318</v>
      </c>
      <c r="FL334" t="s">
        <v>318</v>
      </c>
      <c r="FM334" t="s">
        <v>318</v>
      </c>
      <c r="FN334" t="s">
        <v>318</v>
      </c>
      <c r="FO334" t="s">
        <v>318</v>
      </c>
      <c r="FP334" t="s">
        <v>318</v>
      </c>
      <c r="FQ334" t="s">
        <v>318</v>
      </c>
      <c r="FR334" t="s">
        <v>318</v>
      </c>
      <c r="FS334" t="s">
        <v>318</v>
      </c>
      <c r="FT334" t="s">
        <v>318</v>
      </c>
      <c r="FU334" t="s">
        <v>318</v>
      </c>
      <c r="FV334" t="s">
        <v>318</v>
      </c>
      <c r="FW334" t="s">
        <v>318</v>
      </c>
      <c r="FX334" t="s">
        <v>318</v>
      </c>
      <c r="FY334" t="s">
        <v>318</v>
      </c>
      <c r="FZ334" t="s">
        <v>318</v>
      </c>
      <c r="GA334" t="s">
        <v>318</v>
      </c>
      <c r="GB334" t="s">
        <v>318</v>
      </c>
      <c r="GC334">
        <v>50.88214</v>
      </c>
      <c r="GD334" t="s">
        <v>318</v>
      </c>
      <c r="GE334" t="s">
        <v>318</v>
      </c>
      <c r="GF334" t="s">
        <v>318</v>
      </c>
      <c r="GG334" t="s">
        <v>318</v>
      </c>
      <c r="GH334" t="s">
        <v>318</v>
      </c>
      <c r="GI334" t="s">
        <v>318</v>
      </c>
      <c r="GJ334" t="s">
        <v>318</v>
      </c>
      <c r="GK334" t="s">
        <v>318</v>
      </c>
      <c r="GL334" t="s">
        <v>318</v>
      </c>
      <c r="GM334" t="s">
        <v>318</v>
      </c>
      <c r="GN334" t="s">
        <v>318</v>
      </c>
      <c r="GO334" t="s">
        <v>318</v>
      </c>
      <c r="GP334" t="s">
        <v>318</v>
      </c>
      <c r="GQ334" t="s">
        <v>318</v>
      </c>
      <c r="GR334" t="s">
        <v>318</v>
      </c>
      <c r="GS334" t="s">
        <v>318</v>
      </c>
      <c r="GT334">
        <v>115.74608000000001</v>
      </c>
      <c r="GU334" t="s">
        <v>318</v>
      </c>
      <c r="GV334" t="s">
        <v>318</v>
      </c>
      <c r="GW334" t="s">
        <v>318</v>
      </c>
      <c r="GX334" t="s">
        <v>318</v>
      </c>
      <c r="GY334">
        <v>514.79999999999995</v>
      </c>
      <c r="GZ334" t="s">
        <v>318</v>
      </c>
      <c r="HA334" t="s">
        <v>318</v>
      </c>
      <c r="HB334" t="s">
        <v>318</v>
      </c>
      <c r="HC334" t="s">
        <v>318</v>
      </c>
      <c r="HD334" t="s">
        <v>318</v>
      </c>
      <c r="HE334" t="s">
        <v>318</v>
      </c>
      <c r="HF334" t="s">
        <v>318</v>
      </c>
      <c r="HG334" t="s">
        <v>318</v>
      </c>
      <c r="HH334" t="s">
        <v>318</v>
      </c>
      <c r="HI334" t="s">
        <v>318</v>
      </c>
      <c r="HJ334" t="s">
        <v>318</v>
      </c>
      <c r="HK334" t="s">
        <v>318</v>
      </c>
      <c r="HL334" t="s">
        <v>318</v>
      </c>
      <c r="HM334" t="s">
        <v>318</v>
      </c>
      <c r="HN334" t="s">
        <v>318</v>
      </c>
      <c r="HO334" t="s">
        <v>318</v>
      </c>
      <c r="HP334" t="s">
        <v>318</v>
      </c>
      <c r="HQ334" t="s">
        <v>318</v>
      </c>
      <c r="HR334" t="s">
        <v>318</v>
      </c>
      <c r="HS334" t="s">
        <v>318</v>
      </c>
      <c r="HT334" t="s">
        <v>318</v>
      </c>
      <c r="HU334" t="s">
        <v>318</v>
      </c>
      <c r="HV334" t="s">
        <v>318</v>
      </c>
      <c r="HW334" t="s">
        <v>318</v>
      </c>
      <c r="HX334" t="s">
        <v>318</v>
      </c>
      <c r="HY334" t="s">
        <v>318</v>
      </c>
      <c r="HZ334" t="s">
        <v>318</v>
      </c>
      <c r="IA334" t="s">
        <v>318</v>
      </c>
      <c r="IB334" t="s">
        <v>318</v>
      </c>
      <c r="IC334" t="s">
        <v>318</v>
      </c>
      <c r="ID334">
        <v>43.60472</v>
      </c>
      <c r="IE334" t="s">
        <v>318</v>
      </c>
      <c r="IF334" t="s">
        <v>318</v>
      </c>
      <c r="IG334" t="s">
        <v>318</v>
      </c>
      <c r="IH334" t="s">
        <v>318</v>
      </c>
      <c r="II334" t="s">
        <v>318</v>
      </c>
      <c r="IJ334" t="s">
        <v>318</v>
      </c>
      <c r="IK334" t="s">
        <v>318</v>
      </c>
      <c r="IL334" t="s">
        <v>318</v>
      </c>
      <c r="IM334" t="s">
        <v>318</v>
      </c>
      <c r="IN334" t="s">
        <v>318</v>
      </c>
      <c r="IO334" t="s">
        <v>318</v>
      </c>
      <c r="IP334" t="s">
        <v>318</v>
      </c>
      <c r="IQ334" t="s">
        <v>318</v>
      </c>
      <c r="IR334" t="s">
        <v>318</v>
      </c>
      <c r="IS334" t="s">
        <v>318</v>
      </c>
      <c r="IT334">
        <v>28.512</v>
      </c>
      <c r="IU334">
        <v>34.143999999999998</v>
      </c>
      <c r="IV334" t="s">
        <v>318</v>
      </c>
      <c r="IW334">
        <v>63.321869999999997</v>
      </c>
      <c r="IX334" t="s">
        <v>318</v>
      </c>
      <c r="IY334" t="s">
        <v>318</v>
      </c>
      <c r="IZ334" t="s">
        <v>318</v>
      </c>
      <c r="JA334">
        <v>86.875600000000006</v>
      </c>
      <c r="JB334">
        <v>33.538209999999999</v>
      </c>
      <c r="JC334">
        <v>49.877000000000002</v>
      </c>
      <c r="JD334" t="s">
        <v>318</v>
      </c>
      <c r="JE334" t="s">
        <v>318</v>
      </c>
      <c r="JF334">
        <v>72.402000000000001</v>
      </c>
      <c r="JG334" t="s">
        <v>318</v>
      </c>
      <c r="JH334" t="s">
        <v>318</v>
      </c>
      <c r="JI334" t="s">
        <v>318</v>
      </c>
      <c r="JJ334" t="s">
        <v>318</v>
      </c>
      <c r="JK334" t="s">
        <v>318</v>
      </c>
      <c r="JL334" t="s">
        <v>318</v>
      </c>
      <c r="JM334">
        <v>39.76</v>
      </c>
      <c r="JN334" t="s">
        <v>318</v>
      </c>
      <c r="JO334" t="s">
        <v>318</v>
      </c>
      <c r="JP334" t="s">
        <v>318</v>
      </c>
      <c r="JQ334" t="s">
        <v>318</v>
      </c>
      <c r="JR334">
        <v>17.369800000000001</v>
      </c>
      <c r="JS334">
        <v>30.053999999999998</v>
      </c>
      <c r="JT334">
        <v>31.986999999999998</v>
      </c>
      <c r="JU334" t="s">
        <v>318</v>
      </c>
      <c r="JV334">
        <v>46.311199999999999</v>
      </c>
      <c r="JW334" t="s">
        <v>318</v>
      </c>
      <c r="JX334" t="s">
        <v>318</v>
      </c>
      <c r="JY334" t="s">
        <v>318</v>
      </c>
      <c r="JZ334" t="s">
        <v>318</v>
      </c>
      <c r="KA334" t="s">
        <v>318</v>
      </c>
      <c r="KB334" t="s">
        <v>318</v>
      </c>
      <c r="KC334" t="s">
        <v>318</v>
      </c>
      <c r="KD334" t="s">
        <v>318</v>
      </c>
    </row>
    <row r="335" spans="1:290" x14ac:dyDescent="0.2">
      <c r="A335" s="1">
        <v>40371</v>
      </c>
      <c r="B335">
        <v>13.996880000000001</v>
      </c>
      <c r="C335" t="s">
        <v>318</v>
      </c>
      <c r="D335" t="s">
        <v>318</v>
      </c>
      <c r="E335" t="s">
        <v>318</v>
      </c>
      <c r="F335" t="s">
        <v>318</v>
      </c>
      <c r="G335" t="s">
        <v>318</v>
      </c>
      <c r="H335" t="s">
        <v>318</v>
      </c>
      <c r="I335" t="s">
        <v>318</v>
      </c>
      <c r="J335">
        <v>8.1067900000000002</v>
      </c>
      <c r="K335" t="s">
        <v>318</v>
      </c>
      <c r="L335" t="s">
        <v>318</v>
      </c>
      <c r="M335" t="s">
        <v>318</v>
      </c>
      <c r="N335" t="s">
        <v>318</v>
      </c>
      <c r="O335" t="s">
        <v>318</v>
      </c>
      <c r="P335" t="s">
        <v>318</v>
      </c>
      <c r="Q335" t="s">
        <v>318</v>
      </c>
      <c r="R335" t="s">
        <v>318</v>
      </c>
      <c r="S335" t="s">
        <v>318</v>
      </c>
      <c r="T335" t="s">
        <v>318</v>
      </c>
      <c r="U335" t="s">
        <v>318</v>
      </c>
      <c r="V335" t="s">
        <v>318</v>
      </c>
      <c r="W335" t="s">
        <v>318</v>
      </c>
      <c r="X335" t="s">
        <v>318</v>
      </c>
      <c r="Y335" t="s">
        <v>318</v>
      </c>
      <c r="Z335" t="s">
        <v>318</v>
      </c>
      <c r="AA335" t="s">
        <v>318</v>
      </c>
      <c r="AB335" t="s">
        <v>318</v>
      </c>
      <c r="AC335" t="s">
        <v>318</v>
      </c>
      <c r="AD335" t="s">
        <v>318</v>
      </c>
      <c r="AE335" t="s">
        <v>318</v>
      </c>
      <c r="AF335" t="s">
        <v>318</v>
      </c>
      <c r="AG335" t="s">
        <v>318</v>
      </c>
      <c r="AH335" t="s">
        <v>318</v>
      </c>
      <c r="AI335" t="s">
        <v>318</v>
      </c>
      <c r="AJ335" t="s">
        <v>318</v>
      </c>
      <c r="AK335" t="s">
        <v>318</v>
      </c>
      <c r="AL335" t="s">
        <v>318</v>
      </c>
      <c r="AM335" t="s">
        <v>318</v>
      </c>
      <c r="AN335">
        <v>2.7817500000000002</v>
      </c>
      <c r="AO335" t="s">
        <v>318</v>
      </c>
      <c r="AP335" t="s">
        <v>318</v>
      </c>
      <c r="AQ335" t="s">
        <v>318</v>
      </c>
      <c r="AR335" t="s">
        <v>318</v>
      </c>
      <c r="AS335" t="s">
        <v>318</v>
      </c>
      <c r="AT335" t="s">
        <v>318</v>
      </c>
      <c r="AU335" t="s">
        <v>318</v>
      </c>
      <c r="AV335" t="s">
        <v>318</v>
      </c>
      <c r="AW335" t="s">
        <v>318</v>
      </c>
      <c r="AX335" t="s">
        <v>318</v>
      </c>
      <c r="AY335" t="s">
        <v>318</v>
      </c>
      <c r="AZ335" t="s">
        <v>318</v>
      </c>
      <c r="BA335" t="s">
        <v>318</v>
      </c>
      <c r="BB335" t="s">
        <v>318</v>
      </c>
      <c r="BC335" t="s">
        <v>318</v>
      </c>
      <c r="BD335" t="s">
        <v>318</v>
      </c>
      <c r="BE335">
        <v>4.8793800000000003</v>
      </c>
      <c r="BF335" t="s">
        <v>318</v>
      </c>
      <c r="BG335" t="s">
        <v>318</v>
      </c>
      <c r="BH335" t="s">
        <v>318</v>
      </c>
      <c r="BI335" t="s">
        <v>318</v>
      </c>
      <c r="BJ335">
        <v>37.977260000000001</v>
      </c>
      <c r="BK335" t="s">
        <v>318</v>
      </c>
      <c r="BL335" t="s">
        <v>318</v>
      </c>
      <c r="BM335" t="s">
        <v>318</v>
      </c>
      <c r="BN335" t="s">
        <v>318</v>
      </c>
      <c r="BO335" t="s">
        <v>318</v>
      </c>
      <c r="BP335" t="s">
        <v>318</v>
      </c>
      <c r="BQ335" t="s">
        <v>318</v>
      </c>
      <c r="BR335" t="s">
        <v>318</v>
      </c>
      <c r="BS335" t="s">
        <v>318</v>
      </c>
      <c r="BT335" t="s">
        <v>318</v>
      </c>
      <c r="BU335" t="s">
        <v>318</v>
      </c>
      <c r="BV335" t="s">
        <v>318</v>
      </c>
      <c r="BW335" t="s">
        <v>318</v>
      </c>
      <c r="BX335" t="s">
        <v>318</v>
      </c>
      <c r="BY335" t="s">
        <v>318</v>
      </c>
      <c r="BZ335" t="s">
        <v>318</v>
      </c>
      <c r="CA335" t="s">
        <v>318</v>
      </c>
      <c r="CB335" t="s">
        <v>318</v>
      </c>
      <c r="CC335" t="s">
        <v>318</v>
      </c>
      <c r="CD335" t="s">
        <v>318</v>
      </c>
      <c r="CE335" t="s">
        <v>318</v>
      </c>
      <c r="CF335" t="s">
        <v>318</v>
      </c>
      <c r="CG335" t="s">
        <v>318</v>
      </c>
      <c r="CH335" t="s">
        <v>318</v>
      </c>
      <c r="CI335" t="s">
        <v>318</v>
      </c>
      <c r="CJ335" t="s">
        <v>318</v>
      </c>
      <c r="CK335" t="s">
        <v>318</v>
      </c>
      <c r="CL335" t="s">
        <v>318</v>
      </c>
      <c r="CM335" t="s">
        <v>318</v>
      </c>
      <c r="CN335" t="s">
        <v>318</v>
      </c>
      <c r="CO335">
        <v>2.8055500000000002</v>
      </c>
      <c r="CP335" t="s">
        <v>318</v>
      </c>
      <c r="CQ335" t="s">
        <v>318</v>
      </c>
      <c r="CR335" t="s">
        <v>318</v>
      </c>
      <c r="CS335" t="s">
        <v>318</v>
      </c>
      <c r="CT335" t="s">
        <v>318</v>
      </c>
      <c r="CU335" t="s">
        <v>318</v>
      </c>
      <c r="CV335" t="s">
        <v>318</v>
      </c>
      <c r="CW335" t="s">
        <v>318</v>
      </c>
      <c r="CX335" t="s">
        <v>318</v>
      </c>
      <c r="CY335" t="s">
        <v>318</v>
      </c>
      <c r="CZ335" t="s">
        <v>318</v>
      </c>
      <c r="DA335" t="s">
        <v>318</v>
      </c>
      <c r="DB335" t="s">
        <v>318</v>
      </c>
      <c r="DC335" t="s">
        <v>318</v>
      </c>
      <c r="DD335" t="s">
        <v>318</v>
      </c>
      <c r="DE335">
        <v>8.5489200000000007</v>
      </c>
      <c r="DF335">
        <v>11.885020000000001</v>
      </c>
      <c r="DG335" t="s">
        <v>318</v>
      </c>
      <c r="DH335">
        <v>3.96339</v>
      </c>
      <c r="DI335" t="s">
        <v>318</v>
      </c>
      <c r="DJ335" t="s">
        <v>318</v>
      </c>
      <c r="DK335" t="s">
        <v>318</v>
      </c>
      <c r="DL335">
        <v>5.6948800000000004</v>
      </c>
      <c r="DM335">
        <v>10.530559999999999</v>
      </c>
      <c r="DN335">
        <v>6.5072299999999998</v>
      </c>
      <c r="DO335" t="s">
        <v>318</v>
      </c>
      <c r="DP335" t="s">
        <v>318</v>
      </c>
      <c r="DQ335">
        <v>7.7384700000000004</v>
      </c>
      <c r="DR335" t="s">
        <v>318</v>
      </c>
      <c r="DS335" t="s">
        <v>318</v>
      </c>
      <c r="DT335" t="s">
        <v>318</v>
      </c>
      <c r="DU335" t="s">
        <v>318</v>
      </c>
      <c r="DV335" t="s">
        <v>318</v>
      </c>
      <c r="DW335" t="s">
        <v>318</v>
      </c>
      <c r="DX335">
        <v>2.2573599999999998</v>
      </c>
      <c r="DY335" t="s">
        <v>318</v>
      </c>
      <c r="DZ335" t="s">
        <v>318</v>
      </c>
      <c r="EA335" t="s">
        <v>318</v>
      </c>
      <c r="EB335" t="s">
        <v>318</v>
      </c>
      <c r="EC335">
        <v>0.21479999999999999</v>
      </c>
      <c r="ED335">
        <v>2.0062500000000001</v>
      </c>
      <c r="EE335">
        <v>0.75072000000000005</v>
      </c>
      <c r="EF335" t="s">
        <v>318</v>
      </c>
      <c r="EG335">
        <v>2.5583900000000002</v>
      </c>
      <c r="EH335" t="s">
        <v>318</v>
      </c>
      <c r="EI335" t="s">
        <v>318</v>
      </c>
      <c r="EJ335" t="s">
        <v>318</v>
      </c>
      <c r="EK335" t="s">
        <v>318</v>
      </c>
      <c r="EL335" t="s">
        <v>318</v>
      </c>
      <c r="EM335" t="s">
        <v>318</v>
      </c>
      <c r="EN335" t="s">
        <v>318</v>
      </c>
      <c r="EO335" t="s">
        <v>318</v>
      </c>
      <c r="EQ335">
        <v>525.22442000000001</v>
      </c>
      <c r="ER335" t="s">
        <v>318</v>
      </c>
      <c r="ES335" t="s">
        <v>318</v>
      </c>
      <c r="ET335" t="s">
        <v>318</v>
      </c>
      <c r="EU335" t="s">
        <v>318</v>
      </c>
      <c r="EV335" t="s">
        <v>318</v>
      </c>
      <c r="EW335" t="s">
        <v>318</v>
      </c>
      <c r="EX335" t="s">
        <v>318</v>
      </c>
      <c r="EY335">
        <v>229.46329</v>
      </c>
      <c r="EZ335" t="s">
        <v>318</v>
      </c>
      <c r="FA335" t="s">
        <v>318</v>
      </c>
      <c r="FB335" t="s">
        <v>318</v>
      </c>
      <c r="FC335" t="s">
        <v>318</v>
      </c>
      <c r="FD335" t="s">
        <v>318</v>
      </c>
      <c r="FE335" t="s">
        <v>318</v>
      </c>
      <c r="FF335" t="s">
        <v>318</v>
      </c>
      <c r="FG335" t="s">
        <v>318</v>
      </c>
      <c r="FH335" t="s">
        <v>318</v>
      </c>
      <c r="FI335" t="s">
        <v>318</v>
      </c>
      <c r="FJ335" t="s">
        <v>318</v>
      </c>
      <c r="FK335" t="s">
        <v>318</v>
      </c>
      <c r="FL335" t="s">
        <v>318</v>
      </c>
      <c r="FM335" t="s">
        <v>318</v>
      </c>
      <c r="FN335" t="s">
        <v>318</v>
      </c>
      <c r="FO335" t="s">
        <v>318</v>
      </c>
      <c r="FP335" t="s">
        <v>318</v>
      </c>
      <c r="FQ335" t="s">
        <v>318</v>
      </c>
      <c r="FR335" t="s">
        <v>318</v>
      </c>
      <c r="FS335" t="s">
        <v>318</v>
      </c>
      <c r="FT335" t="s">
        <v>318</v>
      </c>
      <c r="FU335" t="s">
        <v>318</v>
      </c>
      <c r="FV335" t="s">
        <v>318</v>
      </c>
      <c r="FW335" t="s">
        <v>318</v>
      </c>
      <c r="FX335" t="s">
        <v>318</v>
      </c>
      <c r="FY335" t="s">
        <v>318</v>
      </c>
      <c r="FZ335" t="s">
        <v>318</v>
      </c>
      <c r="GA335" t="s">
        <v>318</v>
      </c>
      <c r="GB335" t="s">
        <v>318</v>
      </c>
      <c r="GC335">
        <v>50.88214</v>
      </c>
      <c r="GD335" t="s">
        <v>318</v>
      </c>
      <c r="GE335" t="s">
        <v>318</v>
      </c>
      <c r="GF335" t="s">
        <v>318</v>
      </c>
      <c r="GG335" t="s">
        <v>318</v>
      </c>
      <c r="GH335" t="s">
        <v>318</v>
      </c>
      <c r="GI335" t="s">
        <v>318</v>
      </c>
      <c r="GJ335" t="s">
        <v>318</v>
      </c>
      <c r="GK335" t="s">
        <v>318</v>
      </c>
      <c r="GL335" t="s">
        <v>318</v>
      </c>
      <c r="GM335" t="s">
        <v>318</v>
      </c>
      <c r="GN335" t="s">
        <v>318</v>
      </c>
      <c r="GO335" t="s">
        <v>318</v>
      </c>
      <c r="GP335" t="s">
        <v>318</v>
      </c>
      <c r="GQ335" t="s">
        <v>318</v>
      </c>
      <c r="GR335" t="s">
        <v>318</v>
      </c>
      <c r="GS335" t="s">
        <v>318</v>
      </c>
      <c r="GT335">
        <v>115.74608000000001</v>
      </c>
      <c r="GU335" t="s">
        <v>318</v>
      </c>
      <c r="GV335" t="s">
        <v>318</v>
      </c>
      <c r="GW335" t="s">
        <v>318</v>
      </c>
      <c r="GX335" t="s">
        <v>318</v>
      </c>
      <c r="GY335">
        <v>514.79999999999995</v>
      </c>
      <c r="GZ335" t="s">
        <v>318</v>
      </c>
      <c r="HA335" t="s">
        <v>318</v>
      </c>
      <c r="HB335" t="s">
        <v>318</v>
      </c>
      <c r="HC335" t="s">
        <v>318</v>
      </c>
      <c r="HD335" t="s">
        <v>318</v>
      </c>
      <c r="HE335" t="s">
        <v>318</v>
      </c>
      <c r="HF335" t="s">
        <v>318</v>
      </c>
      <c r="HG335" t="s">
        <v>318</v>
      </c>
      <c r="HH335" t="s">
        <v>318</v>
      </c>
      <c r="HI335" t="s">
        <v>318</v>
      </c>
      <c r="HJ335" t="s">
        <v>318</v>
      </c>
      <c r="HK335" t="s">
        <v>318</v>
      </c>
      <c r="HL335" t="s">
        <v>318</v>
      </c>
      <c r="HM335" t="s">
        <v>318</v>
      </c>
      <c r="HN335" t="s">
        <v>318</v>
      </c>
      <c r="HO335" t="s">
        <v>318</v>
      </c>
      <c r="HP335" t="s">
        <v>318</v>
      </c>
      <c r="HQ335" t="s">
        <v>318</v>
      </c>
      <c r="HR335" t="s">
        <v>318</v>
      </c>
      <c r="HS335" t="s">
        <v>318</v>
      </c>
      <c r="HT335" t="s">
        <v>318</v>
      </c>
      <c r="HU335" t="s">
        <v>318</v>
      </c>
      <c r="HV335" t="s">
        <v>318</v>
      </c>
      <c r="HW335" t="s">
        <v>318</v>
      </c>
      <c r="HX335" t="s">
        <v>318</v>
      </c>
      <c r="HY335" t="s">
        <v>318</v>
      </c>
      <c r="HZ335" t="s">
        <v>318</v>
      </c>
      <c r="IA335" t="s">
        <v>318</v>
      </c>
      <c r="IB335" t="s">
        <v>318</v>
      </c>
      <c r="IC335" t="s">
        <v>318</v>
      </c>
      <c r="ID335">
        <v>43.60472</v>
      </c>
      <c r="IE335" t="s">
        <v>318</v>
      </c>
      <c r="IF335" t="s">
        <v>318</v>
      </c>
      <c r="IG335" t="s">
        <v>318</v>
      </c>
      <c r="IH335" t="s">
        <v>318</v>
      </c>
      <c r="II335" t="s">
        <v>318</v>
      </c>
      <c r="IJ335" t="s">
        <v>318</v>
      </c>
      <c r="IK335" t="s">
        <v>318</v>
      </c>
      <c r="IL335" t="s">
        <v>318</v>
      </c>
      <c r="IM335" t="s">
        <v>318</v>
      </c>
      <c r="IN335" t="s">
        <v>318</v>
      </c>
      <c r="IO335" t="s">
        <v>318</v>
      </c>
      <c r="IP335" t="s">
        <v>318</v>
      </c>
      <c r="IQ335" t="s">
        <v>318</v>
      </c>
      <c r="IR335" t="s">
        <v>318</v>
      </c>
      <c r="IS335" t="s">
        <v>318</v>
      </c>
      <c r="IT335">
        <v>28.512</v>
      </c>
      <c r="IU335">
        <v>33.097000000000001</v>
      </c>
      <c r="IV335" t="s">
        <v>318</v>
      </c>
      <c r="IW335">
        <v>63.321869999999997</v>
      </c>
      <c r="IX335" t="s">
        <v>318</v>
      </c>
      <c r="IY335" t="s">
        <v>318</v>
      </c>
      <c r="IZ335" t="s">
        <v>318</v>
      </c>
      <c r="JA335">
        <v>86.875600000000006</v>
      </c>
      <c r="JB335">
        <v>33.538209999999999</v>
      </c>
      <c r="JC335">
        <v>49.877000000000002</v>
      </c>
      <c r="JD335" t="s">
        <v>318</v>
      </c>
      <c r="JE335" t="s">
        <v>318</v>
      </c>
      <c r="JF335">
        <v>72.402000000000001</v>
      </c>
      <c r="JG335" t="s">
        <v>318</v>
      </c>
      <c r="JH335" t="s">
        <v>318</v>
      </c>
      <c r="JI335" t="s">
        <v>318</v>
      </c>
      <c r="JJ335" t="s">
        <v>318</v>
      </c>
      <c r="JK335" t="s">
        <v>318</v>
      </c>
      <c r="JL335" t="s">
        <v>318</v>
      </c>
      <c r="JM335">
        <v>39.76</v>
      </c>
      <c r="JN335" t="s">
        <v>318</v>
      </c>
      <c r="JO335" t="s">
        <v>318</v>
      </c>
      <c r="JP335" t="s">
        <v>318</v>
      </c>
      <c r="JQ335" t="s">
        <v>318</v>
      </c>
      <c r="JR335">
        <v>17.369800000000001</v>
      </c>
      <c r="JS335">
        <v>30.053999999999998</v>
      </c>
      <c r="JT335">
        <v>31.986999999999998</v>
      </c>
      <c r="JU335" t="s">
        <v>318</v>
      </c>
      <c r="JV335">
        <v>46.311199999999999</v>
      </c>
      <c r="JW335" t="s">
        <v>318</v>
      </c>
      <c r="JX335" t="s">
        <v>318</v>
      </c>
      <c r="JY335" t="s">
        <v>318</v>
      </c>
      <c r="JZ335" t="s">
        <v>318</v>
      </c>
      <c r="KA335" t="s">
        <v>318</v>
      </c>
      <c r="KB335" t="s">
        <v>318</v>
      </c>
      <c r="KC335" t="s">
        <v>318</v>
      </c>
      <c r="KD335" t="s">
        <v>318</v>
      </c>
    </row>
    <row r="336" spans="1:290" x14ac:dyDescent="0.2">
      <c r="A336" s="1">
        <v>40353</v>
      </c>
      <c r="B336">
        <v>11.923209999999999</v>
      </c>
      <c r="C336" t="s">
        <v>318</v>
      </c>
      <c r="D336" t="s">
        <v>318</v>
      </c>
      <c r="E336" t="s">
        <v>318</v>
      </c>
      <c r="F336" t="s">
        <v>318</v>
      </c>
      <c r="G336" t="s">
        <v>318</v>
      </c>
      <c r="H336" t="s">
        <v>318</v>
      </c>
      <c r="I336" t="s">
        <v>318</v>
      </c>
      <c r="J336">
        <v>7.6440400000000004</v>
      </c>
      <c r="K336" t="s">
        <v>318</v>
      </c>
      <c r="L336" t="s">
        <v>318</v>
      </c>
      <c r="M336" t="s">
        <v>318</v>
      </c>
      <c r="N336" t="s">
        <v>318</v>
      </c>
      <c r="O336" t="s">
        <v>318</v>
      </c>
      <c r="P336" t="s">
        <v>318</v>
      </c>
      <c r="Q336" t="s">
        <v>318</v>
      </c>
      <c r="R336" t="s">
        <v>318</v>
      </c>
      <c r="S336" t="s">
        <v>318</v>
      </c>
      <c r="T336" t="s">
        <v>318</v>
      </c>
      <c r="U336" t="s">
        <v>318</v>
      </c>
      <c r="V336" t="s">
        <v>318</v>
      </c>
      <c r="W336" t="s">
        <v>318</v>
      </c>
      <c r="X336" t="s">
        <v>318</v>
      </c>
      <c r="Y336" t="s">
        <v>318</v>
      </c>
      <c r="Z336" t="s">
        <v>318</v>
      </c>
      <c r="AA336" t="s">
        <v>318</v>
      </c>
      <c r="AB336" t="s">
        <v>318</v>
      </c>
      <c r="AC336" t="s">
        <v>318</v>
      </c>
      <c r="AD336" t="s">
        <v>318</v>
      </c>
      <c r="AE336" t="s">
        <v>318</v>
      </c>
      <c r="AF336" t="s">
        <v>318</v>
      </c>
      <c r="AG336" t="s">
        <v>318</v>
      </c>
      <c r="AH336" t="s">
        <v>318</v>
      </c>
      <c r="AI336" t="s">
        <v>318</v>
      </c>
      <c r="AJ336" t="s">
        <v>318</v>
      </c>
      <c r="AK336" t="s">
        <v>318</v>
      </c>
      <c r="AL336" t="s">
        <v>318</v>
      </c>
      <c r="AM336" t="s">
        <v>318</v>
      </c>
      <c r="AN336">
        <v>2.6627200000000002</v>
      </c>
      <c r="AO336" t="s">
        <v>318</v>
      </c>
      <c r="AP336" t="s">
        <v>318</v>
      </c>
      <c r="AQ336" t="s">
        <v>318</v>
      </c>
      <c r="AR336" t="s">
        <v>318</v>
      </c>
      <c r="AS336" t="s">
        <v>318</v>
      </c>
      <c r="AT336" t="s">
        <v>318</v>
      </c>
      <c r="AU336" t="s">
        <v>318</v>
      </c>
      <c r="AV336" t="s">
        <v>318</v>
      </c>
      <c r="AW336" t="s">
        <v>318</v>
      </c>
      <c r="AX336" t="s">
        <v>318</v>
      </c>
      <c r="AY336" t="s">
        <v>318</v>
      </c>
      <c r="AZ336" t="s">
        <v>318</v>
      </c>
      <c r="BA336" t="s">
        <v>318</v>
      </c>
      <c r="BB336" t="s">
        <v>318</v>
      </c>
      <c r="BC336" t="s">
        <v>318</v>
      </c>
      <c r="BD336" t="s">
        <v>318</v>
      </c>
      <c r="BE336">
        <v>4.5986399999999996</v>
      </c>
      <c r="BF336" t="s">
        <v>318</v>
      </c>
      <c r="BG336" t="s">
        <v>318</v>
      </c>
      <c r="BH336" t="s">
        <v>318</v>
      </c>
      <c r="BI336" t="s">
        <v>318</v>
      </c>
      <c r="BJ336">
        <v>41.217460000000003</v>
      </c>
      <c r="BK336" t="s">
        <v>318</v>
      </c>
      <c r="BL336" t="s">
        <v>318</v>
      </c>
      <c r="BM336" t="s">
        <v>318</v>
      </c>
      <c r="BN336" t="s">
        <v>318</v>
      </c>
      <c r="BO336" t="s">
        <v>318</v>
      </c>
      <c r="BP336" t="s">
        <v>318</v>
      </c>
      <c r="BQ336" t="s">
        <v>318</v>
      </c>
      <c r="BR336" t="s">
        <v>318</v>
      </c>
      <c r="BS336" t="s">
        <v>318</v>
      </c>
      <c r="BT336" t="s">
        <v>318</v>
      </c>
      <c r="BU336" t="s">
        <v>318</v>
      </c>
      <c r="BV336" t="s">
        <v>318</v>
      </c>
      <c r="BW336" t="s">
        <v>318</v>
      </c>
      <c r="BX336" t="s">
        <v>318</v>
      </c>
      <c r="BY336" t="s">
        <v>318</v>
      </c>
      <c r="BZ336" t="s">
        <v>318</v>
      </c>
      <c r="CA336" t="s">
        <v>318</v>
      </c>
      <c r="CB336" t="s">
        <v>318</v>
      </c>
      <c r="CC336" t="s">
        <v>318</v>
      </c>
      <c r="CD336" t="s">
        <v>318</v>
      </c>
      <c r="CE336" t="s">
        <v>318</v>
      </c>
      <c r="CF336" t="s">
        <v>318</v>
      </c>
      <c r="CG336" t="s">
        <v>318</v>
      </c>
      <c r="CH336" t="s">
        <v>318</v>
      </c>
      <c r="CI336" t="s">
        <v>318</v>
      </c>
      <c r="CJ336" t="s">
        <v>318</v>
      </c>
      <c r="CK336" t="s">
        <v>318</v>
      </c>
      <c r="CL336" t="s">
        <v>318</v>
      </c>
      <c r="CM336" t="s">
        <v>318</v>
      </c>
      <c r="CN336" t="s">
        <v>318</v>
      </c>
      <c r="CO336">
        <v>2.8457499999999998</v>
      </c>
      <c r="CP336" t="s">
        <v>318</v>
      </c>
      <c r="CQ336" t="s">
        <v>318</v>
      </c>
      <c r="CR336" t="s">
        <v>318</v>
      </c>
      <c r="CS336" t="s">
        <v>318</v>
      </c>
      <c r="CT336" t="s">
        <v>318</v>
      </c>
      <c r="CU336" t="s">
        <v>318</v>
      </c>
      <c r="CV336" t="s">
        <v>318</v>
      </c>
      <c r="CW336" t="s">
        <v>318</v>
      </c>
      <c r="CX336" t="s">
        <v>318</v>
      </c>
      <c r="CY336" t="s">
        <v>318</v>
      </c>
      <c r="CZ336" t="s">
        <v>318</v>
      </c>
      <c r="DA336" t="s">
        <v>318</v>
      </c>
      <c r="DB336" t="s">
        <v>318</v>
      </c>
      <c r="DC336" t="s">
        <v>318</v>
      </c>
      <c r="DD336" t="s">
        <v>318</v>
      </c>
      <c r="DE336">
        <v>8.1627500000000008</v>
      </c>
      <c r="DF336">
        <v>11.65334</v>
      </c>
      <c r="DG336" t="s">
        <v>318</v>
      </c>
      <c r="DH336">
        <v>4.0537200000000002</v>
      </c>
      <c r="DI336" t="s">
        <v>318</v>
      </c>
      <c r="DJ336" t="s">
        <v>318</v>
      </c>
      <c r="DK336" t="s">
        <v>318</v>
      </c>
      <c r="DL336">
        <v>5.5895900000000003</v>
      </c>
      <c r="DM336">
        <v>10.97565</v>
      </c>
      <c r="DN336">
        <v>6.4425299999999996</v>
      </c>
      <c r="DO336" t="s">
        <v>318</v>
      </c>
      <c r="DP336" t="s">
        <v>318</v>
      </c>
      <c r="DQ336">
        <v>6.2046400000000004</v>
      </c>
      <c r="DR336" t="s">
        <v>318</v>
      </c>
      <c r="DS336" t="s">
        <v>318</v>
      </c>
      <c r="DT336" t="s">
        <v>318</v>
      </c>
      <c r="DU336" t="s">
        <v>318</v>
      </c>
      <c r="DV336" t="s">
        <v>318</v>
      </c>
      <c r="DW336" t="s">
        <v>318</v>
      </c>
      <c r="DX336">
        <v>2.0178500000000001</v>
      </c>
      <c r="DY336" t="s">
        <v>318</v>
      </c>
      <c r="DZ336" t="s">
        <v>318</v>
      </c>
      <c r="EA336" t="s">
        <v>318</v>
      </c>
      <c r="EB336" t="s">
        <v>318</v>
      </c>
      <c r="EC336">
        <v>3.2399999999999998E-3</v>
      </c>
      <c r="ED336">
        <v>2.1044</v>
      </c>
      <c r="EE336">
        <v>0.70262999999999998</v>
      </c>
      <c r="EF336" t="s">
        <v>318</v>
      </c>
      <c r="EG336">
        <v>1.3899699999999999</v>
      </c>
      <c r="EH336" t="s">
        <v>318</v>
      </c>
      <c r="EI336" t="s">
        <v>318</v>
      </c>
      <c r="EJ336" t="s">
        <v>318</v>
      </c>
      <c r="EK336" t="s">
        <v>318</v>
      </c>
      <c r="EL336" t="s">
        <v>318</v>
      </c>
      <c r="EM336" t="s">
        <v>318</v>
      </c>
      <c r="EN336" t="s">
        <v>318</v>
      </c>
      <c r="EO336" t="s">
        <v>318</v>
      </c>
      <c r="EQ336">
        <v>526.42295000000001</v>
      </c>
      <c r="ER336" t="s">
        <v>318</v>
      </c>
      <c r="ES336" t="s">
        <v>318</v>
      </c>
      <c r="ET336" t="s">
        <v>318</v>
      </c>
      <c r="EU336" t="s">
        <v>318</v>
      </c>
      <c r="EV336" t="s">
        <v>318</v>
      </c>
      <c r="EW336" t="s">
        <v>318</v>
      </c>
      <c r="EX336" t="s">
        <v>318</v>
      </c>
      <c r="EY336">
        <v>229.46329</v>
      </c>
      <c r="EZ336" t="s">
        <v>318</v>
      </c>
      <c r="FA336" t="s">
        <v>318</v>
      </c>
      <c r="FB336" t="s">
        <v>318</v>
      </c>
      <c r="FC336" t="s">
        <v>318</v>
      </c>
      <c r="FD336" t="s">
        <v>318</v>
      </c>
      <c r="FE336" t="s">
        <v>318</v>
      </c>
      <c r="FF336" t="s">
        <v>318</v>
      </c>
      <c r="FG336" t="s">
        <v>318</v>
      </c>
      <c r="FH336" t="s">
        <v>318</v>
      </c>
      <c r="FI336" t="s">
        <v>318</v>
      </c>
      <c r="FJ336" t="s">
        <v>318</v>
      </c>
      <c r="FK336" t="s">
        <v>318</v>
      </c>
      <c r="FL336" t="s">
        <v>318</v>
      </c>
      <c r="FM336" t="s">
        <v>318</v>
      </c>
      <c r="FN336" t="s">
        <v>318</v>
      </c>
      <c r="FO336" t="s">
        <v>318</v>
      </c>
      <c r="FP336" t="s">
        <v>318</v>
      </c>
      <c r="FQ336" t="s">
        <v>318</v>
      </c>
      <c r="FR336" t="s">
        <v>318</v>
      </c>
      <c r="FS336" t="s">
        <v>318</v>
      </c>
      <c r="FT336" t="s">
        <v>318</v>
      </c>
      <c r="FU336" t="s">
        <v>318</v>
      </c>
      <c r="FV336" t="s">
        <v>318</v>
      </c>
      <c r="FW336" t="s">
        <v>318</v>
      </c>
      <c r="FX336" t="s">
        <v>318</v>
      </c>
      <c r="FY336" t="s">
        <v>318</v>
      </c>
      <c r="FZ336" t="s">
        <v>318</v>
      </c>
      <c r="GA336" t="s">
        <v>318</v>
      </c>
      <c r="GB336" t="s">
        <v>318</v>
      </c>
      <c r="GC336">
        <v>50.88214</v>
      </c>
      <c r="GD336" t="s">
        <v>318</v>
      </c>
      <c r="GE336" t="s">
        <v>318</v>
      </c>
      <c r="GF336" t="s">
        <v>318</v>
      </c>
      <c r="GG336" t="s">
        <v>318</v>
      </c>
      <c r="GH336" t="s">
        <v>318</v>
      </c>
      <c r="GI336" t="s">
        <v>318</v>
      </c>
      <c r="GJ336" t="s">
        <v>318</v>
      </c>
      <c r="GK336" t="s">
        <v>318</v>
      </c>
      <c r="GL336" t="s">
        <v>318</v>
      </c>
      <c r="GM336" t="s">
        <v>318</v>
      </c>
      <c r="GN336" t="s">
        <v>318</v>
      </c>
      <c r="GO336" t="s">
        <v>318</v>
      </c>
      <c r="GP336" t="s">
        <v>318</v>
      </c>
      <c r="GQ336" t="s">
        <v>318</v>
      </c>
      <c r="GR336" t="s">
        <v>318</v>
      </c>
      <c r="GS336" t="s">
        <v>318</v>
      </c>
      <c r="GT336">
        <v>115.74608000000001</v>
      </c>
      <c r="GU336" t="s">
        <v>318</v>
      </c>
      <c r="GV336" t="s">
        <v>318</v>
      </c>
      <c r="GW336" t="s">
        <v>318</v>
      </c>
      <c r="GX336" t="s">
        <v>318</v>
      </c>
      <c r="GY336">
        <v>514.79999999999995</v>
      </c>
      <c r="GZ336" t="s">
        <v>318</v>
      </c>
      <c r="HA336" t="s">
        <v>318</v>
      </c>
      <c r="HB336" t="s">
        <v>318</v>
      </c>
      <c r="HC336" t="s">
        <v>318</v>
      </c>
      <c r="HD336" t="s">
        <v>318</v>
      </c>
      <c r="HE336" t="s">
        <v>318</v>
      </c>
      <c r="HF336" t="s">
        <v>318</v>
      </c>
      <c r="HG336" t="s">
        <v>318</v>
      </c>
      <c r="HH336" t="s">
        <v>318</v>
      </c>
      <c r="HI336" t="s">
        <v>318</v>
      </c>
      <c r="HJ336" t="s">
        <v>318</v>
      </c>
      <c r="HK336" t="s">
        <v>318</v>
      </c>
      <c r="HL336" t="s">
        <v>318</v>
      </c>
      <c r="HM336" t="s">
        <v>318</v>
      </c>
      <c r="HN336" t="s">
        <v>318</v>
      </c>
      <c r="HO336" t="s">
        <v>318</v>
      </c>
      <c r="HP336" t="s">
        <v>318</v>
      </c>
      <c r="HQ336" t="s">
        <v>318</v>
      </c>
      <c r="HR336" t="s">
        <v>318</v>
      </c>
      <c r="HS336" t="s">
        <v>318</v>
      </c>
      <c r="HT336" t="s">
        <v>318</v>
      </c>
      <c r="HU336" t="s">
        <v>318</v>
      </c>
      <c r="HV336" t="s">
        <v>318</v>
      </c>
      <c r="HW336" t="s">
        <v>318</v>
      </c>
      <c r="HX336" t="s">
        <v>318</v>
      </c>
      <c r="HY336" t="s">
        <v>318</v>
      </c>
      <c r="HZ336" t="s">
        <v>318</v>
      </c>
      <c r="IA336" t="s">
        <v>318</v>
      </c>
      <c r="IB336" t="s">
        <v>318</v>
      </c>
      <c r="IC336" t="s">
        <v>318</v>
      </c>
      <c r="ID336">
        <v>43.60472</v>
      </c>
      <c r="IE336" t="s">
        <v>318</v>
      </c>
      <c r="IF336" t="s">
        <v>318</v>
      </c>
      <c r="IG336" t="s">
        <v>318</v>
      </c>
      <c r="IH336" t="s">
        <v>318</v>
      </c>
      <c r="II336" t="s">
        <v>318</v>
      </c>
      <c r="IJ336" t="s">
        <v>318</v>
      </c>
      <c r="IK336" t="s">
        <v>318</v>
      </c>
      <c r="IL336" t="s">
        <v>318</v>
      </c>
      <c r="IM336" t="s">
        <v>318</v>
      </c>
      <c r="IN336" t="s">
        <v>318</v>
      </c>
      <c r="IO336" t="s">
        <v>318</v>
      </c>
      <c r="IP336" t="s">
        <v>318</v>
      </c>
      <c r="IQ336" t="s">
        <v>318</v>
      </c>
      <c r="IR336" t="s">
        <v>318</v>
      </c>
      <c r="IS336" t="s">
        <v>318</v>
      </c>
      <c r="IT336">
        <v>28.512</v>
      </c>
      <c r="IU336">
        <v>33.097000000000001</v>
      </c>
      <c r="IV336" t="s">
        <v>318</v>
      </c>
      <c r="IW336">
        <v>63.321869999999997</v>
      </c>
      <c r="IX336" t="s">
        <v>318</v>
      </c>
      <c r="IY336" t="s">
        <v>318</v>
      </c>
      <c r="IZ336" t="s">
        <v>318</v>
      </c>
      <c r="JA336">
        <v>86.875600000000006</v>
      </c>
      <c r="JB336">
        <v>33.538209999999999</v>
      </c>
      <c r="JC336">
        <v>49.877000000000002</v>
      </c>
      <c r="JD336" t="s">
        <v>318</v>
      </c>
      <c r="JE336" t="s">
        <v>318</v>
      </c>
      <c r="JF336">
        <v>72.402000000000001</v>
      </c>
      <c r="JG336" t="s">
        <v>318</v>
      </c>
      <c r="JH336" t="s">
        <v>318</v>
      </c>
      <c r="JI336" t="s">
        <v>318</v>
      </c>
      <c r="JJ336" t="s">
        <v>318</v>
      </c>
      <c r="JK336" t="s">
        <v>318</v>
      </c>
      <c r="JL336" t="s">
        <v>318</v>
      </c>
      <c r="JM336">
        <v>39.76</v>
      </c>
      <c r="JN336" t="s">
        <v>318</v>
      </c>
      <c r="JO336" t="s">
        <v>318</v>
      </c>
      <c r="JP336" t="s">
        <v>318</v>
      </c>
      <c r="JQ336" t="s">
        <v>318</v>
      </c>
      <c r="JR336">
        <v>17.369800000000001</v>
      </c>
      <c r="JS336">
        <v>29.954999999999998</v>
      </c>
      <c r="JT336">
        <v>31.986999999999998</v>
      </c>
      <c r="JU336" t="s">
        <v>318</v>
      </c>
      <c r="JV336">
        <v>46.311199999999999</v>
      </c>
      <c r="JW336" t="s">
        <v>318</v>
      </c>
      <c r="JX336" t="s">
        <v>318</v>
      </c>
      <c r="JY336" t="s">
        <v>318</v>
      </c>
      <c r="JZ336" t="s">
        <v>318</v>
      </c>
      <c r="KA336" t="s">
        <v>318</v>
      </c>
      <c r="KB336" t="s">
        <v>318</v>
      </c>
      <c r="KC336" t="s">
        <v>318</v>
      </c>
      <c r="KD336" t="s">
        <v>318</v>
      </c>
    </row>
    <row r="337" spans="1:290" x14ac:dyDescent="0.2">
      <c r="A337" s="1">
        <v>40338</v>
      </c>
      <c r="B337">
        <v>11.609669999999999</v>
      </c>
      <c r="C337" t="s">
        <v>318</v>
      </c>
      <c r="D337" t="s">
        <v>318</v>
      </c>
      <c r="E337" t="s">
        <v>318</v>
      </c>
      <c r="F337" t="s">
        <v>318</v>
      </c>
      <c r="G337" t="s">
        <v>318</v>
      </c>
      <c r="H337" t="s">
        <v>318</v>
      </c>
      <c r="I337" t="s">
        <v>318</v>
      </c>
      <c r="J337">
        <v>8.61416</v>
      </c>
      <c r="K337" t="s">
        <v>318</v>
      </c>
      <c r="L337" t="s">
        <v>318</v>
      </c>
      <c r="M337" t="s">
        <v>318</v>
      </c>
      <c r="N337" t="s">
        <v>318</v>
      </c>
      <c r="O337" t="s">
        <v>318</v>
      </c>
      <c r="P337" t="s">
        <v>318</v>
      </c>
      <c r="Q337" t="s">
        <v>318</v>
      </c>
      <c r="R337" t="s">
        <v>318</v>
      </c>
      <c r="S337" t="s">
        <v>318</v>
      </c>
      <c r="T337" t="s">
        <v>318</v>
      </c>
      <c r="U337" t="s">
        <v>318</v>
      </c>
      <c r="V337" t="s">
        <v>318</v>
      </c>
      <c r="W337" t="s">
        <v>318</v>
      </c>
      <c r="X337" t="s">
        <v>318</v>
      </c>
      <c r="Y337" t="s">
        <v>318</v>
      </c>
      <c r="Z337" t="s">
        <v>318</v>
      </c>
      <c r="AA337" t="s">
        <v>318</v>
      </c>
      <c r="AB337" t="s">
        <v>318</v>
      </c>
      <c r="AC337" t="s">
        <v>318</v>
      </c>
      <c r="AD337" t="s">
        <v>318</v>
      </c>
      <c r="AE337" t="s">
        <v>318</v>
      </c>
      <c r="AF337" t="s">
        <v>318</v>
      </c>
      <c r="AG337" t="s">
        <v>318</v>
      </c>
      <c r="AH337" t="s">
        <v>318</v>
      </c>
      <c r="AI337" t="s">
        <v>318</v>
      </c>
      <c r="AJ337" t="s">
        <v>318</v>
      </c>
      <c r="AK337" t="s">
        <v>318</v>
      </c>
      <c r="AL337" t="s">
        <v>318</v>
      </c>
      <c r="AM337" t="s">
        <v>318</v>
      </c>
      <c r="AN337">
        <v>1.9406399999999999</v>
      </c>
      <c r="AO337" t="s">
        <v>318</v>
      </c>
      <c r="AP337" t="s">
        <v>318</v>
      </c>
      <c r="AQ337" t="s">
        <v>318</v>
      </c>
      <c r="AR337" t="s">
        <v>318</v>
      </c>
      <c r="AS337" t="s">
        <v>318</v>
      </c>
      <c r="AT337" t="s">
        <v>318</v>
      </c>
      <c r="AU337" t="s">
        <v>318</v>
      </c>
      <c r="AV337" t="s">
        <v>318</v>
      </c>
      <c r="AW337" t="s">
        <v>318</v>
      </c>
      <c r="AX337" t="s">
        <v>318</v>
      </c>
      <c r="AY337" t="s">
        <v>318</v>
      </c>
      <c r="AZ337" t="s">
        <v>318</v>
      </c>
      <c r="BA337" t="s">
        <v>318</v>
      </c>
      <c r="BB337" t="s">
        <v>318</v>
      </c>
      <c r="BC337" t="s">
        <v>318</v>
      </c>
      <c r="BD337" t="s">
        <v>318</v>
      </c>
      <c r="BE337">
        <v>5.37479</v>
      </c>
      <c r="BF337" t="s">
        <v>318</v>
      </c>
      <c r="BG337" t="s">
        <v>318</v>
      </c>
      <c r="BH337" t="s">
        <v>318</v>
      </c>
      <c r="BI337" t="s">
        <v>318</v>
      </c>
      <c r="BJ337">
        <v>38.164119999999997</v>
      </c>
      <c r="BK337" t="s">
        <v>318</v>
      </c>
      <c r="BL337" t="s">
        <v>318</v>
      </c>
      <c r="BM337" t="s">
        <v>318</v>
      </c>
      <c r="BN337" t="s">
        <v>318</v>
      </c>
      <c r="BO337" t="s">
        <v>318</v>
      </c>
      <c r="BP337" t="s">
        <v>318</v>
      </c>
      <c r="BQ337" t="s">
        <v>318</v>
      </c>
      <c r="BR337" t="s">
        <v>318</v>
      </c>
      <c r="BS337" t="s">
        <v>318</v>
      </c>
      <c r="BT337" t="s">
        <v>318</v>
      </c>
      <c r="BU337" t="s">
        <v>318</v>
      </c>
      <c r="BV337" t="s">
        <v>318</v>
      </c>
      <c r="BW337" t="s">
        <v>318</v>
      </c>
      <c r="BX337" t="s">
        <v>318</v>
      </c>
      <c r="BY337" t="s">
        <v>318</v>
      </c>
      <c r="BZ337" t="s">
        <v>318</v>
      </c>
      <c r="CA337" t="s">
        <v>318</v>
      </c>
      <c r="CB337" t="s">
        <v>318</v>
      </c>
      <c r="CC337" t="s">
        <v>318</v>
      </c>
      <c r="CD337" t="s">
        <v>318</v>
      </c>
      <c r="CE337" t="s">
        <v>318</v>
      </c>
      <c r="CF337" t="s">
        <v>318</v>
      </c>
      <c r="CG337" t="s">
        <v>318</v>
      </c>
      <c r="CH337" t="s">
        <v>318</v>
      </c>
      <c r="CI337" t="s">
        <v>318</v>
      </c>
      <c r="CJ337" t="s">
        <v>318</v>
      </c>
      <c r="CK337" t="s">
        <v>318</v>
      </c>
      <c r="CL337" t="s">
        <v>318</v>
      </c>
      <c r="CM337" t="s">
        <v>318</v>
      </c>
      <c r="CN337" t="s">
        <v>318</v>
      </c>
      <c r="CO337">
        <v>2.7692899999999998</v>
      </c>
      <c r="CP337" t="s">
        <v>318</v>
      </c>
      <c r="CQ337" t="s">
        <v>318</v>
      </c>
      <c r="CR337" t="s">
        <v>318</v>
      </c>
      <c r="CS337" t="s">
        <v>318</v>
      </c>
      <c r="CT337" t="s">
        <v>318</v>
      </c>
      <c r="CU337" t="s">
        <v>318</v>
      </c>
      <c r="CV337" t="s">
        <v>318</v>
      </c>
      <c r="CW337" t="s">
        <v>318</v>
      </c>
      <c r="CX337" t="s">
        <v>318</v>
      </c>
      <c r="CY337" t="s">
        <v>318</v>
      </c>
      <c r="CZ337" t="s">
        <v>318</v>
      </c>
      <c r="DA337" t="s">
        <v>318</v>
      </c>
      <c r="DB337" t="s">
        <v>318</v>
      </c>
      <c r="DC337" t="s">
        <v>318</v>
      </c>
      <c r="DD337" t="s">
        <v>318</v>
      </c>
      <c r="DE337">
        <v>7.9249999999999998</v>
      </c>
      <c r="DF337">
        <v>10.25601</v>
      </c>
      <c r="DG337" t="s">
        <v>318</v>
      </c>
      <c r="DH337">
        <v>4.20519</v>
      </c>
      <c r="DI337" t="s">
        <v>318</v>
      </c>
      <c r="DJ337" t="s">
        <v>318</v>
      </c>
      <c r="DK337" t="s">
        <v>318</v>
      </c>
      <c r="DL337">
        <v>4.6776400000000002</v>
      </c>
      <c r="DM337">
        <v>11.330170000000001</v>
      </c>
      <c r="DN337">
        <v>6.4163899999999998</v>
      </c>
      <c r="DO337" t="s">
        <v>318</v>
      </c>
      <c r="DP337" t="s">
        <v>318</v>
      </c>
      <c r="DQ337">
        <v>5.8748100000000001</v>
      </c>
      <c r="DR337" t="s">
        <v>318</v>
      </c>
      <c r="DS337" t="s">
        <v>318</v>
      </c>
      <c r="DT337" t="s">
        <v>318</v>
      </c>
      <c r="DU337" t="s">
        <v>318</v>
      </c>
      <c r="DV337" t="s">
        <v>318</v>
      </c>
      <c r="DW337" t="s">
        <v>318</v>
      </c>
      <c r="DX337">
        <v>1.90137</v>
      </c>
      <c r="DY337" t="s">
        <v>318</v>
      </c>
      <c r="DZ337" t="s">
        <v>318</v>
      </c>
      <c r="EA337" t="s">
        <v>318</v>
      </c>
      <c r="EB337" t="s">
        <v>318</v>
      </c>
      <c r="EC337">
        <v>1.2120000000000001E-2</v>
      </c>
      <c r="ED337">
        <v>1.6142799999999999</v>
      </c>
      <c r="EE337">
        <v>0.86051999999999995</v>
      </c>
      <c r="EF337" t="s">
        <v>318</v>
      </c>
      <c r="EG337">
        <v>1.16066</v>
      </c>
      <c r="EH337" t="s">
        <v>318</v>
      </c>
      <c r="EI337" t="s">
        <v>318</v>
      </c>
      <c r="EJ337" t="s">
        <v>318</v>
      </c>
      <c r="EK337" t="s">
        <v>318</v>
      </c>
      <c r="EL337" t="s">
        <v>318</v>
      </c>
      <c r="EM337" t="s">
        <v>318</v>
      </c>
      <c r="EN337" t="s">
        <v>318</v>
      </c>
      <c r="EO337" t="s">
        <v>318</v>
      </c>
      <c r="EQ337">
        <v>526.42295000000001</v>
      </c>
      <c r="ER337" t="s">
        <v>318</v>
      </c>
      <c r="ES337" t="s">
        <v>318</v>
      </c>
      <c r="ET337" t="s">
        <v>318</v>
      </c>
      <c r="EU337" t="s">
        <v>318</v>
      </c>
      <c r="EV337" t="s">
        <v>318</v>
      </c>
      <c r="EW337" t="s">
        <v>318</v>
      </c>
      <c r="EX337" t="s">
        <v>318</v>
      </c>
      <c r="EY337">
        <v>229.46329</v>
      </c>
      <c r="EZ337" t="s">
        <v>318</v>
      </c>
      <c r="FA337" t="s">
        <v>318</v>
      </c>
      <c r="FB337" t="s">
        <v>318</v>
      </c>
      <c r="FC337" t="s">
        <v>318</v>
      </c>
      <c r="FD337" t="s">
        <v>318</v>
      </c>
      <c r="FE337" t="s">
        <v>318</v>
      </c>
      <c r="FF337" t="s">
        <v>318</v>
      </c>
      <c r="FG337" t="s">
        <v>318</v>
      </c>
      <c r="FH337" t="s">
        <v>318</v>
      </c>
      <c r="FI337" t="s">
        <v>318</v>
      </c>
      <c r="FJ337" t="s">
        <v>318</v>
      </c>
      <c r="FK337" t="s">
        <v>318</v>
      </c>
      <c r="FL337" t="s">
        <v>318</v>
      </c>
      <c r="FM337" t="s">
        <v>318</v>
      </c>
      <c r="FN337" t="s">
        <v>318</v>
      </c>
      <c r="FO337" t="s">
        <v>318</v>
      </c>
      <c r="FP337" t="s">
        <v>318</v>
      </c>
      <c r="FQ337" t="s">
        <v>318</v>
      </c>
      <c r="FR337" t="s">
        <v>318</v>
      </c>
      <c r="FS337" t="s">
        <v>318</v>
      </c>
      <c r="FT337" t="s">
        <v>318</v>
      </c>
      <c r="FU337" t="s">
        <v>318</v>
      </c>
      <c r="FV337" t="s">
        <v>318</v>
      </c>
      <c r="FW337" t="s">
        <v>318</v>
      </c>
      <c r="FX337" t="s">
        <v>318</v>
      </c>
      <c r="FY337" t="s">
        <v>318</v>
      </c>
      <c r="FZ337" t="s">
        <v>318</v>
      </c>
      <c r="GA337" t="s">
        <v>318</v>
      </c>
      <c r="GB337" t="s">
        <v>318</v>
      </c>
      <c r="GC337">
        <v>50.88214</v>
      </c>
      <c r="GD337" t="s">
        <v>318</v>
      </c>
      <c r="GE337" t="s">
        <v>318</v>
      </c>
      <c r="GF337" t="s">
        <v>318</v>
      </c>
      <c r="GG337" t="s">
        <v>318</v>
      </c>
      <c r="GH337" t="s">
        <v>318</v>
      </c>
      <c r="GI337" t="s">
        <v>318</v>
      </c>
      <c r="GJ337" t="s">
        <v>318</v>
      </c>
      <c r="GK337" t="s">
        <v>318</v>
      </c>
      <c r="GL337" t="s">
        <v>318</v>
      </c>
      <c r="GM337" t="s">
        <v>318</v>
      </c>
      <c r="GN337" t="s">
        <v>318</v>
      </c>
      <c r="GO337" t="s">
        <v>318</v>
      </c>
      <c r="GP337" t="s">
        <v>318</v>
      </c>
      <c r="GQ337" t="s">
        <v>318</v>
      </c>
      <c r="GR337" t="s">
        <v>318</v>
      </c>
      <c r="GS337" t="s">
        <v>318</v>
      </c>
      <c r="GT337">
        <v>115.74608000000001</v>
      </c>
      <c r="GU337" t="s">
        <v>318</v>
      </c>
      <c r="GV337" t="s">
        <v>318</v>
      </c>
      <c r="GW337" t="s">
        <v>318</v>
      </c>
      <c r="GX337" t="s">
        <v>318</v>
      </c>
      <c r="GY337">
        <v>514.79999999999995</v>
      </c>
      <c r="GZ337" t="s">
        <v>318</v>
      </c>
      <c r="HA337" t="s">
        <v>318</v>
      </c>
      <c r="HB337" t="s">
        <v>318</v>
      </c>
      <c r="HC337" t="s">
        <v>318</v>
      </c>
      <c r="HD337" t="s">
        <v>318</v>
      </c>
      <c r="HE337" t="s">
        <v>318</v>
      </c>
      <c r="HF337" t="s">
        <v>318</v>
      </c>
      <c r="HG337" t="s">
        <v>318</v>
      </c>
      <c r="HH337" t="s">
        <v>318</v>
      </c>
      <c r="HI337" t="s">
        <v>318</v>
      </c>
      <c r="HJ337" t="s">
        <v>318</v>
      </c>
      <c r="HK337" t="s">
        <v>318</v>
      </c>
      <c r="HL337" t="s">
        <v>318</v>
      </c>
      <c r="HM337" t="s">
        <v>318</v>
      </c>
      <c r="HN337" t="s">
        <v>318</v>
      </c>
      <c r="HO337" t="s">
        <v>318</v>
      </c>
      <c r="HP337" t="s">
        <v>318</v>
      </c>
      <c r="HQ337" t="s">
        <v>318</v>
      </c>
      <c r="HR337" t="s">
        <v>318</v>
      </c>
      <c r="HS337" t="s">
        <v>318</v>
      </c>
      <c r="HT337" t="s">
        <v>318</v>
      </c>
      <c r="HU337" t="s">
        <v>318</v>
      </c>
      <c r="HV337" t="s">
        <v>318</v>
      </c>
      <c r="HW337" t="s">
        <v>318</v>
      </c>
      <c r="HX337" t="s">
        <v>318</v>
      </c>
      <c r="HY337" t="s">
        <v>318</v>
      </c>
      <c r="HZ337" t="s">
        <v>318</v>
      </c>
      <c r="IA337" t="s">
        <v>318</v>
      </c>
      <c r="IB337" t="s">
        <v>318</v>
      </c>
      <c r="IC337" t="s">
        <v>318</v>
      </c>
      <c r="ID337">
        <v>43.60472</v>
      </c>
      <c r="IE337" t="s">
        <v>318</v>
      </c>
      <c r="IF337" t="s">
        <v>318</v>
      </c>
      <c r="IG337" t="s">
        <v>318</v>
      </c>
      <c r="IH337" t="s">
        <v>318</v>
      </c>
      <c r="II337" t="s">
        <v>318</v>
      </c>
      <c r="IJ337" t="s">
        <v>318</v>
      </c>
      <c r="IK337" t="s">
        <v>318</v>
      </c>
      <c r="IL337" t="s">
        <v>318</v>
      </c>
      <c r="IM337" t="s">
        <v>318</v>
      </c>
      <c r="IN337" t="s">
        <v>318</v>
      </c>
      <c r="IO337" t="s">
        <v>318</v>
      </c>
      <c r="IP337" t="s">
        <v>318</v>
      </c>
      <c r="IQ337" t="s">
        <v>318</v>
      </c>
      <c r="IR337" t="s">
        <v>318</v>
      </c>
      <c r="IS337" t="s">
        <v>318</v>
      </c>
      <c r="IT337">
        <v>28.512</v>
      </c>
      <c r="IU337">
        <v>33.097000000000001</v>
      </c>
      <c r="IV337" t="s">
        <v>318</v>
      </c>
      <c r="IW337">
        <v>63.321869999999997</v>
      </c>
      <c r="IX337" t="s">
        <v>318</v>
      </c>
      <c r="IY337" t="s">
        <v>318</v>
      </c>
      <c r="IZ337" t="s">
        <v>318</v>
      </c>
      <c r="JA337">
        <v>86.875600000000006</v>
      </c>
      <c r="JB337">
        <v>33.538209999999999</v>
      </c>
      <c r="JC337">
        <v>49.877000000000002</v>
      </c>
      <c r="JD337" t="s">
        <v>318</v>
      </c>
      <c r="JE337" t="s">
        <v>318</v>
      </c>
      <c r="JF337">
        <v>72.402000000000001</v>
      </c>
      <c r="JG337" t="s">
        <v>318</v>
      </c>
      <c r="JH337" t="s">
        <v>318</v>
      </c>
      <c r="JI337" t="s">
        <v>318</v>
      </c>
      <c r="JJ337" t="s">
        <v>318</v>
      </c>
      <c r="JK337" t="s">
        <v>318</v>
      </c>
      <c r="JL337" t="s">
        <v>318</v>
      </c>
      <c r="JM337">
        <v>39.76</v>
      </c>
      <c r="JN337" t="s">
        <v>318</v>
      </c>
      <c r="JO337" t="s">
        <v>318</v>
      </c>
      <c r="JP337" t="s">
        <v>318</v>
      </c>
      <c r="JQ337" t="s">
        <v>318</v>
      </c>
      <c r="JR337">
        <v>17.369800000000001</v>
      </c>
      <c r="JS337">
        <v>29.954999999999998</v>
      </c>
      <c r="JT337">
        <v>31.986999999999998</v>
      </c>
      <c r="JU337" t="s">
        <v>318</v>
      </c>
      <c r="JV337">
        <v>46.311199999999999</v>
      </c>
      <c r="JW337" t="s">
        <v>318</v>
      </c>
      <c r="JX337" t="s">
        <v>318</v>
      </c>
      <c r="JY337" t="s">
        <v>318</v>
      </c>
      <c r="JZ337" t="s">
        <v>318</v>
      </c>
      <c r="KA337" t="s">
        <v>318</v>
      </c>
      <c r="KB337" t="s">
        <v>318</v>
      </c>
      <c r="KC337" t="s">
        <v>318</v>
      </c>
      <c r="KD337" t="s">
        <v>318</v>
      </c>
    </row>
    <row r="338" spans="1:290" x14ac:dyDescent="0.2">
      <c r="A338" s="1">
        <v>40323</v>
      </c>
      <c r="B338">
        <v>11.06011</v>
      </c>
      <c r="C338" t="s">
        <v>318</v>
      </c>
      <c r="D338" t="s">
        <v>318</v>
      </c>
      <c r="E338" t="s">
        <v>318</v>
      </c>
      <c r="F338" t="s">
        <v>318</v>
      </c>
      <c r="G338" t="s">
        <v>318</v>
      </c>
      <c r="H338" t="s">
        <v>318</v>
      </c>
      <c r="I338" t="s">
        <v>318</v>
      </c>
      <c r="J338">
        <v>8.5507799999999996</v>
      </c>
      <c r="K338" t="s">
        <v>318</v>
      </c>
      <c r="L338" t="s">
        <v>318</v>
      </c>
      <c r="M338" t="s">
        <v>318</v>
      </c>
      <c r="N338" t="s">
        <v>318</v>
      </c>
      <c r="O338" t="s">
        <v>318</v>
      </c>
      <c r="P338" t="s">
        <v>318</v>
      </c>
      <c r="Q338" t="s">
        <v>318</v>
      </c>
      <c r="R338" t="s">
        <v>318</v>
      </c>
      <c r="S338" t="s">
        <v>318</v>
      </c>
      <c r="T338" t="s">
        <v>318</v>
      </c>
      <c r="U338" t="s">
        <v>318</v>
      </c>
      <c r="V338" t="s">
        <v>318</v>
      </c>
      <c r="W338" t="s">
        <v>318</v>
      </c>
      <c r="X338" t="s">
        <v>318</v>
      </c>
      <c r="Y338" t="s">
        <v>318</v>
      </c>
      <c r="Z338" t="s">
        <v>318</v>
      </c>
      <c r="AA338" t="s">
        <v>318</v>
      </c>
      <c r="AB338" t="s">
        <v>318</v>
      </c>
      <c r="AC338" t="s">
        <v>318</v>
      </c>
      <c r="AD338" t="s">
        <v>318</v>
      </c>
      <c r="AE338" t="s">
        <v>318</v>
      </c>
      <c r="AF338" t="s">
        <v>318</v>
      </c>
      <c r="AG338" t="s">
        <v>318</v>
      </c>
      <c r="AH338" t="s">
        <v>318</v>
      </c>
      <c r="AI338" t="s">
        <v>318</v>
      </c>
      <c r="AJ338" t="s">
        <v>318</v>
      </c>
      <c r="AK338" t="s">
        <v>318</v>
      </c>
      <c r="AL338" t="s">
        <v>318</v>
      </c>
      <c r="AM338" t="s">
        <v>318</v>
      </c>
      <c r="AN338">
        <v>2.2256499999999999</v>
      </c>
      <c r="AO338" t="s">
        <v>318</v>
      </c>
      <c r="AP338" t="s">
        <v>318</v>
      </c>
      <c r="AQ338" t="s">
        <v>318</v>
      </c>
      <c r="AR338" t="s">
        <v>318</v>
      </c>
      <c r="AS338" t="s">
        <v>318</v>
      </c>
      <c r="AT338" t="s">
        <v>318</v>
      </c>
      <c r="AU338" t="s">
        <v>318</v>
      </c>
      <c r="AV338" t="s">
        <v>318</v>
      </c>
      <c r="AW338" t="s">
        <v>318</v>
      </c>
      <c r="AX338" t="s">
        <v>318</v>
      </c>
      <c r="AY338" t="s">
        <v>318</v>
      </c>
      <c r="AZ338" t="s">
        <v>318</v>
      </c>
      <c r="BA338" t="s">
        <v>318</v>
      </c>
      <c r="BB338" t="s">
        <v>318</v>
      </c>
      <c r="BC338" t="s">
        <v>318</v>
      </c>
      <c r="BD338" t="s">
        <v>318</v>
      </c>
      <c r="BE338">
        <v>5.1481500000000002</v>
      </c>
      <c r="BF338" t="s">
        <v>318</v>
      </c>
      <c r="BG338" t="s">
        <v>318</v>
      </c>
      <c r="BH338" t="s">
        <v>318</v>
      </c>
      <c r="BI338" t="s">
        <v>318</v>
      </c>
      <c r="BJ338">
        <v>37.190539999999999</v>
      </c>
      <c r="BK338" t="s">
        <v>318</v>
      </c>
      <c r="BL338" t="s">
        <v>318</v>
      </c>
      <c r="BM338" t="s">
        <v>318</v>
      </c>
      <c r="BN338" t="s">
        <v>318</v>
      </c>
      <c r="BO338" t="s">
        <v>318</v>
      </c>
      <c r="BP338" t="s">
        <v>318</v>
      </c>
      <c r="BQ338" t="s">
        <v>318</v>
      </c>
      <c r="BR338" t="s">
        <v>318</v>
      </c>
      <c r="BS338" t="s">
        <v>318</v>
      </c>
      <c r="BT338" t="s">
        <v>318</v>
      </c>
      <c r="BU338" t="s">
        <v>318</v>
      </c>
      <c r="BV338" t="s">
        <v>318</v>
      </c>
      <c r="BW338" t="s">
        <v>318</v>
      </c>
      <c r="BX338" t="s">
        <v>318</v>
      </c>
      <c r="BY338" t="s">
        <v>318</v>
      </c>
      <c r="BZ338" t="s">
        <v>318</v>
      </c>
      <c r="CA338" t="s">
        <v>318</v>
      </c>
      <c r="CB338" t="s">
        <v>318</v>
      </c>
      <c r="CC338" t="s">
        <v>318</v>
      </c>
      <c r="CD338" t="s">
        <v>318</v>
      </c>
      <c r="CE338" t="s">
        <v>318</v>
      </c>
      <c r="CF338" t="s">
        <v>318</v>
      </c>
      <c r="CG338" t="s">
        <v>318</v>
      </c>
      <c r="CH338" t="s">
        <v>318</v>
      </c>
      <c r="CI338" t="s">
        <v>318</v>
      </c>
      <c r="CJ338" t="s">
        <v>318</v>
      </c>
      <c r="CK338" t="s">
        <v>318</v>
      </c>
      <c r="CL338" t="s">
        <v>318</v>
      </c>
      <c r="CM338" t="s">
        <v>318</v>
      </c>
      <c r="CN338" t="s">
        <v>318</v>
      </c>
      <c r="CO338">
        <v>2.51633</v>
      </c>
      <c r="CP338" t="s">
        <v>318</v>
      </c>
      <c r="CQ338" t="s">
        <v>318</v>
      </c>
      <c r="CR338" t="s">
        <v>318</v>
      </c>
      <c r="CS338" t="s">
        <v>318</v>
      </c>
      <c r="CT338" t="s">
        <v>318</v>
      </c>
      <c r="CU338" t="s">
        <v>318</v>
      </c>
      <c r="CV338" t="s">
        <v>318</v>
      </c>
      <c r="CW338" t="s">
        <v>318</v>
      </c>
      <c r="CX338" t="s">
        <v>318</v>
      </c>
      <c r="CY338" t="s">
        <v>318</v>
      </c>
      <c r="CZ338" t="s">
        <v>318</v>
      </c>
      <c r="DA338" t="s">
        <v>318</v>
      </c>
      <c r="DB338" t="s">
        <v>318</v>
      </c>
      <c r="DC338" t="s">
        <v>318</v>
      </c>
      <c r="DD338" t="s">
        <v>318</v>
      </c>
      <c r="DE338">
        <v>7.0886199999999997</v>
      </c>
      <c r="DF338">
        <v>11.251440000000001</v>
      </c>
      <c r="DG338" t="s">
        <v>318</v>
      </c>
      <c r="DH338">
        <v>4.3162700000000003</v>
      </c>
      <c r="DI338" t="s">
        <v>318</v>
      </c>
      <c r="DJ338" t="s">
        <v>318</v>
      </c>
      <c r="DK338" t="s">
        <v>318</v>
      </c>
      <c r="DL338">
        <v>4.6628800000000004</v>
      </c>
      <c r="DM338">
        <v>10.83202</v>
      </c>
      <c r="DN338">
        <v>6.4041199999999998</v>
      </c>
      <c r="DO338" t="s">
        <v>318</v>
      </c>
      <c r="DP338" t="s">
        <v>318</v>
      </c>
      <c r="DQ338">
        <v>5.8531899999999997</v>
      </c>
      <c r="DR338" t="s">
        <v>318</v>
      </c>
      <c r="DS338" t="s">
        <v>318</v>
      </c>
      <c r="DT338" t="s">
        <v>318</v>
      </c>
      <c r="DU338" t="s">
        <v>318</v>
      </c>
      <c r="DV338" t="s">
        <v>318</v>
      </c>
      <c r="DW338" t="s">
        <v>318</v>
      </c>
      <c r="DX338">
        <v>1.78599</v>
      </c>
      <c r="DY338" t="s">
        <v>318</v>
      </c>
      <c r="DZ338" t="s">
        <v>318</v>
      </c>
      <c r="EA338" t="s">
        <v>318</v>
      </c>
      <c r="EB338" t="s">
        <v>318</v>
      </c>
      <c r="EC338">
        <v>1.4300000000000001E-3</v>
      </c>
      <c r="ED338">
        <v>1.5094099999999999</v>
      </c>
      <c r="EE338">
        <v>0.84453999999999996</v>
      </c>
      <c r="EF338" t="s">
        <v>318</v>
      </c>
      <c r="EG338">
        <v>0.99802000000000002</v>
      </c>
      <c r="EH338" t="s">
        <v>318</v>
      </c>
      <c r="EI338" t="s">
        <v>318</v>
      </c>
      <c r="EJ338" t="s">
        <v>318</v>
      </c>
      <c r="EK338" t="s">
        <v>318</v>
      </c>
      <c r="EL338" t="s">
        <v>318</v>
      </c>
      <c r="EM338" t="s">
        <v>318</v>
      </c>
      <c r="EN338" t="s">
        <v>318</v>
      </c>
      <c r="EO338" t="s">
        <v>318</v>
      </c>
      <c r="EQ338">
        <v>526.42295000000001</v>
      </c>
      <c r="ER338" t="s">
        <v>318</v>
      </c>
      <c r="ES338" t="s">
        <v>318</v>
      </c>
      <c r="ET338" t="s">
        <v>318</v>
      </c>
      <c r="EU338" t="s">
        <v>318</v>
      </c>
      <c r="EV338" t="s">
        <v>318</v>
      </c>
      <c r="EW338" t="s">
        <v>318</v>
      </c>
      <c r="EX338" t="s">
        <v>318</v>
      </c>
      <c r="EY338">
        <v>229.39099999999999</v>
      </c>
      <c r="EZ338" t="s">
        <v>318</v>
      </c>
      <c r="FA338" t="s">
        <v>318</v>
      </c>
      <c r="FB338" t="s">
        <v>318</v>
      </c>
      <c r="FC338" t="s">
        <v>318</v>
      </c>
      <c r="FD338" t="s">
        <v>318</v>
      </c>
      <c r="FE338" t="s">
        <v>318</v>
      </c>
      <c r="FF338" t="s">
        <v>318</v>
      </c>
      <c r="FG338" t="s">
        <v>318</v>
      </c>
      <c r="FH338" t="s">
        <v>318</v>
      </c>
      <c r="FI338" t="s">
        <v>318</v>
      </c>
      <c r="FJ338" t="s">
        <v>318</v>
      </c>
      <c r="FK338" t="s">
        <v>318</v>
      </c>
      <c r="FL338" t="s">
        <v>318</v>
      </c>
      <c r="FM338" t="s">
        <v>318</v>
      </c>
      <c r="FN338" t="s">
        <v>318</v>
      </c>
      <c r="FO338" t="s">
        <v>318</v>
      </c>
      <c r="FP338" t="s">
        <v>318</v>
      </c>
      <c r="FQ338" t="s">
        <v>318</v>
      </c>
      <c r="FR338" t="s">
        <v>318</v>
      </c>
      <c r="FS338" t="s">
        <v>318</v>
      </c>
      <c r="FT338" t="s">
        <v>318</v>
      </c>
      <c r="FU338" t="s">
        <v>318</v>
      </c>
      <c r="FV338" t="s">
        <v>318</v>
      </c>
      <c r="FW338" t="s">
        <v>318</v>
      </c>
      <c r="FX338" t="s">
        <v>318</v>
      </c>
      <c r="FY338" t="s">
        <v>318</v>
      </c>
      <c r="FZ338" t="s">
        <v>318</v>
      </c>
      <c r="GA338" t="s">
        <v>318</v>
      </c>
      <c r="GB338" t="s">
        <v>318</v>
      </c>
      <c r="GC338">
        <v>50.88214</v>
      </c>
      <c r="GD338" t="s">
        <v>318</v>
      </c>
      <c r="GE338" t="s">
        <v>318</v>
      </c>
      <c r="GF338" t="s">
        <v>318</v>
      </c>
      <c r="GG338" t="s">
        <v>318</v>
      </c>
      <c r="GH338" t="s">
        <v>318</v>
      </c>
      <c r="GI338" t="s">
        <v>318</v>
      </c>
      <c r="GJ338" t="s">
        <v>318</v>
      </c>
      <c r="GK338" t="s">
        <v>318</v>
      </c>
      <c r="GL338" t="s">
        <v>318</v>
      </c>
      <c r="GM338" t="s">
        <v>318</v>
      </c>
      <c r="GN338" t="s">
        <v>318</v>
      </c>
      <c r="GO338" t="s">
        <v>318</v>
      </c>
      <c r="GP338" t="s">
        <v>318</v>
      </c>
      <c r="GQ338" t="s">
        <v>318</v>
      </c>
      <c r="GR338" t="s">
        <v>318</v>
      </c>
      <c r="GS338" t="s">
        <v>318</v>
      </c>
      <c r="GT338">
        <v>115.74608000000001</v>
      </c>
      <c r="GU338" t="s">
        <v>318</v>
      </c>
      <c r="GV338" t="s">
        <v>318</v>
      </c>
      <c r="GW338" t="s">
        <v>318</v>
      </c>
      <c r="GX338" t="s">
        <v>318</v>
      </c>
      <c r="GY338">
        <v>514.32300999999995</v>
      </c>
      <c r="GZ338" t="s">
        <v>318</v>
      </c>
      <c r="HA338" t="s">
        <v>318</v>
      </c>
      <c r="HB338" t="s">
        <v>318</v>
      </c>
      <c r="HC338" t="s">
        <v>318</v>
      </c>
      <c r="HD338" t="s">
        <v>318</v>
      </c>
      <c r="HE338" t="s">
        <v>318</v>
      </c>
      <c r="HF338" t="s">
        <v>318</v>
      </c>
      <c r="HG338" t="s">
        <v>318</v>
      </c>
      <c r="HH338" t="s">
        <v>318</v>
      </c>
      <c r="HI338" t="s">
        <v>318</v>
      </c>
      <c r="HJ338" t="s">
        <v>318</v>
      </c>
      <c r="HK338" t="s">
        <v>318</v>
      </c>
      <c r="HL338" t="s">
        <v>318</v>
      </c>
      <c r="HM338" t="s">
        <v>318</v>
      </c>
      <c r="HN338" t="s">
        <v>318</v>
      </c>
      <c r="HO338" t="s">
        <v>318</v>
      </c>
      <c r="HP338" t="s">
        <v>318</v>
      </c>
      <c r="HQ338" t="s">
        <v>318</v>
      </c>
      <c r="HR338" t="s">
        <v>318</v>
      </c>
      <c r="HS338" t="s">
        <v>318</v>
      </c>
      <c r="HT338" t="s">
        <v>318</v>
      </c>
      <c r="HU338" t="s">
        <v>318</v>
      </c>
      <c r="HV338" t="s">
        <v>318</v>
      </c>
      <c r="HW338" t="s">
        <v>318</v>
      </c>
      <c r="HX338" t="s">
        <v>318</v>
      </c>
      <c r="HY338" t="s">
        <v>318</v>
      </c>
      <c r="HZ338" t="s">
        <v>318</v>
      </c>
      <c r="IA338" t="s">
        <v>318</v>
      </c>
      <c r="IB338" t="s">
        <v>318</v>
      </c>
      <c r="IC338" t="s">
        <v>318</v>
      </c>
      <c r="ID338">
        <v>43.60472</v>
      </c>
      <c r="IE338" t="s">
        <v>318</v>
      </c>
      <c r="IF338" t="s">
        <v>318</v>
      </c>
      <c r="IG338" t="s">
        <v>318</v>
      </c>
      <c r="IH338" t="s">
        <v>318</v>
      </c>
      <c r="II338" t="s">
        <v>318</v>
      </c>
      <c r="IJ338" t="s">
        <v>318</v>
      </c>
      <c r="IK338" t="s">
        <v>318</v>
      </c>
      <c r="IL338" t="s">
        <v>318</v>
      </c>
      <c r="IM338" t="s">
        <v>318</v>
      </c>
      <c r="IN338" t="s">
        <v>318</v>
      </c>
      <c r="IO338" t="s">
        <v>318</v>
      </c>
      <c r="IP338" t="s">
        <v>318</v>
      </c>
      <c r="IQ338" t="s">
        <v>318</v>
      </c>
      <c r="IR338" t="s">
        <v>318</v>
      </c>
      <c r="IS338" t="s">
        <v>318</v>
      </c>
      <c r="IT338">
        <v>28.512</v>
      </c>
      <c r="IU338">
        <v>33.097000000000001</v>
      </c>
      <c r="IV338" t="s">
        <v>318</v>
      </c>
      <c r="IW338">
        <v>63.321869999999997</v>
      </c>
      <c r="IX338" t="s">
        <v>318</v>
      </c>
      <c r="IY338" t="s">
        <v>318</v>
      </c>
      <c r="IZ338" t="s">
        <v>318</v>
      </c>
      <c r="JA338">
        <v>86.875600000000006</v>
      </c>
      <c r="JB338">
        <v>33.538209999999999</v>
      </c>
      <c r="JC338">
        <v>49.877000000000002</v>
      </c>
      <c r="JD338" t="s">
        <v>318</v>
      </c>
      <c r="JE338" t="s">
        <v>318</v>
      </c>
      <c r="JF338">
        <v>72.402000000000001</v>
      </c>
      <c r="JG338" t="s">
        <v>318</v>
      </c>
      <c r="JH338" t="s">
        <v>318</v>
      </c>
      <c r="JI338" t="s">
        <v>318</v>
      </c>
      <c r="JJ338" t="s">
        <v>318</v>
      </c>
      <c r="JK338" t="s">
        <v>318</v>
      </c>
      <c r="JL338" t="s">
        <v>318</v>
      </c>
      <c r="JM338">
        <v>39.76</v>
      </c>
      <c r="JN338" t="s">
        <v>318</v>
      </c>
      <c r="JO338" t="s">
        <v>318</v>
      </c>
      <c r="JP338" t="s">
        <v>318</v>
      </c>
      <c r="JQ338" t="s">
        <v>318</v>
      </c>
      <c r="JR338">
        <v>17.369800000000001</v>
      </c>
      <c r="JS338">
        <v>29.954999999999998</v>
      </c>
      <c r="JT338">
        <v>31.986999999999998</v>
      </c>
      <c r="JU338" t="s">
        <v>318</v>
      </c>
      <c r="JV338">
        <v>46.311199999999999</v>
      </c>
      <c r="JW338" t="s">
        <v>318</v>
      </c>
      <c r="JX338" t="s">
        <v>318</v>
      </c>
      <c r="JY338" t="s">
        <v>318</v>
      </c>
      <c r="JZ338" t="s">
        <v>318</v>
      </c>
      <c r="KA338" t="s">
        <v>318</v>
      </c>
      <c r="KB338" t="s">
        <v>318</v>
      </c>
      <c r="KC338" t="s">
        <v>318</v>
      </c>
      <c r="KD338" t="s">
        <v>318</v>
      </c>
    </row>
    <row r="339" spans="1:290" x14ac:dyDescent="0.2">
      <c r="A339" s="1">
        <v>40309</v>
      </c>
      <c r="B339">
        <v>8.0962800000000001</v>
      </c>
      <c r="C339" t="s">
        <v>318</v>
      </c>
      <c r="D339" t="s">
        <v>318</v>
      </c>
      <c r="E339" t="s">
        <v>318</v>
      </c>
      <c r="F339" t="s">
        <v>318</v>
      </c>
      <c r="G339" t="s">
        <v>318</v>
      </c>
      <c r="H339" t="s">
        <v>318</v>
      </c>
      <c r="I339" t="s">
        <v>318</v>
      </c>
      <c r="J339">
        <v>10.864699999999999</v>
      </c>
      <c r="K339" t="s">
        <v>318</v>
      </c>
      <c r="L339" t="s">
        <v>318</v>
      </c>
      <c r="M339" t="s">
        <v>318</v>
      </c>
      <c r="N339" t="s">
        <v>318</v>
      </c>
      <c r="O339" t="s">
        <v>318</v>
      </c>
      <c r="P339" t="s">
        <v>318</v>
      </c>
      <c r="Q339" t="s">
        <v>318</v>
      </c>
      <c r="R339" t="s">
        <v>318</v>
      </c>
      <c r="S339" t="s">
        <v>318</v>
      </c>
      <c r="T339" t="s">
        <v>318</v>
      </c>
      <c r="U339" t="s">
        <v>318</v>
      </c>
      <c r="V339" t="s">
        <v>318</v>
      </c>
      <c r="W339" t="s">
        <v>318</v>
      </c>
      <c r="X339" t="s">
        <v>318</v>
      </c>
      <c r="Y339" t="s">
        <v>318</v>
      </c>
      <c r="Z339" t="s">
        <v>318</v>
      </c>
      <c r="AA339" t="s">
        <v>318</v>
      </c>
      <c r="AB339" t="s">
        <v>318</v>
      </c>
      <c r="AC339" t="s">
        <v>318</v>
      </c>
      <c r="AD339" t="s">
        <v>318</v>
      </c>
      <c r="AE339" t="s">
        <v>318</v>
      </c>
      <c r="AF339" t="s">
        <v>318</v>
      </c>
      <c r="AG339" t="s">
        <v>318</v>
      </c>
      <c r="AH339" t="s">
        <v>318</v>
      </c>
      <c r="AI339" t="s">
        <v>318</v>
      </c>
      <c r="AJ339" t="s">
        <v>318</v>
      </c>
      <c r="AK339" t="s">
        <v>318</v>
      </c>
      <c r="AL339" t="s">
        <v>318</v>
      </c>
      <c r="AM339" t="s">
        <v>318</v>
      </c>
      <c r="AN339">
        <v>1.6642399999999999</v>
      </c>
      <c r="AO339" t="s">
        <v>318</v>
      </c>
      <c r="AP339" t="s">
        <v>318</v>
      </c>
      <c r="AQ339" t="s">
        <v>318</v>
      </c>
      <c r="AR339" t="s">
        <v>318</v>
      </c>
      <c r="AS339" t="s">
        <v>318</v>
      </c>
      <c r="AT339" t="s">
        <v>318</v>
      </c>
      <c r="AU339" t="s">
        <v>318</v>
      </c>
      <c r="AV339" t="s">
        <v>318</v>
      </c>
      <c r="AW339" t="s">
        <v>318</v>
      </c>
      <c r="AX339" t="s">
        <v>318</v>
      </c>
      <c r="AY339" t="s">
        <v>318</v>
      </c>
      <c r="AZ339" t="s">
        <v>318</v>
      </c>
      <c r="BA339" t="s">
        <v>318</v>
      </c>
      <c r="BB339" t="s">
        <v>318</v>
      </c>
      <c r="BC339" t="s">
        <v>318</v>
      </c>
      <c r="BD339" t="s">
        <v>318</v>
      </c>
      <c r="BE339">
        <v>4.8463099999999999</v>
      </c>
      <c r="BF339" t="s">
        <v>318</v>
      </c>
      <c r="BG339" t="s">
        <v>318</v>
      </c>
      <c r="BH339" t="s">
        <v>318</v>
      </c>
      <c r="BI339" t="s">
        <v>318</v>
      </c>
      <c r="BJ339">
        <v>39.654829999999997</v>
      </c>
      <c r="BK339" t="s">
        <v>318</v>
      </c>
      <c r="BL339" t="s">
        <v>318</v>
      </c>
      <c r="BM339" t="s">
        <v>318</v>
      </c>
      <c r="BN339" t="s">
        <v>318</v>
      </c>
      <c r="BO339" t="s">
        <v>318</v>
      </c>
      <c r="BP339" t="s">
        <v>318</v>
      </c>
      <c r="BQ339" t="s">
        <v>318</v>
      </c>
      <c r="BR339" t="s">
        <v>318</v>
      </c>
      <c r="BS339" t="s">
        <v>318</v>
      </c>
      <c r="BT339" t="s">
        <v>318</v>
      </c>
      <c r="BU339" t="s">
        <v>318</v>
      </c>
      <c r="BV339" t="s">
        <v>318</v>
      </c>
      <c r="BW339" t="s">
        <v>318</v>
      </c>
      <c r="BX339" t="s">
        <v>318</v>
      </c>
      <c r="BY339" t="s">
        <v>318</v>
      </c>
      <c r="BZ339" t="s">
        <v>318</v>
      </c>
      <c r="CA339" t="s">
        <v>318</v>
      </c>
      <c r="CB339" t="s">
        <v>318</v>
      </c>
      <c r="CC339" t="s">
        <v>318</v>
      </c>
      <c r="CD339" t="s">
        <v>318</v>
      </c>
      <c r="CE339" t="s">
        <v>318</v>
      </c>
      <c r="CF339" t="s">
        <v>318</v>
      </c>
      <c r="CG339" t="s">
        <v>318</v>
      </c>
      <c r="CH339" t="s">
        <v>318</v>
      </c>
      <c r="CI339" t="s">
        <v>318</v>
      </c>
      <c r="CJ339" t="s">
        <v>318</v>
      </c>
      <c r="CK339" t="s">
        <v>318</v>
      </c>
      <c r="CL339" t="s">
        <v>318</v>
      </c>
      <c r="CM339" t="s">
        <v>318</v>
      </c>
      <c r="CN339" t="s">
        <v>318</v>
      </c>
      <c r="CO339">
        <v>2.3664200000000002</v>
      </c>
      <c r="CP339" t="s">
        <v>318</v>
      </c>
      <c r="CQ339" t="s">
        <v>318</v>
      </c>
      <c r="CR339" t="s">
        <v>318</v>
      </c>
      <c r="CS339" t="s">
        <v>318</v>
      </c>
      <c r="CT339" t="s">
        <v>318</v>
      </c>
      <c r="CU339" t="s">
        <v>318</v>
      </c>
      <c r="CV339" t="s">
        <v>318</v>
      </c>
      <c r="CW339" t="s">
        <v>318</v>
      </c>
      <c r="CX339" t="s">
        <v>318</v>
      </c>
      <c r="CY339" t="s">
        <v>318</v>
      </c>
      <c r="CZ339" t="s">
        <v>318</v>
      </c>
      <c r="DA339" t="s">
        <v>318</v>
      </c>
      <c r="DB339" t="s">
        <v>318</v>
      </c>
      <c r="DC339" t="s">
        <v>318</v>
      </c>
      <c r="DD339" t="s">
        <v>318</v>
      </c>
      <c r="DE339">
        <v>6.3781999999999996</v>
      </c>
      <c r="DF339">
        <v>9.1347199999999997</v>
      </c>
      <c r="DG339" t="s">
        <v>318</v>
      </c>
      <c r="DH339">
        <v>4.2221500000000001</v>
      </c>
      <c r="DI339" t="s">
        <v>318</v>
      </c>
      <c r="DJ339" t="s">
        <v>318</v>
      </c>
      <c r="DK339" t="s">
        <v>318</v>
      </c>
      <c r="DL339">
        <v>4.8579499999999998</v>
      </c>
      <c r="DM339">
        <v>9.6734799999999996</v>
      </c>
      <c r="DN339">
        <v>5.7897100000000004</v>
      </c>
      <c r="DO339" t="s">
        <v>318</v>
      </c>
      <c r="DP339" t="s">
        <v>318</v>
      </c>
      <c r="DQ339">
        <v>6.0300900000000004</v>
      </c>
      <c r="DR339" t="s">
        <v>318</v>
      </c>
      <c r="DS339" t="s">
        <v>318</v>
      </c>
      <c r="DT339" t="s">
        <v>318</v>
      </c>
      <c r="DU339" t="s">
        <v>318</v>
      </c>
      <c r="DV339" t="s">
        <v>318</v>
      </c>
      <c r="DW339" t="s">
        <v>318</v>
      </c>
      <c r="DX339">
        <v>1.5174700000000001</v>
      </c>
      <c r="DY339" t="s">
        <v>318</v>
      </c>
      <c r="DZ339" t="s">
        <v>318</v>
      </c>
      <c r="EA339" t="s">
        <v>318</v>
      </c>
      <c r="EB339" t="s">
        <v>318</v>
      </c>
      <c r="EC339">
        <v>0</v>
      </c>
      <c r="ED339">
        <v>1.3924399999999999</v>
      </c>
      <c r="EE339">
        <v>0.89251000000000003</v>
      </c>
      <c r="EF339" t="s">
        <v>318</v>
      </c>
      <c r="EG339">
        <v>0.92910000000000004</v>
      </c>
      <c r="EH339" t="s">
        <v>318</v>
      </c>
      <c r="EI339" t="s">
        <v>318</v>
      </c>
      <c r="EJ339" t="s">
        <v>318</v>
      </c>
      <c r="EK339" t="s">
        <v>318</v>
      </c>
      <c r="EL339" t="s">
        <v>318</v>
      </c>
      <c r="EM339" t="s">
        <v>318</v>
      </c>
      <c r="EN339" t="s">
        <v>318</v>
      </c>
      <c r="EO339" t="s">
        <v>318</v>
      </c>
      <c r="EQ339">
        <v>526.42295000000001</v>
      </c>
      <c r="ER339" t="s">
        <v>318</v>
      </c>
      <c r="ES339" t="s">
        <v>318</v>
      </c>
      <c r="ET339" t="s">
        <v>318</v>
      </c>
      <c r="EU339" t="s">
        <v>318</v>
      </c>
      <c r="EV339" t="s">
        <v>318</v>
      </c>
      <c r="EW339" t="s">
        <v>318</v>
      </c>
      <c r="EX339" t="s">
        <v>318</v>
      </c>
      <c r="EY339">
        <v>229.26559</v>
      </c>
      <c r="EZ339" t="s">
        <v>318</v>
      </c>
      <c r="FA339" t="s">
        <v>318</v>
      </c>
      <c r="FB339" t="s">
        <v>318</v>
      </c>
      <c r="FC339" t="s">
        <v>318</v>
      </c>
      <c r="FD339" t="s">
        <v>318</v>
      </c>
      <c r="FE339" t="s">
        <v>318</v>
      </c>
      <c r="FF339" t="s">
        <v>318</v>
      </c>
      <c r="FG339" t="s">
        <v>318</v>
      </c>
      <c r="FH339" t="s">
        <v>318</v>
      </c>
      <c r="FI339" t="s">
        <v>318</v>
      </c>
      <c r="FJ339" t="s">
        <v>318</v>
      </c>
      <c r="FK339" t="s">
        <v>318</v>
      </c>
      <c r="FL339" t="s">
        <v>318</v>
      </c>
      <c r="FM339" t="s">
        <v>318</v>
      </c>
      <c r="FN339" t="s">
        <v>318</v>
      </c>
      <c r="FO339" t="s">
        <v>318</v>
      </c>
      <c r="FP339" t="s">
        <v>318</v>
      </c>
      <c r="FQ339" t="s">
        <v>318</v>
      </c>
      <c r="FR339" t="s">
        <v>318</v>
      </c>
      <c r="FS339" t="s">
        <v>318</v>
      </c>
      <c r="FT339" t="s">
        <v>318</v>
      </c>
      <c r="FU339" t="s">
        <v>318</v>
      </c>
      <c r="FV339" t="s">
        <v>318</v>
      </c>
      <c r="FW339" t="s">
        <v>318</v>
      </c>
      <c r="FX339" t="s">
        <v>318</v>
      </c>
      <c r="FY339" t="s">
        <v>318</v>
      </c>
      <c r="FZ339" t="s">
        <v>318</v>
      </c>
      <c r="GA339" t="s">
        <v>318</v>
      </c>
      <c r="GB339" t="s">
        <v>318</v>
      </c>
      <c r="GC339">
        <v>50.88214</v>
      </c>
      <c r="GD339" t="s">
        <v>318</v>
      </c>
      <c r="GE339" t="s">
        <v>318</v>
      </c>
      <c r="GF339" t="s">
        <v>318</v>
      </c>
      <c r="GG339" t="s">
        <v>318</v>
      </c>
      <c r="GH339" t="s">
        <v>318</v>
      </c>
      <c r="GI339" t="s">
        <v>318</v>
      </c>
      <c r="GJ339" t="s">
        <v>318</v>
      </c>
      <c r="GK339" t="s">
        <v>318</v>
      </c>
      <c r="GL339" t="s">
        <v>318</v>
      </c>
      <c r="GM339" t="s">
        <v>318</v>
      </c>
      <c r="GN339" t="s">
        <v>318</v>
      </c>
      <c r="GO339" t="s">
        <v>318</v>
      </c>
      <c r="GP339" t="s">
        <v>318</v>
      </c>
      <c r="GQ339" t="s">
        <v>318</v>
      </c>
      <c r="GR339" t="s">
        <v>318</v>
      </c>
      <c r="GS339" t="s">
        <v>318</v>
      </c>
      <c r="GT339">
        <v>116.63984000000001</v>
      </c>
      <c r="GU339" t="s">
        <v>318</v>
      </c>
      <c r="GV339" t="s">
        <v>318</v>
      </c>
      <c r="GW339" t="s">
        <v>318</v>
      </c>
      <c r="GX339" t="s">
        <v>318</v>
      </c>
      <c r="GY339">
        <v>514.32300999999995</v>
      </c>
      <c r="GZ339" t="s">
        <v>318</v>
      </c>
      <c r="HA339" t="s">
        <v>318</v>
      </c>
      <c r="HB339" t="s">
        <v>318</v>
      </c>
      <c r="HC339" t="s">
        <v>318</v>
      </c>
      <c r="HD339" t="s">
        <v>318</v>
      </c>
      <c r="HE339" t="s">
        <v>318</v>
      </c>
      <c r="HF339" t="s">
        <v>318</v>
      </c>
      <c r="HG339" t="s">
        <v>318</v>
      </c>
      <c r="HH339" t="s">
        <v>318</v>
      </c>
      <c r="HI339" t="s">
        <v>318</v>
      </c>
      <c r="HJ339" t="s">
        <v>318</v>
      </c>
      <c r="HK339" t="s">
        <v>318</v>
      </c>
      <c r="HL339" t="s">
        <v>318</v>
      </c>
      <c r="HM339" t="s">
        <v>318</v>
      </c>
      <c r="HN339" t="s">
        <v>318</v>
      </c>
      <c r="HO339" t="s">
        <v>318</v>
      </c>
      <c r="HP339" t="s">
        <v>318</v>
      </c>
      <c r="HQ339" t="s">
        <v>318</v>
      </c>
      <c r="HR339" t="s">
        <v>318</v>
      </c>
      <c r="HS339" t="s">
        <v>318</v>
      </c>
      <c r="HT339" t="s">
        <v>318</v>
      </c>
      <c r="HU339" t="s">
        <v>318</v>
      </c>
      <c r="HV339" t="s">
        <v>318</v>
      </c>
      <c r="HW339" t="s">
        <v>318</v>
      </c>
      <c r="HX339" t="s">
        <v>318</v>
      </c>
      <c r="HY339" t="s">
        <v>318</v>
      </c>
      <c r="HZ339" t="s">
        <v>318</v>
      </c>
      <c r="IA339" t="s">
        <v>318</v>
      </c>
      <c r="IB339" t="s">
        <v>318</v>
      </c>
      <c r="IC339" t="s">
        <v>318</v>
      </c>
      <c r="ID339">
        <v>43.60472</v>
      </c>
      <c r="IE339" t="s">
        <v>318</v>
      </c>
      <c r="IF339" t="s">
        <v>318</v>
      </c>
      <c r="IG339" t="s">
        <v>318</v>
      </c>
      <c r="IH339" t="s">
        <v>318</v>
      </c>
      <c r="II339" t="s">
        <v>318</v>
      </c>
      <c r="IJ339" t="s">
        <v>318</v>
      </c>
      <c r="IK339" t="s">
        <v>318</v>
      </c>
      <c r="IL339" t="s">
        <v>318</v>
      </c>
      <c r="IM339" t="s">
        <v>318</v>
      </c>
      <c r="IN339" t="s">
        <v>318</v>
      </c>
      <c r="IO339" t="s">
        <v>318</v>
      </c>
      <c r="IP339" t="s">
        <v>318</v>
      </c>
      <c r="IQ339" t="s">
        <v>318</v>
      </c>
      <c r="IR339" t="s">
        <v>318</v>
      </c>
      <c r="IS339" t="s">
        <v>318</v>
      </c>
      <c r="IT339">
        <v>28.512</v>
      </c>
      <c r="IU339">
        <v>33.097000000000001</v>
      </c>
      <c r="IV339" t="s">
        <v>318</v>
      </c>
      <c r="IW339">
        <v>63.321869999999997</v>
      </c>
      <c r="IX339" t="s">
        <v>318</v>
      </c>
      <c r="IY339" t="s">
        <v>318</v>
      </c>
      <c r="IZ339" t="s">
        <v>318</v>
      </c>
      <c r="JA339">
        <v>86.875600000000006</v>
      </c>
      <c r="JB339">
        <v>33.538209999999999</v>
      </c>
      <c r="JC339">
        <v>49.877000000000002</v>
      </c>
      <c r="JD339" t="s">
        <v>318</v>
      </c>
      <c r="JE339" t="s">
        <v>318</v>
      </c>
      <c r="JF339">
        <v>72.402000000000001</v>
      </c>
      <c r="JG339" t="s">
        <v>318</v>
      </c>
      <c r="JH339" t="s">
        <v>318</v>
      </c>
      <c r="JI339" t="s">
        <v>318</v>
      </c>
      <c r="JJ339" t="s">
        <v>318</v>
      </c>
      <c r="JK339" t="s">
        <v>318</v>
      </c>
      <c r="JL339" t="s">
        <v>318</v>
      </c>
      <c r="JM339">
        <v>39.76</v>
      </c>
      <c r="JN339" t="s">
        <v>318</v>
      </c>
      <c r="JO339" t="s">
        <v>318</v>
      </c>
      <c r="JP339" t="s">
        <v>318</v>
      </c>
      <c r="JQ339" t="s">
        <v>318</v>
      </c>
      <c r="JR339">
        <v>16.50554</v>
      </c>
      <c r="JS339">
        <v>29.954999999999998</v>
      </c>
      <c r="JT339">
        <v>31.986999999999998</v>
      </c>
      <c r="JU339" t="s">
        <v>318</v>
      </c>
      <c r="JV339">
        <v>46.230780000000003</v>
      </c>
      <c r="JW339" t="s">
        <v>318</v>
      </c>
      <c r="JX339" t="s">
        <v>318</v>
      </c>
      <c r="JY339" t="s">
        <v>318</v>
      </c>
      <c r="JZ339" t="s">
        <v>318</v>
      </c>
      <c r="KA339" t="s">
        <v>318</v>
      </c>
      <c r="KB339" t="s">
        <v>318</v>
      </c>
      <c r="KC339" t="s">
        <v>318</v>
      </c>
      <c r="KD339" t="s">
        <v>318</v>
      </c>
    </row>
    <row r="340" spans="1:290" x14ac:dyDescent="0.2">
      <c r="A340" s="1">
        <v>40294</v>
      </c>
      <c r="B340">
        <v>6.0887200000000004</v>
      </c>
      <c r="C340" t="s">
        <v>318</v>
      </c>
      <c r="D340" t="s">
        <v>318</v>
      </c>
      <c r="E340" t="s">
        <v>318</v>
      </c>
      <c r="F340" t="s">
        <v>318</v>
      </c>
      <c r="G340" t="s">
        <v>318</v>
      </c>
      <c r="H340" t="s">
        <v>318</v>
      </c>
      <c r="I340" t="s">
        <v>318</v>
      </c>
      <c r="J340">
        <v>8.6755600000000008</v>
      </c>
      <c r="K340" t="s">
        <v>318</v>
      </c>
      <c r="L340" t="s">
        <v>318</v>
      </c>
      <c r="M340" t="s">
        <v>318</v>
      </c>
      <c r="N340" t="s">
        <v>318</v>
      </c>
      <c r="O340" t="s">
        <v>318</v>
      </c>
      <c r="P340" t="s">
        <v>318</v>
      </c>
      <c r="Q340" t="s">
        <v>318</v>
      </c>
      <c r="R340" t="s">
        <v>318</v>
      </c>
      <c r="S340" t="s">
        <v>318</v>
      </c>
      <c r="T340" t="s">
        <v>318</v>
      </c>
      <c r="U340" t="s">
        <v>318</v>
      </c>
      <c r="V340" t="s">
        <v>318</v>
      </c>
      <c r="W340" t="s">
        <v>318</v>
      </c>
      <c r="X340" t="s">
        <v>318</v>
      </c>
      <c r="Y340" t="s">
        <v>318</v>
      </c>
      <c r="Z340" t="s">
        <v>318</v>
      </c>
      <c r="AA340" t="s">
        <v>318</v>
      </c>
      <c r="AB340" t="s">
        <v>318</v>
      </c>
      <c r="AC340" t="s">
        <v>318</v>
      </c>
      <c r="AD340" t="s">
        <v>318</v>
      </c>
      <c r="AE340" t="s">
        <v>318</v>
      </c>
      <c r="AF340" t="s">
        <v>318</v>
      </c>
      <c r="AG340" t="s">
        <v>318</v>
      </c>
      <c r="AH340" t="s">
        <v>318</v>
      </c>
      <c r="AI340" t="s">
        <v>318</v>
      </c>
      <c r="AJ340" t="s">
        <v>318</v>
      </c>
      <c r="AK340" t="s">
        <v>318</v>
      </c>
      <c r="AL340" t="s">
        <v>318</v>
      </c>
      <c r="AM340" t="s">
        <v>318</v>
      </c>
      <c r="AN340">
        <v>1.7959499999999999</v>
      </c>
      <c r="AO340" t="s">
        <v>318</v>
      </c>
      <c r="AP340" t="s">
        <v>318</v>
      </c>
      <c r="AQ340" t="s">
        <v>318</v>
      </c>
      <c r="AR340" t="s">
        <v>318</v>
      </c>
      <c r="AS340" t="s">
        <v>318</v>
      </c>
      <c r="AT340" t="s">
        <v>318</v>
      </c>
      <c r="AU340" t="s">
        <v>318</v>
      </c>
      <c r="AV340" t="s">
        <v>318</v>
      </c>
      <c r="AW340" t="s">
        <v>318</v>
      </c>
      <c r="AX340" t="s">
        <v>318</v>
      </c>
      <c r="AY340" t="s">
        <v>318</v>
      </c>
      <c r="AZ340" t="s">
        <v>318</v>
      </c>
      <c r="BA340" t="s">
        <v>318</v>
      </c>
      <c r="BB340" t="s">
        <v>318</v>
      </c>
      <c r="BC340" t="s">
        <v>318</v>
      </c>
      <c r="BD340" t="s">
        <v>318</v>
      </c>
      <c r="BE340">
        <v>5.8103600000000002</v>
      </c>
      <c r="BF340" t="s">
        <v>318</v>
      </c>
      <c r="BG340" t="s">
        <v>318</v>
      </c>
      <c r="BH340" t="s">
        <v>318</v>
      </c>
      <c r="BI340" t="s">
        <v>318</v>
      </c>
      <c r="BJ340">
        <v>34.443330000000003</v>
      </c>
      <c r="BK340" t="s">
        <v>318</v>
      </c>
      <c r="BL340" t="s">
        <v>318</v>
      </c>
      <c r="BM340" t="s">
        <v>318</v>
      </c>
      <c r="BN340" t="s">
        <v>318</v>
      </c>
      <c r="BO340" t="s">
        <v>318</v>
      </c>
      <c r="BP340" t="s">
        <v>318</v>
      </c>
      <c r="BQ340" t="s">
        <v>318</v>
      </c>
      <c r="BR340" t="s">
        <v>318</v>
      </c>
      <c r="BS340" t="s">
        <v>318</v>
      </c>
      <c r="BT340" t="s">
        <v>318</v>
      </c>
      <c r="BU340" t="s">
        <v>318</v>
      </c>
      <c r="BV340" t="s">
        <v>318</v>
      </c>
      <c r="BW340" t="s">
        <v>318</v>
      </c>
      <c r="BX340" t="s">
        <v>318</v>
      </c>
      <c r="BY340" t="s">
        <v>318</v>
      </c>
      <c r="BZ340" t="s">
        <v>318</v>
      </c>
      <c r="CA340" t="s">
        <v>318</v>
      </c>
      <c r="CB340" t="s">
        <v>318</v>
      </c>
      <c r="CC340" t="s">
        <v>318</v>
      </c>
      <c r="CD340" t="s">
        <v>318</v>
      </c>
      <c r="CE340" t="s">
        <v>318</v>
      </c>
      <c r="CF340" t="s">
        <v>318</v>
      </c>
      <c r="CG340" t="s">
        <v>318</v>
      </c>
      <c r="CH340" t="s">
        <v>318</v>
      </c>
      <c r="CI340" t="s">
        <v>318</v>
      </c>
      <c r="CJ340" t="s">
        <v>318</v>
      </c>
      <c r="CK340" t="s">
        <v>318</v>
      </c>
      <c r="CL340" t="s">
        <v>318</v>
      </c>
      <c r="CM340" t="s">
        <v>318</v>
      </c>
      <c r="CN340" t="s">
        <v>318</v>
      </c>
      <c r="CO340">
        <v>2.3527900000000002</v>
      </c>
      <c r="CP340" t="s">
        <v>318</v>
      </c>
      <c r="CQ340" t="s">
        <v>318</v>
      </c>
      <c r="CR340" t="s">
        <v>318</v>
      </c>
      <c r="CS340" t="s">
        <v>318</v>
      </c>
      <c r="CT340" t="s">
        <v>318</v>
      </c>
      <c r="CU340" t="s">
        <v>318</v>
      </c>
      <c r="CV340" t="s">
        <v>318</v>
      </c>
      <c r="CW340" t="s">
        <v>318</v>
      </c>
      <c r="CX340" t="s">
        <v>318</v>
      </c>
      <c r="CY340" t="s">
        <v>318</v>
      </c>
      <c r="CZ340" t="s">
        <v>318</v>
      </c>
      <c r="DA340" t="s">
        <v>318</v>
      </c>
      <c r="DB340" t="s">
        <v>318</v>
      </c>
      <c r="DC340" t="s">
        <v>318</v>
      </c>
      <c r="DD340" t="s">
        <v>318</v>
      </c>
      <c r="DE340">
        <v>7.5616199999999996</v>
      </c>
      <c r="DF340">
        <v>9.1069700000000005</v>
      </c>
      <c r="DG340" t="s">
        <v>318</v>
      </c>
      <c r="DH340">
        <v>4.1361800000000004</v>
      </c>
      <c r="DI340" t="s">
        <v>318</v>
      </c>
      <c r="DJ340" t="s">
        <v>318</v>
      </c>
      <c r="DK340" t="s">
        <v>318</v>
      </c>
      <c r="DL340">
        <v>6.7412900000000002</v>
      </c>
      <c r="DM340">
        <v>9.3407699999999991</v>
      </c>
      <c r="DN340">
        <v>6.0641400000000001</v>
      </c>
      <c r="DO340" t="s">
        <v>318</v>
      </c>
      <c r="DP340" t="s">
        <v>318</v>
      </c>
      <c r="DQ340">
        <v>5.3542199999999998</v>
      </c>
      <c r="DR340" t="s">
        <v>318</v>
      </c>
      <c r="DS340" t="s">
        <v>318</v>
      </c>
      <c r="DT340" t="s">
        <v>318</v>
      </c>
      <c r="DU340" t="s">
        <v>318</v>
      </c>
      <c r="DV340" t="s">
        <v>318</v>
      </c>
      <c r="DW340" t="s">
        <v>318</v>
      </c>
      <c r="DX340">
        <v>1.7874699999999999</v>
      </c>
      <c r="DY340" t="s">
        <v>318</v>
      </c>
      <c r="DZ340" t="s">
        <v>318</v>
      </c>
      <c r="EA340" t="s">
        <v>318</v>
      </c>
      <c r="EB340" t="s">
        <v>318</v>
      </c>
      <c r="EC340" t="s">
        <v>318</v>
      </c>
      <c r="ED340">
        <v>1.2635700000000001</v>
      </c>
      <c r="EE340">
        <v>1.04182</v>
      </c>
      <c r="EF340" t="s">
        <v>318</v>
      </c>
      <c r="EG340">
        <v>0.76854</v>
      </c>
      <c r="EH340" t="s">
        <v>318</v>
      </c>
      <c r="EI340" t="s">
        <v>318</v>
      </c>
      <c r="EJ340" t="s">
        <v>318</v>
      </c>
      <c r="EK340" t="s">
        <v>318</v>
      </c>
      <c r="EL340" t="s">
        <v>318</v>
      </c>
      <c r="EM340" t="s">
        <v>318</v>
      </c>
      <c r="EN340" t="s">
        <v>318</v>
      </c>
      <c r="EO340" t="s">
        <v>318</v>
      </c>
      <c r="EQ340">
        <v>526.42295000000001</v>
      </c>
      <c r="ER340" t="s">
        <v>318</v>
      </c>
      <c r="ES340" t="s">
        <v>318</v>
      </c>
      <c r="ET340" t="s">
        <v>318</v>
      </c>
      <c r="EU340" t="s">
        <v>318</v>
      </c>
      <c r="EV340" t="s">
        <v>318</v>
      </c>
      <c r="EW340" t="s">
        <v>318</v>
      </c>
      <c r="EX340" t="s">
        <v>318</v>
      </c>
      <c r="EY340">
        <v>229.3</v>
      </c>
      <c r="EZ340" t="s">
        <v>318</v>
      </c>
      <c r="FA340" t="s">
        <v>318</v>
      </c>
      <c r="FB340" t="s">
        <v>318</v>
      </c>
      <c r="FC340" t="s">
        <v>318</v>
      </c>
      <c r="FD340" t="s">
        <v>318</v>
      </c>
      <c r="FE340" t="s">
        <v>318</v>
      </c>
      <c r="FF340" t="s">
        <v>318</v>
      </c>
      <c r="FG340" t="s">
        <v>318</v>
      </c>
      <c r="FH340" t="s">
        <v>318</v>
      </c>
      <c r="FI340" t="s">
        <v>318</v>
      </c>
      <c r="FJ340" t="s">
        <v>318</v>
      </c>
      <c r="FK340" t="s">
        <v>318</v>
      </c>
      <c r="FL340" t="s">
        <v>318</v>
      </c>
      <c r="FM340" t="s">
        <v>318</v>
      </c>
      <c r="FN340" t="s">
        <v>318</v>
      </c>
      <c r="FO340" t="s">
        <v>318</v>
      </c>
      <c r="FP340" t="s">
        <v>318</v>
      </c>
      <c r="FQ340" t="s">
        <v>318</v>
      </c>
      <c r="FR340" t="s">
        <v>318</v>
      </c>
      <c r="FS340" t="s">
        <v>318</v>
      </c>
      <c r="FT340" t="s">
        <v>318</v>
      </c>
      <c r="FU340" t="s">
        <v>318</v>
      </c>
      <c r="FV340" t="s">
        <v>318</v>
      </c>
      <c r="FW340" t="s">
        <v>318</v>
      </c>
      <c r="FX340" t="s">
        <v>318</v>
      </c>
      <c r="FY340" t="s">
        <v>318</v>
      </c>
      <c r="FZ340" t="s">
        <v>318</v>
      </c>
      <c r="GA340" t="s">
        <v>318</v>
      </c>
      <c r="GB340" t="s">
        <v>318</v>
      </c>
      <c r="GC340">
        <v>49.601759999999999</v>
      </c>
      <c r="GD340" t="s">
        <v>318</v>
      </c>
      <c r="GE340" t="s">
        <v>318</v>
      </c>
      <c r="GF340" t="s">
        <v>318</v>
      </c>
      <c r="GG340" t="s">
        <v>318</v>
      </c>
      <c r="GH340" t="s">
        <v>318</v>
      </c>
      <c r="GI340" t="s">
        <v>318</v>
      </c>
      <c r="GJ340" t="s">
        <v>318</v>
      </c>
      <c r="GK340" t="s">
        <v>318</v>
      </c>
      <c r="GL340" t="s">
        <v>318</v>
      </c>
      <c r="GM340" t="s">
        <v>318</v>
      </c>
      <c r="GN340" t="s">
        <v>318</v>
      </c>
      <c r="GO340" t="s">
        <v>318</v>
      </c>
      <c r="GP340" t="s">
        <v>318</v>
      </c>
      <c r="GQ340" t="s">
        <v>318</v>
      </c>
      <c r="GR340" t="s">
        <v>318</v>
      </c>
      <c r="GS340" t="s">
        <v>318</v>
      </c>
      <c r="GT340">
        <v>116.63984000000001</v>
      </c>
      <c r="GU340" t="s">
        <v>318</v>
      </c>
      <c r="GV340" t="s">
        <v>318</v>
      </c>
      <c r="GW340" t="s">
        <v>318</v>
      </c>
      <c r="GX340" t="s">
        <v>318</v>
      </c>
      <c r="GY340">
        <v>508.60980000000001</v>
      </c>
      <c r="GZ340" t="s">
        <v>318</v>
      </c>
      <c r="HA340" t="s">
        <v>318</v>
      </c>
      <c r="HB340" t="s">
        <v>318</v>
      </c>
      <c r="HC340" t="s">
        <v>318</v>
      </c>
      <c r="HD340" t="s">
        <v>318</v>
      </c>
      <c r="HE340" t="s">
        <v>318</v>
      </c>
      <c r="HF340" t="s">
        <v>318</v>
      </c>
      <c r="HG340" t="s">
        <v>318</v>
      </c>
      <c r="HH340" t="s">
        <v>318</v>
      </c>
      <c r="HI340" t="s">
        <v>318</v>
      </c>
      <c r="HJ340" t="s">
        <v>318</v>
      </c>
      <c r="HK340" t="s">
        <v>318</v>
      </c>
      <c r="HL340" t="s">
        <v>318</v>
      </c>
      <c r="HM340" t="s">
        <v>318</v>
      </c>
      <c r="HN340" t="s">
        <v>318</v>
      </c>
      <c r="HO340" t="s">
        <v>318</v>
      </c>
      <c r="HP340" t="s">
        <v>318</v>
      </c>
      <c r="HQ340" t="s">
        <v>318</v>
      </c>
      <c r="HR340" t="s">
        <v>318</v>
      </c>
      <c r="HS340" t="s">
        <v>318</v>
      </c>
      <c r="HT340" t="s">
        <v>318</v>
      </c>
      <c r="HU340" t="s">
        <v>318</v>
      </c>
      <c r="HV340" t="s">
        <v>318</v>
      </c>
      <c r="HW340" t="s">
        <v>318</v>
      </c>
      <c r="HX340" t="s">
        <v>318</v>
      </c>
      <c r="HY340" t="s">
        <v>318</v>
      </c>
      <c r="HZ340" t="s">
        <v>318</v>
      </c>
      <c r="IA340" t="s">
        <v>318</v>
      </c>
      <c r="IB340" t="s">
        <v>318</v>
      </c>
      <c r="IC340" t="s">
        <v>318</v>
      </c>
      <c r="ID340">
        <v>43.344709999999999</v>
      </c>
      <c r="IE340" t="s">
        <v>318</v>
      </c>
      <c r="IF340" t="s">
        <v>318</v>
      </c>
      <c r="IG340" t="s">
        <v>318</v>
      </c>
      <c r="IH340" t="s">
        <v>318</v>
      </c>
      <c r="II340" t="s">
        <v>318</v>
      </c>
      <c r="IJ340" t="s">
        <v>318</v>
      </c>
      <c r="IK340" t="s">
        <v>318</v>
      </c>
      <c r="IL340" t="s">
        <v>318</v>
      </c>
      <c r="IM340" t="s">
        <v>318</v>
      </c>
      <c r="IN340" t="s">
        <v>318</v>
      </c>
      <c r="IO340" t="s">
        <v>318</v>
      </c>
      <c r="IP340" t="s">
        <v>318</v>
      </c>
      <c r="IQ340" t="s">
        <v>318</v>
      </c>
      <c r="IR340" t="s">
        <v>318</v>
      </c>
      <c r="IS340" t="s">
        <v>318</v>
      </c>
      <c r="IT340">
        <v>28.484000000000002</v>
      </c>
      <c r="IU340">
        <v>34.082000000000001</v>
      </c>
      <c r="IV340" t="s">
        <v>318</v>
      </c>
      <c r="IW340">
        <v>63.234299999999998</v>
      </c>
      <c r="IX340" t="s">
        <v>318</v>
      </c>
      <c r="IY340" t="s">
        <v>318</v>
      </c>
      <c r="IZ340" t="s">
        <v>318</v>
      </c>
      <c r="JA340">
        <v>85.979020000000006</v>
      </c>
      <c r="JB340">
        <v>33.644840000000002</v>
      </c>
      <c r="JC340">
        <v>49.396999999999998</v>
      </c>
      <c r="JD340" t="s">
        <v>318</v>
      </c>
      <c r="JE340" t="s">
        <v>318</v>
      </c>
      <c r="JF340">
        <v>71.991</v>
      </c>
      <c r="JG340" t="s">
        <v>318</v>
      </c>
      <c r="JH340" t="s">
        <v>318</v>
      </c>
      <c r="JI340" t="s">
        <v>318</v>
      </c>
      <c r="JJ340" t="s">
        <v>318</v>
      </c>
      <c r="JK340" t="s">
        <v>318</v>
      </c>
      <c r="JL340" t="s">
        <v>318</v>
      </c>
      <c r="JM340">
        <v>39.658000000000001</v>
      </c>
      <c r="JN340" t="s">
        <v>318</v>
      </c>
      <c r="JO340" t="s">
        <v>318</v>
      </c>
      <c r="JP340" t="s">
        <v>318</v>
      </c>
      <c r="JQ340" t="s">
        <v>318</v>
      </c>
      <c r="JR340" t="s">
        <v>318</v>
      </c>
      <c r="JS340">
        <v>29.954999999999998</v>
      </c>
      <c r="JT340">
        <v>31.986999999999998</v>
      </c>
      <c r="JU340" t="s">
        <v>318</v>
      </c>
      <c r="JV340">
        <v>46.230780000000003</v>
      </c>
      <c r="JW340" t="s">
        <v>318</v>
      </c>
      <c r="JX340" t="s">
        <v>318</v>
      </c>
      <c r="JY340" t="s">
        <v>318</v>
      </c>
      <c r="JZ340" t="s">
        <v>318</v>
      </c>
      <c r="KA340" t="s">
        <v>318</v>
      </c>
      <c r="KB340" t="s">
        <v>318</v>
      </c>
      <c r="KC340" t="s">
        <v>318</v>
      </c>
      <c r="KD340" t="s">
        <v>318</v>
      </c>
    </row>
    <row r="341" spans="1:290" x14ac:dyDescent="0.2">
      <c r="A341" s="1">
        <v>40280</v>
      </c>
      <c r="B341">
        <v>6.6851099999999999</v>
      </c>
      <c r="C341" t="s">
        <v>318</v>
      </c>
      <c r="D341" t="s">
        <v>318</v>
      </c>
      <c r="E341" t="s">
        <v>318</v>
      </c>
      <c r="F341" t="s">
        <v>318</v>
      </c>
      <c r="G341" t="s">
        <v>318</v>
      </c>
      <c r="H341" t="s">
        <v>318</v>
      </c>
      <c r="I341" t="s">
        <v>318</v>
      </c>
      <c r="J341">
        <v>8.0012799999999995</v>
      </c>
      <c r="K341" t="s">
        <v>318</v>
      </c>
      <c r="L341" t="s">
        <v>318</v>
      </c>
      <c r="M341" t="s">
        <v>318</v>
      </c>
      <c r="N341" t="s">
        <v>318</v>
      </c>
      <c r="O341" t="s">
        <v>318</v>
      </c>
      <c r="P341" t="s">
        <v>318</v>
      </c>
      <c r="Q341" t="s">
        <v>318</v>
      </c>
      <c r="R341" t="s">
        <v>318</v>
      </c>
      <c r="S341" t="s">
        <v>318</v>
      </c>
      <c r="T341" t="s">
        <v>318</v>
      </c>
      <c r="U341" t="s">
        <v>318</v>
      </c>
      <c r="V341" t="s">
        <v>318</v>
      </c>
      <c r="W341" t="s">
        <v>318</v>
      </c>
      <c r="X341" t="s">
        <v>318</v>
      </c>
      <c r="Y341" t="s">
        <v>318</v>
      </c>
      <c r="Z341" t="s">
        <v>318</v>
      </c>
      <c r="AA341" t="s">
        <v>318</v>
      </c>
      <c r="AB341" t="s">
        <v>318</v>
      </c>
      <c r="AC341" t="s">
        <v>318</v>
      </c>
      <c r="AD341" t="s">
        <v>318</v>
      </c>
      <c r="AE341" t="s">
        <v>318</v>
      </c>
      <c r="AF341" t="s">
        <v>318</v>
      </c>
      <c r="AG341" t="s">
        <v>318</v>
      </c>
      <c r="AH341" t="s">
        <v>318</v>
      </c>
      <c r="AI341" t="s">
        <v>318</v>
      </c>
      <c r="AJ341" t="s">
        <v>318</v>
      </c>
      <c r="AK341" t="s">
        <v>318</v>
      </c>
      <c r="AL341" t="s">
        <v>318</v>
      </c>
      <c r="AM341" t="s">
        <v>318</v>
      </c>
      <c r="AN341">
        <v>1.6110199999999999</v>
      </c>
      <c r="AO341" t="s">
        <v>318</v>
      </c>
      <c r="AP341" t="s">
        <v>318</v>
      </c>
      <c r="AQ341" t="s">
        <v>318</v>
      </c>
      <c r="AR341" t="s">
        <v>318</v>
      </c>
      <c r="AS341" t="s">
        <v>318</v>
      </c>
      <c r="AT341" t="s">
        <v>318</v>
      </c>
      <c r="AU341" t="s">
        <v>318</v>
      </c>
      <c r="AV341" t="s">
        <v>318</v>
      </c>
      <c r="AW341" t="s">
        <v>318</v>
      </c>
      <c r="AX341" t="s">
        <v>318</v>
      </c>
      <c r="AY341" t="s">
        <v>318</v>
      </c>
      <c r="AZ341" t="s">
        <v>318</v>
      </c>
      <c r="BA341" t="s">
        <v>318</v>
      </c>
      <c r="BB341" t="s">
        <v>318</v>
      </c>
      <c r="BC341" t="s">
        <v>318</v>
      </c>
      <c r="BD341" t="s">
        <v>318</v>
      </c>
      <c r="BE341">
        <v>4.3671300000000004</v>
      </c>
      <c r="BF341" t="s">
        <v>318</v>
      </c>
      <c r="BG341" t="s">
        <v>318</v>
      </c>
      <c r="BH341" t="s">
        <v>318</v>
      </c>
      <c r="BI341" t="s">
        <v>318</v>
      </c>
      <c r="BJ341">
        <v>34.443330000000003</v>
      </c>
      <c r="BK341" t="s">
        <v>318</v>
      </c>
      <c r="BL341" t="s">
        <v>318</v>
      </c>
      <c r="BM341" t="s">
        <v>318</v>
      </c>
      <c r="BN341" t="s">
        <v>318</v>
      </c>
      <c r="BO341" t="s">
        <v>318</v>
      </c>
      <c r="BP341" t="s">
        <v>318</v>
      </c>
      <c r="BQ341" t="s">
        <v>318</v>
      </c>
      <c r="BR341" t="s">
        <v>318</v>
      </c>
      <c r="BS341" t="s">
        <v>318</v>
      </c>
      <c r="BT341" t="s">
        <v>318</v>
      </c>
      <c r="BU341" t="s">
        <v>318</v>
      </c>
      <c r="BV341" t="s">
        <v>318</v>
      </c>
      <c r="BW341" t="s">
        <v>318</v>
      </c>
      <c r="BX341" t="s">
        <v>318</v>
      </c>
      <c r="BY341" t="s">
        <v>318</v>
      </c>
      <c r="BZ341" t="s">
        <v>318</v>
      </c>
      <c r="CA341" t="s">
        <v>318</v>
      </c>
      <c r="CB341" t="s">
        <v>318</v>
      </c>
      <c r="CC341" t="s">
        <v>318</v>
      </c>
      <c r="CD341" t="s">
        <v>318</v>
      </c>
      <c r="CE341" t="s">
        <v>318</v>
      </c>
      <c r="CF341" t="s">
        <v>318</v>
      </c>
      <c r="CG341" t="s">
        <v>318</v>
      </c>
      <c r="CH341" t="s">
        <v>318</v>
      </c>
      <c r="CI341" t="s">
        <v>318</v>
      </c>
      <c r="CJ341" t="s">
        <v>318</v>
      </c>
      <c r="CK341" t="s">
        <v>318</v>
      </c>
      <c r="CL341" t="s">
        <v>318</v>
      </c>
      <c r="CM341" t="s">
        <v>318</v>
      </c>
      <c r="CN341" t="s">
        <v>318</v>
      </c>
      <c r="CO341">
        <v>2.3252000000000002</v>
      </c>
      <c r="CP341" t="s">
        <v>318</v>
      </c>
      <c r="CQ341" t="s">
        <v>318</v>
      </c>
      <c r="CR341" t="s">
        <v>318</v>
      </c>
      <c r="CS341" t="s">
        <v>318</v>
      </c>
      <c r="CT341" t="s">
        <v>318</v>
      </c>
      <c r="CU341" t="s">
        <v>318</v>
      </c>
      <c r="CV341" t="s">
        <v>318</v>
      </c>
      <c r="CW341" t="s">
        <v>318</v>
      </c>
      <c r="CX341" t="s">
        <v>318</v>
      </c>
      <c r="CY341" t="s">
        <v>318</v>
      </c>
      <c r="CZ341" t="s">
        <v>318</v>
      </c>
      <c r="DA341" t="s">
        <v>318</v>
      </c>
      <c r="DB341" t="s">
        <v>318</v>
      </c>
      <c r="DC341" t="s">
        <v>318</v>
      </c>
      <c r="DD341" t="s">
        <v>318</v>
      </c>
      <c r="DE341">
        <v>7.8820100000000002</v>
      </c>
      <c r="DF341">
        <v>9.2543100000000003</v>
      </c>
      <c r="DG341" t="s">
        <v>318</v>
      </c>
      <c r="DH341">
        <v>4.1361800000000004</v>
      </c>
      <c r="DI341" t="s">
        <v>318</v>
      </c>
      <c r="DJ341" t="s">
        <v>318</v>
      </c>
      <c r="DK341" t="s">
        <v>318</v>
      </c>
      <c r="DL341">
        <v>7.0268499999999996</v>
      </c>
      <c r="DM341">
        <v>9.0669400000000007</v>
      </c>
      <c r="DN341">
        <v>5.3252600000000001</v>
      </c>
      <c r="DO341" t="s">
        <v>318</v>
      </c>
      <c r="DP341" t="s">
        <v>318</v>
      </c>
      <c r="DQ341">
        <v>5.1182699999999999</v>
      </c>
      <c r="DR341" t="s">
        <v>318</v>
      </c>
      <c r="DS341" t="s">
        <v>318</v>
      </c>
      <c r="DT341" t="s">
        <v>318</v>
      </c>
      <c r="DU341" t="s">
        <v>318</v>
      </c>
      <c r="DV341" t="s">
        <v>318</v>
      </c>
      <c r="DW341" t="s">
        <v>318</v>
      </c>
      <c r="DX341">
        <v>1.85564</v>
      </c>
      <c r="DY341" t="s">
        <v>318</v>
      </c>
      <c r="DZ341" t="s">
        <v>318</v>
      </c>
      <c r="EA341" t="s">
        <v>318</v>
      </c>
      <c r="EB341" t="s">
        <v>318</v>
      </c>
      <c r="EC341" t="s">
        <v>318</v>
      </c>
      <c r="ED341">
        <v>1.11076</v>
      </c>
      <c r="EE341">
        <v>1.04104</v>
      </c>
      <c r="EF341" t="s">
        <v>318</v>
      </c>
      <c r="EG341">
        <v>0.64641999999999999</v>
      </c>
      <c r="EH341" t="s">
        <v>318</v>
      </c>
      <c r="EI341" t="s">
        <v>318</v>
      </c>
      <c r="EJ341" t="s">
        <v>318</v>
      </c>
      <c r="EK341" t="s">
        <v>318</v>
      </c>
      <c r="EL341" t="s">
        <v>318</v>
      </c>
      <c r="EM341" t="s">
        <v>318</v>
      </c>
      <c r="EN341" t="s">
        <v>318</v>
      </c>
      <c r="EO341" t="s">
        <v>318</v>
      </c>
      <c r="EQ341">
        <v>526.42295000000001</v>
      </c>
      <c r="ER341" t="s">
        <v>318</v>
      </c>
      <c r="ES341" t="s">
        <v>318</v>
      </c>
      <c r="ET341" t="s">
        <v>318</v>
      </c>
      <c r="EU341" t="s">
        <v>318</v>
      </c>
      <c r="EV341" t="s">
        <v>318</v>
      </c>
      <c r="EW341" t="s">
        <v>318</v>
      </c>
      <c r="EX341" t="s">
        <v>318</v>
      </c>
      <c r="EY341">
        <v>229.3</v>
      </c>
      <c r="EZ341" t="s">
        <v>318</v>
      </c>
      <c r="FA341" t="s">
        <v>318</v>
      </c>
      <c r="FB341" t="s">
        <v>318</v>
      </c>
      <c r="FC341" t="s">
        <v>318</v>
      </c>
      <c r="FD341" t="s">
        <v>318</v>
      </c>
      <c r="FE341" t="s">
        <v>318</v>
      </c>
      <c r="FF341" t="s">
        <v>318</v>
      </c>
      <c r="FG341" t="s">
        <v>318</v>
      </c>
      <c r="FH341" t="s">
        <v>318</v>
      </c>
      <c r="FI341" t="s">
        <v>318</v>
      </c>
      <c r="FJ341" t="s">
        <v>318</v>
      </c>
      <c r="FK341" t="s">
        <v>318</v>
      </c>
      <c r="FL341" t="s">
        <v>318</v>
      </c>
      <c r="FM341" t="s">
        <v>318</v>
      </c>
      <c r="FN341" t="s">
        <v>318</v>
      </c>
      <c r="FO341" t="s">
        <v>318</v>
      </c>
      <c r="FP341" t="s">
        <v>318</v>
      </c>
      <c r="FQ341" t="s">
        <v>318</v>
      </c>
      <c r="FR341" t="s">
        <v>318</v>
      </c>
      <c r="FS341" t="s">
        <v>318</v>
      </c>
      <c r="FT341" t="s">
        <v>318</v>
      </c>
      <c r="FU341" t="s">
        <v>318</v>
      </c>
      <c r="FV341" t="s">
        <v>318</v>
      </c>
      <c r="FW341" t="s">
        <v>318</v>
      </c>
      <c r="FX341" t="s">
        <v>318</v>
      </c>
      <c r="FY341" t="s">
        <v>318</v>
      </c>
      <c r="FZ341" t="s">
        <v>318</v>
      </c>
      <c r="GA341" t="s">
        <v>318</v>
      </c>
      <c r="GB341" t="s">
        <v>318</v>
      </c>
      <c r="GC341">
        <v>49.601759999999999</v>
      </c>
      <c r="GD341" t="s">
        <v>318</v>
      </c>
      <c r="GE341" t="s">
        <v>318</v>
      </c>
      <c r="GF341" t="s">
        <v>318</v>
      </c>
      <c r="GG341" t="s">
        <v>318</v>
      </c>
      <c r="GH341" t="s">
        <v>318</v>
      </c>
      <c r="GI341" t="s">
        <v>318</v>
      </c>
      <c r="GJ341" t="s">
        <v>318</v>
      </c>
      <c r="GK341" t="s">
        <v>318</v>
      </c>
      <c r="GL341" t="s">
        <v>318</v>
      </c>
      <c r="GM341" t="s">
        <v>318</v>
      </c>
      <c r="GN341" t="s">
        <v>318</v>
      </c>
      <c r="GO341" t="s">
        <v>318</v>
      </c>
      <c r="GP341" t="s">
        <v>318</v>
      </c>
      <c r="GQ341" t="s">
        <v>318</v>
      </c>
      <c r="GR341" t="s">
        <v>318</v>
      </c>
      <c r="GS341" t="s">
        <v>318</v>
      </c>
      <c r="GT341">
        <v>116.63984000000001</v>
      </c>
      <c r="GU341" t="s">
        <v>318</v>
      </c>
      <c r="GV341" t="s">
        <v>318</v>
      </c>
      <c r="GW341" t="s">
        <v>318</v>
      </c>
      <c r="GX341" t="s">
        <v>318</v>
      </c>
      <c r="GY341">
        <v>508.60980000000001</v>
      </c>
      <c r="GZ341" t="s">
        <v>318</v>
      </c>
      <c r="HA341" t="s">
        <v>318</v>
      </c>
      <c r="HB341" t="s">
        <v>318</v>
      </c>
      <c r="HC341" t="s">
        <v>318</v>
      </c>
      <c r="HD341" t="s">
        <v>318</v>
      </c>
      <c r="HE341" t="s">
        <v>318</v>
      </c>
      <c r="HF341" t="s">
        <v>318</v>
      </c>
      <c r="HG341" t="s">
        <v>318</v>
      </c>
      <c r="HH341" t="s">
        <v>318</v>
      </c>
      <c r="HI341" t="s">
        <v>318</v>
      </c>
      <c r="HJ341" t="s">
        <v>318</v>
      </c>
      <c r="HK341" t="s">
        <v>318</v>
      </c>
      <c r="HL341" t="s">
        <v>318</v>
      </c>
      <c r="HM341" t="s">
        <v>318</v>
      </c>
      <c r="HN341" t="s">
        <v>318</v>
      </c>
      <c r="HO341" t="s">
        <v>318</v>
      </c>
      <c r="HP341" t="s">
        <v>318</v>
      </c>
      <c r="HQ341" t="s">
        <v>318</v>
      </c>
      <c r="HR341" t="s">
        <v>318</v>
      </c>
      <c r="HS341" t="s">
        <v>318</v>
      </c>
      <c r="HT341" t="s">
        <v>318</v>
      </c>
      <c r="HU341" t="s">
        <v>318</v>
      </c>
      <c r="HV341" t="s">
        <v>318</v>
      </c>
      <c r="HW341" t="s">
        <v>318</v>
      </c>
      <c r="HX341" t="s">
        <v>318</v>
      </c>
      <c r="HY341" t="s">
        <v>318</v>
      </c>
      <c r="HZ341" t="s">
        <v>318</v>
      </c>
      <c r="IA341" t="s">
        <v>318</v>
      </c>
      <c r="IB341" t="s">
        <v>318</v>
      </c>
      <c r="IC341" t="s">
        <v>318</v>
      </c>
      <c r="ID341">
        <v>43.344709999999999</v>
      </c>
      <c r="IE341" t="s">
        <v>318</v>
      </c>
      <c r="IF341" t="s">
        <v>318</v>
      </c>
      <c r="IG341" t="s">
        <v>318</v>
      </c>
      <c r="IH341" t="s">
        <v>318</v>
      </c>
      <c r="II341" t="s">
        <v>318</v>
      </c>
      <c r="IJ341" t="s">
        <v>318</v>
      </c>
      <c r="IK341" t="s">
        <v>318</v>
      </c>
      <c r="IL341" t="s">
        <v>318</v>
      </c>
      <c r="IM341" t="s">
        <v>318</v>
      </c>
      <c r="IN341" t="s">
        <v>318</v>
      </c>
      <c r="IO341" t="s">
        <v>318</v>
      </c>
      <c r="IP341" t="s">
        <v>318</v>
      </c>
      <c r="IQ341" t="s">
        <v>318</v>
      </c>
      <c r="IR341" t="s">
        <v>318</v>
      </c>
      <c r="IS341" t="s">
        <v>318</v>
      </c>
      <c r="IT341">
        <v>28.484000000000002</v>
      </c>
      <c r="IU341">
        <v>34.033999999999999</v>
      </c>
      <c r="IV341" t="s">
        <v>318</v>
      </c>
      <c r="IW341">
        <v>63.234299999999998</v>
      </c>
      <c r="IX341" t="s">
        <v>318</v>
      </c>
      <c r="IY341" t="s">
        <v>318</v>
      </c>
      <c r="IZ341" t="s">
        <v>318</v>
      </c>
      <c r="JA341">
        <v>85.979020000000006</v>
      </c>
      <c r="JB341">
        <v>32.719889999999999</v>
      </c>
      <c r="JC341">
        <v>49.396999999999998</v>
      </c>
      <c r="JD341" t="s">
        <v>318</v>
      </c>
      <c r="JE341" t="s">
        <v>318</v>
      </c>
      <c r="JF341">
        <v>71.991</v>
      </c>
      <c r="JG341" t="s">
        <v>318</v>
      </c>
      <c r="JH341" t="s">
        <v>318</v>
      </c>
      <c r="JI341" t="s">
        <v>318</v>
      </c>
      <c r="JJ341" t="s">
        <v>318</v>
      </c>
      <c r="JK341" t="s">
        <v>318</v>
      </c>
      <c r="JL341" t="s">
        <v>318</v>
      </c>
      <c r="JM341">
        <v>39.587000000000003</v>
      </c>
      <c r="JN341" t="s">
        <v>318</v>
      </c>
      <c r="JO341" t="s">
        <v>318</v>
      </c>
      <c r="JP341" t="s">
        <v>318</v>
      </c>
      <c r="JQ341" t="s">
        <v>318</v>
      </c>
      <c r="JR341" t="s">
        <v>318</v>
      </c>
      <c r="JS341">
        <v>29.135000000000002</v>
      </c>
      <c r="JT341">
        <v>31.937000000000001</v>
      </c>
      <c r="JU341" t="s">
        <v>318</v>
      </c>
      <c r="JV341">
        <v>46.230780000000003</v>
      </c>
      <c r="JW341" t="s">
        <v>318</v>
      </c>
      <c r="JX341" t="s">
        <v>318</v>
      </c>
      <c r="JY341" t="s">
        <v>318</v>
      </c>
      <c r="JZ341" t="s">
        <v>318</v>
      </c>
      <c r="KA341" t="s">
        <v>318</v>
      </c>
      <c r="KB341" t="s">
        <v>318</v>
      </c>
      <c r="KC341" t="s">
        <v>318</v>
      </c>
      <c r="KD341" t="s">
        <v>318</v>
      </c>
    </row>
    <row r="342" spans="1:290" x14ac:dyDescent="0.2">
      <c r="A342" s="1">
        <v>40261</v>
      </c>
      <c r="B342">
        <v>7.9627100000000004</v>
      </c>
      <c r="C342" t="s">
        <v>318</v>
      </c>
      <c r="D342" t="s">
        <v>318</v>
      </c>
      <c r="E342" t="s">
        <v>318</v>
      </c>
      <c r="F342" t="s">
        <v>318</v>
      </c>
      <c r="G342" t="s">
        <v>318</v>
      </c>
      <c r="H342" t="s">
        <v>318</v>
      </c>
      <c r="I342" t="s">
        <v>318</v>
      </c>
      <c r="J342">
        <v>9.8793699999999998</v>
      </c>
      <c r="K342" t="s">
        <v>318</v>
      </c>
      <c r="L342" t="s">
        <v>318</v>
      </c>
      <c r="M342" t="s">
        <v>318</v>
      </c>
      <c r="N342" t="s">
        <v>318</v>
      </c>
      <c r="O342" t="s">
        <v>318</v>
      </c>
      <c r="P342" t="s">
        <v>318</v>
      </c>
      <c r="Q342" t="s">
        <v>318</v>
      </c>
      <c r="R342" t="s">
        <v>318</v>
      </c>
      <c r="S342" t="s">
        <v>318</v>
      </c>
      <c r="T342" t="s">
        <v>318</v>
      </c>
      <c r="U342" t="s">
        <v>318</v>
      </c>
      <c r="V342" t="s">
        <v>318</v>
      </c>
      <c r="W342" t="s">
        <v>318</v>
      </c>
      <c r="X342" t="s">
        <v>318</v>
      </c>
      <c r="Y342" t="s">
        <v>318</v>
      </c>
      <c r="Z342" t="s">
        <v>318</v>
      </c>
      <c r="AA342" t="s">
        <v>318</v>
      </c>
      <c r="AB342" t="s">
        <v>318</v>
      </c>
      <c r="AC342" t="s">
        <v>318</v>
      </c>
      <c r="AD342" t="s">
        <v>318</v>
      </c>
      <c r="AE342" t="s">
        <v>318</v>
      </c>
      <c r="AF342" t="s">
        <v>318</v>
      </c>
      <c r="AG342" t="s">
        <v>318</v>
      </c>
      <c r="AH342" t="s">
        <v>318</v>
      </c>
      <c r="AI342" t="s">
        <v>318</v>
      </c>
      <c r="AJ342" t="s">
        <v>318</v>
      </c>
      <c r="AK342" t="s">
        <v>318</v>
      </c>
      <c r="AL342" t="s">
        <v>318</v>
      </c>
      <c r="AM342" t="s">
        <v>318</v>
      </c>
      <c r="AN342">
        <v>1.5167600000000001</v>
      </c>
      <c r="AO342" t="s">
        <v>318</v>
      </c>
      <c r="AP342" t="s">
        <v>318</v>
      </c>
      <c r="AQ342" t="s">
        <v>318</v>
      </c>
      <c r="AR342" t="s">
        <v>318</v>
      </c>
      <c r="AS342" t="s">
        <v>318</v>
      </c>
      <c r="AT342" t="s">
        <v>318</v>
      </c>
      <c r="AU342" t="s">
        <v>318</v>
      </c>
      <c r="AV342" t="s">
        <v>318</v>
      </c>
      <c r="AW342" t="s">
        <v>318</v>
      </c>
      <c r="AX342" t="s">
        <v>318</v>
      </c>
      <c r="AY342" t="s">
        <v>318</v>
      </c>
      <c r="AZ342" t="s">
        <v>318</v>
      </c>
      <c r="BA342" t="s">
        <v>318</v>
      </c>
      <c r="BB342" t="s">
        <v>318</v>
      </c>
      <c r="BC342" t="s">
        <v>318</v>
      </c>
      <c r="BD342" t="s">
        <v>318</v>
      </c>
      <c r="BE342">
        <v>5.42821</v>
      </c>
      <c r="BF342" t="s">
        <v>318</v>
      </c>
      <c r="BG342" t="s">
        <v>318</v>
      </c>
      <c r="BH342" t="s">
        <v>318</v>
      </c>
      <c r="BI342" t="s">
        <v>318</v>
      </c>
      <c r="BJ342">
        <v>37.240340000000003</v>
      </c>
      <c r="BK342" t="s">
        <v>318</v>
      </c>
      <c r="BL342" t="s">
        <v>318</v>
      </c>
      <c r="BM342" t="s">
        <v>318</v>
      </c>
      <c r="BN342" t="s">
        <v>318</v>
      </c>
      <c r="BO342" t="s">
        <v>318</v>
      </c>
      <c r="BP342" t="s">
        <v>318</v>
      </c>
      <c r="BQ342" t="s">
        <v>318</v>
      </c>
      <c r="BR342" t="s">
        <v>318</v>
      </c>
      <c r="BS342" t="s">
        <v>318</v>
      </c>
      <c r="BT342" t="s">
        <v>318</v>
      </c>
      <c r="BU342" t="s">
        <v>318</v>
      </c>
      <c r="BV342" t="s">
        <v>318</v>
      </c>
      <c r="BW342" t="s">
        <v>318</v>
      </c>
      <c r="BX342" t="s">
        <v>318</v>
      </c>
      <c r="BY342" t="s">
        <v>318</v>
      </c>
      <c r="BZ342" t="s">
        <v>318</v>
      </c>
      <c r="CA342" t="s">
        <v>318</v>
      </c>
      <c r="CB342" t="s">
        <v>318</v>
      </c>
      <c r="CC342" t="s">
        <v>318</v>
      </c>
      <c r="CD342" t="s">
        <v>318</v>
      </c>
      <c r="CE342" t="s">
        <v>318</v>
      </c>
      <c r="CF342" t="s">
        <v>318</v>
      </c>
      <c r="CG342" t="s">
        <v>318</v>
      </c>
      <c r="CH342" t="s">
        <v>318</v>
      </c>
      <c r="CI342" t="s">
        <v>318</v>
      </c>
      <c r="CJ342" t="s">
        <v>318</v>
      </c>
      <c r="CK342" t="s">
        <v>318</v>
      </c>
      <c r="CL342" t="s">
        <v>318</v>
      </c>
      <c r="CM342" t="s">
        <v>318</v>
      </c>
      <c r="CN342" t="s">
        <v>318</v>
      </c>
      <c r="CO342">
        <v>2.3408199999999999</v>
      </c>
      <c r="CP342" t="s">
        <v>318</v>
      </c>
      <c r="CQ342" t="s">
        <v>318</v>
      </c>
      <c r="CR342" t="s">
        <v>318</v>
      </c>
      <c r="CS342" t="s">
        <v>318</v>
      </c>
      <c r="CT342" t="s">
        <v>318</v>
      </c>
      <c r="CU342" t="s">
        <v>318</v>
      </c>
      <c r="CV342" t="s">
        <v>318</v>
      </c>
      <c r="CW342" t="s">
        <v>318</v>
      </c>
      <c r="CX342" t="s">
        <v>318</v>
      </c>
      <c r="CY342" t="s">
        <v>318</v>
      </c>
      <c r="CZ342" t="s">
        <v>318</v>
      </c>
      <c r="DA342" t="s">
        <v>318</v>
      </c>
      <c r="DB342" t="s">
        <v>318</v>
      </c>
      <c r="DC342" t="s">
        <v>318</v>
      </c>
      <c r="DD342" t="s">
        <v>318</v>
      </c>
      <c r="DE342">
        <v>8.7736599999999996</v>
      </c>
      <c r="DF342">
        <v>8.6962399999999995</v>
      </c>
      <c r="DG342" t="s">
        <v>318</v>
      </c>
      <c r="DH342">
        <v>3.74708</v>
      </c>
      <c r="DI342" t="s">
        <v>318</v>
      </c>
      <c r="DJ342" t="s">
        <v>318</v>
      </c>
      <c r="DK342" t="s">
        <v>318</v>
      </c>
      <c r="DL342">
        <v>7.0955599999999999</v>
      </c>
      <c r="DM342">
        <v>8.6738800000000005</v>
      </c>
      <c r="DN342">
        <v>5.2671999999999999</v>
      </c>
      <c r="DO342" t="s">
        <v>318</v>
      </c>
      <c r="DP342" t="s">
        <v>318</v>
      </c>
      <c r="DQ342">
        <v>5.2114099999999999</v>
      </c>
      <c r="DR342" t="s">
        <v>318</v>
      </c>
      <c r="DS342" t="s">
        <v>318</v>
      </c>
      <c r="DT342" t="s">
        <v>318</v>
      </c>
      <c r="DU342" t="s">
        <v>318</v>
      </c>
      <c r="DV342" t="s">
        <v>318</v>
      </c>
      <c r="DW342" t="s">
        <v>318</v>
      </c>
      <c r="DX342">
        <v>2.1459999999999999</v>
      </c>
      <c r="DY342" t="s">
        <v>318</v>
      </c>
      <c r="DZ342" t="s">
        <v>318</v>
      </c>
      <c r="EA342" t="s">
        <v>318</v>
      </c>
      <c r="EB342" t="s">
        <v>318</v>
      </c>
      <c r="EC342" t="s">
        <v>318</v>
      </c>
      <c r="ED342">
        <v>0.99868000000000001</v>
      </c>
      <c r="EE342">
        <v>0.98492999999999997</v>
      </c>
      <c r="EF342" t="s">
        <v>318</v>
      </c>
      <c r="EG342">
        <v>0.82882999999999996</v>
      </c>
      <c r="EH342" t="s">
        <v>318</v>
      </c>
      <c r="EI342" t="s">
        <v>318</v>
      </c>
      <c r="EJ342" t="s">
        <v>318</v>
      </c>
      <c r="EK342" t="s">
        <v>318</v>
      </c>
      <c r="EL342" t="s">
        <v>318</v>
      </c>
      <c r="EM342" t="s">
        <v>318</v>
      </c>
      <c r="EN342" t="s">
        <v>318</v>
      </c>
      <c r="EO342" t="s">
        <v>318</v>
      </c>
      <c r="EQ342">
        <v>525.58100000000002</v>
      </c>
      <c r="ER342" t="s">
        <v>318</v>
      </c>
      <c r="ES342" t="s">
        <v>318</v>
      </c>
      <c r="ET342" t="s">
        <v>318</v>
      </c>
      <c r="EU342" t="s">
        <v>318</v>
      </c>
      <c r="EV342" t="s">
        <v>318</v>
      </c>
      <c r="EW342" t="s">
        <v>318</v>
      </c>
      <c r="EX342" t="s">
        <v>318</v>
      </c>
      <c r="EY342">
        <v>229.3</v>
      </c>
      <c r="EZ342" t="s">
        <v>318</v>
      </c>
      <c r="FA342" t="s">
        <v>318</v>
      </c>
      <c r="FB342" t="s">
        <v>318</v>
      </c>
      <c r="FC342" t="s">
        <v>318</v>
      </c>
      <c r="FD342" t="s">
        <v>318</v>
      </c>
      <c r="FE342" t="s">
        <v>318</v>
      </c>
      <c r="FF342" t="s">
        <v>318</v>
      </c>
      <c r="FG342" t="s">
        <v>318</v>
      </c>
      <c r="FH342" t="s">
        <v>318</v>
      </c>
      <c r="FI342" t="s">
        <v>318</v>
      </c>
      <c r="FJ342" t="s">
        <v>318</v>
      </c>
      <c r="FK342" t="s">
        <v>318</v>
      </c>
      <c r="FL342" t="s">
        <v>318</v>
      </c>
      <c r="FM342" t="s">
        <v>318</v>
      </c>
      <c r="FN342" t="s">
        <v>318</v>
      </c>
      <c r="FO342" t="s">
        <v>318</v>
      </c>
      <c r="FP342" t="s">
        <v>318</v>
      </c>
      <c r="FQ342" t="s">
        <v>318</v>
      </c>
      <c r="FR342" t="s">
        <v>318</v>
      </c>
      <c r="FS342" t="s">
        <v>318</v>
      </c>
      <c r="FT342" t="s">
        <v>318</v>
      </c>
      <c r="FU342" t="s">
        <v>318</v>
      </c>
      <c r="FV342" t="s">
        <v>318</v>
      </c>
      <c r="FW342" t="s">
        <v>318</v>
      </c>
      <c r="FX342" t="s">
        <v>318</v>
      </c>
      <c r="FY342" t="s">
        <v>318</v>
      </c>
      <c r="FZ342" t="s">
        <v>318</v>
      </c>
      <c r="GA342" t="s">
        <v>318</v>
      </c>
      <c r="GB342" t="s">
        <v>318</v>
      </c>
      <c r="GC342">
        <v>49.601759999999999</v>
      </c>
      <c r="GD342" t="s">
        <v>318</v>
      </c>
      <c r="GE342" t="s">
        <v>318</v>
      </c>
      <c r="GF342" t="s">
        <v>318</v>
      </c>
      <c r="GG342" t="s">
        <v>318</v>
      </c>
      <c r="GH342" t="s">
        <v>318</v>
      </c>
      <c r="GI342" t="s">
        <v>318</v>
      </c>
      <c r="GJ342" t="s">
        <v>318</v>
      </c>
      <c r="GK342" t="s">
        <v>318</v>
      </c>
      <c r="GL342" t="s">
        <v>318</v>
      </c>
      <c r="GM342" t="s">
        <v>318</v>
      </c>
      <c r="GN342" t="s">
        <v>318</v>
      </c>
      <c r="GO342" t="s">
        <v>318</v>
      </c>
      <c r="GP342" t="s">
        <v>318</v>
      </c>
      <c r="GQ342" t="s">
        <v>318</v>
      </c>
      <c r="GR342" t="s">
        <v>318</v>
      </c>
      <c r="GS342" t="s">
        <v>318</v>
      </c>
      <c r="GT342">
        <v>116.63984000000001</v>
      </c>
      <c r="GU342" t="s">
        <v>318</v>
      </c>
      <c r="GV342" t="s">
        <v>318</v>
      </c>
      <c r="GW342" t="s">
        <v>318</v>
      </c>
      <c r="GX342" t="s">
        <v>318</v>
      </c>
      <c r="GY342">
        <v>508.60980000000001</v>
      </c>
      <c r="GZ342" t="s">
        <v>318</v>
      </c>
      <c r="HA342" t="s">
        <v>318</v>
      </c>
      <c r="HB342" t="s">
        <v>318</v>
      </c>
      <c r="HC342" t="s">
        <v>318</v>
      </c>
      <c r="HD342" t="s">
        <v>318</v>
      </c>
      <c r="HE342" t="s">
        <v>318</v>
      </c>
      <c r="HF342" t="s">
        <v>318</v>
      </c>
      <c r="HG342" t="s">
        <v>318</v>
      </c>
      <c r="HH342" t="s">
        <v>318</v>
      </c>
      <c r="HI342" t="s">
        <v>318</v>
      </c>
      <c r="HJ342" t="s">
        <v>318</v>
      </c>
      <c r="HK342" t="s">
        <v>318</v>
      </c>
      <c r="HL342" t="s">
        <v>318</v>
      </c>
      <c r="HM342" t="s">
        <v>318</v>
      </c>
      <c r="HN342" t="s">
        <v>318</v>
      </c>
      <c r="HO342" t="s">
        <v>318</v>
      </c>
      <c r="HP342" t="s">
        <v>318</v>
      </c>
      <c r="HQ342" t="s">
        <v>318</v>
      </c>
      <c r="HR342" t="s">
        <v>318</v>
      </c>
      <c r="HS342" t="s">
        <v>318</v>
      </c>
      <c r="HT342" t="s">
        <v>318</v>
      </c>
      <c r="HU342" t="s">
        <v>318</v>
      </c>
      <c r="HV342" t="s">
        <v>318</v>
      </c>
      <c r="HW342" t="s">
        <v>318</v>
      </c>
      <c r="HX342" t="s">
        <v>318</v>
      </c>
      <c r="HY342" t="s">
        <v>318</v>
      </c>
      <c r="HZ342" t="s">
        <v>318</v>
      </c>
      <c r="IA342" t="s">
        <v>318</v>
      </c>
      <c r="IB342" t="s">
        <v>318</v>
      </c>
      <c r="IC342" t="s">
        <v>318</v>
      </c>
      <c r="ID342">
        <v>43.344709999999999</v>
      </c>
      <c r="IE342" t="s">
        <v>318</v>
      </c>
      <c r="IF342" t="s">
        <v>318</v>
      </c>
      <c r="IG342" t="s">
        <v>318</v>
      </c>
      <c r="IH342" t="s">
        <v>318</v>
      </c>
      <c r="II342" t="s">
        <v>318</v>
      </c>
      <c r="IJ342" t="s">
        <v>318</v>
      </c>
      <c r="IK342" t="s">
        <v>318</v>
      </c>
      <c r="IL342" t="s">
        <v>318</v>
      </c>
      <c r="IM342" t="s">
        <v>318</v>
      </c>
      <c r="IN342" t="s">
        <v>318</v>
      </c>
      <c r="IO342" t="s">
        <v>318</v>
      </c>
      <c r="IP342" t="s">
        <v>318</v>
      </c>
      <c r="IQ342" t="s">
        <v>318</v>
      </c>
      <c r="IR342" t="s">
        <v>318</v>
      </c>
      <c r="IS342" t="s">
        <v>318</v>
      </c>
      <c r="IT342">
        <v>28.484000000000002</v>
      </c>
      <c r="IU342">
        <v>34.033999999999999</v>
      </c>
      <c r="IV342" t="s">
        <v>318</v>
      </c>
      <c r="IW342">
        <v>63.234299999999998</v>
      </c>
      <c r="IX342" t="s">
        <v>318</v>
      </c>
      <c r="IY342" t="s">
        <v>318</v>
      </c>
      <c r="IZ342" t="s">
        <v>318</v>
      </c>
      <c r="JA342">
        <v>85.979020000000006</v>
      </c>
      <c r="JB342">
        <v>32.719889999999999</v>
      </c>
      <c r="JC342">
        <v>49.396999999999998</v>
      </c>
      <c r="JD342" t="s">
        <v>318</v>
      </c>
      <c r="JE342" t="s">
        <v>318</v>
      </c>
      <c r="JF342">
        <v>71.991</v>
      </c>
      <c r="JG342" t="s">
        <v>318</v>
      </c>
      <c r="JH342" t="s">
        <v>318</v>
      </c>
      <c r="JI342" t="s">
        <v>318</v>
      </c>
      <c r="JJ342" t="s">
        <v>318</v>
      </c>
      <c r="JK342" t="s">
        <v>318</v>
      </c>
      <c r="JL342" t="s">
        <v>318</v>
      </c>
      <c r="JM342">
        <v>39.587000000000003</v>
      </c>
      <c r="JN342" t="s">
        <v>318</v>
      </c>
      <c r="JO342" t="s">
        <v>318</v>
      </c>
      <c r="JP342" t="s">
        <v>318</v>
      </c>
      <c r="JQ342" t="s">
        <v>318</v>
      </c>
      <c r="JR342" t="s">
        <v>318</v>
      </c>
      <c r="JS342">
        <v>29.135000000000002</v>
      </c>
      <c r="JT342">
        <v>31.937000000000001</v>
      </c>
      <c r="JU342" t="s">
        <v>318</v>
      </c>
      <c r="JV342">
        <v>46.050690000000003</v>
      </c>
      <c r="JW342" t="s">
        <v>318</v>
      </c>
      <c r="JX342" t="s">
        <v>318</v>
      </c>
      <c r="JY342" t="s">
        <v>318</v>
      </c>
      <c r="JZ342" t="s">
        <v>318</v>
      </c>
      <c r="KA342" t="s">
        <v>318</v>
      </c>
      <c r="KB342" t="s">
        <v>318</v>
      </c>
      <c r="KC342" t="s">
        <v>318</v>
      </c>
      <c r="KD342" t="s">
        <v>318</v>
      </c>
    </row>
    <row r="343" spans="1:290" x14ac:dyDescent="0.2">
      <c r="A343" s="1">
        <v>40246</v>
      </c>
      <c r="B343">
        <v>8.2817699999999999</v>
      </c>
      <c r="C343" t="s">
        <v>318</v>
      </c>
      <c r="D343" t="s">
        <v>318</v>
      </c>
      <c r="E343" t="s">
        <v>318</v>
      </c>
      <c r="F343" t="s">
        <v>318</v>
      </c>
      <c r="G343" t="s">
        <v>318</v>
      </c>
      <c r="H343" t="s">
        <v>318</v>
      </c>
      <c r="I343" t="s">
        <v>318</v>
      </c>
      <c r="J343">
        <v>10.61688</v>
      </c>
      <c r="K343" t="s">
        <v>318</v>
      </c>
      <c r="L343" t="s">
        <v>318</v>
      </c>
      <c r="M343" t="s">
        <v>318</v>
      </c>
      <c r="N343" t="s">
        <v>318</v>
      </c>
      <c r="O343" t="s">
        <v>318</v>
      </c>
      <c r="P343" t="s">
        <v>318</v>
      </c>
      <c r="Q343" t="s">
        <v>318</v>
      </c>
      <c r="R343" t="s">
        <v>318</v>
      </c>
      <c r="S343" t="s">
        <v>318</v>
      </c>
      <c r="T343" t="s">
        <v>318</v>
      </c>
      <c r="U343" t="s">
        <v>318</v>
      </c>
      <c r="V343" t="s">
        <v>318</v>
      </c>
      <c r="W343" t="s">
        <v>318</v>
      </c>
      <c r="X343" t="s">
        <v>318</v>
      </c>
      <c r="Y343" t="s">
        <v>318</v>
      </c>
      <c r="Z343" t="s">
        <v>318</v>
      </c>
      <c r="AA343" t="s">
        <v>318</v>
      </c>
      <c r="AB343" t="s">
        <v>318</v>
      </c>
      <c r="AC343" t="s">
        <v>318</v>
      </c>
      <c r="AD343" t="s">
        <v>318</v>
      </c>
      <c r="AE343" t="s">
        <v>318</v>
      </c>
      <c r="AF343" t="s">
        <v>318</v>
      </c>
      <c r="AG343" t="s">
        <v>318</v>
      </c>
      <c r="AH343" t="s">
        <v>318</v>
      </c>
      <c r="AI343" t="s">
        <v>318</v>
      </c>
      <c r="AJ343" t="s">
        <v>318</v>
      </c>
      <c r="AK343" t="s">
        <v>318</v>
      </c>
      <c r="AL343" t="s">
        <v>318</v>
      </c>
      <c r="AM343" t="s">
        <v>318</v>
      </c>
      <c r="AN343">
        <v>1.7017199999999999</v>
      </c>
      <c r="AO343" t="s">
        <v>318</v>
      </c>
      <c r="AP343" t="s">
        <v>318</v>
      </c>
      <c r="AQ343" t="s">
        <v>318</v>
      </c>
      <c r="AR343" t="s">
        <v>318</v>
      </c>
      <c r="AS343" t="s">
        <v>318</v>
      </c>
      <c r="AT343" t="s">
        <v>318</v>
      </c>
      <c r="AU343" t="s">
        <v>318</v>
      </c>
      <c r="AV343" t="s">
        <v>318</v>
      </c>
      <c r="AW343" t="s">
        <v>318</v>
      </c>
      <c r="AX343" t="s">
        <v>318</v>
      </c>
      <c r="AY343" t="s">
        <v>318</v>
      </c>
      <c r="AZ343" t="s">
        <v>318</v>
      </c>
      <c r="BA343" t="s">
        <v>318</v>
      </c>
      <c r="BB343" t="s">
        <v>318</v>
      </c>
      <c r="BC343" t="s">
        <v>318</v>
      </c>
      <c r="BD343" t="s">
        <v>318</v>
      </c>
      <c r="BE343">
        <v>6.2982300000000002</v>
      </c>
      <c r="BF343" t="s">
        <v>318</v>
      </c>
      <c r="BG343" t="s">
        <v>318</v>
      </c>
      <c r="BH343" t="s">
        <v>318</v>
      </c>
      <c r="BI343" t="s">
        <v>318</v>
      </c>
      <c r="BJ343">
        <v>35.621789999999997</v>
      </c>
      <c r="BK343" t="s">
        <v>318</v>
      </c>
      <c r="BL343" t="s">
        <v>318</v>
      </c>
      <c r="BM343" t="s">
        <v>318</v>
      </c>
      <c r="BN343" t="s">
        <v>318</v>
      </c>
      <c r="BO343" t="s">
        <v>318</v>
      </c>
      <c r="BP343" t="s">
        <v>318</v>
      </c>
      <c r="BQ343" t="s">
        <v>318</v>
      </c>
      <c r="BR343" t="s">
        <v>318</v>
      </c>
      <c r="BS343" t="s">
        <v>318</v>
      </c>
      <c r="BT343" t="s">
        <v>318</v>
      </c>
      <c r="BU343" t="s">
        <v>318</v>
      </c>
      <c r="BV343" t="s">
        <v>318</v>
      </c>
      <c r="BW343" t="s">
        <v>318</v>
      </c>
      <c r="BX343" t="s">
        <v>318</v>
      </c>
      <c r="BY343" t="s">
        <v>318</v>
      </c>
      <c r="BZ343" t="s">
        <v>318</v>
      </c>
      <c r="CA343" t="s">
        <v>318</v>
      </c>
      <c r="CB343" t="s">
        <v>318</v>
      </c>
      <c r="CC343" t="s">
        <v>318</v>
      </c>
      <c r="CD343" t="s">
        <v>318</v>
      </c>
      <c r="CE343" t="s">
        <v>318</v>
      </c>
      <c r="CF343" t="s">
        <v>318</v>
      </c>
      <c r="CG343" t="s">
        <v>318</v>
      </c>
      <c r="CH343" t="s">
        <v>318</v>
      </c>
      <c r="CI343" t="s">
        <v>318</v>
      </c>
      <c r="CJ343" t="s">
        <v>318</v>
      </c>
      <c r="CK343" t="s">
        <v>318</v>
      </c>
      <c r="CL343" t="s">
        <v>318</v>
      </c>
      <c r="CM343" t="s">
        <v>318</v>
      </c>
      <c r="CN343" t="s">
        <v>318</v>
      </c>
      <c r="CO343">
        <v>2.34368</v>
      </c>
      <c r="CP343" t="s">
        <v>318</v>
      </c>
      <c r="CQ343" t="s">
        <v>318</v>
      </c>
      <c r="CR343" t="s">
        <v>318</v>
      </c>
      <c r="CS343" t="s">
        <v>318</v>
      </c>
      <c r="CT343" t="s">
        <v>318</v>
      </c>
      <c r="CU343" t="s">
        <v>318</v>
      </c>
      <c r="CV343" t="s">
        <v>318</v>
      </c>
      <c r="CW343" t="s">
        <v>318</v>
      </c>
      <c r="CX343" t="s">
        <v>318</v>
      </c>
      <c r="CY343" t="s">
        <v>318</v>
      </c>
      <c r="CZ343" t="s">
        <v>318</v>
      </c>
      <c r="DA343" t="s">
        <v>318</v>
      </c>
      <c r="DB343" t="s">
        <v>318</v>
      </c>
      <c r="DC343" t="s">
        <v>318</v>
      </c>
      <c r="DD343" t="s">
        <v>318</v>
      </c>
      <c r="DE343">
        <v>8.9155099999999994</v>
      </c>
      <c r="DF343">
        <v>8.0228199999999994</v>
      </c>
      <c r="DG343" t="s">
        <v>318</v>
      </c>
      <c r="DH343">
        <v>3.9218600000000001</v>
      </c>
      <c r="DI343" t="s">
        <v>318</v>
      </c>
      <c r="DJ343" t="s">
        <v>318</v>
      </c>
      <c r="DK343" t="s">
        <v>318</v>
      </c>
      <c r="DL343">
        <v>6.8967999999999998</v>
      </c>
      <c r="DM343">
        <v>7.6719900000000001</v>
      </c>
      <c r="DN343">
        <v>5.28606</v>
      </c>
      <c r="DO343" t="s">
        <v>318</v>
      </c>
      <c r="DP343" t="s">
        <v>318</v>
      </c>
      <c r="DQ343">
        <v>5.53104</v>
      </c>
      <c r="DR343" t="s">
        <v>318</v>
      </c>
      <c r="DS343" t="s">
        <v>318</v>
      </c>
      <c r="DT343" t="s">
        <v>318</v>
      </c>
      <c r="DU343" t="s">
        <v>318</v>
      </c>
      <c r="DV343" t="s">
        <v>318</v>
      </c>
      <c r="DW343" t="s">
        <v>318</v>
      </c>
      <c r="DX343">
        <v>2.2970600000000001</v>
      </c>
      <c r="DY343" t="s">
        <v>318</v>
      </c>
      <c r="DZ343" t="s">
        <v>318</v>
      </c>
      <c r="EA343" t="s">
        <v>318</v>
      </c>
      <c r="EB343" t="s">
        <v>318</v>
      </c>
      <c r="EC343" t="s">
        <v>318</v>
      </c>
      <c r="ED343">
        <v>1.03183</v>
      </c>
      <c r="EE343">
        <v>1.04437</v>
      </c>
      <c r="EF343" t="s">
        <v>318</v>
      </c>
      <c r="EG343">
        <v>0.98387999999999998</v>
      </c>
      <c r="EH343" t="s">
        <v>318</v>
      </c>
      <c r="EI343" t="s">
        <v>318</v>
      </c>
      <c r="EJ343" t="s">
        <v>318</v>
      </c>
      <c r="EK343" t="s">
        <v>318</v>
      </c>
      <c r="EL343" t="s">
        <v>318</v>
      </c>
      <c r="EM343" t="s">
        <v>318</v>
      </c>
      <c r="EN343" t="s">
        <v>318</v>
      </c>
      <c r="EO343" t="s">
        <v>318</v>
      </c>
      <c r="EQ343">
        <v>525.58100000000002</v>
      </c>
      <c r="ER343" t="s">
        <v>318</v>
      </c>
      <c r="ES343" t="s">
        <v>318</v>
      </c>
      <c r="ET343" t="s">
        <v>318</v>
      </c>
      <c r="EU343" t="s">
        <v>318</v>
      </c>
      <c r="EV343" t="s">
        <v>318</v>
      </c>
      <c r="EW343" t="s">
        <v>318</v>
      </c>
      <c r="EX343" t="s">
        <v>318</v>
      </c>
      <c r="EY343">
        <v>228.881</v>
      </c>
      <c r="EZ343" t="s">
        <v>318</v>
      </c>
      <c r="FA343" t="s">
        <v>318</v>
      </c>
      <c r="FB343" t="s">
        <v>318</v>
      </c>
      <c r="FC343" t="s">
        <v>318</v>
      </c>
      <c r="FD343" t="s">
        <v>318</v>
      </c>
      <c r="FE343" t="s">
        <v>318</v>
      </c>
      <c r="FF343" t="s">
        <v>318</v>
      </c>
      <c r="FG343" t="s">
        <v>318</v>
      </c>
      <c r="FH343" t="s">
        <v>318</v>
      </c>
      <c r="FI343" t="s">
        <v>318</v>
      </c>
      <c r="FJ343" t="s">
        <v>318</v>
      </c>
      <c r="FK343" t="s">
        <v>318</v>
      </c>
      <c r="FL343" t="s">
        <v>318</v>
      </c>
      <c r="FM343" t="s">
        <v>318</v>
      </c>
      <c r="FN343" t="s">
        <v>318</v>
      </c>
      <c r="FO343" t="s">
        <v>318</v>
      </c>
      <c r="FP343" t="s">
        <v>318</v>
      </c>
      <c r="FQ343" t="s">
        <v>318</v>
      </c>
      <c r="FR343" t="s">
        <v>318</v>
      </c>
      <c r="FS343" t="s">
        <v>318</v>
      </c>
      <c r="FT343" t="s">
        <v>318</v>
      </c>
      <c r="FU343" t="s">
        <v>318</v>
      </c>
      <c r="FV343" t="s">
        <v>318</v>
      </c>
      <c r="FW343" t="s">
        <v>318</v>
      </c>
      <c r="FX343" t="s">
        <v>318</v>
      </c>
      <c r="FY343" t="s">
        <v>318</v>
      </c>
      <c r="FZ343" t="s">
        <v>318</v>
      </c>
      <c r="GA343" t="s">
        <v>318</v>
      </c>
      <c r="GB343" t="s">
        <v>318</v>
      </c>
      <c r="GC343">
        <v>48.51155</v>
      </c>
      <c r="GD343" t="s">
        <v>318</v>
      </c>
      <c r="GE343" t="s">
        <v>318</v>
      </c>
      <c r="GF343" t="s">
        <v>318</v>
      </c>
      <c r="GG343" t="s">
        <v>318</v>
      </c>
      <c r="GH343" t="s">
        <v>318</v>
      </c>
      <c r="GI343" t="s">
        <v>318</v>
      </c>
      <c r="GJ343" t="s">
        <v>318</v>
      </c>
      <c r="GK343" t="s">
        <v>318</v>
      </c>
      <c r="GL343" t="s">
        <v>318</v>
      </c>
      <c r="GM343" t="s">
        <v>318</v>
      </c>
      <c r="GN343" t="s">
        <v>318</v>
      </c>
      <c r="GO343" t="s">
        <v>318</v>
      </c>
      <c r="GP343" t="s">
        <v>318</v>
      </c>
      <c r="GQ343" t="s">
        <v>318</v>
      </c>
      <c r="GR343" t="s">
        <v>318</v>
      </c>
      <c r="GS343" t="s">
        <v>318</v>
      </c>
      <c r="GT343">
        <v>116.63984000000001</v>
      </c>
      <c r="GU343" t="s">
        <v>318</v>
      </c>
      <c r="GV343" t="s">
        <v>318</v>
      </c>
      <c r="GW343" t="s">
        <v>318</v>
      </c>
      <c r="GX343" t="s">
        <v>318</v>
      </c>
      <c r="GY343">
        <v>499.6</v>
      </c>
      <c r="GZ343" t="s">
        <v>318</v>
      </c>
      <c r="HA343" t="s">
        <v>318</v>
      </c>
      <c r="HB343" t="s">
        <v>318</v>
      </c>
      <c r="HC343" t="s">
        <v>318</v>
      </c>
      <c r="HD343" t="s">
        <v>318</v>
      </c>
      <c r="HE343" t="s">
        <v>318</v>
      </c>
      <c r="HF343" t="s">
        <v>318</v>
      </c>
      <c r="HG343" t="s">
        <v>318</v>
      </c>
      <c r="HH343" t="s">
        <v>318</v>
      </c>
      <c r="HI343" t="s">
        <v>318</v>
      </c>
      <c r="HJ343" t="s">
        <v>318</v>
      </c>
      <c r="HK343" t="s">
        <v>318</v>
      </c>
      <c r="HL343" t="s">
        <v>318</v>
      </c>
      <c r="HM343" t="s">
        <v>318</v>
      </c>
      <c r="HN343" t="s">
        <v>318</v>
      </c>
      <c r="HO343" t="s">
        <v>318</v>
      </c>
      <c r="HP343" t="s">
        <v>318</v>
      </c>
      <c r="HQ343" t="s">
        <v>318</v>
      </c>
      <c r="HR343" t="s">
        <v>318</v>
      </c>
      <c r="HS343" t="s">
        <v>318</v>
      </c>
      <c r="HT343" t="s">
        <v>318</v>
      </c>
      <c r="HU343" t="s">
        <v>318</v>
      </c>
      <c r="HV343" t="s">
        <v>318</v>
      </c>
      <c r="HW343" t="s">
        <v>318</v>
      </c>
      <c r="HX343" t="s">
        <v>318</v>
      </c>
      <c r="HY343" t="s">
        <v>318</v>
      </c>
      <c r="HZ343" t="s">
        <v>318</v>
      </c>
      <c r="IA343" t="s">
        <v>318</v>
      </c>
      <c r="IB343" t="s">
        <v>318</v>
      </c>
      <c r="IC343" t="s">
        <v>318</v>
      </c>
      <c r="ID343">
        <v>43.344709999999999</v>
      </c>
      <c r="IE343" t="s">
        <v>318</v>
      </c>
      <c r="IF343" t="s">
        <v>318</v>
      </c>
      <c r="IG343" t="s">
        <v>318</v>
      </c>
      <c r="IH343" t="s">
        <v>318</v>
      </c>
      <c r="II343" t="s">
        <v>318</v>
      </c>
      <c r="IJ343" t="s">
        <v>318</v>
      </c>
      <c r="IK343" t="s">
        <v>318</v>
      </c>
      <c r="IL343" t="s">
        <v>318</v>
      </c>
      <c r="IM343" t="s">
        <v>318</v>
      </c>
      <c r="IN343" t="s">
        <v>318</v>
      </c>
      <c r="IO343" t="s">
        <v>318</v>
      </c>
      <c r="IP343" t="s">
        <v>318</v>
      </c>
      <c r="IQ343" t="s">
        <v>318</v>
      </c>
      <c r="IR343" t="s">
        <v>318</v>
      </c>
      <c r="IS343" t="s">
        <v>318</v>
      </c>
      <c r="IT343">
        <v>28.361999999999998</v>
      </c>
      <c r="IU343">
        <v>33.689</v>
      </c>
      <c r="IV343" t="s">
        <v>318</v>
      </c>
      <c r="IW343">
        <v>62.367870000000003</v>
      </c>
      <c r="IX343" t="s">
        <v>318</v>
      </c>
      <c r="IY343" t="s">
        <v>318</v>
      </c>
      <c r="IZ343" t="s">
        <v>318</v>
      </c>
      <c r="JA343">
        <v>85.979020000000006</v>
      </c>
      <c r="JB343">
        <v>32.719889999999999</v>
      </c>
      <c r="JC343">
        <v>49.396999999999998</v>
      </c>
      <c r="JD343" t="s">
        <v>318</v>
      </c>
      <c r="JE343" t="s">
        <v>318</v>
      </c>
      <c r="JF343">
        <v>71.991</v>
      </c>
      <c r="JG343" t="s">
        <v>318</v>
      </c>
      <c r="JH343" t="s">
        <v>318</v>
      </c>
      <c r="JI343" t="s">
        <v>318</v>
      </c>
      <c r="JJ343" t="s">
        <v>318</v>
      </c>
      <c r="JK343" t="s">
        <v>318</v>
      </c>
      <c r="JL343" t="s">
        <v>318</v>
      </c>
      <c r="JM343">
        <v>38.363999999999997</v>
      </c>
      <c r="JN343" t="s">
        <v>318</v>
      </c>
      <c r="JO343" t="s">
        <v>318</v>
      </c>
      <c r="JP343" t="s">
        <v>318</v>
      </c>
      <c r="JQ343" t="s">
        <v>318</v>
      </c>
      <c r="JR343" t="s">
        <v>318</v>
      </c>
      <c r="JS343">
        <v>29.135000000000002</v>
      </c>
      <c r="JT343">
        <v>31.937000000000001</v>
      </c>
      <c r="JU343" t="s">
        <v>318</v>
      </c>
      <c r="JV343">
        <v>45.79</v>
      </c>
      <c r="JW343" t="s">
        <v>318</v>
      </c>
      <c r="JX343" t="s">
        <v>318</v>
      </c>
      <c r="JY343" t="s">
        <v>318</v>
      </c>
      <c r="JZ343" t="s">
        <v>318</v>
      </c>
      <c r="KA343" t="s">
        <v>318</v>
      </c>
      <c r="KB343" t="s">
        <v>318</v>
      </c>
      <c r="KC343" t="s">
        <v>318</v>
      </c>
      <c r="KD343" t="s">
        <v>318</v>
      </c>
    </row>
    <row r="344" spans="1:290" x14ac:dyDescent="0.2">
      <c r="A344" s="1">
        <v>40233</v>
      </c>
      <c r="B344">
        <v>8.6154100000000007</v>
      </c>
      <c r="C344" t="s">
        <v>318</v>
      </c>
      <c r="D344" t="s">
        <v>318</v>
      </c>
      <c r="E344" t="s">
        <v>318</v>
      </c>
      <c r="F344" t="s">
        <v>318</v>
      </c>
      <c r="G344" t="s">
        <v>318</v>
      </c>
      <c r="H344" t="s">
        <v>318</v>
      </c>
      <c r="I344" t="s">
        <v>318</v>
      </c>
      <c r="J344">
        <v>12.38513</v>
      </c>
      <c r="K344" t="s">
        <v>318</v>
      </c>
      <c r="L344" t="s">
        <v>318</v>
      </c>
      <c r="M344" t="s">
        <v>318</v>
      </c>
      <c r="N344" t="s">
        <v>318</v>
      </c>
      <c r="O344" t="s">
        <v>318</v>
      </c>
      <c r="P344" t="s">
        <v>318</v>
      </c>
      <c r="Q344" t="s">
        <v>318</v>
      </c>
      <c r="R344" t="s">
        <v>318</v>
      </c>
      <c r="S344" t="s">
        <v>318</v>
      </c>
      <c r="T344" t="s">
        <v>318</v>
      </c>
      <c r="U344" t="s">
        <v>318</v>
      </c>
      <c r="V344" t="s">
        <v>318</v>
      </c>
      <c r="W344" t="s">
        <v>318</v>
      </c>
      <c r="X344" t="s">
        <v>318</v>
      </c>
      <c r="Y344" t="s">
        <v>318</v>
      </c>
      <c r="Z344" t="s">
        <v>318</v>
      </c>
      <c r="AA344" t="s">
        <v>318</v>
      </c>
      <c r="AB344" t="s">
        <v>318</v>
      </c>
      <c r="AC344" t="s">
        <v>318</v>
      </c>
      <c r="AD344" t="s">
        <v>318</v>
      </c>
      <c r="AE344" t="s">
        <v>318</v>
      </c>
      <c r="AF344" t="s">
        <v>318</v>
      </c>
      <c r="AG344" t="s">
        <v>318</v>
      </c>
      <c r="AH344" t="s">
        <v>318</v>
      </c>
      <c r="AI344" t="s">
        <v>318</v>
      </c>
      <c r="AJ344" t="s">
        <v>318</v>
      </c>
      <c r="AK344" t="s">
        <v>318</v>
      </c>
      <c r="AL344" t="s">
        <v>318</v>
      </c>
      <c r="AM344" t="s">
        <v>318</v>
      </c>
      <c r="AN344">
        <v>1.86446</v>
      </c>
      <c r="AO344" t="s">
        <v>318</v>
      </c>
      <c r="AP344" t="s">
        <v>318</v>
      </c>
      <c r="AQ344" t="s">
        <v>318</v>
      </c>
      <c r="AR344" t="s">
        <v>318</v>
      </c>
      <c r="AS344" t="s">
        <v>318</v>
      </c>
      <c r="AT344" t="s">
        <v>318</v>
      </c>
      <c r="AU344" t="s">
        <v>318</v>
      </c>
      <c r="AV344" t="s">
        <v>318</v>
      </c>
      <c r="AW344" t="s">
        <v>318</v>
      </c>
      <c r="AX344" t="s">
        <v>318</v>
      </c>
      <c r="AY344" t="s">
        <v>318</v>
      </c>
      <c r="AZ344" t="s">
        <v>318</v>
      </c>
      <c r="BA344" t="s">
        <v>318</v>
      </c>
      <c r="BB344" t="s">
        <v>318</v>
      </c>
      <c r="BC344" t="s">
        <v>318</v>
      </c>
      <c r="BD344" t="s">
        <v>318</v>
      </c>
      <c r="BE344">
        <v>5.9665800000000004</v>
      </c>
      <c r="BF344" t="s">
        <v>318</v>
      </c>
      <c r="BG344" t="s">
        <v>318</v>
      </c>
      <c r="BH344" t="s">
        <v>318</v>
      </c>
      <c r="BI344" t="s">
        <v>318</v>
      </c>
      <c r="BJ344">
        <v>37.39105</v>
      </c>
      <c r="BK344" t="s">
        <v>318</v>
      </c>
      <c r="BL344" t="s">
        <v>318</v>
      </c>
      <c r="BM344" t="s">
        <v>318</v>
      </c>
      <c r="BN344" t="s">
        <v>318</v>
      </c>
      <c r="BO344" t="s">
        <v>318</v>
      </c>
      <c r="BP344" t="s">
        <v>318</v>
      </c>
      <c r="BQ344" t="s">
        <v>318</v>
      </c>
      <c r="BR344" t="s">
        <v>318</v>
      </c>
      <c r="BS344" t="s">
        <v>318</v>
      </c>
      <c r="BT344" t="s">
        <v>318</v>
      </c>
      <c r="BU344" t="s">
        <v>318</v>
      </c>
      <c r="BV344" t="s">
        <v>318</v>
      </c>
      <c r="BW344" t="s">
        <v>318</v>
      </c>
      <c r="BX344" t="s">
        <v>318</v>
      </c>
      <c r="BY344" t="s">
        <v>318</v>
      </c>
      <c r="BZ344" t="s">
        <v>318</v>
      </c>
      <c r="CA344" t="s">
        <v>318</v>
      </c>
      <c r="CB344" t="s">
        <v>318</v>
      </c>
      <c r="CC344" t="s">
        <v>318</v>
      </c>
      <c r="CD344" t="s">
        <v>318</v>
      </c>
      <c r="CE344" t="s">
        <v>318</v>
      </c>
      <c r="CF344" t="s">
        <v>318</v>
      </c>
      <c r="CG344" t="s">
        <v>318</v>
      </c>
      <c r="CH344" t="s">
        <v>318</v>
      </c>
      <c r="CI344" t="s">
        <v>318</v>
      </c>
      <c r="CJ344" t="s">
        <v>318</v>
      </c>
      <c r="CK344" t="s">
        <v>318</v>
      </c>
      <c r="CL344" t="s">
        <v>318</v>
      </c>
      <c r="CM344" t="s">
        <v>318</v>
      </c>
      <c r="CN344" t="s">
        <v>318</v>
      </c>
      <c r="CO344">
        <v>2.41886</v>
      </c>
      <c r="CP344" t="s">
        <v>318</v>
      </c>
      <c r="CQ344" t="s">
        <v>318</v>
      </c>
      <c r="CR344" t="s">
        <v>318</v>
      </c>
      <c r="CS344" t="s">
        <v>318</v>
      </c>
      <c r="CT344" t="s">
        <v>318</v>
      </c>
      <c r="CU344" t="s">
        <v>318</v>
      </c>
      <c r="CV344" t="s">
        <v>318</v>
      </c>
      <c r="CW344" t="s">
        <v>318</v>
      </c>
      <c r="CX344" t="s">
        <v>318</v>
      </c>
      <c r="CY344" t="s">
        <v>318</v>
      </c>
      <c r="CZ344" t="s">
        <v>318</v>
      </c>
      <c r="DA344" t="s">
        <v>318</v>
      </c>
      <c r="DB344" t="s">
        <v>318</v>
      </c>
      <c r="DC344" t="s">
        <v>318</v>
      </c>
      <c r="DD344" t="s">
        <v>318</v>
      </c>
      <c r="DE344">
        <v>8.8088599999999992</v>
      </c>
      <c r="DF344">
        <v>7.6984700000000004</v>
      </c>
      <c r="DG344" t="s">
        <v>318</v>
      </c>
      <c r="DH344">
        <v>4.0445399999999996</v>
      </c>
      <c r="DI344" t="s">
        <v>318</v>
      </c>
      <c r="DJ344" t="s">
        <v>318</v>
      </c>
      <c r="DK344" t="s">
        <v>318</v>
      </c>
      <c r="DL344">
        <v>6.7687200000000001</v>
      </c>
      <c r="DM344">
        <v>6.7005699999999999</v>
      </c>
      <c r="DN344">
        <v>5.3159900000000002</v>
      </c>
      <c r="DO344" t="s">
        <v>318</v>
      </c>
      <c r="DP344" t="s">
        <v>318</v>
      </c>
      <c r="DQ344">
        <v>5.2711800000000002</v>
      </c>
      <c r="DR344" t="s">
        <v>318</v>
      </c>
      <c r="DS344" t="s">
        <v>318</v>
      </c>
      <c r="DT344" t="s">
        <v>318</v>
      </c>
      <c r="DU344" t="s">
        <v>318</v>
      </c>
      <c r="DV344" t="s">
        <v>318</v>
      </c>
      <c r="DW344" t="s">
        <v>318</v>
      </c>
      <c r="DX344">
        <v>2.3936299999999999</v>
      </c>
      <c r="DY344" t="s">
        <v>318</v>
      </c>
      <c r="DZ344" t="s">
        <v>318</v>
      </c>
      <c r="EA344" t="s">
        <v>318</v>
      </c>
      <c r="EB344" t="s">
        <v>318</v>
      </c>
      <c r="EC344" t="s">
        <v>318</v>
      </c>
      <c r="ED344">
        <v>1.0270300000000001</v>
      </c>
      <c r="EE344">
        <v>0.97987999999999997</v>
      </c>
      <c r="EF344" t="s">
        <v>318</v>
      </c>
      <c r="EG344">
        <v>1.0181800000000001</v>
      </c>
      <c r="EH344" t="s">
        <v>318</v>
      </c>
      <c r="EI344" t="s">
        <v>318</v>
      </c>
      <c r="EJ344" t="s">
        <v>318</v>
      </c>
      <c r="EK344" t="s">
        <v>318</v>
      </c>
      <c r="EL344" t="s">
        <v>318</v>
      </c>
      <c r="EM344" t="s">
        <v>318</v>
      </c>
      <c r="EN344" t="s">
        <v>318</v>
      </c>
      <c r="EO344" t="s">
        <v>318</v>
      </c>
      <c r="EQ344">
        <v>524.11964</v>
      </c>
      <c r="ER344" t="s">
        <v>318</v>
      </c>
      <c r="ES344" t="s">
        <v>318</v>
      </c>
      <c r="ET344" t="s">
        <v>318</v>
      </c>
      <c r="EU344" t="s">
        <v>318</v>
      </c>
      <c r="EV344" t="s">
        <v>318</v>
      </c>
      <c r="EW344" t="s">
        <v>318</v>
      </c>
      <c r="EX344" t="s">
        <v>318</v>
      </c>
      <c r="EY344">
        <v>228.881</v>
      </c>
      <c r="EZ344" t="s">
        <v>318</v>
      </c>
      <c r="FA344" t="s">
        <v>318</v>
      </c>
      <c r="FB344" t="s">
        <v>318</v>
      </c>
      <c r="FC344" t="s">
        <v>318</v>
      </c>
      <c r="FD344" t="s">
        <v>318</v>
      </c>
      <c r="FE344" t="s">
        <v>318</v>
      </c>
      <c r="FF344" t="s">
        <v>318</v>
      </c>
      <c r="FG344" t="s">
        <v>318</v>
      </c>
      <c r="FH344" t="s">
        <v>318</v>
      </c>
      <c r="FI344" t="s">
        <v>318</v>
      </c>
      <c r="FJ344" t="s">
        <v>318</v>
      </c>
      <c r="FK344" t="s">
        <v>318</v>
      </c>
      <c r="FL344" t="s">
        <v>318</v>
      </c>
      <c r="FM344" t="s">
        <v>318</v>
      </c>
      <c r="FN344" t="s">
        <v>318</v>
      </c>
      <c r="FO344" t="s">
        <v>318</v>
      </c>
      <c r="FP344" t="s">
        <v>318</v>
      </c>
      <c r="FQ344" t="s">
        <v>318</v>
      </c>
      <c r="FR344" t="s">
        <v>318</v>
      </c>
      <c r="FS344" t="s">
        <v>318</v>
      </c>
      <c r="FT344" t="s">
        <v>318</v>
      </c>
      <c r="FU344" t="s">
        <v>318</v>
      </c>
      <c r="FV344" t="s">
        <v>318</v>
      </c>
      <c r="FW344" t="s">
        <v>318</v>
      </c>
      <c r="FX344" t="s">
        <v>318</v>
      </c>
      <c r="FY344" t="s">
        <v>318</v>
      </c>
      <c r="FZ344" t="s">
        <v>318</v>
      </c>
      <c r="GA344" t="s">
        <v>318</v>
      </c>
      <c r="GB344" t="s">
        <v>318</v>
      </c>
      <c r="GC344">
        <v>48.51155</v>
      </c>
      <c r="GD344" t="s">
        <v>318</v>
      </c>
      <c r="GE344" t="s">
        <v>318</v>
      </c>
      <c r="GF344" t="s">
        <v>318</v>
      </c>
      <c r="GG344" t="s">
        <v>318</v>
      </c>
      <c r="GH344" t="s">
        <v>318</v>
      </c>
      <c r="GI344" t="s">
        <v>318</v>
      </c>
      <c r="GJ344" t="s">
        <v>318</v>
      </c>
      <c r="GK344" t="s">
        <v>318</v>
      </c>
      <c r="GL344" t="s">
        <v>318</v>
      </c>
      <c r="GM344" t="s">
        <v>318</v>
      </c>
      <c r="GN344" t="s">
        <v>318</v>
      </c>
      <c r="GO344" t="s">
        <v>318</v>
      </c>
      <c r="GP344" t="s">
        <v>318</v>
      </c>
      <c r="GQ344" t="s">
        <v>318</v>
      </c>
      <c r="GR344" t="s">
        <v>318</v>
      </c>
      <c r="GS344" t="s">
        <v>318</v>
      </c>
      <c r="GT344">
        <v>116.63984000000001</v>
      </c>
      <c r="GU344" t="s">
        <v>318</v>
      </c>
      <c r="GV344" t="s">
        <v>318</v>
      </c>
      <c r="GW344" t="s">
        <v>318</v>
      </c>
      <c r="GX344" t="s">
        <v>318</v>
      </c>
      <c r="GY344">
        <v>499.6</v>
      </c>
      <c r="GZ344" t="s">
        <v>318</v>
      </c>
      <c r="HA344" t="s">
        <v>318</v>
      </c>
      <c r="HB344" t="s">
        <v>318</v>
      </c>
      <c r="HC344" t="s">
        <v>318</v>
      </c>
      <c r="HD344" t="s">
        <v>318</v>
      </c>
      <c r="HE344" t="s">
        <v>318</v>
      </c>
      <c r="HF344" t="s">
        <v>318</v>
      </c>
      <c r="HG344" t="s">
        <v>318</v>
      </c>
      <c r="HH344" t="s">
        <v>318</v>
      </c>
      <c r="HI344" t="s">
        <v>318</v>
      </c>
      <c r="HJ344" t="s">
        <v>318</v>
      </c>
      <c r="HK344" t="s">
        <v>318</v>
      </c>
      <c r="HL344" t="s">
        <v>318</v>
      </c>
      <c r="HM344" t="s">
        <v>318</v>
      </c>
      <c r="HN344" t="s">
        <v>318</v>
      </c>
      <c r="HO344" t="s">
        <v>318</v>
      </c>
      <c r="HP344" t="s">
        <v>318</v>
      </c>
      <c r="HQ344" t="s">
        <v>318</v>
      </c>
      <c r="HR344" t="s">
        <v>318</v>
      </c>
      <c r="HS344" t="s">
        <v>318</v>
      </c>
      <c r="HT344" t="s">
        <v>318</v>
      </c>
      <c r="HU344" t="s">
        <v>318</v>
      </c>
      <c r="HV344" t="s">
        <v>318</v>
      </c>
      <c r="HW344" t="s">
        <v>318</v>
      </c>
      <c r="HX344" t="s">
        <v>318</v>
      </c>
      <c r="HY344" t="s">
        <v>318</v>
      </c>
      <c r="HZ344" t="s">
        <v>318</v>
      </c>
      <c r="IA344" t="s">
        <v>318</v>
      </c>
      <c r="IB344" t="s">
        <v>318</v>
      </c>
      <c r="IC344" t="s">
        <v>318</v>
      </c>
      <c r="ID344">
        <v>42.89987</v>
      </c>
      <c r="IE344" t="s">
        <v>318</v>
      </c>
      <c r="IF344" t="s">
        <v>318</v>
      </c>
      <c r="IG344" t="s">
        <v>318</v>
      </c>
      <c r="IH344" t="s">
        <v>318</v>
      </c>
      <c r="II344" t="s">
        <v>318</v>
      </c>
      <c r="IJ344" t="s">
        <v>318</v>
      </c>
      <c r="IK344" t="s">
        <v>318</v>
      </c>
      <c r="IL344" t="s">
        <v>318</v>
      </c>
      <c r="IM344" t="s">
        <v>318</v>
      </c>
      <c r="IN344" t="s">
        <v>318</v>
      </c>
      <c r="IO344" t="s">
        <v>318</v>
      </c>
      <c r="IP344" t="s">
        <v>318</v>
      </c>
      <c r="IQ344" t="s">
        <v>318</v>
      </c>
      <c r="IR344" t="s">
        <v>318</v>
      </c>
      <c r="IS344" t="s">
        <v>318</v>
      </c>
      <c r="IT344">
        <v>28.361999999999998</v>
      </c>
      <c r="IU344">
        <v>33.689</v>
      </c>
      <c r="IV344" t="s">
        <v>318</v>
      </c>
      <c r="IW344">
        <v>62.367870000000003</v>
      </c>
      <c r="IX344" t="s">
        <v>318</v>
      </c>
      <c r="IY344" t="s">
        <v>318</v>
      </c>
      <c r="IZ344" t="s">
        <v>318</v>
      </c>
      <c r="JA344">
        <v>85.979020000000006</v>
      </c>
      <c r="JB344">
        <v>32.719889999999999</v>
      </c>
      <c r="JC344">
        <v>49.396999999999998</v>
      </c>
      <c r="JD344" t="s">
        <v>318</v>
      </c>
      <c r="JE344" t="s">
        <v>318</v>
      </c>
      <c r="JF344">
        <v>71.748000000000005</v>
      </c>
      <c r="JG344" t="s">
        <v>318</v>
      </c>
      <c r="JH344" t="s">
        <v>318</v>
      </c>
      <c r="JI344" t="s">
        <v>318</v>
      </c>
      <c r="JJ344" t="s">
        <v>318</v>
      </c>
      <c r="JK344" t="s">
        <v>318</v>
      </c>
      <c r="JL344" t="s">
        <v>318</v>
      </c>
      <c r="JM344">
        <v>38.363999999999997</v>
      </c>
      <c r="JN344" t="s">
        <v>318</v>
      </c>
      <c r="JO344" t="s">
        <v>318</v>
      </c>
      <c r="JP344" t="s">
        <v>318</v>
      </c>
      <c r="JQ344" t="s">
        <v>318</v>
      </c>
      <c r="JR344" t="s">
        <v>318</v>
      </c>
      <c r="JS344">
        <v>29.135000000000002</v>
      </c>
      <c r="JT344">
        <v>31.815000000000001</v>
      </c>
      <c r="JU344" t="s">
        <v>318</v>
      </c>
      <c r="JV344">
        <v>45.507739999999998</v>
      </c>
      <c r="JW344" t="s">
        <v>318</v>
      </c>
      <c r="JX344" t="s">
        <v>318</v>
      </c>
      <c r="JY344" t="s">
        <v>318</v>
      </c>
      <c r="JZ344" t="s">
        <v>318</v>
      </c>
      <c r="KA344" t="s">
        <v>318</v>
      </c>
      <c r="KB344" t="s">
        <v>318</v>
      </c>
      <c r="KC344" t="s">
        <v>318</v>
      </c>
      <c r="KD344" t="s">
        <v>318</v>
      </c>
    </row>
    <row r="345" spans="1:290" x14ac:dyDescent="0.2">
      <c r="A345" s="1">
        <v>40218</v>
      </c>
      <c r="B345">
        <v>8.8036499999999993</v>
      </c>
      <c r="C345" t="s">
        <v>318</v>
      </c>
      <c r="D345" t="s">
        <v>318</v>
      </c>
      <c r="E345" t="s">
        <v>318</v>
      </c>
      <c r="F345" t="s">
        <v>318</v>
      </c>
      <c r="G345" t="s">
        <v>318</v>
      </c>
      <c r="H345" t="s">
        <v>318</v>
      </c>
      <c r="I345" t="s">
        <v>318</v>
      </c>
      <c r="J345">
        <v>13.160819999999999</v>
      </c>
      <c r="K345" t="s">
        <v>318</v>
      </c>
      <c r="L345" t="s">
        <v>318</v>
      </c>
      <c r="M345" t="s">
        <v>318</v>
      </c>
      <c r="N345" t="s">
        <v>318</v>
      </c>
      <c r="O345" t="s">
        <v>318</v>
      </c>
      <c r="P345" t="s">
        <v>318</v>
      </c>
      <c r="Q345" t="s">
        <v>318</v>
      </c>
      <c r="R345" t="s">
        <v>318</v>
      </c>
      <c r="S345" t="s">
        <v>318</v>
      </c>
      <c r="T345" t="s">
        <v>318</v>
      </c>
      <c r="U345" t="s">
        <v>318</v>
      </c>
      <c r="V345" t="s">
        <v>318</v>
      </c>
      <c r="W345" t="s">
        <v>318</v>
      </c>
      <c r="X345" t="s">
        <v>318</v>
      </c>
      <c r="Y345" t="s">
        <v>318</v>
      </c>
      <c r="Z345" t="s">
        <v>318</v>
      </c>
      <c r="AA345" t="s">
        <v>318</v>
      </c>
      <c r="AB345" t="s">
        <v>318</v>
      </c>
      <c r="AC345" t="s">
        <v>318</v>
      </c>
      <c r="AD345" t="s">
        <v>318</v>
      </c>
      <c r="AE345" t="s">
        <v>318</v>
      </c>
      <c r="AF345" t="s">
        <v>318</v>
      </c>
      <c r="AG345" t="s">
        <v>318</v>
      </c>
      <c r="AH345" t="s">
        <v>318</v>
      </c>
      <c r="AI345" t="s">
        <v>318</v>
      </c>
      <c r="AJ345" t="s">
        <v>318</v>
      </c>
      <c r="AK345" t="s">
        <v>318</v>
      </c>
      <c r="AL345" t="s">
        <v>318</v>
      </c>
      <c r="AM345" t="s">
        <v>318</v>
      </c>
      <c r="AN345">
        <v>1.70258</v>
      </c>
      <c r="AO345" t="s">
        <v>318</v>
      </c>
      <c r="AP345" t="s">
        <v>318</v>
      </c>
      <c r="AQ345" t="s">
        <v>318</v>
      </c>
      <c r="AR345" t="s">
        <v>318</v>
      </c>
      <c r="AS345" t="s">
        <v>318</v>
      </c>
      <c r="AT345" t="s">
        <v>318</v>
      </c>
      <c r="AU345" t="s">
        <v>318</v>
      </c>
      <c r="AV345" t="s">
        <v>318</v>
      </c>
      <c r="AW345" t="s">
        <v>318</v>
      </c>
      <c r="AX345" t="s">
        <v>318</v>
      </c>
      <c r="AY345" t="s">
        <v>318</v>
      </c>
      <c r="AZ345" t="s">
        <v>318</v>
      </c>
      <c r="BA345" t="s">
        <v>318</v>
      </c>
      <c r="BB345" t="s">
        <v>318</v>
      </c>
      <c r="BC345" t="s">
        <v>318</v>
      </c>
      <c r="BD345" t="s">
        <v>318</v>
      </c>
      <c r="BE345">
        <v>4.6982400000000002</v>
      </c>
      <c r="BF345" t="s">
        <v>318</v>
      </c>
      <c r="BG345" t="s">
        <v>318</v>
      </c>
      <c r="BH345" t="s">
        <v>318</v>
      </c>
      <c r="BI345" t="s">
        <v>318</v>
      </c>
      <c r="BJ345">
        <v>36.89096</v>
      </c>
      <c r="BK345" t="s">
        <v>318</v>
      </c>
      <c r="BL345" t="s">
        <v>318</v>
      </c>
      <c r="BM345" t="s">
        <v>318</v>
      </c>
      <c r="BN345" t="s">
        <v>318</v>
      </c>
      <c r="BO345" t="s">
        <v>318</v>
      </c>
      <c r="BP345" t="s">
        <v>318</v>
      </c>
      <c r="BQ345" t="s">
        <v>318</v>
      </c>
      <c r="BR345" t="s">
        <v>318</v>
      </c>
      <c r="BS345" t="s">
        <v>318</v>
      </c>
      <c r="BT345" t="s">
        <v>318</v>
      </c>
      <c r="BU345" t="s">
        <v>318</v>
      </c>
      <c r="BV345" t="s">
        <v>318</v>
      </c>
      <c r="BW345" t="s">
        <v>318</v>
      </c>
      <c r="BX345" t="s">
        <v>318</v>
      </c>
      <c r="BY345" t="s">
        <v>318</v>
      </c>
      <c r="BZ345" t="s">
        <v>318</v>
      </c>
      <c r="CA345" t="s">
        <v>318</v>
      </c>
      <c r="CB345" t="s">
        <v>318</v>
      </c>
      <c r="CC345" t="s">
        <v>318</v>
      </c>
      <c r="CD345" t="s">
        <v>318</v>
      </c>
      <c r="CE345" t="s">
        <v>318</v>
      </c>
      <c r="CF345" t="s">
        <v>318</v>
      </c>
      <c r="CG345" t="s">
        <v>318</v>
      </c>
      <c r="CH345" t="s">
        <v>318</v>
      </c>
      <c r="CI345" t="s">
        <v>318</v>
      </c>
      <c r="CJ345" t="s">
        <v>318</v>
      </c>
      <c r="CK345" t="s">
        <v>318</v>
      </c>
      <c r="CL345" t="s">
        <v>318</v>
      </c>
      <c r="CM345" t="s">
        <v>318</v>
      </c>
      <c r="CN345" t="s">
        <v>318</v>
      </c>
      <c r="CO345">
        <v>2.3786999999999998</v>
      </c>
      <c r="CP345" t="s">
        <v>318</v>
      </c>
      <c r="CQ345" t="s">
        <v>318</v>
      </c>
      <c r="CR345" t="s">
        <v>318</v>
      </c>
      <c r="CS345" t="s">
        <v>318</v>
      </c>
      <c r="CT345" t="s">
        <v>318</v>
      </c>
      <c r="CU345" t="s">
        <v>318</v>
      </c>
      <c r="CV345" t="s">
        <v>318</v>
      </c>
      <c r="CW345" t="s">
        <v>318</v>
      </c>
      <c r="CX345" t="s">
        <v>318</v>
      </c>
      <c r="CY345" t="s">
        <v>318</v>
      </c>
      <c r="CZ345" t="s">
        <v>318</v>
      </c>
      <c r="DA345" t="s">
        <v>318</v>
      </c>
      <c r="DB345" t="s">
        <v>318</v>
      </c>
      <c r="DC345" t="s">
        <v>318</v>
      </c>
      <c r="DD345" t="s">
        <v>318</v>
      </c>
      <c r="DE345">
        <v>8.5981299999999994</v>
      </c>
      <c r="DF345">
        <v>6.70343</v>
      </c>
      <c r="DG345" t="s">
        <v>318</v>
      </c>
      <c r="DH345">
        <v>4.3873699999999998</v>
      </c>
      <c r="DI345" t="s">
        <v>318</v>
      </c>
      <c r="DJ345" t="s">
        <v>318</v>
      </c>
      <c r="DK345" t="s">
        <v>318</v>
      </c>
      <c r="DL345">
        <v>7.5410199999999996</v>
      </c>
      <c r="DM345">
        <v>4.3526699999999998</v>
      </c>
      <c r="DN345">
        <v>5.0076799999999997</v>
      </c>
      <c r="DO345" t="s">
        <v>318</v>
      </c>
      <c r="DP345" t="s">
        <v>318</v>
      </c>
      <c r="DQ345">
        <v>5.9960599999999999</v>
      </c>
      <c r="DR345" t="s">
        <v>318</v>
      </c>
      <c r="DS345" t="s">
        <v>318</v>
      </c>
      <c r="DT345" t="s">
        <v>318</v>
      </c>
      <c r="DU345" t="s">
        <v>318</v>
      </c>
      <c r="DV345" t="s">
        <v>318</v>
      </c>
      <c r="DW345" t="s">
        <v>318</v>
      </c>
      <c r="DX345">
        <v>2.3694999999999999</v>
      </c>
      <c r="DY345" t="s">
        <v>318</v>
      </c>
      <c r="DZ345" t="s">
        <v>318</v>
      </c>
      <c r="EA345" t="s">
        <v>318</v>
      </c>
      <c r="EB345" t="s">
        <v>318</v>
      </c>
      <c r="EC345" t="s">
        <v>318</v>
      </c>
      <c r="ED345">
        <v>0.88224000000000002</v>
      </c>
      <c r="EE345">
        <v>0.90515999999999996</v>
      </c>
      <c r="EF345" t="s">
        <v>318</v>
      </c>
      <c r="EG345">
        <v>0.96604000000000001</v>
      </c>
      <c r="EH345" t="s">
        <v>318</v>
      </c>
      <c r="EI345" t="s">
        <v>318</v>
      </c>
      <c r="EJ345" t="s">
        <v>318</v>
      </c>
      <c r="EK345" t="s">
        <v>318</v>
      </c>
      <c r="EL345" t="s">
        <v>318</v>
      </c>
      <c r="EM345" t="s">
        <v>318</v>
      </c>
      <c r="EN345" t="s">
        <v>318</v>
      </c>
      <c r="EO345" t="s">
        <v>318</v>
      </c>
      <c r="EQ345">
        <v>524.11964</v>
      </c>
      <c r="ER345" t="s">
        <v>318</v>
      </c>
      <c r="ES345" t="s">
        <v>318</v>
      </c>
      <c r="ET345" t="s">
        <v>318</v>
      </c>
      <c r="EU345" t="s">
        <v>318</v>
      </c>
      <c r="EV345" t="s">
        <v>318</v>
      </c>
      <c r="EW345" t="s">
        <v>318</v>
      </c>
      <c r="EX345" t="s">
        <v>318</v>
      </c>
      <c r="EY345">
        <v>229.71952999999999</v>
      </c>
      <c r="EZ345" t="s">
        <v>318</v>
      </c>
      <c r="FA345" t="s">
        <v>318</v>
      </c>
      <c r="FB345" t="s">
        <v>318</v>
      </c>
      <c r="FC345" t="s">
        <v>318</v>
      </c>
      <c r="FD345" t="s">
        <v>318</v>
      </c>
      <c r="FE345" t="s">
        <v>318</v>
      </c>
      <c r="FF345" t="s">
        <v>318</v>
      </c>
      <c r="FG345" t="s">
        <v>318</v>
      </c>
      <c r="FH345" t="s">
        <v>318</v>
      </c>
      <c r="FI345" t="s">
        <v>318</v>
      </c>
      <c r="FJ345" t="s">
        <v>318</v>
      </c>
      <c r="FK345" t="s">
        <v>318</v>
      </c>
      <c r="FL345" t="s">
        <v>318</v>
      </c>
      <c r="FM345" t="s">
        <v>318</v>
      </c>
      <c r="FN345" t="s">
        <v>318</v>
      </c>
      <c r="FO345" t="s">
        <v>318</v>
      </c>
      <c r="FP345" t="s">
        <v>318</v>
      </c>
      <c r="FQ345" t="s">
        <v>318</v>
      </c>
      <c r="FR345" t="s">
        <v>318</v>
      </c>
      <c r="FS345" t="s">
        <v>318</v>
      </c>
      <c r="FT345" t="s">
        <v>318</v>
      </c>
      <c r="FU345" t="s">
        <v>318</v>
      </c>
      <c r="FV345" t="s">
        <v>318</v>
      </c>
      <c r="FW345" t="s">
        <v>318</v>
      </c>
      <c r="FX345" t="s">
        <v>318</v>
      </c>
      <c r="FY345" t="s">
        <v>318</v>
      </c>
      <c r="FZ345" t="s">
        <v>318</v>
      </c>
      <c r="GA345" t="s">
        <v>318</v>
      </c>
      <c r="GB345" t="s">
        <v>318</v>
      </c>
      <c r="GC345">
        <v>48.51155</v>
      </c>
      <c r="GD345" t="s">
        <v>318</v>
      </c>
      <c r="GE345" t="s">
        <v>318</v>
      </c>
      <c r="GF345" t="s">
        <v>318</v>
      </c>
      <c r="GG345" t="s">
        <v>318</v>
      </c>
      <c r="GH345" t="s">
        <v>318</v>
      </c>
      <c r="GI345" t="s">
        <v>318</v>
      </c>
      <c r="GJ345" t="s">
        <v>318</v>
      </c>
      <c r="GK345" t="s">
        <v>318</v>
      </c>
      <c r="GL345" t="s">
        <v>318</v>
      </c>
      <c r="GM345" t="s">
        <v>318</v>
      </c>
      <c r="GN345" t="s">
        <v>318</v>
      </c>
      <c r="GO345" t="s">
        <v>318</v>
      </c>
      <c r="GP345" t="s">
        <v>318</v>
      </c>
      <c r="GQ345" t="s">
        <v>318</v>
      </c>
      <c r="GR345" t="s">
        <v>318</v>
      </c>
      <c r="GS345" t="s">
        <v>318</v>
      </c>
      <c r="GT345">
        <v>116.78865</v>
      </c>
      <c r="GU345" t="s">
        <v>318</v>
      </c>
      <c r="GV345" t="s">
        <v>318</v>
      </c>
      <c r="GW345" t="s">
        <v>318</v>
      </c>
      <c r="GX345" t="s">
        <v>318</v>
      </c>
      <c r="GY345">
        <v>499.6</v>
      </c>
      <c r="GZ345" t="s">
        <v>318</v>
      </c>
      <c r="HA345" t="s">
        <v>318</v>
      </c>
      <c r="HB345" t="s">
        <v>318</v>
      </c>
      <c r="HC345" t="s">
        <v>318</v>
      </c>
      <c r="HD345" t="s">
        <v>318</v>
      </c>
      <c r="HE345" t="s">
        <v>318</v>
      </c>
      <c r="HF345" t="s">
        <v>318</v>
      </c>
      <c r="HG345" t="s">
        <v>318</v>
      </c>
      <c r="HH345" t="s">
        <v>318</v>
      </c>
      <c r="HI345" t="s">
        <v>318</v>
      </c>
      <c r="HJ345" t="s">
        <v>318</v>
      </c>
      <c r="HK345" t="s">
        <v>318</v>
      </c>
      <c r="HL345" t="s">
        <v>318</v>
      </c>
      <c r="HM345" t="s">
        <v>318</v>
      </c>
      <c r="HN345" t="s">
        <v>318</v>
      </c>
      <c r="HO345" t="s">
        <v>318</v>
      </c>
      <c r="HP345" t="s">
        <v>318</v>
      </c>
      <c r="HQ345" t="s">
        <v>318</v>
      </c>
      <c r="HR345" t="s">
        <v>318</v>
      </c>
      <c r="HS345" t="s">
        <v>318</v>
      </c>
      <c r="HT345" t="s">
        <v>318</v>
      </c>
      <c r="HU345" t="s">
        <v>318</v>
      </c>
      <c r="HV345" t="s">
        <v>318</v>
      </c>
      <c r="HW345" t="s">
        <v>318</v>
      </c>
      <c r="HX345" t="s">
        <v>318</v>
      </c>
      <c r="HY345" t="s">
        <v>318</v>
      </c>
      <c r="HZ345" t="s">
        <v>318</v>
      </c>
      <c r="IA345" t="s">
        <v>318</v>
      </c>
      <c r="IB345" t="s">
        <v>318</v>
      </c>
      <c r="IC345" t="s">
        <v>318</v>
      </c>
      <c r="ID345">
        <v>42.89987</v>
      </c>
      <c r="IE345" t="s">
        <v>318</v>
      </c>
      <c r="IF345" t="s">
        <v>318</v>
      </c>
      <c r="IG345" t="s">
        <v>318</v>
      </c>
      <c r="IH345" t="s">
        <v>318</v>
      </c>
      <c r="II345" t="s">
        <v>318</v>
      </c>
      <c r="IJ345" t="s">
        <v>318</v>
      </c>
      <c r="IK345" t="s">
        <v>318</v>
      </c>
      <c r="IL345" t="s">
        <v>318</v>
      </c>
      <c r="IM345" t="s">
        <v>318</v>
      </c>
      <c r="IN345" t="s">
        <v>318</v>
      </c>
      <c r="IO345" t="s">
        <v>318</v>
      </c>
      <c r="IP345" t="s">
        <v>318</v>
      </c>
      <c r="IQ345" t="s">
        <v>318</v>
      </c>
      <c r="IR345" t="s">
        <v>318</v>
      </c>
      <c r="IS345" t="s">
        <v>318</v>
      </c>
      <c r="IT345">
        <v>28.361999999999998</v>
      </c>
      <c r="IU345">
        <v>33.689</v>
      </c>
      <c r="IV345" t="s">
        <v>318</v>
      </c>
      <c r="IW345">
        <v>62.367870000000003</v>
      </c>
      <c r="IX345" t="s">
        <v>318</v>
      </c>
      <c r="IY345" t="s">
        <v>318</v>
      </c>
      <c r="IZ345" t="s">
        <v>318</v>
      </c>
      <c r="JA345">
        <v>85.979020000000006</v>
      </c>
      <c r="JB345">
        <v>32.278080000000003</v>
      </c>
      <c r="JC345">
        <v>49.396999999999998</v>
      </c>
      <c r="JD345" t="s">
        <v>318</v>
      </c>
      <c r="JE345" t="s">
        <v>318</v>
      </c>
      <c r="JF345">
        <v>71.525000000000006</v>
      </c>
      <c r="JG345" t="s">
        <v>318</v>
      </c>
      <c r="JH345" t="s">
        <v>318</v>
      </c>
      <c r="JI345" t="s">
        <v>318</v>
      </c>
      <c r="JJ345" t="s">
        <v>318</v>
      </c>
      <c r="JK345" t="s">
        <v>318</v>
      </c>
      <c r="JL345" t="s">
        <v>318</v>
      </c>
      <c r="JM345">
        <v>38.363999999999997</v>
      </c>
      <c r="JN345" t="s">
        <v>318</v>
      </c>
      <c r="JO345" t="s">
        <v>318</v>
      </c>
      <c r="JP345" t="s">
        <v>318</v>
      </c>
      <c r="JQ345" t="s">
        <v>318</v>
      </c>
      <c r="JR345" t="s">
        <v>318</v>
      </c>
      <c r="JS345">
        <v>29.135000000000002</v>
      </c>
      <c r="JT345">
        <v>31.815000000000001</v>
      </c>
      <c r="JU345" t="s">
        <v>318</v>
      </c>
      <c r="JV345">
        <v>45.507739999999998</v>
      </c>
      <c r="JW345" t="s">
        <v>318</v>
      </c>
      <c r="JX345" t="s">
        <v>318</v>
      </c>
      <c r="JY345" t="s">
        <v>318</v>
      </c>
      <c r="JZ345" t="s">
        <v>318</v>
      </c>
      <c r="KA345" t="s">
        <v>318</v>
      </c>
      <c r="KB345" t="s">
        <v>318</v>
      </c>
      <c r="KC345" t="s">
        <v>318</v>
      </c>
      <c r="KD345" t="s">
        <v>318</v>
      </c>
    </row>
    <row r="346" spans="1:290" x14ac:dyDescent="0.2">
      <c r="A346" s="1">
        <v>40205</v>
      </c>
      <c r="B346">
        <v>13.133430000000001</v>
      </c>
      <c r="C346" t="s">
        <v>318</v>
      </c>
      <c r="D346" t="s">
        <v>318</v>
      </c>
      <c r="E346" t="s">
        <v>318</v>
      </c>
      <c r="F346" t="s">
        <v>318</v>
      </c>
      <c r="G346" t="s">
        <v>318</v>
      </c>
      <c r="H346" t="s">
        <v>318</v>
      </c>
      <c r="I346" t="s">
        <v>318</v>
      </c>
      <c r="J346">
        <v>12.50644</v>
      </c>
      <c r="K346" t="s">
        <v>318</v>
      </c>
      <c r="L346" t="s">
        <v>318</v>
      </c>
      <c r="M346" t="s">
        <v>318</v>
      </c>
      <c r="N346" t="s">
        <v>318</v>
      </c>
      <c r="O346" t="s">
        <v>318</v>
      </c>
      <c r="P346" t="s">
        <v>318</v>
      </c>
      <c r="Q346" t="s">
        <v>318</v>
      </c>
      <c r="R346" t="s">
        <v>318</v>
      </c>
      <c r="S346" t="s">
        <v>318</v>
      </c>
      <c r="T346" t="s">
        <v>318</v>
      </c>
      <c r="U346" t="s">
        <v>318</v>
      </c>
      <c r="V346" t="s">
        <v>318</v>
      </c>
      <c r="W346" t="s">
        <v>318</v>
      </c>
      <c r="X346" t="s">
        <v>318</v>
      </c>
      <c r="Y346" t="s">
        <v>318</v>
      </c>
      <c r="Z346" t="s">
        <v>318</v>
      </c>
      <c r="AA346" t="s">
        <v>318</v>
      </c>
      <c r="AB346" t="s">
        <v>318</v>
      </c>
      <c r="AC346" t="s">
        <v>318</v>
      </c>
      <c r="AD346" t="s">
        <v>318</v>
      </c>
      <c r="AE346" t="s">
        <v>318</v>
      </c>
      <c r="AF346" t="s">
        <v>318</v>
      </c>
      <c r="AG346" t="s">
        <v>318</v>
      </c>
      <c r="AH346" t="s">
        <v>318</v>
      </c>
      <c r="AI346" t="s">
        <v>318</v>
      </c>
      <c r="AJ346" t="s">
        <v>318</v>
      </c>
      <c r="AK346" t="s">
        <v>318</v>
      </c>
      <c r="AL346" t="s">
        <v>318</v>
      </c>
      <c r="AM346" t="s">
        <v>318</v>
      </c>
      <c r="AN346">
        <v>1.50553</v>
      </c>
      <c r="AO346" t="s">
        <v>318</v>
      </c>
      <c r="AP346" t="s">
        <v>318</v>
      </c>
      <c r="AQ346" t="s">
        <v>318</v>
      </c>
      <c r="AR346" t="s">
        <v>318</v>
      </c>
      <c r="AS346" t="s">
        <v>318</v>
      </c>
      <c r="AT346" t="s">
        <v>318</v>
      </c>
      <c r="AU346" t="s">
        <v>318</v>
      </c>
      <c r="AV346" t="s">
        <v>318</v>
      </c>
      <c r="AW346" t="s">
        <v>318</v>
      </c>
      <c r="AX346" t="s">
        <v>318</v>
      </c>
      <c r="AY346" t="s">
        <v>318</v>
      </c>
      <c r="AZ346" t="s">
        <v>318</v>
      </c>
      <c r="BA346" t="s">
        <v>318</v>
      </c>
      <c r="BB346" t="s">
        <v>318</v>
      </c>
      <c r="BC346" t="s">
        <v>318</v>
      </c>
      <c r="BD346" t="s">
        <v>318</v>
      </c>
      <c r="BE346">
        <v>4.5512100000000002</v>
      </c>
      <c r="BF346" t="s">
        <v>318</v>
      </c>
      <c r="BG346" t="s">
        <v>318</v>
      </c>
      <c r="BH346" t="s">
        <v>318</v>
      </c>
      <c r="BI346" t="s">
        <v>318</v>
      </c>
      <c r="BJ346">
        <v>38.76446</v>
      </c>
      <c r="BK346" t="s">
        <v>318</v>
      </c>
      <c r="BL346" t="s">
        <v>318</v>
      </c>
      <c r="BM346" t="s">
        <v>318</v>
      </c>
      <c r="BN346" t="s">
        <v>318</v>
      </c>
      <c r="BO346" t="s">
        <v>318</v>
      </c>
      <c r="BP346" t="s">
        <v>318</v>
      </c>
      <c r="BQ346" t="s">
        <v>318</v>
      </c>
      <c r="BR346" t="s">
        <v>318</v>
      </c>
      <c r="BS346" t="s">
        <v>318</v>
      </c>
      <c r="BT346" t="s">
        <v>318</v>
      </c>
      <c r="BU346" t="s">
        <v>318</v>
      </c>
      <c r="BV346" t="s">
        <v>318</v>
      </c>
      <c r="BW346" t="s">
        <v>318</v>
      </c>
      <c r="BX346" t="s">
        <v>318</v>
      </c>
      <c r="BY346" t="s">
        <v>318</v>
      </c>
      <c r="BZ346" t="s">
        <v>318</v>
      </c>
      <c r="CA346" t="s">
        <v>318</v>
      </c>
      <c r="CB346" t="s">
        <v>318</v>
      </c>
      <c r="CC346" t="s">
        <v>318</v>
      </c>
      <c r="CD346" t="s">
        <v>318</v>
      </c>
      <c r="CE346" t="s">
        <v>318</v>
      </c>
      <c r="CF346" t="s">
        <v>318</v>
      </c>
      <c r="CG346" t="s">
        <v>318</v>
      </c>
      <c r="CH346" t="s">
        <v>318</v>
      </c>
      <c r="CI346" t="s">
        <v>318</v>
      </c>
      <c r="CJ346" t="s">
        <v>318</v>
      </c>
      <c r="CK346" t="s">
        <v>318</v>
      </c>
      <c r="CL346" t="s">
        <v>318</v>
      </c>
      <c r="CM346" t="s">
        <v>318</v>
      </c>
      <c r="CN346" t="s">
        <v>318</v>
      </c>
      <c r="CO346">
        <v>2.2185600000000001</v>
      </c>
      <c r="CP346" t="s">
        <v>318</v>
      </c>
      <c r="CQ346" t="s">
        <v>318</v>
      </c>
      <c r="CR346" t="s">
        <v>318</v>
      </c>
      <c r="CS346" t="s">
        <v>318</v>
      </c>
      <c r="CT346" t="s">
        <v>318</v>
      </c>
      <c r="CU346" t="s">
        <v>318</v>
      </c>
      <c r="CV346" t="s">
        <v>318</v>
      </c>
      <c r="CW346" t="s">
        <v>318</v>
      </c>
      <c r="CX346" t="s">
        <v>318</v>
      </c>
      <c r="CY346" t="s">
        <v>318</v>
      </c>
      <c r="CZ346" t="s">
        <v>318</v>
      </c>
      <c r="DA346" t="s">
        <v>318</v>
      </c>
      <c r="DB346" t="s">
        <v>318</v>
      </c>
      <c r="DC346" t="s">
        <v>318</v>
      </c>
      <c r="DD346" t="s">
        <v>318</v>
      </c>
      <c r="DE346">
        <v>8.23963</v>
      </c>
      <c r="DF346">
        <v>5.8348500000000003</v>
      </c>
      <c r="DG346" t="s">
        <v>318</v>
      </c>
      <c r="DH346">
        <v>4.1622899999999996</v>
      </c>
      <c r="DI346" t="s">
        <v>318</v>
      </c>
      <c r="DJ346" t="s">
        <v>318</v>
      </c>
      <c r="DK346" t="s">
        <v>318</v>
      </c>
      <c r="DL346">
        <v>7.9009099999999997</v>
      </c>
      <c r="DM346">
        <v>3.5385</v>
      </c>
      <c r="DN346">
        <v>4.7248099999999997</v>
      </c>
      <c r="DO346" t="s">
        <v>318</v>
      </c>
      <c r="DP346" t="s">
        <v>318</v>
      </c>
      <c r="DQ346">
        <v>6.0560200000000002</v>
      </c>
      <c r="DR346" t="s">
        <v>318</v>
      </c>
      <c r="DS346" t="s">
        <v>318</v>
      </c>
      <c r="DT346" t="s">
        <v>318</v>
      </c>
      <c r="DU346" t="s">
        <v>318</v>
      </c>
      <c r="DV346" t="s">
        <v>318</v>
      </c>
      <c r="DW346" t="s">
        <v>318</v>
      </c>
      <c r="DX346">
        <v>2.2575099999999999</v>
      </c>
      <c r="DY346" t="s">
        <v>318</v>
      </c>
      <c r="DZ346" t="s">
        <v>318</v>
      </c>
      <c r="EA346" t="s">
        <v>318</v>
      </c>
      <c r="EB346" t="s">
        <v>318</v>
      </c>
      <c r="EC346" t="s">
        <v>318</v>
      </c>
      <c r="ED346">
        <v>1.02129</v>
      </c>
      <c r="EE346">
        <v>0.74595999999999996</v>
      </c>
      <c r="EF346" t="s">
        <v>318</v>
      </c>
      <c r="EG346">
        <v>0.74624000000000001</v>
      </c>
      <c r="EH346" t="s">
        <v>318</v>
      </c>
      <c r="EI346" t="s">
        <v>318</v>
      </c>
      <c r="EJ346" t="s">
        <v>318</v>
      </c>
      <c r="EK346" t="s">
        <v>318</v>
      </c>
      <c r="EL346" t="s">
        <v>318</v>
      </c>
      <c r="EM346" t="s">
        <v>318</v>
      </c>
      <c r="EN346" t="s">
        <v>318</v>
      </c>
      <c r="EO346" t="s">
        <v>318</v>
      </c>
      <c r="EQ346">
        <v>524.11964</v>
      </c>
      <c r="ER346" t="s">
        <v>318</v>
      </c>
      <c r="ES346" t="s">
        <v>318</v>
      </c>
      <c r="ET346" t="s">
        <v>318</v>
      </c>
      <c r="EU346" t="s">
        <v>318</v>
      </c>
      <c r="EV346" t="s">
        <v>318</v>
      </c>
      <c r="EW346" t="s">
        <v>318</v>
      </c>
      <c r="EX346" t="s">
        <v>318</v>
      </c>
      <c r="EY346">
        <v>229.71952999999999</v>
      </c>
      <c r="EZ346" t="s">
        <v>318</v>
      </c>
      <c r="FA346" t="s">
        <v>318</v>
      </c>
      <c r="FB346" t="s">
        <v>318</v>
      </c>
      <c r="FC346" t="s">
        <v>318</v>
      </c>
      <c r="FD346" t="s">
        <v>318</v>
      </c>
      <c r="FE346" t="s">
        <v>318</v>
      </c>
      <c r="FF346" t="s">
        <v>318</v>
      </c>
      <c r="FG346" t="s">
        <v>318</v>
      </c>
      <c r="FH346" t="s">
        <v>318</v>
      </c>
      <c r="FI346" t="s">
        <v>318</v>
      </c>
      <c r="FJ346" t="s">
        <v>318</v>
      </c>
      <c r="FK346" t="s">
        <v>318</v>
      </c>
      <c r="FL346" t="s">
        <v>318</v>
      </c>
      <c r="FM346" t="s">
        <v>318</v>
      </c>
      <c r="FN346" t="s">
        <v>318</v>
      </c>
      <c r="FO346" t="s">
        <v>318</v>
      </c>
      <c r="FP346" t="s">
        <v>318</v>
      </c>
      <c r="FQ346" t="s">
        <v>318</v>
      </c>
      <c r="FR346" t="s">
        <v>318</v>
      </c>
      <c r="FS346" t="s">
        <v>318</v>
      </c>
      <c r="FT346" t="s">
        <v>318</v>
      </c>
      <c r="FU346" t="s">
        <v>318</v>
      </c>
      <c r="FV346" t="s">
        <v>318</v>
      </c>
      <c r="FW346" t="s">
        <v>318</v>
      </c>
      <c r="FX346" t="s">
        <v>318</v>
      </c>
      <c r="FY346" t="s">
        <v>318</v>
      </c>
      <c r="FZ346" t="s">
        <v>318</v>
      </c>
      <c r="GA346" t="s">
        <v>318</v>
      </c>
      <c r="GB346" t="s">
        <v>318</v>
      </c>
      <c r="GC346">
        <v>48.51155</v>
      </c>
      <c r="GD346" t="s">
        <v>318</v>
      </c>
      <c r="GE346" t="s">
        <v>318</v>
      </c>
      <c r="GF346" t="s">
        <v>318</v>
      </c>
      <c r="GG346" t="s">
        <v>318</v>
      </c>
      <c r="GH346" t="s">
        <v>318</v>
      </c>
      <c r="GI346" t="s">
        <v>318</v>
      </c>
      <c r="GJ346" t="s">
        <v>318</v>
      </c>
      <c r="GK346" t="s">
        <v>318</v>
      </c>
      <c r="GL346" t="s">
        <v>318</v>
      </c>
      <c r="GM346" t="s">
        <v>318</v>
      </c>
      <c r="GN346" t="s">
        <v>318</v>
      </c>
      <c r="GO346" t="s">
        <v>318</v>
      </c>
      <c r="GP346" t="s">
        <v>318</v>
      </c>
      <c r="GQ346" t="s">
        <v>318</v>
      </c>
      <c r="GR346" t="s">
        <v>318</v>
      </c>
      <c r="GS346" t="s">
        <v>318</v>
      </c>
      <c r="GT346">
        <v>116.78865</v>
      </c>
      <c r="GU346" t="s">
        <v>318</v>
      </c>
      <c r="GV346" t="s">
        <v>318</v>
      </c>
      <c r="GW346" t="s">
        <v>318</v>
      </c>
      <c r="GX346" t="s">
        <v>318</v>
      </c>
      <c r="GY346">
        <v>499.6</v>
      </c>
      <c r="GZ346" t="s">
        <v>318</v>
      </c>
      <c r="HA346" t="s">
        <v>318</v>
      </c>
      <c r="HB346" t="s">
        <v>318</v>
      </c>
      <c r="HC346" t="s">
        <v>318</v>
      </c>
      <c r="HD346" t="s">
        <v>318</v>
      </c>
      <c r="HE346" t="s">
        <v>318</v>
      </c>
      <c r="HF346" t="s">
        <v>318</v>
      </c>
      <c r="HG346" t="s">
        <v>318</v>
      </c>
      <c r="HH346" t="s">
        <v>318</v>
      </c>
      <c r="HI346" t="s">
        <v>318</v>
      </c>
      <c r="HJ346" t="s">
        <v>318</v>
      </c>
      <c r="HK346" t="s">
        <v>318</v>
      </c>
      <c r="HL346" t="s">
        <v>318</v>
      </c>
      <c r="HM346" t="s">
        <v>318</v>
      </c>
      <c r="HN346" t="s">
        <v>318</v>
      </c>
      <c r="HO346" t="s">
        <v>318</v>
      </c>
      <c r="HP346" t="s">
        <v>318</v>
      </c>
      <c r="HQ346" t="s">
        <v>318</v>
      </c>
      <c r="HR346" t="s">
        <v>318</v>
      </c>
      <c r="HS346" t="s">
        <v>318</v>
      </c>
      <c r="HT346" t="s">
        <v>318</v>
      </c>
      <c r="HU346" t="s">
        <v>318</v>
      </c>
      <c r="HV346" t="s">
        <v>318</v>
      </c>
      <c r="HW346" t="s">
        <v>318</v>
      </c>
      <c r="HX346" t="s">
        <v>318</v>
      </c>
      <c r="HY346" t="s">
        <v>318</v>
      </c>
      <c r="HZ346" t="s">
        <v>318</v>
      </c>
      <c r="IA346" t="s">
        <v>318</v>
      </c>
      <c r="IB346" t="s">
        <v>318</v>
      </c>
      <c r="IC346" t="s">
        <v>318</v>
      </c>
      <c r="ID346">
        <v>42.89987</v>
      </c>
      <c r="IE346" t="s">
        <v>318</v>
      </c>
      <c r="IF346" t="s">
        <v>318</v>
      </c>
      <c r="IG346" t="s">
        <v>318</v>
      </c>
      <c r="IH346" t="s">
        <v>318</v>
      </c>
      <c r="II346" t="s">
        <v>318</v>
      </c>
      <c r="IJ346" t="s">
        <v>318</v>
      </c>
      <c r="IK346" t="s">
        <v>318</v>
      </c>
      <c r="IL346" t="s">
        <v>318</v>
      </c>
      <c r="IM346" t="s">
        <v>318</v>
      </c>
      <c r="IN346" t="s">
        <v>318</v>
      </c>
      <c r="IO346" t="s">
        <v>318</v>
      </c>
      <c r="IP346" t="s">
        <v>318</v>
      </c>
      <c r="IQ346" t="s">
        <v>318</v>
      </c>
      <c r="IR346" t="s">
        <v>318</v>
      </c>
      <c r="IS346" t="s">
        <v>318</v>
      </c>
      <c r="IT346">
        <v>28.361999999999998</v>
      </c>
      <c r="IU346">
        <v>33.689</v>
      </c>
      <c r="IV346" t="s">
        <v>318</v>
      </c>
      <c r="IW346">
        <v>62.367870000000003</v>
      </c>
      <c r="IX346" t="s">
        <v>318</v>
      </c>
      <c r="IY346" t="s">
        <v>318</v>
      </c>
      <c r="IZ346" t="s">
        <v>318</v>
      </c>
      <c r="JA346">
        <v>83.785780000000003</v>
      </c>
      <c r="JB346">
        <v>32.278080000000003</v>
      </c>
      <c r="JC346">
        <v>49.356000000000002</v>
      </c>
      <c r="JD346" t="s">
        <v>318</v>
      </c>
      <c r="JE346" t="s">
        <v>318</v>
      </c>
      <c r="JF346">
        <v>71.525000000000006</v>
      </c>
      <c r="JG346" t="s">
        <v>318</v>
      </c>
      <c r="JH346" t="s">
        <v>318</v>
      </c>
      <c r="JI346" t="s">
        <v>318</v>
      </c>
      <c r="JJ346" t="s">
        <v>318</v>
      </c>
      <c r="JK346" t="s">
        <v>318</v>
      </c>
      <c r="JL346" t="s">
        <v>318</v>
      </c>
      <c r="JM346">
        <v>38.363999999999997</v>
      </c>
      <c r="JN346" t="s">
        <v>318</v>
      </c>
      <c r="JO346" t="s">
        <v>318</v>
      </c>
      <c r="JP346" t="s">
        <v>318</v>
      </c>
      <c r="JQ346" t="s">
        <v>318</v>
      </c>
      <c r="JR346" t="s">
        <v>318</v>
      </c>
      <c r="JS346">
        <v>29.135000000000002</v>
      </c>
      <c r="JT346">
        <v>31.792000000000002</v>
      </c>
      <c r="JU346" t="s">
        <v>318</v>
      </c>
      <c r="JV346">
        <v>45.507739999999998</v>
      </c>
      <c r="JW346" t="s">
        <v>318</v>
      </c>
      <c r="JX346" t="s">
        <v>318</v>
      </c>
      <c r="JY346" t="s">
        <v>318</v>
      </c>
      <c r="JZ346" t="s">
        <v>318</v>
      </c>
      <c r="KA346" t="s">
        <v>318</v>
      </c>
      <c r="KB346" t="s">
        <v>318</v>
      </c>
      <c r="KC346" t="s">
        <v>318</v>
      </c>
      <c r="KD346" t="s">
        <v>318</v>
      </c>
    </row>
    <row r="347" spans="1:290" x14ac:dyDescent="0.2">
      <c r="A347" s="1">
        <v>40190</v>
      </c>
      <c r="B347">
        <v>12.484690000000001</v>
      </c>
      <c r="C347" t="s">
        <v>318</v>
      </c>
      <c r="D347" t="s">
        <v>318</v>
      </c>
      <c r="E347" t="s">
        <v>318</v>
      </c>
      <c r="F347" t="s">
        <v>318</v>
      </c>
      <c r="G347" t="s">
        <v>318</v>
      </c>
      <c r="H347" t="s">
        <v>318</v>
      </c>
      <c r="I347" t="s">
        <v>318</v>
      </c>
      <c r="J347">
        <v>11.37663</v>
      </c>
      <c r="K347" t="s">
        <v>318</v>
      </c>
      <c r="L347" t="s">
        <v>318</v>
      </c>
      <c r="M347" t="s">
        <v>318</v>
      </c>
      <c r="N347" t="s">
        <v>318</v>
      </c>
      <c r="O347" t="s">
        <v>318</v>
      </c>
      <c r="P347" t="s">
        <v>318</v>
      </c>
      <c r="Q347" t="s">
        <v>318</v>
      </c>
      <c r="R347" t="s">
        <v>318</v>
      </c>
      <c r="S347" t="s">
        <v>318</v>
      </c>
      <c r="T347" t="s">
        <v>318</v>
      </c>
      <c r="U347" t="s">
        <v>318</v>
      </c>
      <c r="V347" t="s">
        <v>318</v>
      </c>
      <c r="W347" t="s">
        <v>318</v>
      </c>
      <c r="X347" t="s">
        <v>318</v>
      </c>
      <c r="Y347" t="s">
        <v>318</v>
      </c>
      <c r="Z347" t="s">
        <v>318</v>
      </c>
      <c r="AA347" t="s">
        <v>318</v>
      </c>
      <c r="AB347" t="s">
        <v>318</v>
      </c>
      <c r="AC347" t="s">
        <v>318</v>
      </c>
      <c r="AD347" t="s">
        <v>318</v>
      </c>
      <c r="AE347" t="s">
        <v>318</v>
      </c>
      <c r="AF347" t="s">
        <v>318</v>
      </c>
      <c r="AG347" t="s">
        <v>318</v>
      </c>
      <c r="AH347" t="s">
        <v>318</v>
      </c>
      <c r="AI347" t="s">
        <v>318</v>
      </c>
      <c r="AJ347" t="s">
        <v>318</v>
      </c>
      <c r="AK347" t="s">
        <v>318</v>
      </c>
      <c r="AL347" t="s">
        <v>318</v>
      </c>
      <c r="AM347" t="s">
        <v>318</v>
      </c>
      <c r="AN347">
        <v>1.44855</v>
      </c>
      <c r="AO347" t="s">
        <v>318</v>
      </c>
      <c r="AP347" t="s">
        <v>318</v>
      </c>
      <c r="AQ347" t="s">
        <v>318</v>
      </c>
      <c r="AR347" t="s">
        <v>318</v>
      </c>
      <c r="AS347" t="s">
        <v>318</v>
      </c>
      <c r="AT347" t="s">
        <v>318</v>
      </c>
      <c r="AU347" t="s">
        <v>318</v>
      </c>
      <c r="AV347" t="s">
        <v>318</v>
      </c>
      <c r="AW347" t="s">
        <v>318</v>
      </c>
      <c r="AX347" t="s">
        <v>318</v>
      </c>
      <c r="AY347" t="s">
        <v>318</v>
      </c>
      <c r="AZ347" t="s">
        <v>318</v>
      </c>
      <c r="BA347" t="s">
        <v>318</v>
      </c>
      <c r="BB347" t="s">
        <v>318</v>
      </c>
      <c r="BC347" t="s">
        <v>318</v>
      </c>
      <c r="BD347" t="s">
        <v>318</v>
      </c>
      <c r="BE347">
        <v>4.62209</v>
      </c>
      <c r="BF347" t="s">
        <v>318</v>
      </c>
      <c r="BG347" t="s">
        <v>318</v>
      </c>
      <c r="BH347" t="s">
        <v>318</v>
      </c>
      <c r="BI347" t="s">
        <v>318</v>
      </c>
      <c r="BJ347">
        <v>39.07638</v>
      </c>
      <c r="BK347" t="s">
        <v>318</v>
      </c>
      <c r="BL347" t="s">
        <v>318</v>
      </c>
      <c r="BM347" t="s">
        <v>318</v>
      </c>
      <c r="BN347" t="s">
        <v>318</v>
      </c>
      <c r="BO347" t="s">
        <v>318</v>
      </c>
      <c r="BP347" t="s">
        <v>318</v>
      </c>
      <c r="BQ347" t="s">
        <v>318</v>
      </c>
      <c r="BR347" t="s">
        <v>318</v>
      </c>
      <c r="BS347" t="s">
        <v>318</v>
      </c>
      <c r="BT347" t="s">
        <v>318</v>
      </c>
      <c r="BU347" t="s">
        <v>318</v>
      </c>
      <c r="BV347" t="s">
        <v>318</v>
      </c>
      <c r="BW347" t="s">
        <v>318</v>
      </c>
      <c r="BX347" t="s">
        <v>318</v>
      </c>
      <c r="BY347" t="s">
        <v>318</v>
      </c>
      <c r="BZ347" t="s">
        <v>318</v>
      </c>
      <c r="CA347" t="s">
        <v>318</v>
      </c>
      <c r="CB347" t="s">
        <v>318</v>
      </c>
      <c r="CC347" t="s">
        <v>318</v>
      </c>
      <c r="CD347" t="s">
        <v>318</v>
      </c>
      <c r="CE347" t="s">
        <v>318</v>
      </c>
      <c r="CF347" t="s">
        <v>318</v>
      </c>
      <c r="CG347" t="s">
        <v>318</v>
      </c>
      <c r="CH347" t="s">
        <v>318</v>
      </c>
      <c r="CI347" t="s">
        <v>318</v>
      </c>
      <c r="CJ347" t="s">
        <v>318</v>
      </c>
      <c r="CK347" t="s">
        <v>318</v>
      </c>
      <c r="CL347" t="s">
        <v>318</v>
      </c>
      <c r="CM347" t="s">
        <v>318</v>
      </c>
      <c r="CN347" t="s">
        <v>318</v>
      </c>
      <c r="CO347">
        <v>2.2021799999999998</v>
      </c>
      <c r="CP347" t="s">
        <v>318</v>
      </c>
      <c r="CQ347" t="s">
        <v>318</v>
      </c>
      <c r="CR347" t="s">
        <v>318</v>
      </c>
      <c r="CS347" t="s">
        <v>318</v>
      </c>
      <c r="CT347" t="s">
        <v>318</v>
      </c>
      <c r="CU347" t="s">
        <v>318</v>
      </c>
      <c r="CV347" t="s">
        <v>318</v>
      </c>
      <c r="CW347" t="s">
        <v>318</v>
      </c>
      <c r="CX347" t="s">
        <v>318</v>
      </c>
      <c r="CY347" t="s">
        <v>318</v>
      </c>
      <c r="CZ347" t="s">
        <v>318</v>
      </c>
      <c r="DA347" t="s">
        <v>318</v>
      </c>
      <c r="DB347" t="s">
        <v>318</v>
      </c>
      <c r="DC347" t="s">
        <v>318</v>
      </c>
      <c r="DD347" t="s">
        <v>318</v>
      </c>
      <c r="DE347">
        <v>7.2692100000000002</v>
      </c>
      <c r="DF347">
        <v>6.2501899999999999</v>
      </c>
      <c r="DG347" t="s">
        <v>318</v>
      </c>
      <c r="DH347">
        <v>4.0470499999999996</v>
      </c>
      <c r="DI347" t="s">
        <v>318</v>
      </c>
      <c r="DJ347" t="s">
        <v>318</v>
      </c>
      <c r="DK347" t="s">
        <v>318</v>
      </c>
      <c r="DL347">
        <v>6.9198399999999998</v>
      </c>
      <c r="DM347">
        <v>3.5399799999999999</v>
      </c>
      <c r="DN347">
        <v>5.1574900000000001</v>
      </c>
      <c r="DO347" t="s">
        <v>318</v>
      </c>
      <c r="DP347" t="s">
        <v>318</v>
      </c>
      <c r="DQ347">
        <v>6.4657799999999996</v>
      </c>
      <c r="DR347" t="s">
        <v>318</v>
      </c>
      <c r="DS347" t="s">
        <v>318</v>
      </c>
      <c r="DT347" t="s">
        <v>318</v>
      </c>
      <c r="DU347" t="s">
        <v>318</v>
      </c>
      <c r="DV347" t="s">
        <v>318</v>
      </c>
      <c r="DW347" t="s">
        <v>318</v>
      </c>
      <c r="DX347">
        <v>2.1190799999999999</v>
      </c>
      <c r="DY347" t="s">
        <v>318</v>
      </c>
      <c r="DZ347" t="s">
        <v>318</v>
      </c>
      <c r="EA347" t="s">
        <v>318</v>
      </c>
      <c r="EB347" t="s">
        <v>318</v>
      </c>
      <c r="EC347" t="s">
        <v>318</v>
      </c>
      <c r="ED347">
        <v>0.97726999999999997</v>
      </c>
      <c r="EE347">
        <v>0.74419999999999997</v>
      </c>
      <c r="EF347" t="s">
        <v>318</v>
      </c>
      <c r="EG347">
        <v>0.56508999999999998</v>
      </c>
      <c r="EH347" t="s">
        <v>318</v>
      </c>
      <c r="EI347" t="s">
        <v>318</v>
      </c>
      <c r="EJ347" t="s">
        <v>318</v>
      </c>
      <c r="EK347" t="s">
        <v>318</v>
      </c>
      <c r="EL347" t="s">
        <v>318</v>
      </c>
      <c r="EM347" t="s">
        <v>318</v>
      </c>
      <c r="EN347" t="s">
        <v>318</v>
      </c>
      <c r="EO347" t="s">
        <v>318</v>
      </c>
      <c r="EQ347">
        <v>523.76012000000003</v>
      </c>
      <c r="ER347" t="s">
        <v>318</v>
      </c>
      <c r="ES347" t="s">
        <v>318</v>
      </c>
      <c r="ET347" t="s">
        <v>318</v>
      </c>
      <c r="EU347" t="s">
        <v>318</v>
      </c>
      <c r="EV347" t="s">
        <v>318</v>
      </c>
      <c r="EW347" t="s">
        <v>318</v>
      </c>
      <c r="EX347" t="s">
        <v>318</v>
      </c>
      <c r="EY347">
        <v>229.71952999999999</v>
      </c>
      <c r="EZ347" t="s">
        <v>318</v>
      </c>
      <c r="FA347" t="s">
        <v>318</v>
      </c>
      <c r="FB347" t="s">
        <v>318</v>
      </c>
      <c r="FC347" t="s">
        <v>318</v>
      </c>
      <c r="FD347" t="s">
        <v>318</v>
      </c>
      <c r="FE347" t="s">
        <v>318</v>
      </c>
      <c r="FF347" t="s">
        <v>318</v>
      </c>
      <c r="FG347" t="s">
        <v>318</v>
      </c>
      <c r="FH347" t="s">
        <v>318</v>
      </c>
      <c r="FI347" t="s">
        <v>318</v>
      </c>
      <c r="FJ347" t="s">
        <v>318</v>
      </c>
      <c r="FK347" t="s">
        <v>318</v>
      </c>
      <c r="FL347" t="s">
        <v>318</v>
      </c>
      <c r="FM347" t="s">
        <v>318</v>
      </c>
      <c r="FN347" t="s">
        <v>318</v>
      </c>
      <c r="FO347" t="s">
        <v>318</v>
      </c>
      <c r="FP347" t="s">
        <v>318</v>
      </c>
      <c r="FQ347" t="s">
        <v>318</v>
      </c>
      <c r="FR347" t="s">
        <v>318</v>
      </c>
      <c r="FS347" t="s">
        <v>318</v>
      </c>
      <c r="FT347" t="s">
        <v>318</v>
      </c>
      <c r="FU347" t="s">
        <v>318</v>
      </c>
      <c r="FV347" t="s">
        <v>318</v>
      </c>
      <c r="FW347" t="s">
        <v>318</v>
      </c>
      <c r="FX347" t="s">
        <v>318</v>
      </c>
      <c r="FY347" t="s">
        <v>318</v>
      </c>
      <c r="FZ347" t="s">
        <v>318</v>
      </c>
      <c r="GA347" t="s">
        <v>318</v>
      </c>
      <c r="GB347" t="s">
        <v>318</v>
      </c>
      <c r="GC347">
        <v>48.51155</v>
      </c>
      <c r="GD347" t="s">
        <v>318</v>
      </c>
      <c r="GE347" t="s">
        <v>318</v>
      </c>
      <c r="GF347" t="s">
        <v>318</v>
      </c>
      <c r="GG347" t="s">
        <v>318</v>
      </c>
      <c r="GH347" t="s">
        <v>318</v>
      </c>
      <c r="GI347" t="s">
        <v>318</v>
      </c>
      <c r="GJ347" t="s">
        <v>318</v>
      </c>
      <c r="GK347" t="s">
        <v>318</v>
      </c>
      <c r="GL347" t="s">
        <v>318</v>
      </c>
      <c r="GM347" t="s">
        <v>318</v>
      </c>
      <c r="GN347" t="s">
        <v>318</v>
      </c>
      <c r="GO347" t="s">
        <v>318</v>
      </c>
      <c r="GP347" t="s">
        <v>318</v>
      </c>
      <c r="GQ347" t="s">
        <v>318</v>
      </c>
      <c r="GR347" t="s">
        <v>318</v>
      </c>
      <c r="GS347" t="s">
        <v>318</v>
      </c>
      <c r="GT347">
        <v>117.04926</v>
      </c>
      <c r="GU347" t="s">
        <v>318</v>
      </c>
      <c r="GV347" t="s">
        <v>318</v>
      </c>
      <c r="GW347" t="s">
        <v>318</v>
      </c>
      <c r="GX347" t="s">
        <v>318</v>
      </c>
      <c r="GY347">
        <v>499.6</v>
      </c>
      <c r="GZ347" t="s">
        <v>318</v>
      </c>
      <c r="HA347" t="s">
        <v>318</v>
      </c>
      <c r="HB347" t="s">
        <v>318</v>
      </c>
      <c r="HC347" t="s">
        <v>318</v>
      </c>
      <c r="HD347" t="s">
        <v>318</v>
      </c>
      <c r="HE347" t="s">
        <v>318</v>
      </c>
      <c r="HF347" t="s">
        <v>318</v>
      </c>
      <c r="HG347" t="s">
        <v>318</v>
      </c>
      <c r="HH347" t="s">
        <v>318</v>
      </c>
      <c r="HI347" t="s">
        <v>318</v>
      </c>
      <c r="HJ347" t="s">
        <v>318</v>
      </c>
      <c r="HK347" t="s">
        <v>318</v>
      </c>
      <c r="HL347" t="s">
        <v>318</v>
      </c>
      <c r="HM347" t="s">
        <v>318</v>
      </c>
      <c r="HN347" t="s">
        <v>318</v>
      </c>
      <c r="HO347" t="s">
        <v>318</v>
      </c>
      <c r="HP347" t="s">
        <v>318</v>
      </c>
      <c r="HQ347" t="s">
        <v>318</v>
      </c>
      <c r="HR347" t="s">
        <v>318</v>
      </c>
      <c r="HS347" t="s">
        <v>318</v>
      </c>
      <c r="HT347" t="s">
        <v>318</v>
      </c>
      <c r="HU347" t="s">
        <v>318</v>
      </c>
      <c r="HV347" t="s">
        <v>318</v>
      </c>
      <c r="HW347" t="s">
        <v>318</v>
      </c>
      <c r="HX347" t="s">
        <v>318</v>
      </c>
      <c r="HY347" t="s">
        <v>318</v>
      </c>
      <c r="HZ347" t="s">
        <v>318</v>
      </c>
      <c r="IA347" t="s">
        <v>318</v>
      </c>
      <c r="IB347" t="s">
        <v>318</v>
      </c>
      <c r="IC347" t="s">
        <v>318</v>
      </c>
      <c r="ID347">
        <v>42.89987</v>
      </c>
      <c r="IE347" t="s">
        <v>318</v>
      </c>
      <c r="IF347" t="s">
        <v>318</v>
      </c>
      <c r="IG347" t="s">
        <v>318</v>
      </c>
      <c r="IH347" t="s">
        <v>318</v>
      </c>
      <c r="II347" t="s">
        <v>318</v>
      </c>
      <c r="IJ347" t="s">
        <v>318</v>
      </c>
      <c r="IK347" t="s">
        <v>318</v>
      </c>
      <c r="IL347" t="s">
        <v>318</v>
      </c>
      <c r="IM347" t="s">
        <v>318</v>
      </c>
      <c r="IN347" t="s">
        <v>318</v>
      </c>
      <c r="IO347" t="s">
        <v>318</v>
      </c>
      <c r="IP347" t="s">
        <v>318</v>
      </c>
      <c r="IQ347" t="s">
        <v>318</v>
      </c>
      <c r="IR347" t="s">
        <v>318</v>
      </c>
      <c r="IS347" t="s">
        <v>318</v>
      </c>
      <c r="IT347">
        <v>28.361999999999998</v>
      </c>
      <c r="IU347">
        <v>33.689</v>
      </c>
      <c r="IV347" t="s">
        <v>318</v>
      </c>
      <c r="IW347">
        <v>62.367870000000003</v>
      </c>
      <c r="IX347" t="s">
        <v>318</v>
      </c>
      <c r="IY347" t="s">
        <v>318</v>
      </c>
      <c r="IZ347" t="s">
        <v>318</v>
      </c>
      <c r="JA347">
        <v>84.458299999999994</v>
      </c>
      <c r="JB347">
        <v>32.278080000000003</v>
      </c>
      <c r="JC347">
        <v>49.036999999999999</v>
      </c>
      <c r="JD347" t="s">
        <v>318</v>
      </c>
      <c r="JE347" t="s">
        <v>318</v>
      </c>
      <c r="JF347">
        <v>71.525000000000006</v>
      </c>
      <c r="JG347" t="s">
        <v>318</v>
      </c>
      <c r="JH347" t="s">
        <v>318</v>
      </c>
      <c r="JI347" t="s">
        <v>318</v>
      </c>
      <c r="JJ347" t="s">
        <v>318</v>
      </c>
      <c r="JK347" t="s">
        <v>318</v>
      </c>
      <c r="JL347" t="s">
        <v>318</v>
      </c>
      <c r="JM347">
        <v>38.363999999999997</v>
      </c>
      <c r="JN347" t="s">
        <v>318</v>
      </c>
      <c r="JO347" t="s">
        <v>318</v>
      </c>
      <c r="JP347" t="s">
        <v>318</v>
      </c>
      <c r="JQ347" t="s">
        <v>318</v>
      </c>
      <c r="JR347" t="s">
        <v>318</v>
      </c>
      <c r="JS347">
        <v>29.135000000000002</v>
      </c>
      <c r="JT347">
        <v>31.792000000000002</v>
      </c>
      <c r="JU347" t="s">
        <v>318</v>
      </c>
      <c r="JV347">
        <v>45.507739999999998</v>
      </c>
      <c r="JW347" t="s">
        <v>318</v>
      </c>
      <c r="JX347" t="s">
        <v>318</v>
      </c>
      <c r="JY347" t="s">
        <v>318</v>
      </c>
      <c r="JZ347" t="s">
        <v>318</v>
      </c>
      <c r="KA347" t="s">
        <v>318</v>
      </c>
      <c r="KB347" t="s">
        <v>318</v>
      </c>
      <c r="KC347" t="s">
        <v>318</v>
      </c>
      <c r="KD347" t="s">
        <v>318</v>
      </c>
    </row>
    <row r="348" spans="1:290" x14ac:dyDescent="0.2">
      <c r="A348" s="1">
        <v>40171</v>
      </c>
      <c r="B348">
        <v>14.003880000000001</v>
      </c>
      <c r="C348" t="s">
        <v>318</v>
      </c>
      <c r="D348" t="s">
        <v>318</v>
      </c>
      <c r="E348" t="s">
        <v>318</v>
      </c>
      <c r="F348" t="s">
        <v>318</v>
      </c>
      <c r="G348" t="s">
        <v>318</v>
      </c>
      <c r="H348" t="s">
        <v>318</v>
      </c>
      <c r="I348" t="s">
        <v>318</v>
      </c>
      <c r="J348">
        <v>11.38866</v>
      </c>
      <c r="K348" t="s">
        <v>318</v>
      </c>
      <c r="L348" t="s">
        <v>318</v>
      </c>
      <c r="M348" t="s">
        <v>318</v>
      </c>
      <c r="N348" t="s">
        <v>318</v>
      </c>
      <c r="O348" t="s">
        <v>318</v>
      </c>
      <c r="P348" t="s">
        <v>318</v>
      </c>
      <c r="Q348" t="s">
        <v>318</v>
      </c>
      <c r="R348" t="s">
        <v>318</v>
      </c>
      <c r="S348" t="s">
        <v>318</v>
      </c>
      <c r="T348" t="s">
        <v>318</v>
      </c>
      <c r="U348" t="s">
        <v>318</v>
      </c>
      <c r="V348" t="s">
        <v>318</v>
      </c>
      <c r="W348" t="s">
        <v>318</v>
      </c>
      <c r="X348" t="s">
        <v>318</v>
      </c>
      <c r="Y348" t="s">
        <v>318</v>
      </c>
      <c r="Z348" t="s">
        <v>318</v>
      </c>
      <c r="AA348" t="s">
        <v>318</v>
      </c>
      <c r="AB348" t="s">
        <v>318</v>
      </c>
      <c r="AC348" t="s">
        <v>318</v>
      </c>
      <c r="AD348" t="s">
        <v>318</v>
      </c>
      <c r="AE348" t="s">
        <v>318</v>
      </c>
      <c r="AF348" t="s">
        <v>318</v>
      </c>
      <c r="AG348" t="s">
        <v>318</v>
      </c>
      <c r="AH348" t="s">
        <v>318</v>
      </c>
      <c r="AI348" t="s">
        <v>318</v>
      </c>
      <c r="AJ348" t="s">
        <v>318</v>
      </c>
      <c r="AK348" t="s">
        <v>318</v>
      </c>
      <c r="AL348" t="s">
        <v>318</v>
      </c>
      <c r="AM348" t="s">
        <v>318</v>
      </c>
      <c r="AN348">
        <v>1.4224699999999999</v>
      </c>
      <c r="AO348" t="s">
        <v>318</v>
      </c>
      <c r="AP348" t="s">
        <v>318</v>
      </c>
      <c r="AQ348" t="s">
        <v>318</v>
      </c>
      <c r="AR348" t="s">
        <v>318</v>
      </c>
      <c r="AS348" t="s">
        <v>318</v>
      </c>
      <c r="AT348" t="s">
        <v>318</v>
      </c>
      <c r="AU348" t="s">
        <v>318</v>
      </c>
      <c r="AV348" t="s">
        <v>318</v>
      </c>
      <c r="AW348" t="s">
        <v>318</v>
      </c>
      <c r="AX348" t="s">
        <v>318</v>
      </c>
      <c r="AY348" t="s">
        <v>318</v>
      </c>
      <c r="AZ348" t="s">
        <v>318</v>
      </c>
      <c r="BA348" t="s">
        <v>318</v>
      </c>
      <c r="BB348" t="s">
        <v>318</v>
      </c>
      <c r="BC348" t="s">
        <v>318</v>
      </c>
      <c r="BD348" t="s">
        <v>318</v>
      </c>
      <c r="BE348">
        <v>4.7631100000000002</v>
      </c>
      <c r="BF348" t="s">
        <v>318</v>
      </c>
      <c r="BG348" t="s">
        <v>318</v>
      </c>
      <c r="BH348" t="s">
        <v>318</v>
      </c>
      <c r="BI348" t="s">
        <v>318</v>
      </c>
      <c r="BJ348">
        <v>36.944949999999999</v>
      </c>
      <c r="BK348" t="s">
        <v>318</v>
      </c>
      <c r="BL348" t="s">
        <v>318</v>
      </c>
      <c r="BM348" t="s">
        <v>318</v>
      </c>
      <c r="BN348" t="s">
        <v>318</v>
      </c>
      <c r="BO348" t="s">
        <v>318</v>
      </c>
      <c r="BP348" t="s">
        <v>318</v>
      </c>
      <c r="BQ348" t="s">
        <v>318</v>
      </c>
      <c r="BR348" t="s">
        <v>318</v>
      </c>
      <c r="BS348" t="s">
        <v>318</v>
      </c>
      <c r="BT348" t="s">
        <v>318</v>
      </c>
      <c r="BU348" t="s">
        <v>318</v>
      </c>
      <c r="BV348" t="s">
        <v>318</v>
      </c>
      <c r="BW348" t="s">
        <v>318</v>
      </c>
      <c r="BX348" t="s">
        <v>318</v>
      </c>
      <c r="BY348" t="s">
        <v>318</v>
      </c>
      <c r="BZ348" t="s">
        <v>318</v>
      </c>
      <c r="CA348" t="s">
        <v>318</v>
      </c>
      <c r="CB348" t="s">
        <v>318</v>
      </c>
      <c r="CC348" t="s">
        <v>318</v>
      </c>
      <c r="CD348" t="s">
        <v>318</v>
      </c>
      <c r="CE348" t="s">
        <v>318</v>
      </c>
      <c r="CF348" t="s">
        <v>318</v>
      </c>
      <c r="CG348" t="s">
        <v>318</v>
      </c>
      <c r="CH348" t="s">
        <v>318</v>
      </c>
      <c r="CI348" t="s">
        <v>318</v>
      </c>
      <c r="CJ348" t="s">
        <v>318</v>
      </c>
      <c r="CK348" t="s">
        <v>318</v>
      </c>
      <c r="CL348" t="s">
        <v>318</v>
      </c>
      <c r="CM348" t="s">
        <v>318</v>
      </c>
      <c r="CN348" t="s">
        <v>318</v>
      </c>
      <c r="CO348">
        <v>2.3929399999999998</v>
      </c>
      <c r="CP348" t="s">
        <v>318</v>
      </c>
      <c r="CQ348" t="s">
        <v>318</v>
      </c>
      <c r="CR348" t="s">
        <v>318</v>
      </c>
      <c r="CS348" t="s">
        <v>318</v>
      </c>
      <c r="CT348" t="s">
        <v>318</v>
      </c>
      <c r="CU348" t="s">
        <v>318</v>
      </c>
      <c r="CV348" t="s">
        <v>318</v>
      </c>
      <c r="CW348" t="s">
        <v>318</v>
      </c>
      <c r="CX348" t="s">
        <v>318</v>
      </c>
      <c r="CY348" t="s">
        <v>318</v>
      </c>
      <c r="CZ348" t="s">
        <v>318</v>
      </c>
      <c r="DA348" t="s">
        <v>318</v>
      </c>
      <c r="DB348" t="s">
        <v>318</v>
      </c>
      <c r="DC348" t="s">
        <v>318</v>
      </c>
      <c r="DD348" t="s">
        <v>318</v>
      </c>
      <c r="DE348">
        <v>5.7071199999999997</v>
      </c>
      <c r="DF348">
        <v>6.5133999999999999</v>
      </c>
      <c r="DG348" t="s">
        <v>318</v>
      </c>
      <c r="DH348">
        <v>4.0221499999999999</v>
      </c>
      <c r="DI348" t="s">
        <v>318</v>
      </c>
      <c r="DJ348" t="s">
        <v>318</v>
      </c>
      <c r="DK348" t="s">
        <v>318</v>
      </c>
      <c r="DL348">
        <v>6.4862799999999998</v>
      </c>
      <c r="DM348">
        <v>3.75928</v>
      </c>
      <c r="DN348">
        <v>5.13422</v>
      </c>
      <c r="DO348" t="s">
        <v>318</v>
      </c>
      <c r="DP348" t="s">
        <v>318</v>
      </c>
      <c r="DQ348">
        <v>6.2755400000000003</v>
      </c>
      <c r="DR348" t="s">
        <v>318</v>
      </c>
      <c r="DS348" t="s">
        <v>318</v>
      </c>
      <c r="DT348" t="s">
        <v>318</v>
      </c>
      <c r="DU348" t="s">
        <v>318</v>
      </c>
      <c r="DV348" t="s">
        <v>318</v>
      </c>
      <c r="DW348" t="s">
        <v>318</v>
      </c>
      <c r="DX348">
        <v>1.9132400000000001</v>
      </c>
      <c r="DY348" t="s">
        <v>318</v>
      </c>
      <c r="DZ348" t="s">
        <v>318</v>
      </c>
      <c r="EA348" t="s">
        <v>318</v>
      </c>
      <c r="EB348" t="s">
        <v>318</v>
      </c>
      <c r="EC348" t="s">
        <v>318</v>
      </c>
      <c r="ED348">
        <v>1.05674</v>
      </c>
      <c r="EE348">
        <v>0.61109000000000002</v>
      </c>
      <c r="EF348" t="s">
        <v>318</v>
      </c>
      <c r="EG348">
        <v>0.55828999999999995</v>
      </c>
      <c r="EH348" t="s">
        <v>318</v>
      </c>
      <c r="EI348" t="s">
        <v>318</v>
      </c>
      <c r="EJ348" t="s">
        <v>318</v>
      </c>
      <c r="EK348" t="s">
        <v>318</v>
      </c>
      <c r="EL348" t="s">
        <v>318</v>
      </c>
      <c r="EM348" t="s">
        <v>318</v>
      </c>
      <c r="EN348" t="s">
        <v>318</v>
      </c>
      <c r="EO348" t="s">
        <v>318</v>
      </c>
      <c r="EQ348">
        <v>523.76012000000003</v>
      </c>
      <c r="ER348" t="s">
        <v>318</v>
      </c>
      <c r="ES348" t="s">
        <v>318</v>
      </c>
      <c r="ET348" t="s">
        <v>318</v>
      </c>
      <c r="EU348" t="s">
        <v>318</v>
      </c>
      <c r="EV348" t="s">
        <v>318</v>
      </c>
      <c r="EW348" t="s">
        <v>318</v>
      </c>
      <c r="EX348" t="s">
        <v>318</v>
      </c>
      <c r="EY348">
        <v>229.71952999999999</v>
      </c>
      <c r="EZ348" t="s">
        <v>318</v>
      </c>
      <c r="FA348" t="s">
        <v>318</v>
      </c>
      <c r="FB348" t="s">
        <v>318</v>
      </c>
      <c r="FC348" t="s">
        <v>318</v>
      </c>
      <c r="FD348" t="s">
        <v>318</v>
      </c>
      <c r="FE348" t="s">
        <v>318</v>
      </c>
      <c r="FF348" t="s">
        <v>318</v>
      </c>
      <c r="FG348" t="s">
        <v>318</v>
      </c>
      <c r="FH348" t="s">
        <v>318</v>
      </c>
      <c r="FI348" t="s">
        <v>318</v>
      </c>
      <c r="FJ348" t="s">
        <v>318</v>
      </c>
      <c r="FK348" t="s">
        <v>318</v>
      </c>
      <c r="FL348" t="s">
        <v>318</v>
      </c>
      <c r="FM348" t="s">
        <v>318</v>
      </c>
      <c r="FN348" t="s">
        <v>318</v>
      </c>
      <c r="FO348" t="s">
        <v>318</v>
      </c>
      <c r="FP348" t="s">
        <v>318</v>
      </c>
      <c r="FQ348" t="s">
        <v>318</v>
      </c>
      <c r="FR348" t="s">
        <v>318</v>
      </c>
      <c r="FS348" t="s">
        <v>318</v>
      </c>
      <c r="FT348" t="s">
        <v>318</v>
      </c>
      <c r="FU348" t="s">
        <v>318</v>
      </c>
      <c r="FV348" t="s">
        <v>318</v>
      </c>
      <c r="FW348" t="s">
        <v>318</v>
      </c>
      <c r="FX348" t="s">
        <v>318</v>
      </c>
      <c r="FY348" t="s">
        <v>318</v>
      </c>
      <c r="FZ348" t="s">
        <v>318</v>
      </c>
      <c r="GA348" t="s">
        <v>318</v>
      </c>
      <c r="GB348" t="s">
        <v>318</v>
      </c>
      <c r="GC348">
        <v>48.51155</v>
      </c>
      <c r="GD348" t="s">
        <v>318</v>
      </c>
      <c r="GE348" t="s">
        <v>318</v>
      </c>
      <c r="GF348" t="s">
        <v>318</v>
      </c>
      <c r="GG348" t="s">
        <v>318</v>
      </c>
      <c r="GH348" t="s">
        <v>318</v>
      </c>
      <c r="GI348" t="s">
        <v>318</v>
      </c>
      <c r="GJ348" t="s">
        <v>318</v>
      </c>
      <c r="GK348" t="s">
        <v>318</v>
      </c>
      <c r="GL348" t="s">
        <v>318</v>
      </c>
      <c r="GM348" t="s">
        <v>318</v>
      </c>
      <c r="GN348" t="s">
        <v>318</v>
      </c>
      <c r="GO348" t="s">
        <v>318</v>
      </c>
      <c r="GP348" t="s">
        <v>318</v>
      </c>
      <c r="GQ348" t="s">
        <v>318</v>
      </c>
      <c r="GR348" t="s">
        <v>318</v>
      </c>
      <c r="GS348" t="s">
        <v>318</v>
      </c>
      <c r="GT348">
        <v>117.04926</v>
      </c>
      <c r="GU348" t="s">
        <v>318</v>
      </c>
      <c r="GV348" t="s">
        <v>318</v>
      </c>
      <c r="GW348" t="s">
        <v>318</v>
      </c>
      <c r="GX348" t="s">
        <v>318</v>
      </c>
      <c r="GY348">
        <v>499.6</v>
      </c>
      <c r="GZ348" t="s">
        <v>318</v>
      </c>
      <c r="HA348" t="s">
        <v>318</v>
      </c>
      <c r="HB348" t="s">
        <v>318</v>
      </c>
      <c r="HC348" t="s">
        <v>318</v>
      </c>
      <c r="HD348" t="s">
        <v>318</v>
      </c>
      <c r="HE348" t="s">
        <v>318</v>
      </c>
      <c r="HF348" t="s">
        <v>318</v>
      </c>
      <c r="HG348" t="s">
        <v>318</v>
      </c>
      <c r="HH348" t="s">
        <v>318</v>
      </c>
      <c r="HI348" t="s">
        <v>318</v>
      </c>
      <c r="HJ348" t="s">
        <v>318</v>
      </c>
      <c r="HK348" t="s">
        <v>318</v>
      </c>
      <c r="HL348" t="s">
        <v>318</v>
      </c>
      <c r="HM348" t="s">
        <v>318</v>
      </c>
      <c r="HN348" t="s">
        <v>318</v>
      </c>
      <c r="HO348" t="s">
        <v>318</v>
      </c>
      <c r="HP348" t="s">
        <v>318</v>
      </c>
      <c r="HQ348" t="s">
        <v>318</v>
      </c>
      <c r="HR348" t="s">
        <v>318</v>
      </c>
      <c r="HS348" t="s">
        <v>318</v>
      </c>
      <c r="HT348" t="s">
        <v>318</v>
      </c>
      <c r="HU348" t="s">
        <v>318</v>
      </c>
      <c r="HV348" t="s">
        <v>318</v>
      </c>
      <c r="HW348" t="s">
        <v>318</v>
      </c>
      <c r="HX348" t="s">
        <v>318</v>
      </c>
      <c r="HY348" t="s">
        <v>318</v>
      </c>
      <c r="HZ348" t="s">
        <v>318</v>
      </c>
      <c r="IA348" t="s">
        <v>318</v>
      </c>
      <c r="IB348" t="s">
        <v>318</v>
      </c>
      <c r="IC348" t="s">
        <v>318</v>
      </c>
      <c r="ID348">
        <v>42.89987</v>
      </c>
      <c r="IE348" t="s">
        <v>318</v>
      </c>
      <c r="IF348" t="s">
        <v>318</v>
      </c>
      <c r="IG348" t="s">
        <v>318</v>
      </c>
      <c r="IH348" t="s">
        <v>318</v>
      </c>
      <c r="II348" t="s">
        <v>318</v>
      </c>
      <c r="IJ348" t="s">
        <v>318</v>
      </c>
      <c r="IK348" t="s">
        <v>318</v>
      </c>
      <c r="IL348" t="s">
        <v>318</v>
      </c>
      <c r="IM348" t="s">
        <v>318</v>
      </c>
      <c r="IN348" t="s">
        <v>318</v>
      </c>
      <c r="IO348" t="s">
        <v>318</v>
      </c>
      <c r="IP348" t="s">
        <v>318</v>
      </c>
      <c r="IQ348" t="s">
        <v>318</v>
      </c>
      <c r="IR348" t="s">
        <v>318</v>
      </c>
      <c r="IS348" t="s">
        <v>318</v>
      </c>
      <c r="IT348">
        <v>28.361999999999998</v>
      </c>
      <c r="IU348">
        <v>33.689</v>
      </c>
      <c r="IV348" t="s">
        <v>318</v>
      </c>
      <c r="IW348">
        <v>62.367870000000003</v>
      </c>
      <c r="IX348" t="s">
        <v>318</v>
      </c>
      <c r="IY348" t="s">
        <v>318</v>
      </c>
      <c r="IZ348" t="s">
        <v>318</v>
      </c>
      <c r="JA348">
        <v>84.458299999999994</v>
      </c>
      <c r="JB348">
        <v>32.278080000000003</v>
      </c>
      <c r="JC348">
        <v>49.036999999999999</v>
      </c>
      <c r="JD348" t="s">
        <v>318</v>
      </c>
      <c r="JE348" t="s">
        <v>318</v>
      </c>
      <c r="JF348">
        <v>71.525000000000006</v>
      </c>
      <c r="JG348" t="s">
        <v>318</v>
      </c>
      <c r="JH348" t="s">
        <v>318</v>
      </c>
      <c r="JI348" t="s">
        <v>318</v>
      </c>
      <c r="JJ348" t="s">
        <v>318</v>
      </c>
      <c r="JK348" t="s">
        <v>318</v>
      </c>
      <c r="JL348" t="s">
        <v>318</v>
      </c>
      <c r="JM348">
        <v>38.363999999999997</v>
      </c>
      <c r="JN348" t="s">
        <v>318</v>
      </c>
      <c r="JO348" t="s">
        <v>318</v>
      </c>
      <c r="JP348" t="s">
        <v>318</v>
      </c>
      <c r="JQ348" t="s">
        <v>318</v>
      </c>
      <c r="JR348" t="s">
        <v>318</v>
      </c>
      <c r="JS348">
        <v>28.782</v>
      </c>
      <c r="JT348">
        <v>31.792000000000002</v>
      </c>
      <c r="JU348" t="s">
        <v>318</v>
      </c>
      <c r="JV348">
        <v>45.507739999999998</v>
      </c>
      <c r="JW348" t="s">
        <v>318</v>
      </c>
      <c r="JX348" t="s">
        <v>318</v>
      </c>
      <c r="JY348" t="s">
        <v>318</v>
      </c>
      <c r="JZ348" t="s">
        <v>318</v>
      </c>
      <c r="KA348" t="s">
        <v>318</v>
      </c>
      <c r="KB348" t="s">
        <v>318</v>
      </c>
      <c r="KC348" t="s">
        <v>318</v>
      </c>
      <c r="KD348" t="s">
        <v>318</v>
      </c>
    </row>
    <row r="349" spans="1:290" x14ac:dyDescent="0.2">
      <c r="A349" s="1">
        <v>40156</v>
      </c>
      <c r="B349">
        <v>16.462150000000001</v>
      </c>
      <c r="C349" t="s">
        <v>318</v>
      </c>
      <c r="D349" t="s">
        <v>318</v>
      </c>
      <c r="E349" t="s">
        <v>318</v>
      </c>
      <c r="F349" t="s">
        <v>318</v>
      </c>
      <c r="G349" t="s">
        <v>318</v>
      </c>
      <c r="H349" t="s">
        <v>318</v>
      </c>
      <c r="I349" t="s">
        <v>318</v>
      </c>
      <c r="J349">
        <v>10.49784</v>
      </c>
      <c r="K349" t="s">
        <v>318</v>
      </c>
      <c r="L349" t="s">
        <v>318</v>
      </c>
      <c r="M349" t="s">
        <v>318</v>
      </c>
      <c r="N349" t="s">
        <v>318</v>
      </c>
      <c r="O349" t="s">
        <v>318</v>
      </c>
      <c r="P349" t="s">
        <v>318</v>
      </c>
      <c r="Q349" t="s">
        <v>318</v>
      </c>
      <c r="R349" t="s">
        <v>318</v>
      </c>
      <c r="S349" t="s">
        <v>318</v>
      </c>
      <c r="T349" t="s">
        <v>318</v>
      </c>
      <c r="U349" t="s">
        <v>318</v>
      </c>
      <c r="V349" t="s">
        <v>318</v>
      </c>
      <c r="W349" t="s">
        <v>318</v>
      </c>
      <c r="X349" t="s">
        <v>318</v>
      </c>
      <c r="Y349" t="s">
        <v>318</v>
      </c>
      <c r="Z349" t="s">
        <v>318</v>
      </c>
      <c r="AA349" t="s">
        <v>318</v>
      </c>
      <c r="AB349" t="s">
        <v>318</v>
      </c>
      <c r="AC349" t="s">
        <v>318</v>
      </c>
      <c r="AD349" t="s">
        <v>318</v>
      </c>
      <c r="AE349" t="s">
        <v>318</v>
      </c>
      <c r="AF349" t="s">
        <v>318</v>
      </c>
      <c r="AG349" t="s">
        <v>318</v>
      </c>
      <c r="AH349" t="s">
        <v>318</v>
      </c>
      <c r="AI349" t="s">
        <v>318</v>
      </c>
      <c r="AJ349" t="s">
        <v>318</v>
      </c>
      <c r="AK349" t="s">
        <v>318</v>
      </c>
      <c r="AL349" t="s">
        <v>318</v>
      </c>
      <c r="AM349" t="s">
        <v>318</v>
      </c>
      <c r="AN349">
        <v>1.3709800000000001</v>
      </c>
      <c r="AO349" t="s">
        <v>318</v>
      </c>
      <c r="AP349" t="s">
        <v>318</v>
      </c>
      <c r="AQ349" t="s">
        <v>318</v>
      </c>
      <c r="AR349" t="s">
        <v>318</v>
      </c>
      <c r="AS349" t="s">
        <v>318</v>
      </c>
      <c r="AT349" t="s">
        <v>318</v>
      </c>
      <c r="AU349" t="s">
        <v>318</v>
      </c>
      <c r="AV349" t="s">
        <v>318</v>
      </c>
      <c r="AW349" t="s">
        <v>318</v>
      </c>
      <c r="AX349" t="s">
        <v>318</v>
      </c>
      <c r="AY349" t="s">
        <v>318</v>
      </c>
      <c r="AZ349" t="s">
        <v>318</v>
      </c>
      <c r="BA349" t="s">
        <v>318</v>
      </c>
      <c r="BB349" t="s">
        <v>318</v>
      </c>
      <c r="BC349" t="s">
        <v>318</v>
      </c>
      <c r="BD349" t="s">
        <v>318</v>
      </c>
      <c r="BE349">
        <v>5.69733</v>
      </c>
      <c r="BF349" t="s">
        <v>318</v>
      </c>
      <c r="BG349" t="s">
        <v>318</v>
      </c>
      <c r="BH349" t="s">
        <v>318</v>
      </c>
      <c r="BI349" t="s">
        <v>318</v>
      </c>
      <c r="BJ349">
        <v>41.36506</v>
      </c>
      <c r="BK349" t="s">
        <v>318</v>
      </c>
      <c r="BL349" t="s">
        <v>318</v>
      </c>
      <c r="BM349" t="s">
        <v>318</v>
      </c>
      <c r="BN349" t="s">
        <v>318</v>
      </c>
      <c r="BO349" t="s">
        <v>318</v>
      </c>
      <c r="BP349" t="s">
        <v>318</v>
      </c>
      <c r="BQ349" t="s">
        <v>318</v>
      </c>
      <c r="BR349" t="s">
        <v>318</v>
      </c>
      <c r="BS349" t="s">
        <v>318</v>
      </c>
      <c r="BT349" t="s">
        <v>318</v>
      </c>
      <c r="BU349" t="s">
        <v>318</v>
      </c>
      <c r="BV349" t="s">
        <v>318</v>
      </c>
      <c r="BW349" t="s">
        <v>318</v>
      </c>
      <c r="BX349" t="s">
        <v>318</v>
      </c>
      <c r="BY349" t="s">
        <v>318</v>
      </c>
      <c r="BZ349" t="s">
        <v>318</v>
      </c>
      <c r="CA349" t="s">
        <v>318</v>
      </c>
      <c r="CB349" t="s">
        <v>318</v>
      </c>
      <c r="CC349" t="s">
        <v>318</v>
      </c>
      <c r="CD349" t="s">
        <v>318</v>
      </c>
      <c r="CE349" t="s">
        <v>318</v>
      </c>
      <c r="CF349" t="s">
        <v>318</v>
      </c>
      <c r="CG349" t="s">
        <v>318</v>
      </c>
      <c r="CH349" t="s">
        <v>318</v>
      </c>
      <c r="CI349" t="s">
        <v>318</v>
      </c>
      <c r="CJ349" t="s">
        <v>318</v>
      </c>
      <c r="CK349" t="s">
        <v>318</v>
      </c>
      <c r="CL349" t="s">
        <v>318</v>
      </c>
      <c r="CM349" t="s">
        <v>318</v>
      </c>
      <c r="CN349" t="s">
        <v>318</v>
      </c>
      <c r="CO349">
        <v>2.4617599999999999</v>
      </c>
      <c r="CP349" t="s">
        <v>318</v>
      </c>
      <c r="CQ349" t="s">
        <v>318</v>
      </c>
      <c r="CR349" t="s">
        <v>318</v>
      </c>
      <c r="CS349" t="s">
        <v>318</v>
      </c>
      <c r="CT349" t="s">
        <v>318</v>
      </c>
      <c r="CU349" t="s">
        <v>318</v>
      </c>
      <c r="CV349" t="s">
        <v>318</v>
      </c>
      <c r="CW349" t="s">
        <v>318</v>
      </c>
      <c r="CX349" t="s">
        <v>318</v>
      </c>
      <c r="CY349" t="s">
        <v>318</v>
      </c>
      <c r="CZ349" t="s">
        <v>318</v>
      </c>
      <c r="DA349" t="s">
        <v>318</v>
      </c>
      <c r="DB349" t="s">
        <v>318</v>
      </c>
      <c r="DC349" t="s">
        <v>318</v>
      </c>
      <c r="DD349" t="s">
        <v>318</v>
      </c>
      <c r="DE349">
        <v>5.1202699999999997</v>
      </c>
      <c r="DF349">
        <v>6.7515799999999997</v>
      </c>
      <c r="DG349" t="s">
        <v>318</v>
      </c>
      <c r="DH349">
        <v>3.9007700000000001</v>
      </c>
      <c r="DI349" t="s">
        <v>318</v>
      </c>
      <c r="DJ349" t="s">
        <v>318</v>
      </c>
      <c r="DK349" t="s">
        <v>318</v>
      </c>
      <c r="DL349">
        <v>6.8617600000000003</v>
      </c>
      <c r="DM349">
        <v>3.93093</v>
      </c>
      <c r="DN349">
        <v>5.3809100000000001</v>
      </c>
      <c r="DO349" t="s">
        <v>318</v>
      </c>
      <c r="DP349" t="s">
        <v>318</v>
      </c>
      <c r="DQ349">
        <v>6.0396700000000001</v>
      </c>
      <c r="DR349" t="s">
        <v>318</v>
      </c>
      <c r="DS349" t="s">
        <v>318</v>
      </c>
      <c r="DT349" t="s">
        <v>318</v>
      </c>
      <c r="DU349" t="s">
        <v>318</v>
      </c>
      <c r="DV349" t="s">
        <v>318</v>
      </c>
      <c r="DW349" t="s">
        <v>318</v>
      </c>
      <c r="DX349">
        <v>2.00684</v>
      </c>
      <c r="DY349" t="s">
        <v>318</v>
      </c>
      <c r="DZ349" t="s">
        <v>318</v>
      </c>
      <c r="EA349" t="s">
        <v>318</v>
      </c>
      <c r="EB349" t="s">
        <v>318</v>
      </c>
      <c r="EC349" t="s">
        <v>318</v>
      </c>
      <c r="ED349">
        <v>1.04735</v>
      </c>
      <c r="EE349">
        <v>0.60628000000000004</v>
      </c>
      <c r="EF349" t="s">
        <v>318</v>
      </c>
      <c r="EG349">
        <v>0.59492</v>
      </c>
      <c r="EH349" t="s">
        <v>318</v>
      </c>
      <c r="EI349" t="s">
        <v>318</v>
      </c>
      <c r="EJ349" t="s">
        <v>318</v>
      </c>
      <c r="EK349" t="s">
        <v>318</v>
      </c>
      <c r="EL349" t="s">
        <v>318</v>
      </c>
      <c r="EM349" t="s">
        <v>318</v>
      </c>
      <c r="EN349" t="s">
        <v>318</v>
      </c>
      <c r="EO349" t="s">
        <v>318</v>
      </c>
      <c r="EQ349">
        <v>523.76012000000003</v>
      </c>
      <c r="ER349" t="s">
        <v>318</v>
      </c>
      <c r="ES349" t="s">
        <v>318</v>
      </c>
      <c r="ET349" t="s">
        <v>318</v>
      </c>
      <c r="EU349" t="s">
        <v>318</v>
      </c>
      <c r="EV349" t="s">
        <v>318</v>
      </c>
      <c r="EW349" t="s">
        <v>318</v>
      </c>
      <c r="EX349" t="s">
        <v>318</v>
      </c>
      <c r="EY349">
        <v>229.71952999999999</v>
      </c>
      <c r="EZ349" t="s">
        <v>318</v>
      </c>
      <c r="FA349" t="s">
        <v>318</v>
      </c>
      <c r="FB349" t="s">
        <v>318</v>
      </c>
      <c r="FC349" t="s">
        <v>318</v>
      </c>
      <c r="FD349" t="s">
        <v>318</v>
      </c>
      <c r="FE349" t="s">
        <v>318</v>
      </c>
      <c r="FF349" t="s">
        <v>318</v>
      </c>
      <c r="FG349" t="s">
        <v>318</v>
      </c>
      <c r="FH349" t="s">
        <v>318</v>
      </c>
      <c r="FI349" t="s">
        <v>318</v>
      </c>
      <c r="FJ349" t="s">
        <v>318</v>
      </c>
      <c r="FK349" t="s">
        <v>318</v>
      </c>
      <c r="FL349" t="s">
        <v>318</v>
      </c>
      <c r="FM349" t="s">
        <v>318</v>
      </c>
      <c r="FN349" t="s">
        <v>318</v>
      </c>
      <c r="FO349" t="s">
        <v>318</v>
      </c>
      <c r="FP349" t="s">
        <v>318</v>
      </c>
      <c r="FQ349" t="s">
        <v>318</v>
      </c>
      <c r="FR349" t="s">
        <v>318</v>
      </c>
      <c r="FS349" t="s">
        <v>318</v>
      </c>
      <c r="FT349" t="s">
        <v>318</v>
      </c>
      <c r="FU349" t="s">
        <v>318</v>
      </c>
      <c r="FV349" t="s">
        <v>318</v>
      </c>
      <c r="FW349" t="s">
        <v>318</v>
      </c>
      <c r="FX349" t="s">
        <v>318</v>
      </c>
      <c r="FY349" t="s">
        <v>318</v>
      </c>
      <c r="FZ349" t="s">
        <v>318</v>
      </c>
      <c r="GA349" t="s">
        <v>318</v>
      </c>
      <c r="GB349" t="s">
        <v>318</v>
      </c>
      <c r="GC349">
        <v>48.51155</v>
      </c>
      <c r="GD349" t="s">
        <v>318</v>
      </c>
      <c r="GE349" t="s">
        <v>318</v>
      </c>
      <c r="GF349" t="s">
        <v>318</v>
      </c>
      <c r="GG349" t="s">
        <v>318</v>
      </c>
      <c r="GH349" t="s">
        <v>318</v>
      </c>
      <c r="GI349" t="s">
        <v>318</v>
      </c>
      <c r="GJ349" t="s">
        <v>318</v>
      </c>
      <c r="GK349" t="s">
        <v>318</v>
      </c>
      <c r="GL349" t="s">
        <v>318</v>
      </c>
      <c r="GM349" t="s">
        <v>318</v>
      </c>
      <c r="GN349" t="s">
        <v>318</v>
      </c>
      <c r="GO349" t="s">
        <v>318</v>
      </c>
      <c r="GP349" t="s">
        <v>318</v>
      </c>
      <c r="GQ349" t="s">
        <v>318</v>
      </c>
      <c r="GR349" t="s">
        <v>318</v>
      </c>
      <c r="GS349" t="s">
        <v>318</v>
      </c>
      <c r="GT349">
        <v>117.04926</v>
      </c>
      <c r="GU349" t="s">
        <v>318</v>
      </c>
      <c r="GV349" t="s">
        <v>318</v>
      </c>
      <c r="GW349" t="s">
        <v>318</v>
      </c>
      <c r="GX349" t="s">
        <v>318</v>
      </c>
      <c r="GY349">
        <v>499.6</v>
      </c>
      <c r="GZ349" t="s">
        <v>318</v>
      </c>
      <c r="HA349" t="s">
        <v>318</v>
      </c>
      <c r="HB349" t="s">
        <v>318</v>
      </c>
      <c r="HC349" t="s">
        <v>318</v>
      </c>
      <c r="HD349" t="s">
        <v>318</v>
      </c>
      <c r="HE349" t="s">
        <v>318</v>
      </c>
      <c r="HF349" t="s">
        <v>318</v>
      </c>
      <c r="HG349" t="s">
        <v>318</v>
      </c>
      <c r="HH349" t="s">
        <v>318</v>
      </c>
      <c r="HI349" t="s">
        <v>318</v>
      </c>
      <c r="HJ349" t="s">
        <v>318</v>
      </c>
      <c r="HK349" t="s">
        <v>318</v>
      </c>
      <c r="HL349" t="s">
        <v>318</v>
      </c>
      <c r="HM349" t="s">
        <v>318</v>
      </c>
      <c r="HN349" t="s">
        <v>318</v>
      </c>
      <c r="HO349" t="s">
        <v>318</v>
      </c>
      <c r="HP349" t="s">
        <v>318</v>
      </c>
      <c r="HQ349" t="s">
        <v>318</v>
      </c>
      <c r="HR349" t="s">
        <v>318</v>
      </c>
      <c r="HS349" t="s">
        <v>318</v>
      </c>
      <c r="HT349" t="s">
        <v>318</v>
      </c>
      <c r="HU349" t="s">
        <v>318</v>
      </c>
      <c r="HV349" t="s">
        <v>318</v>
      </c>
      <c r="HW349" t="s">
        <v>318</v>
      </c>
      <c r="HX349" t="s">
        <v>318</v>
      </c>
      <c r="HY349" t="s">
        <v>318</v>
      </c>
      <c r="HZ349" t="s">
        <v>318</v>
      </c>
      <c r="IA349" t="s">
        <v>318</v>
      </c>
      <c r="IB349" t="s">
        <v>318</v>
      </c>
      <c r="IC349" t="s">
        <v>318</v>
      </c>
      <c r="ID349">
        <v>42.89987</v>
      </c>
      <c r="IE349" t="s">
        <v>318</v>
      </c>
      <c r="IF349" t="s">
        <v>318</v>
      </c>
      <c r="IG349" t="s">
        <v>318</v>
      </c>
      <c r="IH349" t="s">
        <v>318</v>
      </c>
      <c r="II349" t="s">
        <v>318</v>
      </c>
      <c r="IJ349" t="s">
        <v>318</v>
      </c>
      <c r="IK349" t="s">
        <v>318</v>
      </c>
      <c r="IL349" t="s">
        <v>318</v>
      </c>
      <c r="IM349" t="s">
        <v>318</v>
      </c>
      <c r="IN349" t="s">
        <v>318</v>
      </c>
      <c r="IO349" t="s">
        <v>318</v>
      </c>
      <c r="IP349" t="s">
        <v>318</v>
      </c>
      <c r="IQ349" t="s">
        <v>318</v>
      </c>
      <c r="IR349" t="s">
        <v>318</v>
      </c>
      <c r="IS349" t="s">
        <v>318</v>
      </c>
      <c r="IT349">
        <v>28.361999999999998</v>
      </c>
      <c r="IU349">
        <v>33.689</v>
      </c>
      <c r="IV349" t="s">
        <v>318</v>
      </c>
      <c r="IW349">
        <v>62.367870000000003</v>
      </c>
      <c r="IX349" t="s">
        <v>318</v>
      </c>
      <c r="IY349" t="s">
        <v>318</v>
      </c>
      <c r="IZ349" t="s">
        <v>318</v>
      </c>
      <c r="JA349">
        <v>84.458299999999994</v>
      </c>
      <c r="JB349">
        <v>32.278080000000003</v>
      </c>
      <c r="JC349">
        <v>49.036999999999999</v>
      </c>
      <c r="JD349" t="s">
        <v>318</v>
      </c>
      <c r="JE349" t="s">
        <v>318</v>
      </c>
      <c r="JF349">
        <v>71.525000000000006</v>
      </c>
      <c r="JG349" t="s">
        <v>318</v>
      </c>
      <c r="JH349" t="s">
        <v>318</v>
      </c>
      <c r="JI349" t="s">
        <v>318</v>
      </c>
      <c r="JJ349" t="s">
        <v>318</v>
      </c>
      <c r="JK349" t="s">
        <v>318</v>
      </c>
      <c r="JL349" t="s">
        <v>318</v>
      </c>
      <c r="JM349">
        <v>38.363999999999997</v>
      </c>
      <c r="JN349" t="s">
        <v>318</v>
      </c>
      <c r="JO349" t="s">
        <v>318</v>
      </c>
      <c r="JP349" t="s">
        <v>318</v>
      </c>
      <c r="JQ349" t="s">
        <v>318</v>
      </c>
      <c r="JR349" t="s">
        <v>318</v>
      </c>
      <c r="JS349">
        <v>28.782</v>
      </c>
      <c r="JT349">
        <v>31.792000000000002</v>
      </c>
      <c r="JU349" t="s">
        <v>318</v>
      </c>
      <c r="JV349">
        <v>45.507739999999998</v>
      </c>
      <c r="JW349" t="s">
        <v>318</v>
      </c>
      <c r="JX349" t="s">
        <v>318</v>
      </c>
      <c r="JY349" t="s">
        <v>318</v>
      </c>
      <c r="JZ349" t="s">
        <v>318</v>
      </c>
      <c r="KA349" t="s">
        <v>318</v>
      </c>
      <c r="KB349" t="s">
        <v>318</v>
      </c>
      <c r="KC349" t="s">
        <v>318</v>
      </c>
      <c r="KD349" t="s">
        <v>318</v>
      </c>
    </row>
    <row r="350" spans="1:290" x14ac:dyDescent="0.2">
      <c r="A350" s="1">
        <v>40141</v>
      </c>
      <c r="B350">
        <v>16.819130000000001</v>
      </c>
      <c r="C350" t="s">
        <v>318</v>
      </c>
      <c r="D350" t="s">
        <v>318</v>
      </c>
      <c r="E350" t="s">
        <v>318</v>
      </c>
      <c r="F350" t="s">
        <v>318</v>
      </c>
      <c r="G350" t="s">
        <v>318</v>
      </c>
      <c r="H350" t="s">
        <v>318</v>
      </c>
      <c r="I350" t="s">
        <v>318</v>
      </c>
      <c r="J350">
        <v>12.16292</v>
      </c>
      <c r="K350" t="s">
        <v>318</v>
      </c>
      <c r="L350" t="s">
        <v>318</v>
      </c>
      <c r="M350" t="s">
        <v>318</v>
      </c>
      <c r="N350" t="s">
        <v>318</v>
      </c>
      <c r="O350" t="s">
        <v>318</v>
      </c>
      <c r="P350" t="s">
        <v>318</v>
      </c>
      <c r="Q350" t="s">
        <v>318</v>
      </c>
      <c r="R350" t="s">
        <v>318</v>
      </c>
      <c r="S350" t="s">
        <v>318</v>
      </c>
      <c r="T350" t="s">
        <v>318</v>
      </c>
      <c r="U350" t="s">
        <v>318</v>
      </c>
      <c r="V350" t="s">
        <v>318</v>
      </c>
      <c r="W350" t="s">
        <v>318</v>
      </c>
      <c r="X350" t="s">
        <v>318</v>
      </c>
      <c r="Y350" t="s">
        <v>318</v>
      </c>
      <c r="Z350" t="s">
        <v>318</v>
      </c>
      <c r="AA350" t="s">
        <v>318</v>
      </c>
      <c r="AB350" t="s">
        <v>318</v>
      </c>
      <c r="AC350" t="s">
        <v>318</v>
      </c>
      <c r="AD350" t="s">
        <v>318</v>
      </c>
      <c r="AE350" t="s">
        <v>318</v>
      </c>
      <c r="AF350" t="s">
        <v>318</v>
      </c>
      <c r="AG350" t="s">
        <v>318</v>
      </c>
      <c r="AH350" t="s">
        <v>318</v>
      </c>
      <c r="AI350" t="s">
        <v>318</v>
      </c>
      <c r="AJ350" t="s">
        <v>318</v>
      </c>
      <c r="AK350" t="s">
        <v>318</v>
      </c>
      <c r="AL350" t="s">
        <v>318</v>
      </c>
      <c r="AM350" t="s">
        <v>318</v>
      </c>
      <c r="AN350">
        <v>1.30559</v>
      </c>
      <c r="AO350" t="s">
        <v>318</v>
      </c>
      <c r="AP350" t="s">
        <v>318</v>
      </c>
      <c r="AQ350" t="s">
        <v>318</v>
      </c>
      <c r="AR350" t="s">
        <v>318</v>
      </c>
      <c r="AS350" t="s">
        <v>318</v>
      </c>
      <c r="AT350" t="s">
        <v>318</v>
      </c>
      <c r="AU350" t="s">
        <v>318</v>
      </c>
      <c r="AV350" t="s">
        <v>318</v>
      </c>
      <c r="AW350" t="s">
        <v>318</v>
      </c>
      <c r="AX350" t="s">
        <v>318</v>
      </c>
      <c r="AY350" t="s">
        <v>318</v>
      </c>
      <c r="AZ350" t="s">
        <v>318</v>
      </c>
      <c r="BA350" t="s">
        <v>318</v>
      </c>
      <c r="BB350" t="s">
        <v>318</v>
      </c>
      <c r="BC350" t="s">
        <v>318</v>
      </c>
      <c r="BD350" t="s">
        <v>318</v>
      </c>
      <c r="BE350">
        <v>6.4348599999999996</v>
      </c>
      <c r="BF350" t="s">
        <v>318</v>
      </c>
      <c r="BG350" t="s">
        <v>318</v>
      </c>
      <c r="BH350" t="s">
        <v>318</v>
      </c>
      <c r="BI350" t="s">
        <v>318</v>
      </c>
      <c r="BJ350">
        <v>40.271839999999997</v>
      </c>
      <c r="BK350" t="s">
        <v>318</v>
      </c>
      <c r="BL350" t="s">
        <v>318</v>
      </c>
      <c r="BM350" t="s">
        <v>318</v>
      </c>
      <c r="BN350" t="s">
        <v>318</v>
      </c>
      <c r="BO350" t="s">
        <v>318</v>
      </c>
      <c r="BP350" t="s">
        <v>318</v>
      </c>
      <c r="BQ350" t="s">
        <v>318</v>
      </c>
      <c r="BR350" t="s">
        <v>318</v>
      </c>
      <c r="BS350" t="s">
        <v>318</v>
      </c>
      <c r="BT350" t="s">
        <v>318</v>
      </c>
      <c r="BU350" t="s">
        <v>318</v>
      </c>
      <c r="BV350" t="s">
        <v>318</v>
      </c>
      <c r="BW350" t="s">
        <v>318</v>
      </c>
      <c r="BX350" t="s">
        <v>318</v>
      </c>
      <c r="BY350" t="s">
        <v>318</v>
      </c>
      <c r="BZ350" t="s">
        <v>318</v>
      </c>
      <c r="CA350" t="s">
        <v>318</v>
      </c>
      <c r="CB350" t="s">
        <v>318</v>
      </c>
      <c r="CC350" t="s">
        <v>318</v>
      </c>
      <c r="CD350" t="s">
        <v>318</v>
      </c>
      <c r="CE350" t="s">
        <v>318</v>
      </c>
      <c r="CF350" t="s">
        <v>318</v>
      </c>
      <c r="CG350" t="s">
        <v>318</v>
      </c>
      <c r="CH350" t="s">
        <v>318</v>
      </c>
      <c r="CI350" t="s">
        <v>318</v>
      </c>
      <c r="CJ350" t="s">
        <v>318</v>
      </c>
      <c r="CK350" t="s">
        <v>318</v>
      </c>
      <c r="CL350" t="s">
        <v>318</v>
      </c>
      <c r="CM350" t="s">
        <v>318</v>
      </c>
      <c r="CN350" t="s">
        <v>318</v>
      </c>
      <c r="CO350">
        <v>2.3676300000000001</v>
      </c>
      <c r="CP350" t="s">
        <v>318</v>
      </c>
      <c r="CQ350" t="s">
        <v>318</v>
      </c>
      <c r="CR350" t="s">
        <v>318</v>
      </c>
      <c r="CS350" t="s">
        <v>318</v>
      </c>
      <c r="CT350" t="s">
        <v>318</v>
      </c>
      <c r="CU350" t="s">
        <v>318</v>
      </c>
      <c r="CV350" t="s">
        <v>318</v>
      </c>
      <c r="CW350" t="s">
        <v>318</v>
      </c>
      <c r="CX350" t="s">
        <v>318</v>
      </c>
      <c r="CY350" t="s">
        <v>318</v>
      </c>
      <c r="CZ350" t="s">
        <v>318</v>
      </c>
      <c r="DA350" t="s">
        <v>318</v>
      </c>
      <c r="DB350" t="s">
        <v>318</v>
      </c>
      <c r="DC350" t="s">
        <v>318</v>
      </c>
      <c r="DD350" t="s">
        <v>318</v>
      </c>
      <c r="DE350">
        <v>5.0546100000000003</v>
      </c>
      <c r="DF350">
        <v>6.3319599999999996</v>
      </c>
      <c r="DG350" t="s">
        <v>318</v>
      </c>
      <c r="DH350">
        <v>3.8621500000000002</v>
      </c>
      <c r="DI350" t="s">
        <v>318</v>
      </c>
      <c r="DJ350" t="s">
        <v>318</v>
      </c>
      <c r="DK350" t="s">
        <v>318</v>
      </c>
      <c r="DL350">
        <v>7.2280800000000003</v>
      </c>
      <c r="DM350">
        <v>3.9624100000000002</v>
      </c>
      <c r="DN350">
        <v>5.0590799999999998</v>
      </c>
      <c r="DO350" t="s">
        <v>318</v>
      </c>
      <c r="DP350" t="s">
        <v>318</v>
      </c>
      <c r="DQ350">
        <v>5.5986799999999999</v>
      </c>
      <c r="DR350" t="s">
        <v>318</v>
      </c>
      <c r="DS350" t="s">
        <v>318</v>
      </c>
      <c r="DT350" t="s">
        <v>318</v>
      </c>
      <c r="DU350" t="s">
        <v>318</v>
      </c>
      <c r="DV350" t="s">
        <v>318</v>
      </c>
      <c r="DW350" t="s">
        <v>318</v>
      </c>
      <c r="DX350">
        <v>2.0697100000000002</v>
      </c>
      <c r="DY350" t="s">
        <v>318</v>
      </c>
      <c r="DZ350" t="s">
        <v>318</v>
      </c>
      <c r="EA350" t="s">
        <v>318</v>
      </c>
      <c r="EB350" t="s">
        <v>318</v>
      </c>
      <c r="EC350" t="s">
        <v>318</v>
      </c>
      <c r="ED350">
        <v>0.99480000000000002</v>
      </c>
      <c r="EE350">
        <v>0.66293999999999997</v>
      </c>
      <c r="EF350" t="s">
        <v>318</v>
      </c>
      <c r="EG350">
        <v>0.45546999999999999</v>
      </c>
      <c r="EH350" t="s">
        <v>318</v>
      </c>
      <c r="EI350" t="s">
        <v>318</v>
      </c>
      <c r="EJ350" t="s">
        <v>318</v>
      </c>
      <c r="EK350" t="s">
        <v>318</v>
      </c>
      <c r="EL350" t="s">
        <v>318</v>
      </c>
      <c r="EM350" t="s">
        <v>318</v>
      </c>
      <c r="EN350" t="s">
        <v>318</v>
      </c>
      <c r="EO350" t="s">
        <v>318</v>
      </c>
      <c r="EQ350">
        <v>523.76012000000003</v>
      </c>
      <c r="ER350" t="s">
        <v>318</v>
      </c>
      <c r="ES350" t="s">
        <v>318</v>
      </c>
      <c r="ET350" t="s">
        <v>318</v>
      </c>
      <c r="EU350" t="s">
        <v>318</v>
      </c>
      <c r="EV350" t="s">
        <v>318</v>
      </c>
      <c r="EW350" t="s">
        <v>318</v>
      </c>
      <c r="EX350" t="s">
        <v>318</v>
      </c>
      <c r="EY350">
        <v>229.66499999999999</v>
      </c>
      <c r="EZ350" t="s">
        <v>318</v>
      </c>
      <c r="FA350" t="s">
        <v>318</v>
      </c>
      <c r="FB350" t="s">
        <v>318</v>
      </c>
      <c r="FC350" t="s">
        <v>318</v>
      </c>
      <c r="FD350" t="s">
        <v>318</v>
      </c>
      <c r="FE350" t="s">
        <v>318</v>
      </c>
      <c r="FF350" t="s">
        <v>318</v>
      </c>
      <c r="FG350" t="s">
        <v>318</v>
      </c>
      <c r="FH350" t="s">
        <v>318</v>
      </c>
      <c r="FI350" t="s">
        <v>318</v>
      </c>
      <c r="FJ350" t="s">
        <v>318</v>
      </c>
      <c r="FK350" t="s">
        <v>318</v>
      </c>
      <c r="FL350" t="s">
        <v>318</v>
      </c>
      <c r="FM350" t="s">
        <v>318</v>
      </c>
      <c r="FN350" t="s">
        <v>318</v>
      </c>
      <c r="FO350" t="s">
        <v>318</v>
      </c>
      <c r="FP350" t="s">
        <v>318</v>
      </c>
      <c r="FQ350" t="s">
        <v>318</v>
      </c>
      <c r="FR350" t="s">
        <v>318</v>
      </c>
      <c r="FS350" t="s">
        <v>318</v>
      </c>
      <c r="FT350" t="s">
        <v>318</v>
      </c>
      <c r="FU350" t="s">
        <v>318</v>
      </c>
      <c r="FV350" t="s">
        <v>318</v>
      </c>
      <c r="FW350" t="s">
        <v>318</v>
      </c>
      <c r="FX350" t="s">
        <v>318</v>
      </c>
      <c r="FY350" t="s">
        <v>318</v>
      </c>
      <c r="FZ350" t="s">
        <v>318</v>
      </c>
      <c r="GA350" t="s">
        <v>318</v>
      </c>
      <c r="GB350" t="s">
        <v>318</v>
      </c>
      <c r="GC350">
        <v>48.51155</v>
      </c>
      <c r="GD350" t="s">
        <v>318</v>
      </c>
      <c r="GE350" t="s">
        <v>318</v>
      </c>
      <c r="GF350" t="s">
        <v>318</v>
      </c>
      <c r="GG350" t="s">
        <v>318</v>
      </c>
      <c r="GH350" t="s">
        <v>318</v>
      </c>
      <c r="GI350" t="s">
        <v>318</v>
      </c>
      <c r="GJ350" t="s">
        <v>318</v>
      </c>
      <c r="GK350" t="s">
        <v>318</v>
      </c>
      <c r="GL350" t="s">
        <v>318</v>
      </c>
      <c r="GM350" t="s">
        <v>318</v>
      </c>
      <c r="GN350" t="s">
        <v>318</v>
      </c>
      <c r="GO350" t="s">
        <v>318</v>
      </c>
      <c r="GP350" t="s">
        <v>318</v>
      </c>
      <c r="GQ350" t="s">
        <v>318</v>
      </c>
      <c r="GR350" t="s">
        <v>318</v>
      </c>
      <c r="GS350" t="s">
        <v>318</v>
      </c>
      <c r="GT350">
        <v>117.04926</v>
      </c>
      <c r="GU350" t="s">
        <v>318</v>
      </c>
      <c r="GV350" t="s">
        <v>318</v>
      </c>
      <c r="GW350" t="s">
        <v>318</v>
      </c>
      <c r="GX350" t="s">
        <v>318</v>
      </c>
      <c r="GY350">
        <v>496</v>
      </c>
      <c r="GZ350" t="s">
        <v>318</v>
      </c>
      <c r="HA350" t="s">
        <v>318</v>
      </c>
      <c r="HB350" t="s">
        <v>318</v>
      </c>
      <c r="HC350" t="s">
        <v>318</v>
      </c>
      <c r="HD350" t="s">
        <v>318</v>
      </c>
      <c r="HE350" t="s">
        <v>318</v>
      </c>
      <c r="HF350" t="s">
        <v>318</v>
      </c>
      <c r="HG350" t="s">
        <v>318</v>
      </c>
      <c r="HH350" t="s">
        <v>318</v>
      </c>
      <c r="HI350" t="s">
        <v>318</v>
      </c>
      <c r="HJ350" t="s">
        <v>318</v>
      </c>
      <c r="HK350" t="s">
        <v>318</v>
      </c>
      <c r="HL350" t="s">
        <v>318</v>
      </c>
      <c r="HM350" t="s">
        <v>318</v>
      </c>
      <c r="HN350" t="s">
        <v>318</v>
      </c>
      <c r="HO350" t="s">
        <v>318</v>
      </c>
      <c r="HP350" t="s">
        <v>318</v>
      </c>
      <c r="HQ350" t="s">
        <v>318</v>
      </c>
      <c r="HR350" t="s">
        <v>318</v>
      </c>
      <c r="HS350" t="s">
        <v>318</v>
      </c>
      <c r="HT350" t="s">
        <v>318</v>
      </c>
      <c r="HU350" t="s">
        <v>318</v>
      </c>
      <c r="HV350" t="s">
        <v>318</v>
      </c>
      <c r="HW350" t="s">
        <v>318</v>
      </c>
      <c r="HX350" t="s">
        <v>318</v>
      </c>
      <c r="HY350" t="s">
        <v>318</v>
      </c>
      <c r="HZ350" t="s">
        <v>318</v>
      </c>
      <c r="IA350" t="s">
        <v>318</v>
      </c>
      <c r="IB350" t="s">
        <v>318</v>
      </c>
      <c r="IC350" t="s">
        <v>318</v>
      </c>
      <c r="ID350">
        <v>42.89987</v>
      </c>
      <c r="IE350" t="s">
        <v>318</v>
      </c>
      <c r="IF350" t="s">
        <v>318</v>
      </c>
      <c r="IG350" t="s">
        <v>318</v>
      </c>
      <c r="IH350" t="s">
        <v>318</v>
      </c>
      <c r="II350" t="s">
        <v>318</v>
      </c>
      <c r="IJ350" t="s">
        <v>318</v>
      </c>
      <c r="IK350" t="s">
        <v>318</v>
      </c>
      <c r="IL350" t="s">
        <v>318</v>
      </c>
      <c r="IM350" t="s">
        <v>318</v>
      </c>
      <c r="IN350" t="s">
        <v>318</v>
      </c>
      <c r="IO350" t="s">
        <v>318</v>
      </c>
      <c r="IP350" t="s">
        <v>318</v>
      </c>
      <c r="IQ350" t="s">
        <v>318</v>
      </c>
      <c r="IR350" t="s">
        <v>318</v>
      </c>
      <c r="IS350" t="s">
        <v>318</v>
      </c>
      <c r="IT350">
        <v>28.361999999999998</v>
      </c>
      <c r="IU350">
        <v>33.689</v>
      </c>
      <c r="IV350" t="s">
        <v>318</v>
      </c>
      <c r="IW350">
        <v>62.367870000000003</v>
      </c>
      <c r="IX350" t="s">
        <v>318</v>
      </c>
      <c r="IY350" t="s">
        <v>318</v>
      </c>
      <c r="IZ350" t="s">
        <v>318</v>
      </c>
      <c r="JA350">
        <v>83.658060000000006</v>
      </c>
      <c r="JB350">
        <v>32.278080000000003</v>
      </c>
      <c r="JC350">
        <v>49.036999999999999</v>
      </c>
      <c r="JD350" t="s">
        <v>318</v>
      </c>
      <c r="JE350" t="s">
        <v>318</v>
      </c>
      <c r="JF350">
        <v>71.525000000000006</v>
      </c>
      <c r="JG350" t="s">
        <v>318</v>
      </c>
      <c r="JH350" t="s">
        <v>318</v>
      </c>
      <c r="JI350" t="s">
        <v>318</v>
      </c>
      <c r="JJ350" t="s">
        <v>318</v>
      </c>
      <c r="JK350" t="s">
        <v>318</v>
      </c>
      <c r="JL350" t="s">
        <v>318</v>
      </c>
      <c r="JM350">
        <v>38.363999999999997</v>
      </c>
      <c r="JN350" t="s">
        <v>318</v>
      </c>
      <c r="JO350" t="s">
        <v>318</v>
      </c>
      <c r="JP350" t="s">
        <v>318</v>
      </c>
      <c r="JQ350" t="s">
        <v>318</v>
      </c>
      <c r="JR350" t="s">
        <v>318</v>
      </c>
      <c r="JS350">
        <v>28.782</v>
      </c>
      <c r="JT350">
        <v>31.792000000000002</v>
      </c>
      <c r="JU350" t="s">
        <v>318</v>
      </c>
      <c r="JV350">
        <v>45.330739999999999</v>
      </c>
      <c r="JW350" t="s">
        <v>318</v>
      </c>
      <c r="JX350" t="s">
        <v>318</v>
      </c>
      <c r="JY350" t="s">
        <v>318</v>
      </c>
      <c r="JZ350" t="s">
        <v>318</v>
      </c>
      <c r="KA350" t="s">
        <v>318</v>
      </c>
      <c r="KB350" t="s">
        <v>318</v>
      </c>
      <c r="KC350" t="s">
        <v>318</v>
      </c>
      <c r="KD350" t="s">
        <v>318</v>
      </c>
    </row>
    <row r="351" spans="1:290" x14ac:dyDescent="0.2">
      <c r="A351" s="1">
        <v>40127</v>
      </c>
      <c r="B351">
        <v>16.107970000000002</v>
      </c>
      <c r="C351" t="s">
        <v>318</v>
      </c>
      <c r="D351" t="s">
        <v>318</v>
      </c>
      <c r="E351" t="s">
        <v>318</v>
      </c>
      <c r="F351" t="s">
        <v>318</v>
      </c>
      <c r="G351" t="s">
        <v>318</v>
      </c>
      <c r="H351" t="s">
        <v>318</v>
      </c>
      <c r="I351" t="s">
        <v>318</v>
      </c>
      <c r="J351">
        <v>10.96143</v>
      </c>
      <c r="K351" t="s">
        <v>318</v>
      </c>
      <c r="L351" t="s">
        <v>318</v>
      </c>
      <c r="M351" t="s">
        <v>318</v>
      </c>
      <c r="N351" t="s">
        <v>318</v>
      </c>
      <c r="O351" t="s">
        <v>318</v>
      </c>
      <c r="P351" t="s">
        <v>318</v>
      </c>
      <c r="Q351" t="s">
        <v>318</v>
      </c>
      <c r="R351" t="s">
        <v>318</v>
      </c>
      <c r="S351" t="s">
        <v>318</v>
      </c>
      <c r="T351" t="s">
        <v>318</v>
      </c>
      <c r="U351" t="s">
        <v>318</v>
      </c>
      <c r="V351" t="s">
        <v>318</v>
      </c>
      <c r="W351" t="s">
        <v>318</v>
      </c>
      <c r="X351" t="s">
        <v>318</v>
      </c>
      <c r="Y351" t="s">
        <v>318</v>
      </c>
      <c r="Z351" t="s">
        <v>318</v>
      </c>
      <c r="AA351" t="s">
        <v>318</v>
      </c>
      <c r="AB351" t="s">
        <v>318</v>
      </c>
      <c r="AC351" t="s">
        <v>318</v>
      </c>
      <c r="AD351" t="s">
        <v>318</v>
      </c>
      <c r="AE351" t="s">
        <v>318</v>
      </c>
      <c r="AF351" t="s">
        <v>318</v>
      </c>
      <c r="AG351" t="s">
        <v>318</v>
      </c>
      <c r="AH351" t="s">
        <v>318</v>
      </c>
      <c r="AI351" t="s">
        <v>318</v>
      </c>
      <c r="AJ351" t="s">
        <v>318</v>
      </c>
      <c r="AK351" t="s">
        <v>318</v>
      </c>
      <c r="AL351" t="s">
        <v>318</v>
      </c>
      <c r="AM351" t="s">
        <v>318</v>
      </c>
      <c r="AN351">
        <v>1.3167199999999999</v>
      </c>
      <c r="AO351" t="s">
        <v>318</v>
      </c>
      <c r="AP351" t="s">
        <v>318</v>
      </c>
      <c r="AQ351" t="s">
        <v>318</v>
      </c>
      <c r="AR351" t="s">
        <v>318</v>
      </c>
      <c r="AS351" t="s">
        <v>318</v>
      </c>
      <c r="AT351" t="s">
        <v>318</v>
      </c>
      <c r="AU351" t="s">
        <v>318</v>
      </c>
      <c r="AV351" t="s">
        <v>318</v>
      </c>
      <c r="AW351" t="s">
        <v>318</v>
      </c>
      <c r="AX351" t="s">
        <v>318</v>
      </c>
      <c r="AY351" t="s">
        <v>318</v>
      </c>
      <c r="AZ351" t="s">
        <v>318</v>
      </c>
      <c r="BA351" t="s">
        <v>318</v>
      </c>
      <c r="BB351" t="s">
        <v>318</v>
      </c>
      <c r="BC351" t="s">
        <v>318</v>
      </c>
      <c r="BD351" t="s">
        <v>318</v>
      </c>
      <c r="BE351">
        <v>5.2078199999999999</v>
      </c>
      <c r="BF351" t="s">
        <v>318</v>
      </c>
      <c r="BG351" t="s">
        <v>318</v>
      </c>
      <c r="BH351" t="s">
        <v>318</v>
      </c>
      <c r="BI351" t="s">
        <v>318</v>
      </c>
      <c r="BJ351">
        <v>39.101860000000002</v>
      </c>
      <c r="BK351" t="s">
        <v>318</v>
      </c>
      <c r="BL351" t="s">
        <v>318</v>
      </c>
      <c r="BM351" t="s">
        <v>318</v>
      </c>
      <c r="BN351" t="s">
        <v>318</v>
      </c>
      <c r="BO351" t="s">
        <v>318</v>
      </c>
      <c r="BP351" t="s">
        <v>318</v>
      </c>
      <c r="BQ351" t="s">
        <v>318</v>
      </c>
      <c r="BR351" t="s">
        <v>318</v>
      </c>
      <c r="BS351" t="s">
        <v>318</v>
      </c>
      <c r="BT351" t="s">
        <v>318</v>
      </c>
      <c r="BU351" t="s">
        <v>318</v>
      </c>
      <c r="BV351" t="s">
        <v>318</v>
      </c>
      <c r="BW351" t="s">
        <v>318</v>
      </c>
      <c r="BX351" t="s">
        <v>318</v>
      </c>
      <c r="BY351" t="s">
        <v>318</v>
      </c>
      <c r="BZ351" t="s">
        <v>318</v>
      </c>
      <c r="CA351" t="s">
        <v>318</v>
      </c>
      <c r="CB351" t="s">
        <v>318</v>
      </c>
      <c r="CC351" t="s">
        <v>318</v>
      </c>
      <c r="CD351" t="s">
        <v>318</v>
      </c>
      <c r="CE351" t="s">
        <v>318</v>
      </c>
      <c r="CF351" t="s">
        <v>318</v>
      </c>
      <c r="CG351" t="s">
        <v>318</v>
      </c>
      <c r="CH351" t="s">
        <v>318</v>
      </c>
      <c r="CI351" t="s">
        <v>318</v>
      </c>
      <c r="CJ351" t="s">
        <v>318</v>
      </c>
      <c r="CK351" t="s">
        <v>318</v>
      </c>
      <c r="CL351" t="s">
        <v>318</v>
      </c>
      <c r="CM351" t="s">
        <v>318</v>
      </c>
      <c r="CN351" t="s">
        <v>318</v>
      </c>
      <c r="CO351">
        <v>2.4285199999999998</v>
      </c>
      <c r="CP351" t="s">
        <v>318</v>
      </c>
      <c r="CQ351" t="s">
        <v>318</v>
      </c>
      <c r="CR351" t="s">
        <v>318</v>
      </c>
      <c r="CS351" t="s">
        <v>318</v>
      </c>
      <c r="CT351" t="s">
        <v>318</v>
      </c>
      <c r="CU351" t="s">
        <v>318</v>
      </c>
      <c r="CV351" t="s">
        <v>318</v>
      </c>
      <c r="CW351" t="s">
        <v>318</v>
      </c>
      <c r="CX351" t="s">
        <v>318</v>
      </c>
      <c r="CY351" t="s">
        <v>318</v>
      </c>
      <c r="CZ351" t="s">
        <v>318</v>
      </c>
      <c r="DA351" t="s">
        <v>318</v>
      </c>
      <c r="DB351" t="s">
        <v>318</v>
      </c>
      <c r="DC351" t="s">
        <v>318</v>
      </c>
      <c r="DD351" t="s">
        <v>318</v>
      </c>
      <c r="DE351">
        <v>4.9642999999999997</v>
      </c>
      <c r="DF351">
        <v>5.4971100000000002</v>
      </c>
      <c r="DG351" t="s">
        <v>318</v>
      </c>
      <c r="DH351">
        <v>3.7792300000000001</v>
      </c>
      <c r="DI351" t="s">
        <v>318</v>
      </c>
      <c r="DJ351" t="s">
        <v>318</v>
      </c>
      <c r="DK351" t="s">
        <v>318</v>
      </c>
      <c r="DL351">
        <v>6.1695200000000003</v>
      </c>
      <c r="DM351">
        <v>3.8906700000000001</v>
      </c>
      <c r="DN351">
        <v>5.1621899999999998</v>
      </c>
      <c r="DO351" t="s">
        <v>318</v>
      </c>
      <c r="DP351" t="s">
        <v>318</v>
      </c>
      <c r="DQ351">
        <v>4.3437099999999997</v>
      </c>
      <c r="DR351" t="s">
        <v>318</v>
      </c>
      <c r="DS351" t="s">
        <v>318</v>
      </c>
      <c r="DT351" t="s">
        <v>318</v>
      </c>
      <c r="DU351" t="s">
        <v>318</v>
      </c>
      <c r="DV351" t="s">
        <v>318</v>
      </c>
      <c r="DW351" t="s">
        <v>318</v>
      </c>
      <c r="DX351">
        <v>1.8483499999999999</v>
      </c>
      <c r="DY351" t="s">
        <v>318</v>
      </c>
      <c r="DZ351" t="s">
        <v>318</v>
      </c>
      <c r="EA351" t="s">
        <v>318</v>
      </c>
      <c r="EB351" t="s">
        <v>318</v>
      </c>
      <c r="EC351" t="s">
        <v>318</v>
      </c>
      <c r="ED351">
        <v>0.80998000000000003</v>
      </c>
      <c r="EE351">
        <v>0.69394</v>
      </c>
      <c r="EF351" t="s">
        <v>318</v>
      </c>
      <c r="EG351">
        <v>0.35727999999999999</v>
      </c>
      <c r="EH351" t="s">
        <v>318</v>
      </c>
      <c r="EI351" t="s">
        <v>318</v>
      </c>
      <c r="EJ351" t="s">
        <v>318</v>
      </c>
      <c r="EK351" t="s">
        <v>318</v>
      </c>
      <c r="EL351" t="s">
        <v>318</v>
      </c>
      <c r="EM351" t="s">
        <v>318</v>
      </c>
      <c r="EN351" t="s">
        <v>318</v>
      </c>
      <c r="EO351" t="s">
        <v>318</v>
      </c>
      <c r="EQ351">
        <v>523.76012000000003</v>
      </c>
      <c r="ER351" t="s">
        <v>318</v>
      </c>
      <c r="ES351" t="s">
        <v>318</v>
      </c>
      <c r="ET351" t="s">
        <v>318</v>
      </c>
      <c r="EU351" t="s">
        <v>318</v>
      </c>
      <c r="EV351" t="s">
        <v>318</v>
      </c>
      <c r="EW351" t="s">
        <v>318</v>
      </c>
      <c r="EX351" t="s">
        <v>318</v>
      </c>
      <c r="EY351">
        <v>229.73267999999999</v>
      </c>
      <c r="EZ351" t="s">
        <v>318</v>
      </c>
      <c r="FA351" t="s">
        <v>318</v>
      </c>
      <c r="FB351" t="s">
        <v>318</v>
      </c>
      <c r="FC351" t="s">
        <v>318</v>
      </c>
      <c r="FD351" t="s">
        <v>318</v>
      </c>
      <c r="FE351" t="s">
        <v>318</v>
      </c>
      <c r="FF351" t="s">
        <v>318</v>
      </c>
      <c r="FG351" t="s">
        <v>318</v>
      </c>
      <c r="FH351" t="s">
        <v>318</v>
      </c>
      <c r="FI351" t="s">
        <v>318</v>
      </c>
      <c r="FJ351" t="s">
        <v>318</v>
      </c>
      <c r="FK351" t="s">
        <v>318</v>
      </c>
      <c r="FL351" t="s">
        <v>318</v>
      </c>
      <c r="FM351" t="s">
        <v>318</v>
      </c>
      <c r="FN351" t="s">
        <v>318</v>
      </c>
      <c r="FO351" t="s">
        <v>318</v>
      </c>
      <c r="FP351" t="s">
        <v>318</v>
      </c>
      <c r="FQ351" t="s">
        <v>318</v>
      </c>
      <c r="FR351" t="s">
        <v>318</v>
      </c>
      <c r="FS351" t="s">
        <v>318</v>
      </c>
      <c r="FT351" t="s">
        <v>318</v>
      </c>
      <c r="FU351" t="s">
        <v>318</v>
      </c>
      <c r="FV351" t="s">
        <v>318</v>
      </c>
      <c r="FW351" t="s">
        <v>318</v>
      </c>
      <c r="FX351" t="s">
        <v>318</v>
      </c>
      <c r="FY351" t="s">
        <v>318</v>
      </c>
      <c r="FZ351" t="s">
        <v>318</v>
      </c>
      <c r="GA351" t="s">
        <v>318</v>
      </c>
      <c r="GB351" t="s">
        <v>318</v>
      </c>
      <c r="GC351">
        <v>48.51155</v>
      </c>
      <c r="GD351" t="s">
        <v>318</v>
      </c>
      <c r="GE351" t="s">
        <v>318</v>
      </c>
      <c r="GF351" t="s">
        <v>318</v>
      </c>
      <c r="GG351" t="s">
        <v>318</v>
      </c>
      <c r="GH351" t="s">
        <v>318</v>
      </c>
      <c r="GI351" t="s">
        <v>318</v>
      </c>
      <c r="GJ351" t="s">
        <v>318</v>
      </c>
      <c r="GK351" t="s">
        <v>318</v>
      </c>
      <c r="GL351" t="s">
        <v>318</v>
      </c>
      <c r="GM351" t="s">
        <v>318</v>
      </c>
      <c r="GN351" t="s">
        <v>318</v>
      </c>
      <c r="GO351" t="s">
        <v>318</v>
      </c>
      <c r="GP351" t="s">
        <v>318</v>
      </c>
      <c r="GQ351" t="s">
        <v>318</v>
      </c>
      <c r="GR351" t="s">
        <v>318</v>
      </c>
      <c r="GS351" t="s">
        <v>318</v>
      </c>
      <c r="GT351">
        <v>115.38654</v>
      </c>
      <c r="GU351" t="s">
        <v>318</v>
      </c>
      <c r="GV351" t="s">
        <v>318</v>
      </c>
      <c r="GW351" t="s">
        <v>318</v>
      </c>
      <c r="GX351" t="s">
        <v>318</v>
      </c>
      <c r="GY351">
        <v>496</v>
      </c>
      <c r="GZ351" t="s">
        <v>318</v>
      </c>
      <c r="HA351" t="s">
        <v>318</v>
      </c>
      <c r="HB351" t="s">
        <v>318</v>
      </c>
      <c r="HC351" t="s">
        <v>318</v>
      </c>
      <c r="HD351" t="s">
        <v>318</v>
      </c>
      <c r="HE351" t="s">
        <v>318</v>
      </c>
      <c r="HF351" t="s">
        <v>318</v>
      </c>
      <c r="HG351" t="s">
        <v>318</v>
      </c>
      <c r="HH351" t="s">
        <v>318</v>
      </c>
      <c r="HI351" t="s">
        <v>318</v>
      </c>
      <c r="HJ351" t="s">
        <v>318</v>
      </c>
      <c r="HK351" t="s">
        <v>318</v>
      </c>
      <c r="HL351" t="s">
        <v>318</v>
      </c>
      <c r="HM351" t="s">
        <v>318</v>
      </c>
      <c r="HN351" t="s">
        <v>318</v>
      </c>
      <c r="HO351" t="s">
        <v>318</v>
      </c>
      <c r="HP351" t="s">
        <v>318</v>
      </c>
      <c r="HQ351" t="s">
        <v>318</v>
      </c>
      <c r="HR351" t="s">
        <v>318</v>
      </c>
      <c r="HS351" t="s">
        <v>318</v>
      </c>
      <c r="HT351" t="s">
        <v>318</v>
      </c>
      <c r="HU351" t="s">
        <v>318</v>
      </c>
      <c r="HV351" t="s">
        <v>318</v>
      </c>
      <c r="HW351" t="s">
        <v>318</v>
      </c>
      <c r="HX351" t="s">
        <v>318</v>
      </c>
      <c r="HY351" t="s">
        <v>318</v>
      </c>
      <c r="HZ351" t="s">
        <v>318</v>
      </c>
      <c r="IA351" t="s">
        <v>318</v>
      </c>
      <c r="IB351" t="s">
        <v>318</v>
      </c>
      <c r="IC351" t="s">
        <v>318</v>
      </c>
      <c r="ID351">
        <v>42.89987</v>
      </c>
      <c r="IE351" t="s">
        <v>318</v>
      </c>
      <c r="IF351" t="s">
        <v>318</v>
      </c>
      <c r="IG351" t="s">
        <v>318</v>
      </c>
      <c r="IH351" t="s">
        <v>318</v>
      </c>
      <c r="II351" t="s">
        <v>318</v>
      </c>
      <c r="IJ351" t="s">
        <v>318</v>
      </c>
      <c r="IK351" t="s">
        <v>318</v>
      </c>
      <c r="IL351" t="s">
        <v>318</v>
      </c>
      <c r="IM351" t="s">
        <v>318</v>
      </c>
      <c r="IN351" t="s">
        <v>318</v>
      </c>
      <c r="IO351" t="s">
        <v>318</v>
      </c>
      <c r="IP351" t="s">
        <v>318</v>
      </c>
      <c r="IQ351" t="s">
        <v>318</v>
      </c>
      <c r="IR351" t="s">
        <v>318</v>
      </c>
      <c r="IS351" t="s">
        <v>318</v>
      </c>
      <c r="IT351">
        <v>28.361999999999998</v>
      </c>
      <c r="IU351">
        <v>33.689</v>
      </c>
      <c r="IV351" t="s">
        <v>318</v>
      </c>
      <c r="IW351">
        <v>62.367870000000003</v>
      </c>
      <c r="IX351" t="s">
        <v>318</v>
      </c>
      <c r="IY351" t="s">
        <v>318</v>
      </c>
      <c r="IZ351" t="s">
        <v>318</v>
      </c>
      <c r="JA351">
        <v>83.658060000000006</v>
      </c>
      <c r="JB351">
        <v>32.278080000000003</v>
      </c>
      <c r="JC351">
        <v>48.654000000000003</v>
      </c>
      <c r="JD351" t="s">
        <v>318</v>
      </c>
      <c r="JE351" t="s">
        <v>318</v>
      </c>
      <c r="JF351">
        <v>71.525000000000006</v>
      </c>
      <c r="JG351" t="s">
        <v>318</v>
      </c>
      <c r="JH351" t="s">
        <v>318</v>
      </c>
      <c r="JI351" t="s">
        <v>318</v>
      </c>
      <c r="JJ351" t="s">
        <v>318</v>
      </c>
      <c r="JK351" t="s">
        <v>318</v>
      </c>
      <c r="JL351" t="s">
        <v>318</v>
      </c>
      <c r="JM351">
        <v>32.084000000000003</v>
      </c>
      <c r="JN351" t="s">
        <v>318</v>
      </c>
      <c r="JO351" t="s">
        <v>318</v>
      </c>
      <c r="JP351" t="s">
        <v>318</v>
      </c>
      <c r="JQ351" t="s">
        <v>318</v>
      </c>
      <c r="JR351" t="s">
        <v>318</v>
      </c>
      <c r="JS351">
        <v>28.782</v>
      </c>
      <c r="JT351">
        <v>31.792000000000002</v>
      </c>
      <c r="JU351" t="s">
        <v>318</v>
      </c>
      <c r="JV351">
        <v>45.319949999999999</v>
      </c>
      <c r="JW351" t="s">
        <v>318</v>
      </c>
      <c r="JX351" t="s">
        <v>318</v>
      </c>
      <c r="JY351" t="s">
        <v>318</v>
      </c>
      <c r="JZ351" t="s">
        <v>318</v>
      </c>
      <c r="KA351" t="s">
        <v>318</v>
      </c>
      <c r="KB351" t="s">
        <v>318</v>
      </c>
      <c r="KC351" t="s">
        <v>318</v>
      </c>
      <c r="KD351" t="s">
        <v>318</v>
      </c>
    </row>
    <row r="352" spans="1:290" x14ac:dyDescent="0.2">
      <c r="A352" s="1">
        <v>40112</v>
      </c>
      <c r="B352">
        <v>16.553650000000001</v>
      </c>
      <c r="C352" t="s">
        <v>318</v>
      </c>
      <c r="D352" t="s">
        <v>318</v>
      </c>
      <c r="E352" t="s">
        <v>318</v>
      </c>
      <c r="F352" t="s">
        <v>318</v>
      </c>
      <c r="G352" t="s">
        <v>318</v>
      </c>
      <c r="H352" t="s">
        <v>318</v>
      </c>
      <c r="I352" t="s">
        <v>318</v>
      </c>
      <c r="J352">
        <v>8.9320599999999999</v>
      </c>
      <c r="K352" t="s">
        <v>318</v>
      </c>
      <c r="L352" t="s">
        <v>318</v>
      </c>
      <c r="M352" t="s">
        <v>318</v>
      </c>
      <c r="N352" t="s">
        <v>318</v>
      </c>
      <c r="O352" t="s">
        <v>318</v>
      </c>
      <c r="P352" t="s">
        <v>318</v>
      </c>
      <c r="Q352" t="s">
        <v>318</v>
      </c>
      <c r="R352" t="s">
        <v>318</v>
      </c>
      <c r="S352" t="s">
        <v>318</v>
      </c>
      <c r="T352" t="s">
        <v>318</v>
      </c>
      <c r="U352" t="s">
        <v>318</v>
      </c>
      <c r="V352" t="s">
        <v>318</v>
      </c>
      <c r="W352" t="s">
        <v>318</v>
      </c>
      <c r="X352" t="s">
        <v>318</v>
      </c>
      <c r="Y352" t="s">
        <v>318</v>
      </c>
      <c r="Z352" t="s">
        <v>318</v>
      </c>
      <c r="AA352" t="s">
        <v>318</v>
      </c>
      <c r="AB352" t="s">
        <v>318</v>
      </c>
      <c r="AC352" t="s">
        <v>318</v>
      </c>
      <c r="AD352" t="s">
        <v>318</v>
      </c>
      <c r="AE352" t="s">
        <v>318</v>
      </c>
      <c r="AF352" t="s">
        <v>318</v>
      </c>
      <c r="AG352" t="s">
        <v>318</v>
      </c>
      <c r="AH352" t="s">
        <v>318</v>
      </c>
      <c r="AI352" t="s">
        <v>318</v>
      </c>
      <c r="AJ352" t="s">
        <v>318</v>
      </c>
      <c r="AK352" t="s">
        <v>318</v>
      </c>
      <c r="AL352" t="s">
        <v>318</v>
      </c>
      <c r="AM352" t="s">
        <v>318</v>
      </c>
      <c r="AN352">
        <v>1.1696899999999999</v>
      </c>
      <c r="AO352" t="s">
        <v>318</v>
      </c>
      <c r="AP352" t="s">
        <v>318</v>
      </c>
      <c r="AQ352" t="s">
        <v>318</v>
      </c>
      <c r="AR352" t="s">
        <v>318</v>
      </c>
      <c r="AS352" t="s">
        <v>318</v>
      </c>
      <c r="AT352" t="s">
        <v>318</v>
      </c>
      <c r="AU352" t="s">
        <v>318</v>
      </c>
      <c r="AV352" t="s">
        <v>318</v>
      </c>
      <c r="AW352" t="s">
        <v>318</v>
      </c>
      <c r="AX352" t="s">
        <v>318</v>
      </c>
      <c r="AY352" t="s">
        <v>318</v>
      </c>
      <c r="AZ352" t="s">
        <v>318</v>
      </c>
      <c r="BA352" t="s">
        <v>318</v>
      </c>
      <c r="BB352" t="s">
        <v>318</v>
      </c>
      <c r="BC352" t="s">
        <v>318</v>
      </c>
      <c r="BD352" t="s">
        <v>318</v>
      </c>
      <c r="BE352">
        <v>4.0062300000000004</v>
      </c>
      <c r="BF352" t="s">
        <v>318</v>
      </c>
      <c r="BG352" t="s">
        <v>318</v>
      </c>
      <c r="BH352" t="s">
        <v>318</v>
      </c>
      <c r="BI352" t="s">
        <v>318</v>
      </c>
      <c r="BJ352">
        <v>41.138179999999998</v>
      </c>
      <c r="BK352" t="s">
        <v>318</v>
      </c>
      <c r="BL352" t="s">
        <v>318</v>
      </c>
      <c r="BM352" t="s">
        <v>318</v>
      </c>
      <c r="BN352" t="s">
        <v>318</v>
      </c>
      <c r="BO352" t="s">
        <v>318</v>
      </c>
      <c r="BP352" t="s">
        <v>318</v>
      </c>
      <c r="BQ352" t="s">
        <v>318</v>
      </c>
      <c r="BR352" t="s">
        <v>318</v>
      </c>
      <c r="BS352" t="s">
        <v>318</v>
      </c>
      <c r="BT352" t="s">
        <v>318</v>
      </c>
      <c r="BU352" t="s">
        <v>318</v>
      </c>
      <c r="BV352" t="s">
        <v>318</v>
      </c>
      <c r="BW352" t="s">
        <v>318</v>
      </c>
      <c r="BX352" t="s">
        <v>318</v>
      </c>
      <c r="BY352" t="s">
        <v>318</v>
      </c>
      <c r="BZ352" t="s">
        <v>318</v>
      </c>
      <c r="CA352" t="s">
        <v>318</v>
      </c>
      <c r="CB352" t="s">
        <v>318</v>
      </c>
      <c r="CC352" t="s">
        <v>318</v>
      </c>
      <c r="CD352" t="s">
        <v>318</v>
      </c>
      <c r="CE352" t="s">
        <v>318</v>
      </c>
      <c r="CF352" t="s">
        <v>318</v>
      </c>
      <c r="CG352" t="s">
        <v>318</v>
      </c>
      <c r="CH352" t="s">
        <v>318</v>
      </c>
      <c r="CI352" t="s">
        <v>318</v>
      </c>
      <c r="CJ352" t="s">
        <v>318</v>
      </c>
      <c r="CK352" t="s">
        <v>318</v>
      </c>
      <c r="CL352" t="s">
        <v>318</v>
      </c>
      <c r="CM352" t="s">
        <v>318</v>
      </c>
      <c r="CN352" t="s">
        <v>318</v>
      </c>
      <c r="CO352">
        <v>2.3187899999999999</v>
      </c>
      <c r="CP352" t="s">
        <v>318</v>
      </c>
      <c r="CQ352" t="s">
        <v>318</v>
      </c>
      <c r="CR352" t="s">
        <v>318</v>
      </c>
      <c r="CS352" t="s">
        <v>318</v>
      </c>
      <c r="CT352" t="s">
        <v>318</v>
      </c>
      <c r="CU352" t="s">
        <v>318</v>
      </c>
      <c r="CV352" t="s">
        <v>318</v>
      </c>
      <c r="CW352" t="s">
        <v>318</v>
      </c>
      <c r="CX352" t="s">
        <v>318</v>
      </c>
      <c r="CY352" t="s">
        <v>318</v>
      </c>
      <c r="CZ352" t="s">
        <v>318</v>
      </c>
      <c r="DA352" t="s">
        <v>318</v>
      </c>
      <c r="DB352" t="s">
        <v>318</v>
      </c>
      <c r="DC352" t="s">
        <v>318</v>
      </c>
      <c r="DD352" t="s">
        <v>318</v>
      </c>
      <c r="DE352">
        <v>5.0770999999999997</v>
      </c>
      <c r="DF352">
        <v>5.2598500000000001</v>
      </c>
      <c r="DG352" t="s">
        <v>318</v>
      </c>
      <c r="DH352">
        <v>3.915</v>
      </c>
      <c r="DI352" t="s">
        <v>318</v>
      </c>
      <c r="DJ352" t="s">
        <v>318</v>
      </c>
      <c r="DK352" t="s">
        <v>318</v>
      </c>
      <c r="DL352">
        <v>5.8964400000000001</v>
      </c>
      <c r="DM352">
        <v>3.96495</v>
      </c>
      <c r="DN352">
        <v>5.0339700000000001</v>
      </c>
      <c r="DO352" t="s">
        <v>318</v>
      </c>
      <c r="DP352" t="s">
        <v>318</v>
      </c>
      <c r="DQ352">
        <v>4.0139800000000001</v>
      </c>
      <c r="DR352" t="s">
        <v>318</v>
      </c>
      <c r="DS352" t="s">
        <v>318</v>
      </c>
      <c r="DT352" t="s">
        <v>318</v>
      </c>
      <c r="DU352" t="s">
        <v>318</v>
      </c>
      <c r="DV352">
        <v>3.82864</v>
      </c>
      <c r="DW352" t="s">
        <v>318</v>
      </c>
      <c r="DX352">
        <v>1.9280900000000001</v>
      </c>
      <c r="DY352" t="s">
        <v>318</v>
      </c>
      <c r="DZ352" t="s">
        <v>318</v>
      </c>
      <c r="EA352" t="s">
        <v>318</v>
      </c>
      <c r="EB352" t="s">
        <v>318</v>
      </c>
      <c r="EC352" t="s">
        <v>318</v>
      </c>
      <c r="ED352">
        <v>0.64014000000000004</v>
      </c>
      <c r="EE352">
        <v>0.63249</v>
      </c>
      <c r="EF352" t="s">
        <v>318</v>
      </c>
      <c r="EG352">
        <v>0.33587</v>
      </c>
      <c r="EH352" t="s">
        <v>318</v>
      </c>
      <c r="EI352" t="s">
        <v>318</v>
      </c>
      <c r="EJ352" t="s">
        <v>318</v>
      </c>
      <c r="EK352" t="s">
        <v>318</v>
      </c>
      <c r="EL352" t="s">
        <v>318</v>
      </c>
      <c r="EM352" t="s">
        <v>318</v>
      </c>
      <c r="EN352" t="s">
        <v>318</v>
      </c>
      <c r="EO352" t="s">
        <v>318</v>
      </c>
      <c r="EQ352">
        <v>523.76012000000003</v>
      </c>
      <c r="ER352" t="s">
        <v>318</v>
      </c>
      <c r="ES352" t="s">
        <v>318</v>
      </c>
      <c r="ET352" t="s">
        <v>318</v>
      </c>
      <c r="EU352" t="s">
        <v>318</v>
      </c>
      <c r="EV352" t="s">
        <v>318</v>
      </c>
      <c r="EW352" t="s">
        <v>318</v>
      </c>
      <c r="EX352" t="s">
        <v>318</v>
      </c>
      <c r="EY352">
        <v>229.73267999999999</v>
      </c>
      <c r="EZ352" t="s">
        <v>318</v>
      </c>
      <c r="FA352" t="s">
        <v>318</v>
      </c>
      <c r="FB352" t="s">
        <v>318</v>
      </c>
      <c r="FC352" t="s">
        <v>318</v>
      </c>
      <c r="FD352" t="s">
        <v>318</v>
      </c>
      <c r="FE352" t="s">
        <v>318</v>
      </c>
      <c r="FF352" t="s">
        <v>318</v>
      </c>
      <c r="FG352" t="s">
        <v>318</v>
      </c>
      <c r="FH352" t="s">
        <v>318</v>
      </c>
      <c r="FI352" t="s">
        <v>318</v>
      </c>
      <c r="FJ352" t="s">
        <v>318</v>
      </c>
      <c r="FK352" t="s">
        <v>318</v>
      </c>
      <c r="FL352" t="s">
        <v>318</v>
      </c>
      <c r="FM352" t="s">
        <v>318</v>
      </c>
      <c r="FN352" t="s">
        <v>318</v>
      </c>
      <c r="FO352" t="s">
        <v>318</v>
      </c>
      <c r="FP352" t="s">
        <v>318</v>
      </c>
      <c r="FQ352" t="s">
        <v>318</v>
      </c>
      <c r="FR352" t="s">
        <v>318</v>
      </c>
      <c r="FS352" t="s">
        <v>318</v>
      </c>
      <c r="FT352" t="s">
        <v>318</v>
      </c>
      <c r="FU352" t="s">
        <v>318</v>
      </c>
      <c r="FV352" t="s">
        <v>318</v>
      </c>
      <c r="FW352" t="s">
        <v>318</v>
      </c>
      <c r="FX352" t="s">
        <v>318</v>
      </c>
      <c r="FY352" t="s">
        <v>318</v>
      </c>
      <c r="FZ352" t="s">
        <v>318</v>
      </c>
      <c r="GA352" t="s">
        <v>318</v>
      </c>
      <c r="GB352" t="s">
        <v>318</v>
      </c>
      <c r="GC352">
        <v>47.78105</v>
      </c>
      <c r="GD352" t="s">
        <v>318</v>
      </c>
      <c r="GE352" t="s">
        <v>318</v>
      </c>
      <c r="GF352" t="s">
        <v>318</v>
      </c>
      <c r="GG352" t="s">
        <v>318</v>
      </c>
      <c r="GH352" t="s">
        <v>318</v>
      </c>
      <c r="GI352" t="s">
        <v>318</v>
      </c>
      <c r="GJ352" t="s">
        <v>318</v>
      </c>
      <c r="GK352" t="s">
        <v>318</v>
      </c>
      <c r="GL352" t="s">
        <v>318</v>
      </c>
      <c r="GM352" t="s">
        <v>318</v>
      </c>
      <c r="GN352" t="s">
        <v>318</v>
      </c>
      <c r="GO352" t="s">
        <v>318</v>
      </c>
      <c r="GP352" t="s">
        <v>318</v>
      </c>
      <c r="GQ352" t="s">
        <v>318</v>
      </c>
      <c r="GR352" t="s">
        <v>318</v>
      </c>
      <c r="GS352" t="s">
        <v>318</v>
      </c>
      <c r="GT352">
        <v>115.38654</v>
      </c>
      <c r="GU352" t="s">
        <v>318</v>
      </c>
      <c r="GV352" t="s">
        <v>318</v>
      </c>
      <c r="GW352" t="s">
        <v>318</v>
      </c>
      <c r="GX352" t="s">
        <v>318</v>
      </c>
      <c r="GY352">
        <v>496</v>
      </c>
      <c r="GZ352" t="s">
        <v>318</v>
      </c>
      <c r="HA352" t="s">
        <v>318</v>
      </c>
      <c r="HB352" t="s">
        <v>318</v>
      </c>
      <c r="HC352" t="s">
        <v>318</v>
      </c>
      <c r="HD352" t="s">
        <v>318</v>
      </c>
      <c r="HE352" t="s">
        <v>318</v>
      </c>
      <c r="HF352" t="s">
        <v>318</v>
      </c>
      <c r="HG352" t="s">
        <v>318</v>
      </c>
      <c r="HH352" t="s">
        <v>318</v>
      </c>
      <c r="HI352" t="s">
        <v>318</v>
      </c>
      <c r="HJ352" t="s">
        <v>318</v>
      </c>
      <c r="HK352" t="s">
        <v>318</v>
      </c>
      <c r="HL352" t="s">
        <v>318</v>
      </c>
      <c r="HM352" t="s">
        <v>318</v>
      </c>
      <c r="HN352" t="s">
        <v>318</v>
      </c>
      <c r="HO352" t="s">
        <v>318</v>
      </c>
      <c r="HP352" t="s">
        <v>318</v>
      </c>
      <c r="HQ352" t="s">
        <v>318</v>
      </c>
      <c r="HR352" t="s">
        <v>318</v>
      </c>
      <c r="HS352" t="s">
        <v>318</v>
      </c>
      <c r="HT352" t="s">
        <v>318</v>
      </c>
      <c r="HU352" t="s">
        <v>318</v>
      </c>
      <c r="HV352" t="s">
        <v>318</v>
      </c>
      <c r="HW352" t="s">
        <v>318</v>
      </c>
      <c r="HX352" t="s">
        <v>318</v>
      </c>
      <c r="HY352" t="s">
        <v>318</v>
      </c>
      <c r="HZ352" t="s">
        <v>318</v>
      </c>
      <c r="IA352" t="s">
        <v>318</v>
      </c>
      <c r="IB352" t="s">
        <v>318</v>
      </c>
      <c r="IC352" t="s">
        <v>318</v>
      </c>
      <c r="ID352">
        <v>42.595860000000002</v>
      </c>
      <c r="IE352" t="s">
        <v>318</v>
      </c>
      <c r="IF352" t="s">
        <v>318</v>
      </c>
      <c r="IG352" t="s">
        <v>318</v>
      </c>
      <c r="IH352" t="s">
        <v>318</v>
      </c>
      <c r="II352" t="s">
        <v>318</v>
      </c>
      <c r="IJ352" t="s">
        <v>318</v>
      </c>
      <c r="IK352" t="s">
        <v>318</v>
      </c>
      <c r="IL352" t="s">
        <v>318</v>
      </c>
      <c r="IM352" t="s">
        <v>318</v>
      </c>
      <c r="IN352" t="s">
        <v>318</v>
      </c>
      <c r="IO352" t="s">
        <v>318</v>
      </c>
      <c r="IP352" t="s">
        <v>318</v>
      </c>
      <c r="IQ352" t="s">
        <v>318</v>
      </c>
      <c r="IR352" t="s">
        <v>318</v>
      </c>
      <c r="IS352" t="s">
        <v>318</v>
      </c>
      <c r="IT352">
        <v>28.305</v>
      </c>
      <c r="IU352">
        <v>33.585999999999999</v>
      </c>
      <c r="IV352" t="s">
        <v>318</v>
      </c>
      <c r="IW352">
        <v>61.98601</v>
      </c>
      <c r="IX352" t="s">
        <v>318</v>
      </c>
      <c r="IY352" t="s">
        <v>318</v>
      </c>
      <c r="IZ352" t="s">
        <v>318</v>
      </c>
      <c r="JA352">
        <v>83.658060000000006</v>
      </c>
      <c r="JB352">
        <v>31.727799999999998</v>
      </c>
      <c r="JC352">
        <v>48.654000000000003</v>
      </c>
      <c r="JD352" t="s">
        <v>318</v>
      </c>
      <c r="JE352" t="s">
        <v>318</v>
      </c>
      <c r="JF352">
        <v>69.078999999999994</v>
      </c>
      <c r="JG352" t="s">
        <v>318</v>
      </c>
      <c r="JH352" t="s">
        <v>318</v>
      </c>
      <c r="JI352" t="s">
        <v>318</v>
      </c>
      <c r="JJ352" t="s">
        <v>318</v>
      </c>
      <c r="JK352">
        <v>77.318950000000001</v>
      </c>
      <c r="JL352" t="s">
        <v>318</v>
      </c>
      <c r="JM352">
        <v>31.582000000000001</v>
      </c>
      <c r="JN352" t="s">
        <v>318</v>
      </c>
      <c r="JO352" t="s">
        <v>318</v>
      </c>
      <c r="JP352" t="s">
        <v>318</v>
      </c>
      <c r="JQ352" t="s">
        <v>318</v>
      </c>
      <c r="JR352" t="s">
        <v>318</v>
      </c>
      <c r="JS352">
        <v>28.782</v>
      </c>
      <c r="JT352">
        <v>31.733000000000001</v>
      </c>
      <c r="JU352" t="s">
        <v>318</v>
      </c>
      <c r="JV352">
        <v>45.319949999999999</v>
      </c>
      <c r="JW352" t="s">
        <v>318</v>
      </c>
      <c r="JX352" t="s">
        <v>318</v>
      </c>
      <c r="JY352" t="s">
        <v>318</v>
      </c>
      <c r="JZ352" t="s">
        <v>318</v>
      </c>
      <c r="KA352" t="s">
        <v>318</v>
      </c>
      <c r="KB352" t="s">
        <v>318</v>
      </c>
      <c r="KC352" t="s">
        <v>318</v>
      </c>
      <c r="KD352" t="s">
        <v>318</v>
      </c>
    </row>
    <row r="353" spans="1:290" x14ac:dyDescent="0.2">
      <c r="A353" s="1">
        <v>40095</v>
      </c>
      <c r="B353">
        <v>15.4521</v>
      </c>
      <c r="C353" t="s">
        <v>318</v>
      </c>
      <c r="D353" t="s">
        <v>318</v>
      </c>
      <c r="E353" t="s">
        <v>318</v>
      </c>
      <c r="F353" t="s">
        <v>318</v>
      </c>
      <c r="G353" t="s">
        <v>318</v>
      </c>
      <c r="H353" t="s">
        <v>318</v>
      </c>
      <c r="I353" t="s">
        <v>318</v>
      </c>
      <c r="J353">
        <v>6.55762</v>
      </c>
      <c r="K353" t="s">
        <v>318</v>
      </c>
      <c r="L353" t="s">
        <v>318</v>
      </c>
      <c r="M353" t="s">
        <v>318</v>
      </c>
      <c r="N353" t="s">
        <v>318</v>
      </c>
      <c r="O353" t="s">
        <v>318</v>
      </c>
      <c r="P353" t="s">
        <v>318</v>
      </c>
      <c r="Q353" t="s">
        <v>318</v>
      </c>
      <c r="R353" t="s">
        <v>318</v>
      </c>
      <c r="S353" t="s">
        <v>318</v>
      </c>
      <c r="T353" t="s">
        <v>318</v>
      </c>
      <c r="U353" t="s">
        <v>318</v>
      </c>
      <c r="V353" t="s">
        <v>318</v>
      </c>
      <c r="W353" t="s">
        <v>318</v>
      </c>
      <c r="X353" t="s">
        <v>318</v>
      </c>
      <c r="Y353" t="s">
        <v>318</v>
      </c>
      <c r="Z353" t="s">
        <v>318</v>
      </c>
      <c r="AA353" t="s">
        <v>318</v>
      </c>
      <c r="AB353" t="s">
        <v>318</v>
      </c>
      <c r="AC353" t="s">
        <v>318</v>
      </c>
      <c r="AD353" t="s">
        <v>318</v>
      </c>
      <c r="AE353" t="s">
        <v>318</v>
      </c>
      <c r="AF353" t="s">
        <v>318</v>
      </c>
      <c r="AG353" t="s">
        <v>318</v>
      </c>
      <c r="AH353" t="s">
        <v>318</v>
      </c>
      <c r="AI353" t="s">
        <v>318</v>
      </c>
      <c r="AJ353" t="s">
        <v>318</v>
      </c>
      <c r="AK353" t="s">
        <v>318</v>
      </c>
      <c r="AL353" t="s">
        <v>318</v>
      </c>
      <c r="AM353" t="s">
        <v>318</v>
      </c>
      <c r="AN353">
        <v>1.0931999999999999</v>
      </c>
      <c r="AO353" t="s">
        <v>318</v>
      </c>
      <c r="AP353" t="s">
        <v>318</v>
      </c>
      <c r="AQ353" t="s">
        <v>318</v>
      </c>
      <c r="AR353" t="s">
        <v>318</v>
      </c>
      <c r="AS353" t="s">
        <v>318</v>
      </c>
      <c r="AT353" t="s">
        <v>318</v>
      </c>
      <c r="AU353" t="s">
        <v>318</v>
      </c>
      <c r="AV353" t="s">
        <v>318</v>
      </c>
      <c r="AW353" t="s">
        <v>318</v>
      </c>
      <c r="AX353" t="s">
        <v>318</v>
      </c>
      <c r="AY353" t="s">
        <v>318</v>
      </c>
      <c r="AZ353" t="s">
        <v>318</v>
      </c>
      <c r="BA353" t="s">
        <v>318</v>
      </c>
      <c r="BB353" t="s">
        <v>318</v>
      </c>
      <c r="BC353" t="s">
        <v>318</v>
      </c>
      <c r="BD353" t="s">
        <v>318</v>
      </c>
      <c r="BE353">
        <v>3.8669699999999998</v>
      </c>
      <c r="BF353" t="s">
        <v>318</v>
      </c>
      <c r="BG353" t="s">
        <v>318</v>
      </c>
      <c r="BH353" t="s">
        <v>318</v>
      </c>
      <c r="BI353" t="s">
        <v>318</v>
      </c>
      <c r="BJ353">
        <v>36.876539999999999</v>
      </c>
      <c r="BK353" t="s">
        <v>318</v>
      </c>
      <c r="BL353" t="s">
        <v>318</v>
      </c>
      <c r="BM353" t="s">
        <v>318</v>
      </c>
      <c r="BN353" t="s">
        <v>318</v>
      </c>
      <c r="BO353" t="s">
        <v>318</v>
      </c>
      <c r="BP353" t="s">
        <v>318</v>
      </c>
      <c r="BQ353" t="s">
        <v>318</v>
      </c>
      <c r="BR353" t="s">
        <v>318</v>
      </c>
      <c r="BS353" t="s">
        <v>318</v>
      </c>
      <c r="BT353" t="s">
        <v>318</v>
      </c>
      <c r="BU353" t="s">
        <v>318</v>
      </c>
      <c r="BV353" t="s">
        <v>318</v>
      </c>
      <c r="BW353" t="s">
        <v>318</v>
      </c>
      <c r="BX353" t="s">
        <v>318</v>
      </c>
      <c r="BY353" t="s">
        <v>318</v>
      </c>
      <c r="BZ353" t="s">
        <v>318</v>
      </c>
      <c r="CA353" t="s">
        <v>318</v>
      </c>
      <c r="CB353" t="s">
        <v>318</v>
      </c>
      <c r="CC353" t="s">
        <v>318</v>
      </c>
      <c r="CD353" t="s">
        <v>318</v>
      </c>
      <c r="CE353" t="s">
        <v>318</v>
      </c>
      <c r="CF353" t="s">
        <v>318</v>
      </c>
      <c r="CG353" t="s">
        <v>318</v>
      </c>
      <c r="CH353" t="s">
        <v>318</v>
      </c>
      <c r="CI353" t="s">
        <v>318</v>
      </c>
      <c r="CJ353" t="s">
        <v>318</v>
      </c>
      <c r="CK353" t="s">
        <v>318</v>
      </c>
      <c r="CL353" t="s">
        <v>318</v>
      </c>
      <c r="CM353" t="s">
        <v>318</v>
      </c>
      <c r="CN353" t="s">
        <v>318</v>
      </c>
      <c r="CO353">
        <v>2.73359</v>
      </c>
      <c r="CP353" t="s">
        <v>318</v>
      </c>
      <c r="CQ353" t="s">
        <v>318</v>
      </c>
      <c r="CR353" t="s">
        <v>318</v>
      </c>
      <c r="CS353" t="s">
        <v>318</v>
      </c>
      <c r="CT353" t="s">
        <v>318</v>
      </c>
      <c r="CU353" t="s">
        <v>318</v>
      </c>
      <c r="CV353" t="s">
        <v>318</v>
      </c>
      <c r="CW353" t="s">
        <v>318</v>
      </c>
      <c r="CX353" t="s">
        <v>318</v>
      </c>
      <c r="CY353" t="s">
        <v>318</v>
      </c>
      <c r="CZ353" t="s">
        <v>318</v>
      </c>
      <c r="DA353" t="s">
        <v>318</v>
      </c>
      <c r="DB353" t="s">
        <v>318</v>
      </c>
      <c r="DC353" t="s">
        <v>318</v>
      </c>
      <c r="DD353" t="s">
        <v>318</v>
      </c>
      <c r="DE353">
        <v>4.8422000000000001</v>
      </c>
      <c r="DF353">
        <v>5.3550800000000001</v>
      </c>
      <c r="DG353" t="s">
        <v>318</v>
      </c>
      <c r="DH353">
        <v>3.4816099999999999</v>
      </c>
      <c r="DI353" t="s">
        <v>318</v>
      </c>
      <c r="DJ353" t="s">
        <v>318</v>
      </c>
      <c r="DK353" t="s">
        <v>318</v>
      </c>
      <c r="DL353">
        <v>6.0963000000000003</v>
      </c>
      <c r="DM353">
        <v>4.0094399999999997</v>
      </c>
      <c r="DN353">
        <v>5.5967500000000001</v>
      </c>
      <c r="DO353" t="s">
        <v>318</v>
      </c>
      <c r="DP353" t="s">
        <v>318</v>
      </c>
      <c r="DQ353">
        <v>3.8562699999999999</v>
      </c>
      <c r="DR353" t="s">
        <v>318</v>
      </c>
      <c r="DS353" t="s">
        <v>318</v>
      </c>
      <c r="DT353" t="s">
        <v>318</v>
      </c>
      <c r="DU353" t="s">
        <v>318</v>
      </c>
      <c r="DV353">
        <v>3.82864</v>
      </c>
      <c r="DW353" t="s">
        <v>318</v>
      </c>
      <c r="DX353">
        <v>1.8371200000000001</v>
      </c>
      <c r="DY353" t="s">
        <v>318</v>
      </c>
      <c r="DZ353" t="s">
        <v>318</v>
      </c>
      <c r="EA353" t="s">
        <v>318</v>
      </c>
      <c r="EB353" t="s">
        <v>318</v>
      </c>
      <c r="EC353" t="s">
        <v>318</v>
      </c>
      <c r="ED353">
        <v>0.72321000000000002</v>
      </c>
      <c r="EE353">
        <v>0.64956000000000003</v>
      </c>
      <c r="EF353" t="s">
        <v>318</v>
      </c>
      <c r="EG353">
        <v>0.13471</v>
      </c>
      <c r="EH353" t="s">
        <v>318</v>
      </c>
      <c r="EI353" t="s">
        <v>318</v>
      </c>
      <c r="EJ353" t="s">
        <v>318</v>
      </c>
      <c r="EK353" t="s">
        <v>318</v>
      </c>
      <c r="EL353" t="s">
        <v>318</v>
      </c>
      <c r="EM353" t="s">
        <v>318</v>
      </c>
      <c r="EN353" t="s">
        <v>318</v>
      </c>
      <c r="EO353" t="s">
        <v>318</v>
      </c>
      <c r="EQ353">
        <v>523.76012000000003</v>
      </c>
      <c r="ER353" t="s">
        <v>318</v>
      </c>
      <c r="ES353" t="s">
        <v>318</v>
      </c>
      <c r="ET353" t="s">
        <v>318</v>
      </c>
      <c r="EU353" t="s">
        <v>318</v>
      </c>
      <c r="EV353" t="s">
        <v>318</v>
      </c>
      <c r="EW353" t="s">
        <v>318</v>
      </c>
      <c r="EX353" t="s">
        <v>318</v>
      </c>
      <c r="EY353">
        <v>229.73267999999999</v>
      </c>
      <c r="EZ353" t="s">
        <v>318</v>
      </c>
      <c r="FA353" t="s">
        <v>318</v>
      </c>
      <c r="FB353" t="s">
        <v>318</v>
      </c>
      <c r="FC353" t="s">
        <v>318</v>
      </c>
      <c r="FD353" t="s">
        <v>318</v>
      </c>
      <c r="FE353" t="s">
        <v>318</v>
      </c>
      <c r="FF353" t="s">
        <v>318</v>
      </c>
      <c r="FG353" t="s">
        <v>318</v>
      </c>
      <c r="FH353" t="s">
        <v>318</v>
      </c>
      <c r="FI353" t="s">
        <v>318</v>
      </c>
      <c r="FJ353" t="s">
        <v>318</v>
      </c>
      <c r="FK353" t="s">
        <v>318</v>
      </c>
      <c r="FL353" t="s">
        <v>318</v>
      </c>
      <c r="FM353" t="s">
        <v>318</v>
      </c>
      <c r="FN353" t="s">
        <v>318</v>
      </c>
      <c r="FO353" t="s">
        <v>318</v>
      </c>
      <c r="FP353" t="s">
        <v>318</v>
      </c>
      <c r="FQ353" t="s">
        <v>318</v>
      </c>
      <c r="FR353" t="s">
        <v>318</v>
      </c>
      <c r="FS353" t="s">
        <v>318</v>
      </c>
      <c r="FT353" t="s">
        <v>318</v>
      </c>
      <c r="FU353" t="s">
        <v>318</v>
      </c>
      <c r="FV353" t="s">
        <v>318</v>
      </c>
      <c r="FW353" t="s">
        <v>318</v>
      </c>
      <c r="FX353" t="s">
        <v>318</v>
      </c>
      <c r="FY353" t="s">
        <v>318</v>
      </c>
      <c r="FZ353" t="s">
        <v>318</v>
      </c>
      <c r="GA353" t="s">
        <v>318</v>
      </c>
      <c r="GB353" t="s">
        <v>318</v>
      </c>
      <c r="GC353">
        <v>47.78105</v>
      </c>
      <c r="GD353" t="s">
        <v>318</v>
      </c>
      <c r="GE353" t="s">
        <v>318</v>
      </c>
      <c r="GF353" t="s">
        <v>318</v>
      </c>
      <c r="GG353" t="s">
        <v>318</v>
      </c>
      <c r="GH353" t="s">
        <v>318</v>
      </c>
      <c r="GI353" t="s">
        <v>318</v>
      </c>
      <c r="GJ353" t="s">
        <v>318</v>
      </c>
      <c r="GK353" t="s">
        <v>318</v>
      </c>
      <c r="GL353" t="s">
        <v>318</v>
      </c>
      <c r="GM353" t="s">
        <v>318</v>
      </c>
      <c r="GN353" t="s">
        <v>318</v>
      </c>
      <c r="GO353" t="s">
        <v>318</v>
      </c>
      <c r="GP353" t="s">
        <v>318</v>
      </c>
      <c r="GQ353" t="s">
        <v>318</v>
      </c>
      <c r="GR353" t="s">
        <v>318</v>
      </c>
      <c r="GS353" t="s">
        <v>318</v>
      </c>
      <c r="GT353">
        <v>115.38654</v>
      </c>
      <c r="GU353" t="s">
        <v>318</v>
      </c>
      <c r="GV353" t="s">
        <v>318</v>
      </c>
      <c r="GW353" t="s">
        <v>318</v>
      </c>
      <c r="GX353" t="s">
        <v>318</v>
      </c>
      <c r="GY353">
        <v>496</v>
      </c>
      <c r="GZ353" t="s">
        <v>318</v>
      </c>
      <c r="HA353" t="s">
        <v>318</v>
      </c>
      <c r="HB353" t="s">
        <v>318</v>
      </c>
      <c r="HC353" t="s">
        <v>318</v>
      </c>
      <c r="HD353" t="s">
        <v>318</v>
      </c>
      <c r="HE353" t="s">
        <v>318</v>
      </c>
      <c r="HF353" t="s">
        <v>318</v>
      </c>
      <c r="HG353" t="s">
        <v>318</v>
      </c>
      <c r="HH353" t="s">
        <v>318</v>
      </c>
      <c r="HI353" t="s">
        <v>318</v>
      </c>
      <c r="HJ353" t="s">
        <v>318</v>
      </c>
      <c r="HK353" t="s">
        <v>318</v>
      </c>
      <c r="HL353" t="s">
        <v>318</v>
      </c>
      <c r="HM353" t="s">
        <v>318</v>
      </c>
      <c r="HN353" t="s">
        <v>318</v>
      </c>
      <c r="HO353" t="s">
        <v>318</v>
      </c>
      <c r="HP353" t="s">
        <v>318</v>
      </c>
      <c r="HQ353" t="s">
        <v>318</v>
      </c>
      <c r="HR353" t="s">
        <v>318</v>
      </c>
      <c r="HS353" t="s">
        <v>318</v>
      </c>
      <c r="HT353" t="s">
        <v>318</v>
      </c>
      <c r="HU353" t="s">
        <v>318</v>
      </c>
      <c r="HV353" t="s">
        <v>318</v>
      </c>
      <c r="HW353" t="s">
        <v>318</v>
      </c>
      <c r="HX353" t="s">
        <v>318</v>
      </c>
      <c r="HY353" t="s">
        <v>318</v>
      </c>
      <c r="HZ353" t="s">
        <v>318</v>
      </c>
      <c r="IA353" t="s">
        <v>318</v>
      </c>
      <c r="IB353" t="s">
        <v>318</v>
      </c>
      <c r="IC353" t="s">
        <v>318</v>
      </c>
      <c r="ID353">
        <v>42.595860000000002</v>
      </c>
      <c r="IE353" t="s">
        <v>318</v>
      </c>
      <c r="IF353" t="s">
        <v>318</v>
      </c>
      <c r="IG353" t="s">
        <v>318</v>
      </c>
      <c r="IH353" t="s">
        <v>318</v>
      </c>
      <c r="II353" t="s">
        <v>318</v>
      </c>
      <c r="IJ353" t="s">
        <v>318</v>
      </c>
      <c r="IK353" t="s">
        <v>318</v>
      </c>
      <c r="IL353" t="s">
        <v>318</v>
      </c>
      <c r="IM353" t="s">
        <v>318</v>
      </c>
      <c r="IN353" t="s">
        <v>318</v>
      </c>
      <c r="IO353" t="s">
        <v>318</v>
      </c>
      <c r="IP353" t="s">
        <v>318</v>
      </c>
      <c r="IQ353" t="s">
        <v>318</v>
      </c>
      <c r="IR353" t="s">
        <v>318</v>
      </c>
      <c r="IS353" t="s">
        <v>318</v>
      </c>
      <c r="IT353">
        <v>28.305</v>
      </c>
      <c r="IU353">
        <v>33.585999999999999</v>
      </c>
      <c r="IV353" t="s">
        <v>318</v>
      </c>
      <c r="IW353">
        <v>61.98601</v>
      </c>
      <c r="IX353" t="s">
        <v>318</v>
      </c>
      <c r="IY353" t="s">
        <v>318</v>
      </c>
      <c r="IZ353" t="s">
        <v>318</v>
      </c>
      <c r="JA353">
        <v>83.658060000000006</v>
      </c>
      <c r="JB353">
        <v>31.727799999999998</v>
      </c>
      <c r="JC353">
        <v>48.654000000000003</v>
      </c>
      <c r="JD353" t="s">
        <v>318</v>
      </c>
      <c r="JE353" t="s">
        <v>318</v>
      </c>
      <c r="JF353">
        <v>57.284999999999997</v>
      </c>
      <c r="JG353" t="s">
        <v>318</v>
      </c>
      <c r="JH353" t="s">
        <v>318</v>
      </c>
      <c r="JI353" t="s">
        <v>318</v>
      </c>
      <c r="JJ353" t="s">
        <v>318</v>
      </c>
      <c r="JK353">
        <v>77.306449999999998</v>
      </c>
      <c r="JL353" t="s">
        <v>318</v>
      </c>
      <c r="JM353">
        <v>31.582000000000001</v>
      </c>
      <c r="JN353" t="s">
        <v>318</v>
      </c>
      <c r="JO353" t="s">
        <v>318</v>
      </c>
      <c r="JP353" t="s">
        <v>318</v>
      </c>
      <c r="JQ353" t="s">
        <v>318</v>
      </c>
      <c r="JR353" t="s">
        <v>318</v>
      </c>
      <c r="JS353">
        <v>28.782</v>
      </c>
      <c r="JT353">
        <v>31.724</v>
      </c>
      <c r="JU353" t="s">
        <v>318</v>
      </c>
      <c r="JV353">
        <v>45.319949999999999</v>
      </c>
      <c r="JW353" t="s">
        <v>318</v>
      </c>
      <c r="JX353" t="s">
        <v>318</v>
      </c>
      <c r="JY353" t="s">
        <v>318</v>
      </c>
      <c r="JZ353" t="s">
        <v>318</v>
      </c>
      <c r="KA353" t="s">
        <v>318</v>
      </c>
      <c r="KB353" t="s">
        <v>318</v>
      </c>
      <c r="KC353" t="s">
        <v>318</v>
      </c>
      <c r="KD353" t="s">
        <v>318</v>
      </c>
    </row>
    <row r="354" spans="1:290" x14ac:dyDescent="0.2">
      <c r="A354" s="1">
        <v>40080</v>
      </c>
      <c r="B354">
        <v>15.85675</v>
      </c>
      <c r="C354" t="s">
        <v>318</v>
      </c>
      <c r="D354" t="s">
        <v>318</v>
      </c>
      <c r="E354" t="s">
        <v>318</v>
      </c>
      <c r="F354" t="s">
        <v>318</v>
      </c>
      <c r="G354" t="s">
        <v>318</v>
      </c>
      <c r="H354" t="s">
        <v>318</v>
      </c>
      <c r="I354" t="s">
        <v>318</v>
      </c>
      <c r="J354">
        <v>5.1739600000000001</v>
      </c>
      <c r="K354" t="s">
        <v>318</v>
      </c>
      <c r="L354" t="s">
        <v>318</v>
      </c>
      <c r="M354" t="s">
        <v>318</v>
      </c>
      <c r="N354" t="s">
        <v>318</v>
      </c>
      <c r="O354" t="s">
        <v>318</v>
      </c>
      <c r="P354" t="s">
        <v>318</v>
      </c>
      <c r="Q354" t="s">
        <v>318</v>
      </c>
      <c r="R354" t="s">
        <v>318</v>
      </c>
      <c r="S354" t="s">
        <v>318</v>
      </c>
      <c r="T354" t="s">
        <v>318</v>
      </c>
      <c r="U354" t="s">
        <v>318</v>
      </c>
      <c r="V354" t="s">
        <v>318</v>
      </c>
      <c r="W354" t="s">
        <v>318</v>
      </c>
      <c r="X354" t="s">
        <v>318</v>
      </c>
      <c r="Y354" t="s">
        <v>318</v>
      </c>
      <c r="Z354" t="s">
        <v>318</v>
      </c>
      <c r="AA354" t="s">
        <v>318</v>
      </c>
      <c r="AB354" t="s">
        <v>318</v>
      </c>
      <c r="AC354" t="s">
        <v>318</v>
      </c>
      <c r="AD354" t="s">
        <v>318</v>
      </c>
      <c r="AE354" t="s">
        <v>318</v>
      </c>
      <c r="AF354" t="s">
        <v>318</v>
      </c>
      <c r="AG354" t="s">
        <v>318</v>
      </c>
      <c r="AH354" t="s">
        <v>318</v>
      </c>
      <c r="AI354" t="s">
        <v>318</v>
      </c>
      <c r="AJ354" t="s">
        <v>318</v>
      </c>
      <c r="AK354" t="s">
        <v>318</v>
      </c>
      <c r="AL354" t="s">
        <v>318</v>
      </c>
      <c r="AM354" t="s">
        <v>318</v>
      </c>
      <c r="AN354">
        <v>1.10283</v>
      </c>
      <c r="AO354" t="s">
        <v>318</v>
      </c>
      <c r="AP354" t="s">
        <v>318</v>
      </c>
      <c r="AQ354" t="s">
        <v>318</v>
      </c>
      <c r="AR354" t="s">
        <v>318</v>
      </c>
      <c r="AS354" t="s">
        <v>318</v>
      </c>
      <c r="AT354" t="s">
        <v>318</v>
      </c>
      <c r="AU354" t="s">
        <v>318</v>
      </c>
      <c r="AV354" t="s">
        <v>318</v>
      </c>
      <c r="AW354" t="s">
        <v>318</v>
      </c>
      <c r="AX354" t="s">
        <v>318</v>
      </c>
      <c r="AY354" t="s">
        <v>318</v>
      </c>
      <c r="AZ354" t="s">
        <v>318</v>
      </c>
      <c r="BA354" t="s">
        <v>318</v>
      </c>
      <c r="BB354" t="s">
        <v>318</v>
      </c>
      <c r="BC354" t="s">
        <v>318</v>
      </c>
      <c r="BD354" t="s">
        <v>318</v>
      </c>
      <c r="BE354">
        <v>4.0667400000000002</v>
      </c>
      <c r="BF354" t="s">
        <v>318</v>
      </c>
      <c r="BG354" t="s">
        <v>318</v>
      </c>
      <c r="BH354" t="s">
        <v>318</v>
      </c>
      <c r="BI354" t="s">
        <v>318</v>
      </c>
      <c r="BJ354">
        <v>41.423050000000003</v>
      </c>
      <c r="BK354" t="s">
        <v>318</v>
      </c>
      <c r="BL354" t="s">
        <v>318</v>
      </c>
      <c r="BM354" t="s">
        <v>318</v>
      </c>
      <c r="BN354" t="s">
        <v>318</v>
      </c>
      <c r="BO354" t="s">
        <v>318</v>
      </c>
      <c r="BP354" t="s">
        <v>318</v>
      </c>
      <c r="BQ354" t="s">
        <v>318</v>
      </c>
      <c r="BR354" t="s">
        <v>318</v>
      </c>
      <c r="BS354" t="s">
        <v>318</v>
      </c>
      <c r="BT354" t="s">
        <v>318</v>
      </c>
      <c r="BU354" t="s">
        <v>318</v>
      </c>
      <c r="BV354" t="s">
        <v>318</v>
      </c>
      <c r="BW354" t="s">
        <v>318</v>
      </c>
      <c r="BX354" t="s">
        <v>318</v>
      </c>
      <c r="BY354" t="s">
        <v>318</v>
      </c>
      <c r="BZ354" t="s">
        <v>318</v>
      </c>
      <c r="CA354" t="s">
        <v>318</v>
      </c>
      <c r="CB354" t="s">
        <v>318</v>
      </c>
      <c r="CC354" t="s">
        <v>318</v>
      </c>
      <c r="CD354" t="s">
        <v>318</v>
      </c>
      <c r="CE354" t="s">
        <v>318</v>
      </c>
      <c r="CF354" t="s">
        <v>318</v>
      </c>
      <c r="CG354" t="s">
        <v>318</v>
      </c>
      <c r="CH354" t="s">
        <v>318</v>
      </c>
      <c r="CI354" t="s">
        <v>318</v>
      </c>
      <c r="CJ354" t="s">
        <v>318</v>
      </c>
      <c r="CK354" t="s">
        <v>318</v>
      </c>
      <c r="CL354" t="s">
        <v>318</v>
      </c>
      <c r="CM354" t="s">
        <v>318</v>
      </c>
      <c r="CN354" t="s">
        <v>318</v>
      </c>
      <c r="CO354">
        <v>3.2086999999999999</v>
      </c>
      <c r="CP354" t="s">
        <v>318</v>
      </c>
      <c r="CQ354" t="s">
        <v>318</v>
      </c>
      <c r="CR354" t="s">
        <v>318</v>
      </c>
      <c r="CS354" t="s">
        <v>318</v>
      </c>
      <c r="CT354" t="s">
        <v>318</v>
      </c>
      <c r="CU354" t="s">
        <v>318</v>
      </c>
      <c r="CV354" t="s">
        <v>318</v>
      </c>
      <c r="CW354" t="s">
        <v>318</v>
      </c>
      <c r="CX354" t="s">
        <v>318</v>
      </c>
      <c r="CY354" t="s">
        <v>318</v>
      </c>
      <c r="CZ354" t="s">
        <v>318</v>
      </c>
      <c r="DA354" t="s">
        <v>318</v>
      </c>
      <c r="DB354" t="s">
        <v>318</v>
      </c>
      <c r="DC354" t="s">
        <v>318</v>
      </c>
      <c r="DD354" t="s">
        <v>318</v>
      </c>
      <c r="DE354">
        <v>4.8300900000000002</v>
      </c>
      <c r="DF354">
        <v>5.7426899999999996</v>
      </c>
      <c r="DG354" t="s">
        <v>318</v>
      </c>
      <c r="DH354">
        <v>3.11551</v>
      </c>
      <c r="DI354" t="s">
        <v>318</v>
      </c>
      <c r="DJ354" t="s">
        <v>318</v>
      </c>
      <c r="DK354" t="s">
        <v>318</v>
      </c>
      <c r="DL354">
        <v>6.9207299999999998</v>
      </c>
      <c r="DM354">
        <v>3.9610500000000002</v>
      </c>
      <c r="DN354">
        <v>6.4554299999999998</v>
      </c>
      <c r="DO354" t="s">
        <v>318</v>
      </c>
      <c r="DP354" t="s">
        <v>318</v>
      </c>
      <c r="DQ354">
        <v>3.8677899999999998</v>
      </c>
      <c r="DR354" t="s">
        <v>318</v>
      </c>
      <c r="DS354" t="s">
        <v>318</v>
      </c>
      <c r="DT354" t="s">
        <v>318</v>
      </c>
      <c r="DU354" t="s">
        <v>318</v>
      </c>
      <c r="DV354">
        <v>9.7991499999999991</v>
      </c>
      <c r="DW354" t="s">
        <v>318</v>
      </c>
      <c r="DX354">
        <v>1.74535</v>
      </c>
      <c r="DY354" t="s">
        <v>318</v>
      </c>
      <c r="DZ354" t="s">
        <v>318</v>
      </c>
      <c r="EA354" t="s">
        <v>318</v>
      </c>
      <c r="EB354" t="s">
        <v>318</v>
      </c>
      <c r="EC354" t="s">
        <v>318</v>
      </c>
      <c r="ED354">
        <v>0.77158000000000004</v>
      </c>
      <c r="EE354">
        <v>0.60031999999999996</v>
      </c>
      <c r="EF354" t="s">
        <v>318</v>
      </c>
      <c r="EG354">
        <v>0.21278</v>
      </c>
      <c r="EH354" t="s">
        <v>318</v>
      </c>
      <c r="EI354" t="s">
        <v>318</v>
      </c>
      <c r="EJ354" t="s">
        <v>318</v>
      </c>
      <c r="EK354" t="s">
        <v>318</v>
      </c>
      <c r="EL354" t="s">
        <v>318</v>
      </c>
      <c r="EM354" t="s">
        <v>318</v>
      </c>
      <c r="EN354" t="s">
        <v>318</v>
      </c>
      <c r="EO354" t="s">
        <v>318</v>
      </c>
      <c r="EQ354">
        <v>524.99801000000002</v>
      </c>
      <c r="ER354" t="s">
        <v>318</v>
      </c>
      <c r="ES354" t="s">
        <v>318</v>
      </c>
      <c r="ET354" t="s">
        <v>318</v>
      </c>
      <c r="EU354" t="s">
        <v>318</v>
      </c>
      <c r="EV354" t="s">
        <v>318</v>
      </c>
      <c r="EW354" t="s">
        <v>318</v>
      </c>
      <c r="EX354" t="s">
        <v>318</v>
      </c>
      <c r="EY354">
        <v>229.73267999999999</v>
      </c>
      <c r="EZ354" t="s">
        <v>318</v>
      </c>
      <c r="FA354" t="s">
        <v>318</v>
      </c>
      <c r="FB354" t="s">
        <v>318</v>
      </c>
      <c r="FC354" t="s">
        <v>318</v>
      </c>
      <c r="FD354" t="s">
        <v>318</v>
      </c>
      <c r="FE354" t="s">
        <v>318</v>
      </c>
      <c r="FF354" t="s">
        <v>318</v>
      </c>
      <c r="FG354" t="s">
        <v>318</v>
      </c>
      <c r="FH354" t="s">
        <v>318</v>
      </c>
      <c r="FI354" t="s">
        <v>318</v>
      </c>
      <c r="FJ354" t="s">
        <v>318</v>
      </c>
      <c r="FK354" t="s">
        <v>318</v>
      </c>
      <c r="FL354" t="s">
        <v>318</v>
      </c>
      <c r="FM354" t="s">
        <v>318</v>
      </c>
      <c r="FN354" t="s">
        <v>318</v>
      </c>
      <c r="FO354" t="s">
        <v>318</v>
      </c>
      <c r="FP354" t="s">
        <v>318</v>
      </c>
      <c r="FQ354" t="s">
        <v>318</v>
      </c>
      <c r="FR354" t="s">
        <v>318</v>
      </c>
      <c r="FS354" t="s">
        <v>318</v>
      </c>
      <c r="FT354" t="s">
        <v>318</v>
      </c>
      <c r="FU354" t="s">
        <v>318</v>
      </c>
      <c r="FV354" t="s">
        <v>318</v>
      </c>
      <c r="FW354" t="s">
        <v>318</v>
      </c>
      <c r="FX354" t="s">
        <v>318</v>
      </c>
      <c r="FY354" t="s">
        <v>318</v>
      </c>
      <c r="FZ354" t="s">
        <v>318</v>
      </c>
      <c r="GA354" t="s">
        <v>318</v>
      </c>
      <c r="GB354" t="s">
        <v>318</v>
      </c>
      <c r="GC354">
        <v>47.78105</v>
      </c>
      <c r="GD354" t="s">
        <v>318</v>
      </c>
      <c r="GE354" t="s">
        <v>318</v>
      </c>
      <c r="GF354" t="s">
        <v>318</v>
      </c>
      <c r="GG354" t="s">
        <v>318</v>
      </c>
      <c r="GH354" t="s">
        <v>318</v>
      </c>
      <c r="GI354" t="s">
        <v>318</v>
      </c>
      <c r="GJ354" t="s">
        <v>318</v>
      </c>
      <c r="GK354" t="s">
        <v>318</v>
      </c>
      <c r="GL354" t="s">
        <v>318</v>
      </c>
      <c r="GM354" t="s">
        <v>318</v>
      </c>
      <c r="GN354" t="s">
        <v>318</v>
      </c>
      <c r="GO354" t="s">
        <v>318</v>
      </c>
      <c r="GP354" t="s">
        <v>318</v>
      </c>
      <c r="GQ354" t="s">
        <v>318</v>
      </c>
      <c r="GR354" t="s">
        <v>318</v>
      </c>
      <c r="GS354" t="s">
        <v>318</v>
      </c>
      <c r="GT354">
        <v>115.38654</v>
      </c>
      <c r="GU354" t="s">
        <v>318</v>
      </c>
      <c r="GV354" t="s">
        <v>318</v>
      </c>
      <c r="GW354" t="s">
        <v>318</v>
      </c>
      <c r="GX354" t="s">
        <v>318</v>
      </c>
      <c r="GY354">
        <v>496</v>
      </c>
      <c r="GZ354" t="s">
        <v>318</v>
      </c>
      <c r="HA354" t="s">
        <v>318</v>
      </c>
      <c r="HB354" t="s">
        <v>318</v>
      </c>
      <c r="HC354" t="s">
        <v>318</v>
      </c>
      <c r="HD354" t="s">
        <v>318</v>
      </c>
      <c r="HE354" t="s">
        <v>318</v>
      </c>
      <c r="HF354" t="s">
        <v>318</v>
      </c>
      <c r="HG354" t="s">
        <v>318</v>
      </c>
      <c r="HH354" t="s">
        <v>318</v>
      </c>
      <c r="HI354" t="s">
        <v>318</v>
      </c>
      <c r="HJ354" t="s">
        <v>318</v>
      </c>
      <c r="HK354" t="s">
        <v>318</v>
      </c>
      <c r="HL354" t="s">
        <v>318</v>
      </c>
      <c r="HM354" t="s">
        <v>318</v>
      </c>
      <c r="HN354" t="s">
        <v>318</v>
      </c>
      <c r="HO354" t="s">
        <v>318</v>
      </c>
      <c r="HP354" t="s">
        <v>318</v>
      </c>
      <c r="HQ354" t="s">
        <v>318</v>
      </c>
      <c r="HR354" t="s">
        <v>318</v>
      </c>
      <c r="HS354" t="s">
        <v>318</v>
      </c>
      <c r="HT354" t="s">
        <v>318</v>
      </c>
      <c r="HU354" t="s">
        <v>318</v>
      </c>
      <c r="HV354" t="s">
        <v>318</v>
      </c>
      <c r="HW354" t="s">
        <v>318</v>
      </c>
      <c r="HX354" t="s">
        <v>318</v>
      </c>
      <c r="HY354" t="s">
        <v>318</v>
      </c>
      <c r="HZ354" t="s">
        <v>318</v>
      </c>
      <c r="IA354" t="s">
        <v>318</v>
      </c>
      <c r="IB354" t="s">
        <v>318</v>
      </c>
      <c r="IC354" t="s">
        <v>318</v>
      </c>
      <c r="ID354">
        <v>42.595860000000002</v>
      </c>
      <c r="IE354" t="s">
        <v>318</v>
      </c>
      <c r="IF354" t="s">
        <v>318</v>
      </c>
      <c r="IG354" t="s">
        <v>318</v>
      </c>
      <c r="IH354" t="s">
        <v>318</v>
      </c>
      <c r="II354" t="s">
        <v>318</v>
      </c>
      <c r="IJ354" t="s">
        <v>318</v>
      </c>
      <c r="IK354" t="s">
        <v>318</v>
      </c>
      <c r="IL354" t="s">
        <v>318</v>
      </c>
      <c r="IM354" t="s">
        <v>318</v>
      </c>
      <c r="IN354" t="s">
        <v>318</v>
      </c>
      <c r="IO354" t="s">
        <v>318</v>
      </c>
      <c r="IP354" t="s">
        <v>318</v>
      </c>
      <c r="IQ354" t="s">
        <v>318</v>
      </c>
      <c r="IR354" t="s">
        <v>318</v>
      </c>
      <c r="IS354" t="s">
        <v>318</v>
      </c>
      <c r="IT354">
        <v>28.305</v>
      </c>
      <c r="IU354">
        <v>33.585999999999999</v>
      </c>
      <c r="IV354" t="s">
        <v>318</v>
      </c>
      <c r="IW354">
        <v>61.98601</v>
      </c>
      <c r="IX354" t="s">
        <v>318</v>
      </c>
      <c r="IY354" t="s">
        <v>318</v>
      </c>
      <c r="IZ354" t="s">
        <v>318</v>
      </c>
      <c r="JA354">
        <v>83.658060000000006</v>
      </c>
      <c r="JB354">
        <v>31.727799999999998</v>
      </c>
      <c r="JC354">
        <v>48.654000000000003</v>
      </c>
      <c r="JD354" t="s">
        <v>318</v>
      </c>
      <c r="JE354" t="s">
        <v>318</v>
      </c>
      <c r="JF354">
        <v>57.284999999999997</v>
      </c>
      <c r="JG354" t="s">
        <v>318</v>
      </c>
      <c r="JH354" t="s">
        <v>318</v>
      </c>
      <c r="JI354" t="s">
        <v>318</v>
      </c>
      <c r="JJ354" t="s">
        <v>318</v>
      </c>
      <c r="JK354">
        <v>77.306449999999998</v>
      </c>
      <c r="JL354" t="s">
        <v>318</v>
      </c>
      <c r="JM354">
        <v>31.582000000000001</v>
      </c>
      <c r="JN354" t="s">
        <v>318</v>
      </c>
      <c r="JO354" t="s">
        <v>318</v>
      </c>
      <c r="JP354" t="s">
        <v>318</v>
      </c>
      <c r="JQ354" t="s">
        <v>318</v>
      </c>
      <c r="JR354" t="s">
        <v>318</v>
      </c>
      <c r="JS354">
        <v>28.327000000000002</v>
      </c>
      <c r="JT354">
        <v>31.724</v>
      </c>
      <c r="JU354" t="s">
        <v>318</v>
      </c>
      <c r="JV354">
        <v>45.319949999999999</v>
      </c>
      <c r="JW354" t="s">
        <v>318</v>
      </c>
      <c r="JX354" t="s">
        <v>318</v>
      </c>
      <c r="JY354" t="s">
        <v>318</v>
      </c>
      <c r="JZ354" t="s">
        <v>318</v>
      </c>
      <c r="KA354" t="s">
        <v>318</v>
      </c>
      <c r="KB354" t="s">
        <v>318</v>
      </c>
      <c r="KC354" t="s">
        <v>318</v>
      </c>
      <c r="KD354" t="s">
        <v>318</v>
      </c>
    </row>
    <row r="355" spans="1:290" x14ac:dyDescent="0.2">
      <c r="A355" s="1">
        <v>40066</v>
      </c>
      <c r="B355">
        <v>15.53984</v>
      </c>
      <c r="C355" t="s">
        <v>318</v>
      </c>
      <c r="D355" t="s">
        <v>318</v>
      </c>
      <c r="E355" t="s">
        <v>318</v>
      </c>
      <c r="F355" t="s">
        <v>318</v>
      </c>
      <c r="G355" t="s">
        <v>318</v>
      </c>
      <c r="H355" t="s">
        <v>318</v>
      </c>
      <c r="I355" t="s">
        <v>318</v>
      </c>
      <c r="J355">
        <v>5.11144</v>
      </c>
      <c r="K355" t="s">
        <v>318</v>
      </c>
      <c r="L355" t="s">
        <v>318</v>
      </c>
      <c r="M355" t="s">
        <v>318</v>
      </c>
      <c r="N355" t="s">
        <v>318</v>
      </c>
      <c r="O355" t="s">
        <v>318</v>
      </c>
      <c r="P355" t="s">
        <v>318</v>
      </c>
      <c r="Q355" t="s">
        <v>318</v>
      </c>
      <c r="R355" t="s">
        <v>318</v>
      </c>
      <c r="S355" t="s">
        <v>318</v>
      </c>
      <c r="T355" t="s">
        <v>318</v>
      </c>
      <c r="U355" t="s">
        <v>318</v>
      </c>
      <c r="V355" t="s">
        <v>318</v>
      </c>
      <c r="W355" t="s">
        <v>318</v>
      </c>
      <c r="X355" t="s">
        <v>318</v>
      </c>
      <c r="Y355" t="s">
        <v>318</v>
      </c>
      <c r="Z355" t="s">
        <v>318</v>
      </c>
      <c r="AA355" t="s">
        <v>318</v>
      </c>
      <c r="AB355" t="s">
        <v>318</v>
      </c>
      <c r="AC355" t="s">
        <v>318</v>
      </c>
      <c r="AD355" t="s">
        <v>318</v>
      </c>
      <c r="AE355" t="s">
        <v>318</v>
      </c>
      <c r="AF355" t="s">
        <v>318</v>
      </c>
      <c r="AG355" t="s">
        <v>318</v>
      </c>
      <c r="AH355" t="s">
        <v>318</v>
      </c>
      <c r="AI355" t="s">
        <v>318</v>
      </c>
      <c r="AJ355" t="s">
        <v>318</v>
      </c>
      <c r="AK355" t="s">
        <v>318</v>
      </c>
      <c r="AL355" t="s">
        <v>318</v>
      </c>
      <c r="AM355" t="s">
        <v>318</v>
      </c>
      <c r="AN355">
        <v>1.1732899999999999</v>
      </c>
      <c r="AO355" t="s">
        <v>318</v>
      </c>
      <c r="AP355" t="s">
        <v>318</v>
      </c>
      <c r="AQ355" t="s">
        <v>318</v>
      </c>
      <c r="AR355" t="s">
        <v>318</v>
      </c>
      <c r="AS355" t="s">
        <v>318</v>
      </c>
      <c r="AT355" t="s">
        <v>318</v>
      </c>
      <c r="AU355" t="s">
        <v>318</v>
      </c>
      <c r="AV355" t="s">
        <v>318</v>
      </c>
      <c r="AW355" t="s">
        <v>318</v>
      </c>
      <c r="AX355" t="s">
        <v>318</v>
      </c>
      <c r="AY355" t="s">
        <v>318</v>
      </c>
      <c r="AZ355" t="s">
        <v>318</v>
      </c>
      <c r="BA355" t="s">
        <v>318</v>
      </c>
      <c r="BB355" t="s">
        <v>318</v>
      </c>
      <c r="BC355" t="s">
        <v>318</v>
      </c>
      <c r="BD355" t="s">
        <v>318</v>
      </c>
      <c r="BE355">
        <v>4.62073</v>
      </c>
      <c r="BF355" t="s">
        <v>318</v>
      </c>
      <c r="BG355" t="s">
        <v>318</v>
      </c>
      <c r="BH355" t="s">
        <v>318</v>
      </c>
      <c r="BI355" t="s">
        <v>318</v>
      </c>
      <c r="BJ355">
        <v>40.552860000000003</v>
      </c>
      <c r="BK355" t="s">
        <v>318</v>
      </c>
      <c r="BL355" t="s">
        <v>318</v>
      </c>
      <c r="BM355" t="s">
        <v>318</v>
      </c>
      <c r="BN355" t="s">
        <v>318</v>
      </c>
      <c r="BO355" t="s">
        <v>318</v>
      </c>
      <c r="BP355" t="s">
        <v>318</v>
      </c>
      <c r="BQ355" t="s">
        <v>318</v>
      </c>
      <c r="BR355" t="s">
        <v>318</v>
      </c>
      <c r="BS355" t="s">
        <v>318</v>
      </c>
      <c r="BT355" t="s">
        <v>318</v>
      </c>
      <c r="BU355" t="s">
        <v>318</v>
      </c>
      <c r="BV355" t="s">
        <v>318</v>
      </c>
      <c r="BW355" t="s">
        <v>318</v>
      </c>
      <c r="BX355" t="s">
        <v>318</v>
      </c>
      <c r="BY355" t="s">
        <v>318</v>
      </c>
      <c r="BZ355" t="s">
        <v>318</v>
      </c>
      <c r="CA355" t="s">
        <v>318</v>
      </c>
      <c r="CB355" t="s">
        <v>318</v>
      </c>
      <c r="CC355" t="s">
        <v>318</v>
      </c>
      <c r="CD355" t="s">
        <v>318</v>
      </c>
      <c r="CE355" t="s">
        <v>318</v>
      </c>
      <c r="CF355" t="s">
        <v>318</v>
      </c>
      <c r="CG355" t="s">
        <v>318</v>
      </c>
      <c r="CH355" t="s">
        <v>318</v>
      </c>
      <c r="CI355" t="s">
        <v>318</v>
      </c>
      <c r="CJ355" t="s">
        <v>318</v>
      </c>
      <c r="CK355" t="s">
        <v>318</v>
      </c>
      <c r="CL355" t="s">
        <v>318</v>
      </c>
      <c r="CM355" t="s">
        <v>318</v>
      </c>
      <c r="CN355" t="s">
        <v>318</v>
      </c>
      <c r="CO355">
        <v>3.30993</v>
      </c>
      <c r="CP355" t="s">
        <v>318</v>
      </c>
      <c r="CQ355" t="s">
        <v>318</v>
      </c>
      <c r="CR355" t="s">
        <v>318</v>
      </c>
      <c r="CS355" t="s">
        <v>318</v>
      </c>
      <c r="CT355" t="s">
        <v>318</v>
      </c>
      <c r="CU355" t="s">
        <v>318</v>
      </c>
      <c r="CV355" t="s">
        <v>318</v>
      </c>
      <c r="CW355" t="s">
        <v>318</v>
      </c>
      <c r="CX355" t="s">
        <v>318</v>
      </c>
      <c r="CY355" t="s">
        <v>318</v>
      </c>
      <c r="CZ355" t="s">
        <v>318</v>
      </c>
      <c r="DA355" t="s">
        <v>318</v>
      </c>
      <c r="DB355" t="s">
        <v>318</v>
      </c>
      <c r="DC355" t="s">
        <v>318</v>
      </c>
      <c r="DD355" t="s">
        <v>318</v>
      </c>
      <c r="DE355">
        <v>5.04697</v>
      </c>
      <c r="DF355">
        <v>5.99498</v>
      </c>
      <c r="DG355" t="s">
        <v>318</v>
      </c>
      <c r="DH355">
        <v>3.1837200000000001</v>
      </c>
      <c r="DI355" t="s">
        <v>318</v>
      </c>
      <c r="DJ355" t="s">
        <v>318</v>
      </c>
      <c r="DK355" t="s">
        <v>318</v>
      </c>
      <c r="DL355">
        <v>7.4172799999999999</v>
      </c>
      <c r="DM355">
        <v>4.0284000000000004</v>
      </c>
      <c r="DN355">
        <v>6.7964399999999996</v>
      </c>
      <c r="DO355" t="s">
        <v>318</v>
      </c>
      <c r="DP355" t="s">
        <v>318</v>
      </c>
      <c r="DQ355">
        <v>3.5743200000000002</v>
      </c>
      <c r="DR355" t="s">
        <v>318</v>
      </c>
      <c r="DS355" t="s">
        <v>318</v>
      </c>
      <c r="DT355" t="s">
        <v>318</v>
      </c>
      <c r="DU355" t="s">
        <v>318</v>
      </c>
      <c r="DV355">
        <v>9.6085999999999991</v>
      </c>
      <c r="DW355" t="s">
        <v>318</v>
      </c>
      <c r="DX355">
        <v>1.7943899999999999</v>
      </c>
      <c r="DY355" t="s">
        <v>318</v>
      </c>
      <c r="DZ355" t="s">
        <v>318</v>
      </c>
      <c r="EA355" t="s">
        <v>318</v>
      </c>
      <c r="EB355" t="s">
        <v>318</v>
      </c>
      <c r="EC355" t="s">
        <v>318</v>
      </c>
      <c r="ED355">
        <v>0.82110000000000005</v>
      </c>
      <c r="EE355">
        <v>0.64722999999999997</v>
      </c>
      <c r="EF355" t="s">
        <v>318</v>
      </c>
      <c r="EG355">
        <v>0.30446000000000001</v>
      </c>
      <c r="EH355" t="s">
        <v>318</v>
      </c>
      <c r="EI355" t="s">
        <v>318</v>
      </c>
      <c r="EJ355" t="s">
        <v>318</v>
      </c>
      <c r="EK355" t="s">
        <v>318</v>
      </c>
      <c r="EL355" t="s">
        <v>318</v>
      </c>
      <c r="EM355" t="s">
        <v>318</v>
      </c>
      <c r="EN355" t="s">
        <v>318</v>
      </c>
      <c r="EO355" t="s">
        <v>318</v>
      </c>
      <c r="EQ355">
        <v>524.99801000000002</v>
      </c>
      <c r="ER355" t="s">
        <v>318</v>
      </c>
      <c r="ES355" t="s">
        <v>318</v>
      </c>
      <c r="ET355" t="s">
        <v>318</v>
      </c>
      <c r="EU355" t="s">
        <v>318</v>
      </c>
      <c r="EV355" t="s">
        <v>318</v>
      </c>
      <c r="EW355" t="s">
        <v>318</v>
      </c>
      <c r="EX355" t="s">
        <v>318</v>
      </c>
      <c r="EY355">
        <v>229.73267999999999</v>
      </c>
      <c r="EZ355" t="s">
        <v>318</v>
      </c>
      <c r="FA355" t="s">
        <v>318</v>
      </c>
      <c r="FB355" t="s">
        <v>318</v>
      </c>
      <c r="FC355" t="s">
        <v>318</v>
      </c>
      <c r="FD355" t="s">
        <v>318</v>
      </c>
      <c r="FE355" t="s">
        <v>318</v>
      </c>
      <c r="FF355" t="s">
        <v>318</v>
      </c>
      <c r="FG355" t="s">
        <v>318</v>
      </c>
      <c r="FH355" t="s">
        <v>318</v>
      </c>
      <c r="FI355" t="s">
        <v>318</v>
      </c>
      <c r="FJ355" t="s">
        <v>318</v>
      </c>
      <c r="FK355" t="s">
        <v>318</v>
      </c>
      <c r="FL355" t="s">
        <v>318</v>
      </c>
      <c r="FM355" t="s">
        <v>318</v>
      </c>
      <c r="FN355" t="s">
        <v>318</v>
      </c>
      <c r="FO355" t="s">
        <v>318</v>
      </c>
      <c r="FP355" t="s">
        <v>318</v>
      </c>
      <c r="FQ355" t="s">
        <v>318</v>
      </c>
      <c r="FR355" t="s">
        <v>318</v>
      </c>
      <c r="FS355" t="s">
        <v>318</v>
      </c>
      <c r="FT355" t="s">
        <v>318</v>
      </c>
      <c r="FU355" t="s">
        <v>318</v>
      </c>
      <c r="FV355" t="s">
        <v>318</v>
      </c>
      <c r="FW355" t="s">
        <v>318</v>
      </c>
      <c r="FX355" t="s">
        <v>318</v>
      </c>
      <c r="FY355" t="s">
        <v>318</v>
      </c>
      <c r="FZ355" t="s">
        <v>318</v>
      </c>
      <c r="GA355" t="s">
        <v>318</v>
      </c>
      <c r="GB355" t="s">
        <v>318</v>
      </c>
      <c r="GC355">
        <v>47.78105</v>
      </c>
      <c r="GD355" t="s">
        <v>318</v>
      </c>
      <c r="GE355" t="s">
        <v>318</v>
      </c>
      <c r="GF355" t="s">
        <v>318</v>
      </c>
      <c r="GG355" t="s">
        <v>318</v>
      </c>
      <c r="GH355" t="s">
        <v>318</v>
      </c>
      <c r="GI355" t="s">
        <v>318</v>
      </c>
      <c r="GJ355" t="s">
        <v>318</v>
      </c>
      <c r="GK355" t="s">
        <v>318</v>
      </c>
      <c r="GL355" t="s">
        <v>318</v>
      </c>
      <c r="GM355" t="s">
        <v>318</v>
      </c>
      <c r="GN355" t="s">
        <v>318</v>
      </c>
      <c r="GO355" t="s">
        <v>318</v>
      </c>
      <c r="GP355" t="s">
        <v>318</v>
      </c>
      <c r="GQ355" t="s">
        <v>318</v>
      </c>
      <c r="GR355" t="s">
        <v>318</v>
      </c>
      <c r="GS355" t="s">
        <v>318</v>
      </c>
      <c r="GT355">
        <v>115.38654</v>
      </c>
      <c r="GU355" t="s">
        <v>318</v>
      </c>
      <c r="GV355" t="s">
        <v>318</v>
      </c>
      <c r="GW355" t="s">
        <v>318</v>
      </c>
      <c r="GX355" t="s">
        <v>318</v>
      </c>
      <c r="GY355">
        <v>496</v>
      </c>
      <c r="GZ355" t="s">
        <v>318</v>
      </c>
      <c r="HA355" t="s">
        <v>318</v>
      </c>
      <c r="HB355" t="s">
        <v>318</v>
      </c>
      <c r="HC355" t="s">
        <v>318</v>
      </c>
      <c r="HD355" t="s">
        <v>318</v>
      </c>
      <c r="HE355" t="s">
        <v>318</v>
      </c>
      <c r="HF355" t="s">
        <v>318</v>
      </c>
      <c r="HG355" t="s">
        <v>318</v>
      </c>
      <c r="HH355" t="s">
        <v>318</v>
      </c>
      <c r="HI355" t="s">
        <v>318</v>
      </c>
      <c r="HJ355" t="s">
        <v>318</v>
      </c>
      <c r="HK355" t="s">
        <v>318</v>
      </c>
      <c r="HL355" t="s">
        <v>318</v>
      </c>
      <c r="HM355" t="s">
        <v>318</v>
      </c>
      <c r="HN355" t="s">
        <v>318</v>
      </c>
      <c r="HO355" t="s">
        <v>318</v>
      </c>
      <c r="HP355" t="s">
        <v>318</v>
      </c>
      <c r="HQ355" t="s">
        <v>318</v>
      </c>
      <c r="HR355" t="s">
        <v>318</v>
      </c>
      <c r="HS355" t="s">
        <v>318</v>
      </c>
      <c r="HT355" t="s">
        <v>318</v>
      </c>
      <c r="HU355" t="s">
        <v>318</v>
      </c>
      <c r="HV355" t="s">
        <v>318</v>
      </c>
      <c r="HW355" t="s">
        <v>318</v>
      </c>
      <c r="HX355" t="s">
        <v>318</v>
      </c>
      <c r="HY355" t="s">
        <v>318</v>
      </c>
      <c r="HZ355" t="s">
        <v>318</v>
      </c>
      <c r="IA355" t="s">
        <v>318</v>
      </c>
      <c r="IB355" t="s">
        <v>318</v>
      </c>
      <c r="IC355" t="s">
        <v>318</v>
      </c>
      <c r="ID355">
        <v>42.595860000000002</v>
      </c>
      <c r="IE355" t="s">
        <v>318</v>
      </c>
      <c r="IF355" t="s">
        <v>318</v>
      </c>
      <c r="IG355" t="s">
        <v>318</v>
      </c>
      <c r="IH355" t="s">
        <v>318</v>
      </c>
      <c r="II355" t="s">
        <v>318</v>
      </c>
      <c r="IJ355" t="s">
        <v>318</v>
      </c>
      <c r="IK355" t="s">
        <v>318</v>
      </c>
      <c r="IL355" t="s">
        <v>318</v>
      </c>
      <c r="IM355" t="s">
        <v>318</v>
      </c>
      <c r="IN355" t="s">
        <v>318</v>
      </c>
      <c r="IO355" t="s">
        <v>318</v>
      </c>
      <c r="IP355" t="s">
        <v>318</v>
      </c>
      <c r="IQ355" t="s">
        <v>318</v>
      </c>
      <c r="IR355" t="s">
        <v>318</v>
      </c>
      <c r="IS355" t="s">
        <v>318</v>
      </c>
      <c r="IT355">
        <v>28.305</v>
      </c>
      <c r="IU355">
        <v>33.585999999999999</v>
      </c>
      <c r="IV355" t="s">
        <v>318</v>
      </c>
      <c r="IW355">
        <v>61.98601</v>
      </c>
      <c r="IX355" t="s">
        <v>318</v>
      </c>
      <c r="IY355" t="s">
        <v>318</v>
      </c>
      <c r="IZ355" t="s">
        <v>318</v>
      </c>
      <c r="JA355">
        <v>83.658060000000006</v>
      </c>
      <c r="JB355">
        <v>31.727799999999998</v>
      </c>
      <c r="JC355">
        <v>48.654000000000003</v>
      </c>
      <c r="JD355" t="s">
        <v>318</v>
      </c>
      <c r="JE355" t="s">
        <v>318</v>
      </c>
      <c r="JF355">
        <v>57.284999999999997</v>
      </c>
      <c r="JG355" t="s">
        <v>318</v>
      </c>
      <c r="JH355" t="s">
        <v>318</v>
      </c>
      <c r="JI355" t="s">
        <v>318</v>
      </c>
      <c r="JJ355" t="s">
        <v>318</v>
      </c>
      <c r="JK355">
        <v>77.045829999999995</v>
      </c>
      <c r="JL355" t="s">
        <v>318</v>
      </c>
      <c r="JM355">
        <v>31.582000000000001</v>
      </c>
      <c r="JN355" t="s">
        <v>318</v>
      </c>
      <c r="JO355" t="s">
        <v>318</v>
      </c>
      <c r="JP355" t="s">
        <v>318</v>
      </c>
      <c r="JQ355" t="s">
        <v>318</v>
      </c>
      <c r="JR355" t="s">
        <v>318</v>
      </c>
      <c r="JS355">
        <v>28.327000000000002</v>
      </c>
      <c r="JT355">
        <v>31.724</v>
      </c>
      <c r="JU355" t="s">
        <v>318</v>
      </c>
      <c r="JV355">
        <v>45.319949999999999</v>
      </c>
      <c r="JW355" t="s">
        <v>318</v>
      </c>
      <c r="JX355" t="s">
        <v>318</v>
      </c>
      <c r="JY355" t="s">
        <v>318</v>
      </c>
      <c r="JZ355" t="s">
        <v>318</v>
      </c>
      <c r="KA355" t="s">
        <v>318</v>
      </c>
      <c r="KB355" t="s">
        <v>318</v>
      </c>
      <c r="KC355" t="s">
        <v>318</v>
      </c>
      <c r="KD355" t="s">
        <v>318</v>
      </c>
    </row>
    <row r="356" spans="1:290" x14ac:dyDescent="0.2">
      <c r="A356" s="1">
        <v>40050</v>
      </c>
      <c r="B356">
        <v>16.524750000000001</v>
      </c>
      <c r="C356" t="s">
        <v>318</v>
      </c>
      <c r="D356" t="s">
        <v>318</v>
      </c>
      <c r="E356" t="s">
        <v>318</v>
      </c>
      <c r="F356" t="s">
        <v>318</v>
      </c>
      <c r="G356" t="s">
        <v>318</v>
      </c>
      <c r="H356" t="s">
        <v>318</v>
      </c>
      <c r="I356" t="s">
        <v>318</v>
      </c>
      <c r="J356">
        <v>8.7337199999999999</v>
      </c>
      <c r="K356" t="s">
        <v>318</v>
      </c>
      <c r="L356" t="s">
        <v>318</v>
      </c>
      <c r="M356" t="s">
        <v>318</v>
      </c>
      <c r="N356" t="s">
        <v>318</v>
      </c>
      <c r="O356" t="s">
        <v>318</v>
      </c>
      <c r="P356" t="s">
        <v>318</v>
      </c>
      <c r="Q356" t="s">
        <v>318</v>
      </c>
      <c r="R356" t="s">
        <v>318</v>
      </c>
      <c r="S356" t="s">
        <v>318</v>
      </c>
      <c r="T356" t="s">
        <v>318</v>
      </c>
      <c r="U356" t="s">
        <v>318</v>
      </c>
      <c r="V356" t="s">
        <v>318</v>
      </c>
      <c r="W356" t="s">
        <v>318</v>
      </c>
      <c r="X356" t="s">
        <v>318</v>
      </c>
      <c r="Y356" t="s">
        <v>318</v>
      </c>
      <c r="Z356" t="s">
        <v>318</v>
      </c>
      <c r="AA356" t="s">
        <v>318</v>
      </c>
      <c r="AB356" t="s">
        <v>318</v>
      </c>
      <c r="AC356" t="s">
        <v>318</v>
      </c>
      <c r="AD356" t="s">
        <v>318</v>
      </c>
      <c r="AE356" t="s">
        <v>318</v>
      </c>
      <c r="AF356" t="s">
        <v>318</v>
      </c>
      <c r="AG356" t="s">
        <v>318</v>
      </c>
      <c r="AH356" t="s">
        <v>318</v>
      </c>
      <c r="AI356" t="s">
        <v>318</v>
      </c>
      <c r="AJ356" t="s">
        <v>318</v>
      </c>
      <c r="AK356" t="s">
        <v>318</v>
      </c>
      <c r="AL356" t="s">
        <v>318</v>
      </c>
      <c r="AM356" t="s">
        <v>318</v>
      </c>
      <c r="AN356">
        <v>1.2102900000000001</v>
      </c>
      <c r="AO356" t="s">
        <v>318</v>
      </c>
      <c r="AP356" t="s">
        <v>318</v>
      </c>
      <c r="AQ356" t="s">
        <v>318</v>
      </c>
      <c r="AR356" t="s">
        <v>318</v>
      </c>
      <c r="AS356" t="s">
        <v>318</v>
      </c>
      <c r="AT356" t="s">
        <v>318</v>
      </c>
      <c r="AU356" t="s">
        <v>318</v>
      </c>
      <c r="AV356" t="s">
        <v>318</v>
      </c>
      <c r="AW356" t="s">
        <v>318</v>
      </c>
      <c r="AX356" t="s">
        <v>318</v>
      </c>
      <c r="AY356" t="s">
        <v>318</v>
      </c>
      <c r="AZ356" t="s">
        <v>318</v>
      </c>
      <c r="BA356" t="s">
        <v>318</v>
      </c>
      <c r="BB356" t="s">
        <v>318</v>
      </c>
      <c r="BC356" t="s">
        <v>318</v>
      </c>
      <c r="BD356" t="s">
        <v>318</v>
      </c>
      <c r="BE356">
        <v>4.4484500000000002</v>
      </c>
      <c r="BF356" t="s">
        <v>318</v>
      </c>
      <c r="BG356" t="s">
        <v>318</v>
      </c>
      <c r="BH356" t="s">
        <v>318</v>
      </c>
      <c r="BI356" t="s">
        <v>318</v>
      </c>
      <c r="BJ356">
        <v>47.77955</v>
      </c>
      <c r="BK356" t="s">
        <v>318</v>
      </c>
      <c r="BL356" t="s">
        <v>318</v>
      </c>
      <c r="BM356" t="s">
        <v>318</v>
      </c>
      <c r="BN356" t="s">
        <v>318</v>
      </c>
      <c r="BO356" t="s">
        <v>318</v>
      </c>
      <c r="BP356" t="s">
        <v>318</v>
      </c>
      <c r="BQ356" t="s">
        <v>318</v>
      </c>
      <c r="BR356" t="s">
        <v>318</v>
      </c>
      <c r="BS356" t="s">
        <v>318</v>
      </c>
      <c r="BT356" t="s">
        <v>318</v>
      </c>
      <c r="BU356" t="s">
        <v>318</v>
      </c>
      <c r="BV356" t="s">
        <v>318</v>
      </c>
      <c r="BW356" t="s">
        <v>318</v>
      </c>
      <c r="BX356" t="s">
        <v>318</v>
      </c>
      <c r="BY356" t="s">
        <v>318</v>
      </c>
      <c r="BZ356" t="s">
        <v>318</v>
      </c>
      <c r="CA356" t="s">
        <v>318</v>
      </c>
      <c r="CB356" t="s">
        <v>318</v>
      </c>
      <c r="CC356" t="s">
        <v>318</v>
      </c>
      <c r="CD356" t="s">
        <v>318</v>
      </c>
      <c r="CE356" t="s">
        <v>318</v>
      </c>
      <c r="CF356" t="s">
        <v>318</v>
      </c>
      <c r="CG356" t="s">
        <v>318</v>
      </c>
      <c r="CH356" t="s">
        <v>318</v>
      </c>
      <c r="CI356" t="s">
        <v>318</v>
      </c>
      <c r="CJ356" t="s">
        <v>318</v>
      </c>
      <c r="CK356" t="s">
        <v>318</v>
      </c>
      <c r="CL356" t="s">
        <v>318</v>
      </c>
      <c r="CM356" t="s">
        <v>318</v>
      </c>
      <c r="CN356" t="s">
        <v>318</v>
      </c>
      <c r="CO356">
        <v>3.46916</v>
      </c>
      <c r="CP356" t="s">
        <v>318</v>
      </c>
      <c r="CQ356" t="s">
        <v>318</v>
      </c>
      <c r="CR356" t="s">
        <v>318</v>
      </c>
      <c r="CS356" t="s">
        <v>318</v>
      </c>
      <c r="CT356" t="s">
        <v>318</v>
      </c>
      <c r="CU356" t="s">
        <v>318</v>
      </c>
      <c r="CV356" t="s">
        <v>318</v>
      </c>
      <c r="CW356" t="s">
        <v>318</v>
      </c>
      <c r="CX356" t="s">
        <v>318</v>
      </c>
      <c r="CY356" t="s">
        <v>318</v>
      </c>
      <c r="CZ356" t="s">
        <v>318</v>
      </c>
      <c r="DA356" t="s">
        <v>318</v>
      </c>
      <c r="DB356" t="s">
        <v>318</v>
      </c>
      <c r="DC356" t="s">
        <v>318</v>
      </c>
      <c r="DD356" t="s">
        <v>318</v>
      </c>
      <c r="DE356">
        <v>4.7625000000000002</v>
      </c>
      <c r="DF356">
        <v>5.7059899999999999</v>
      </c>
      <c r="DG356" t="s">
        <v>318</v>
      </c>
      <c r="DH356">
        <v>3.1044399999999999</v>
      </c>
      <c r="DI356" t="s">
        <v>318</v>
      </c>
      <c r="DJ356" t="s">
        <v>318</v>
      </c>
      <c r="DK356" t="s">
        <v>318</v>
      </c>
      <c r="DL356">
        <v>7.1383400000000004</v>
      </c>
      <c r="DM356">
        <v>4.3632099999999996</v>
      </c>
      <c r="DN356">
        <v>6.8521400000000003</v>
      </c>
      <c r="DO356" t="s">
        <v>318</v>
      </c>
      <c r="DP356" t="s">
        <v>318</v>
      </c>
      <c r="DQ356">
        <v>3.3395299999999999</v>
      </c>
      <c r="DR356" t="s">
        <v>318</v>
      </c>
      <c r="DS356" t="s">
        <v>318</v>
      </c>
      <c r="DT356" t="s">
        <v>318</v>
      </c>
      <c r="DU356" t="s">
        <v>318</v>
      </c>
      <c r="DV356">
        <v>9.7638200000000008</v>
      </c>
      <c r="DW356" t="s">
        <v>318</v>
      </c>
      <c r="DX356">
        <v>1.8248899999999999</v>
      </c>
      <c r="DY356" t="s">
        <v>318</v>
      </c>
      <c r="DZ356" t="s">
        <v>318</v>
      </c>
      <c r="EA356" t="s">
        <v>318</v>
      </c>
      <c r="EB356" t="s">
        <v>318</v>
      </c>
      <c r="EC356" t="s">
        <v>318</v>
      </c>
      <c r="ED356">
        <v>0.70123000000000002</v>
      </c>
      <c r="EE356">
        <v>0.61207999999999996</v>
      </c>
      <c r="EF356" t="s">
        <v>318</v>
      </c>
      <c r="EG356">
        <v>0.29859000000000002</v>
      </c>
      <c r="EH356" t="s">
        <v>318</v>
      </c>
      <c r="EI356" t="s">
        <v>318</v>
      </c>
      <c r="EJ356" t="s">
        <v>318</v>
      </c>
      <c r="EK356" t="s">
        <v>318</v>
      </c>
      <c r="EL356" t="s">
        <v>318</v>
      </c>
      <c r="EM356" t="s">
        <v>318</v>
      </c>
      <c r="EN356" t="s">
        <v>318</v>
      </c>
      <c r="EO356" t="s">
        <v>318</v>
      </c>
      <c r="EQ356">
        <v>524.99801000000002</v>
      </c>
      <c r="ER356" t="s">
        <v>318</v>
      </c>
      <c r="ES356" t="s">
        <v>318</v>
      </c>
      <c r="ET356" t="s">
        <v>318</v>
      </c>
      <c r="EU356" t="s">
        <v>318</v>
      </c>
      <c r="EV356" t="s">
        <v>318</v>
      </c>
      <c r="EW356" t="s">
        <v>318</v>
      </c>
      <c r="EX356" t="s">
        <v>318</v>
      </c>
      <c r="EY356">
        <v>229.666</v>
      </c>
      <c r="EZ356" t="s">
        <v>318</v>
      </c>
      <c r="FA356" t="s">
        <v>318</v>
      </c>
      <c r="FB356" t="s">
        <v>318</v>
      </c>
      <c r="FC356" t="s">
        <v>318</v>
      </c>
      <c r="FD356" t="s">
        <v>318</v>
      </c>
      <c r="FE356" t="s">
        <v>318</v>
      </c>
      <c r="FF356" t="s">
        <v>318</v>
      </c>
      <c r="FG356" t="s">
        <v>318</v>
      </c>
      <c r="FH356" t="s">
        <v>318</v>
      </c>
      <c r="FI356" t="s">
        <v>318</v>
      </c>
      <c r="FJ356" t="s">
        <v>318</v>
      </c>
      <c r="FK356" t="s">
        <v>318</v>
      </c>
      <c r="FL356" t="s">
        <v>318</v>
      </c>
      <c r="FM356" t="s">
        <v>318</v>
      </c>
      <c r="FN356" t="s">
        <v>318</v>
      </c>
      <c r="FO356" t="s">
        <v>318</v>
      </c>
      <c r="FP356" t="s">
        <v>318</v>
      </c>
      <c r="FQ356" t="s">
        <v>318</v>
      </c>
      <c r="FR356" t="s">
        <v>318</v>
      </c>
      <c r="FS356" t="s">
        <v>318</v>
      </c>
      <c r="FT356" t="s">
        <v>318</v>
      </c>
      <c r="FU356" t="s">
        <v>318</v>
      </c>
      <c r="FV356" t="s">
        <v>318</v>
      </c>
      <c r="FW356" t="s">
        <v>318</v>
      </c>
      <c r="FX356" t="s">
        <v>318</v>
      </c>
      <c r="FY356" t="s">
        <v>318</v>
      </c>
      <c r="FZ356" t="s">
        <v>318</v>
      </c>
      <c r="GA356" t="s">
        <v>318</v>
      </c>
      <c r="GB356" t="s">
        <v>318</v>
      </c>
      <c r="GC356">
        <v>47.78105</v>
      </c>
      <c r="GD356" t="s">
        <v>318</v>
      </c>
      <c r="GE356" t="s">
        <v>318</v>
      </c>
      <c r="GF356" t="s">
        <v>318</v>
      </c>
      <c r="GG356" t="s">
        <v>318</v>
      </c>
      <c r="GH356" t="s">
        <v>318</v>
      </c>
      <c r="GI356" t="s">
        <v>318</v>
      </c>
      <c r="GJ356" t="s">
        <v>318</v>
      </c>
      <c r="GK356" t="s">
        <v>318</v>
      </c>
      <c r="GL356" t="s">
        <v>318</v>
      </c>
      <c r="GM356" t="s">
        <v>318</v>
      </c>
      <c r="GN356" t="s">
        <v>318</v>
      </c>
      <c r="GO356" t="s">
        <v>318</v>
      </c>
      <c r="GP356" t="s">
        <v>318</v>
      </c>
      <c r="GQ356" t="s">
        <v>318</v>
      </c>
      <c r="GR356" t="s">
        <v>318</v>
      </c>
      <c r="GS356" t="s">
        <v>318</v>
      </c>
      <c r="GT356">
        <v>115.38654</v>
      </c>
      <c r="GU356" t="s">
        <v>318</v>
      </c>
      <c r="GV356" t="s">
        <v>318</v>
      </c>
      <c r="GW356" t="s">
        <v>318</v>
      </c>
      <c r="GX356" t="s">
        <v>318</v>
      </c>
      <c r="GY356">
        <v>496</v>
      </c>
      <c r="GZ356" t="s">
        <v>318</v>
      </c>
      <c r="HA356" t="s">
        <v>318</v>
      </c>
      <c r="HB356" t="s">
        <v>318</v>
      </c>
      <c r="HC356" t="s">
        <v>318</v>
      </c>
      <c r="HD356" t="s">
        <v>318</v>
      </c>
      <c r="HE356" t="s">
        <v>318</v>
      </c>
      <c r="HF356" t="s">
        <v>318</v>
      </c>
      <c r="HG356" t="s">
        <v>318</v>
      </c>
      <c r="HH356" t="s">
        <v>318</v>
      </c>
      <c r="HI356" t="s">
        <v>318</v>
      </c>
      <c r="HJ356" t="s">
        <v>318</v>
      </c>
      <c r="HK356" t="s">
        <v>318</v>
      </c>
      <c r="HL356" t="s">
        <v>318</v>
      </c>
      <c r="HM356" t="s">
        <v>318</v>
      </c>
      <c r="HN356" t="s">
        <v>318</v>
      </c>
      <c r="HO356" t="s">
        <v>318</v>
      </c>
      <c r="HP356" t="s">
        <v>318</v>
      </c>
      <c r="HQ356" t="s">
        <v>318</v>
      </c>
      <c r="HR356" t="s">
        <v>318</v>
      </c>
      <c r="HS356" t="s">
        <v>318</v>
      </c>
      <c r="HT356" t="s">
        <v>318</v>
      </c>
      <c r="HU356" t="s">
        <v>318</v>
      </c>
      <c r="HV356" t="s">
        <v>318</v>
      </c>
      <c r="HW356" t="s">
        <v>318</v>
      </c>
      <c r="HX356" t="s">
        <v>318</v>
      </c>
      <c r="HY356" t="s">
        <v>318</v>
      </c>
      <c r="HZ356" t="s">
        <v>318</v>
      </c>
      <c r="IA356" t="s">
        <v>318</v>
      </c>
      <c r="IB356" t="s">
        <v>318</v>
      </c>
      <c r="IC356" t="s">
        <v>318</v>
      </c>
      <c r="ID356">
        <v>42.595860000000002</v>
      </c>
      <c r="IE356" t="s">
        <v>318</v>
      </c>
      <c r="IF356" t="s">
        <v>318</v>
      </c>
      <c r="IG356" t="s">
        <v>318</v>
      </c>
      <c r="IH356" t="s">
        <v>318</v>
      </c>
      <c r="II356" t="s">
        <v>318</v>
      </c>
      <c r="IJ356" t="s">
        <v>318</v>
      </c>
      <c r="IK356" t="s">
        <v>318</v>
      </c>
      <c r="IL356" t="s">
        <v>318</v>
      </c>
      <c r="IM356" t="s">
        <v>318</v>
      </c>
      <c r="IN356" t="s">
        <v>318</v>
      </c>
      <c r="IO356" t="s">
        <v>318</v>
      </c>
      <c r="IP356" t="s">
        <v>318</v>
      </c>
      <c r="IQ356" t="s">
        <v>318</v>
      </c>
      <c r="IR356" t="s">
        <v>318</v>
      </c>
      <c r="IS356" t="s">
        <v>318</v>
      </c>
      <c r="IT356">
        <v>28.305</v>
      </c>
      <c r="IU356">
        <v>33.585999999999999</v>
      </c>
      <c r="IV356" t="s">
        <v>318</v>
      </c>
      <c r="IW356">
        <v>61.98601</v>
      </c>
      <c r="IX356" t="s">
        <v>318</v>
      </c>
      <c r="IY356" t="s">
        <v>318</v>
      </c>
      <c r="IZ356" t="s">
        <v>318</v>
      </c>
      <c r="JA356">
        <v>83.658060000000006</v>
      </c>
      <c r="JB356">
        <v>31.727799999999998</v>
      </c>
      <c r="JC356">
        <v>48.654000000000003</v>
      </c>
      <c r="JD356" t="s">
        <v>318</v>
      </c>
      <c r="JE356" t="s">
        <v>318</v>
      </c>
      <c r="JF356">
        <v>57.284999999999997</v>
      </c>
      <c r="JG356" t="s">
        <v>318</v>
      </c>
      <c r="JH356" t="s">
        <v>318</v>
      </c>
      <c r="JI356" t="s">
        <v>318</v>
      </c>
      <c r="JJ356" t="s">
        <v>318</v>
      </c>
      <c r="JK356">
        <v>77.045829999999995</v>
      </c>
      <c r="JL356" t="s">
        <v>318</v>
      </c>
      <c r="JM356">
        <v>31.582000000000001</v>
      </c>
      <c r="JN356" t="s">
        <v>318</v>
      </c>
      <c r="JO356" t="s">
        <v>318</v>
      </c>
      <c r="JP356" t="s">
        <v>318</v>
      </c>
      <c r="JQ356" t="s">
        <v>318</v>
      </c>
      <c r="JR356" t="s">
        <v>318</v>
      </c>
      <c r="JS356">
        <v>28.327000000000002</v>
      </c>
      <c r="JT356">
        <v>31.724</v>
      </c>
      <c r="JU356" t="s">
        <v>318</v>
      </c>
      <c r="JV356">
        <v>45.319949999999999</v>
      </c>
      <c r="JW356" t="s">
        <v>318</v>
      </c>
      <c r="JX356" t="s">
        <v>318</v>
      </c>
      <c r="JY356" t="s">
        <v>318</v>
      </c>
      <c r="JZ356" t="s">
        <v>318</v>
      </c>
      <c r="KA356" t="s">
        <v>318</v>
      </c>
      <c r="KB356" t="s">
        <v>318</v>
      </c>
      <c r="KC356" t="s">
        <v>318</v>
      </c>
      <c r="KD356" t="s">
        <v>318</v>
      </c>
    </row>
    <row r="357" spans="1:290" x14ac:dyDescent="0.2">
      <c r="A357" s="1">
        <v>40036</v>
      </c>
      <c r="B357">
        <v>18.99457</v>
      </c>
      <c r="C357" t="s">
        <v>318</v>
      </c>
      <c r="D357" t="s">
        <v>318</v>
      </c>
      <c r="E357" t="s">
        <v>318</v>
      </c>
      <c r="F357" t="s">
        <v>318</v>
      </c>
      <c r="G357" t="s">
        <v>318</v>
      </c>
      <c r="H357" t="s">
        <v>318</v>
      </c>
      <c r="I357" t="s">
        <v>318</v>
      </c>
      <c r="J357">
        <v>9.5058699999999998</v>
      </c>
      <c r="K357" t="s">
        <v>318</v>
      </c>
      <c r="L357" t="s">
        <v>318</v>
      </c>
      <c r="M357" t="s">
        <v>318</v>
      </c>
      <c r="N357" t="s">
        <v>318</v>
      </c>
      <c r="O357" t="s">
        <v>318</v>
      </c>
      <c r="P357" t="s">
        <v>318</v>
      </c>
      <c r="Q357" t="s">
        <v>318</v>
      </c>
      <c r="R357" t="s">
        <v>318</v>
      </c>
      <c r="S357" t="s">
        <v>318</v>
      </c>
      <c r="T357" t="s">
        <v>318</v>
      </c>
      <c r="U357" t="s">
        <v>318</v>
      </c>
      <c r="V357" t="s">
        <v>318</v>
      </c>
      <c r="W357" t="s">
        <v>318</v>
      </c>
      <c r="X357" t="s">
        <v>318</v>
      </c>
      <c r="Y357" t="s">
        <v>318</v>
      </c>
      <c r="Z357" t="s">
        <v>318</v>
      </c>
      <c r="AA357" t="s">
        <v>318</v>
      </c>
      <c r="AB357" t="s">
        <v>318</v>
      </c>
      <c r="AC357" t="s">
        <v>318</v>
      </c>
      <c r="AD357" t="s">
        <v>318</v>
      </c>
      <c r="AE357" t="s">
        <v>318</v>
      </c>
      <c r="AF357" t="s">
        <v>318</v>
      </c>
      <c r="AG357" t="s">
        <v>318</v>
      </c>
      <c r="AH357" t="s">
        <v>318</v>
      </c>
      <c r="AI357" t="s">
        <v>318</v>
      </c>
      <c r="AJ357" t="s">
        <v>318</v>
      </c>
      <c r="AK357" t="s">
        <v>318</v>
      </c>
      <c r="AL357" t="s">
        <v>318</v>
      </c>
      <c r="AM357" t="s">
        <v>318</v>
      </c>
      <c r="AN357">
        <v>1.40682</v>
      </c>
      <c r="AO357" t="s">
        <v>318</v>
      </c>
      <c r="AP357" t="s">
        <v>318</v>
      </c>
      <c r="AQ357" t="s">
        <v>318</v>
      </c>
      <c r="AR357" t="s">
        <v>318</v>
      </c>
      <c r="AS357" t="s">
        <v>318</v>
      </c>
      <c r="AT357" t="s">
        <v>318</v>
      </c>
      <c r="AU357" t="s">
        <v>318</v>
      </c>
      <c r="AV357" t="s">
        <v>318</v>
      </c>
      <c r="AW357" t="s">
        <v>318</v>
      </c>
      <c r="AX357" t="s">
        <v>318</v>
      </c>
      <c r="AY357" t="s">
        <v>318</v>
      </c>
      <c r="AZ357" t="s">
        <v>318</v>
      </c>
      <c r="BA357" t="s">
        <v>318</v>
      </c>
      <c r="BB357" t="s">
        <v>318</v>
      </c>
      <c r="BC357" t="s">
        <v>318</v>
      </c>
      <c r="BD357" t="s">
        <v>318</v>
      </c>
      <c r="BE357">
        <v>2.5467900000000001</v>
      </c>
      <c r="BF357" t="s">
        <v>318</v>
      </c>
      <c r="BG357" t="s">
        <v>318</v>
      </c>
      <c r="BH357" t="s">
        <v>318</v>
      </c>
      <c r="BI357" t="s">
        <v>318</v>
      </c>
      <c r="BJ357">
        <v>51.869419999999998</v>
      </c>
      <c r="BK357" t="s">
        <v>318</v>
      </c>
      <c r="BL357" t="s">
        <v>318</v>
      </c>
      <c r="BM357" t="s">
        <v>318</v>
      </c>
      <c r="BN357" t="s">
        <v>318</v>
      </c>
      <c r="BO357" t="s">
        <v>318</v>
      </c>
      <c r="BP357" t="s">
        <v>318</v>
      </c>
      <c r="BQ357" t="s">
        <v>318</v>
      </c>
      <c r="BR357" t="s">
        <v>318</v>
      </c>
      <c r="BS357" t="s">
        <v>318</v>
      </c>
      <c r="BT357" t="s">
        <v>318</v>
      </c>
      <c r="BU357" t="s">
        <v>318</v>
      </c>
      <c r="BV357" t="s">
        <v>318</v>
      </c>
      <c r="BW357" t="s">
        <v>318</v>
      </c>
      <c r="BX357" t="s">
        <v>318</v>
      </c>
      <c r="BY357" t="s">
        <v>318</v>
      </c>
      <c r="BZ357" t="s">
        <v>318</v>
      </c>
      <c r="CA357" t="s">
        <v>318</v>
      </c>
      <c r="CB357" t="s">
        <v>318</v>
      </c>
      <c r="CC357" t="s">
        <v>318</v>
      </c>
      <c r="CD357" t="s">
        <v>318</v>
      </c>
      <c r="CE357" t="s">
        <v>318</v>
      </c>
      <c r="CF357" t="s">
        <v>318</v>
      </c>
      <c r="CG357" t="s">
        <v>318</v>
      </c>
      <c r="CH357" t="s">
        <v>318</v>
      </c>
      <c r="CI357" t="s">
        <v>318</v>
      </c>
      <c r="CJ357" t="s">
        <v>318</v>
      </c>
      <c r="CK357" t="s">
        <v>318</v>
      </c>
      <c r="CL357" t="s">
        <v>318</v>
      </c>
      <c r="CM357" t="s">
        <v>318</v>
      </c>
      <c r="CN357" t="s">
        <v>318</v>
      </c>
      <c r="CO357">
        <v>3.7925599999999999</v>
      </c>
      <c r="CP357" t="s">
        <v>318</v>
      </c>
      <c r="CQ357" t="s">
        <v>318</v>
      </c>
      <c r="CR357" t="s">
        <v>318</v>
      </c>
      <c r="CS357" t="s">
        <v>318</v>
      </c>
      <c r="CT357" t="s">
        <v>318</v>
      </c>
      <c r="CU357" t="s">
        <v>318</v>
      </c>
      <c r="CV357" t="s">
        <v>318</v>
      </c>
      <c r="CW357" t="s">
        <v>318</v>
      </c>
      <c r="CX357" t="s">
        <v>318</v>
      </c>
      <c r="CY357" t="s">
        <v>318</v>
      </c>
      <c r="CZ357" t="s">
        <v>318</v>
      </c>
      <c r="DA357" t="s">
        <v>318</v>
      </c>
      <c r="DB357" t="s">
        <v>318</v>
      </c>
      <c r="DC357" t="s">
        <v>318</v>
      </c>
      <c r="DD357" t="s">
        <v>318</v>
      </c>
      <c r="DE357">
        <v>4.7923999999999998</v>
      </c>
      <c r="DF357">
        <v>5.7322800000000003</v>
      </c>
      <c r="DG357" t="s">
        <v>318</v>
      </c>
      <c r="DH357">
        <v>3.0237699999999998</v>
      </c>
      <c r="DI357" t="s">
        <v>318</v>
      </c>
      <c r="DJ357" t="s">
        <v>318</v>
      </c>
      <c r="DK357" t="s">
        <v>318</v>
      </c>
      <c r="DL357">
        <v>6.8112599999999999</v>
      </c>
      <c r="DM357">
        <v>4.8336300000000003</v>
      </c>
      <c r="DN357">
        <v>7.3006900000000003</v>
      </c>
      <c r="DO357" t="s">
        <v>318</v>
      </c>
      <c r="DP357" t="s">
        <v>318</v>
      </c>
      <c r="DQ357">
        <v>3.47519</v>
      </c>
      <c r="DR357" t="s">
        <v>318</v>
      </c>
      <c r="DS357" t="s">
        <v>318</v>
      </c>
      <c r="DT357" t="s">
        <v>318</v>
      </c>
      <c r="DU357" t="s">
        <v>318</v>
      </c>
      <c r="DV357">
        <v>9.4879999999999995</v>
      </c>
      <c r="DW357" t="s">
        <v>318</v>
      </c>
      <c r="DX357">
        <v>1.4650000000000001</v>
      </c>
      <c r="DY357" t="s">
        <v>318</v>
      </c>
      <c r="DZ357" t="s">
        <v>318</v>
      </c>
      <c r="EA357" t="s">
        <v>318</v>
      </c>
      <c r="EB357" t="s">
        <v>318</v>
      </c>
      <c r="EC357" t="s">
        <v>318</v>
      </c>
      <c r="ED357">
        <v>0.78490000000000004</v>
      </c>
      <c r="EE357">
        <v>0.61919999999999997</v>
      </c>
      <c r="EF357" t="s">
        <v>318</v>
      </c>
      <c r="EG357">
        <v>0.25741000000000003</v>
      </c>
      <c r="EH357" t="s">
        <v>318</v>
      </c>
      <c r="EI357" t="s">
        <v>318</v>
      </c>
      <c r="EJ357" t="s">
        <v>318</v>
      </c>
      <c r="EK357" t="s">
        <v>318</v>
      </c>
      <c r="EL357" t="s">
        <v>318</v>
      </c>
      <c r="EM357" t="s">
        <v>318</v>
      </c>
      <c r="EN357" t="s">
        <v>318</v>
      </c>
      <c r="EO357" t="s">
        <v>318</v>
      </c>
      <c r="EQ357">
        <v>524.99801000000002</v>
      </c>
      <c r="ER357" t="s">
        <v>318</v>
      </c>
      <c r="ES357" t="s">
        <v>318</v>
      </c>
      <c r="ET357" t="s">
        <v>318</v>
      </c>
      <c r="EU357" t="s">
        <v>318</v>
      </c>
      <c r="EV357" t="s">
        <v>318</v>
      </c>
      <c r="EW357" t="s">
        <v>318</v>
      </c>
      <c r="EX357" t="s">
        <v>318</v>
      </c>
      <c r="EY357">
        <v>228.40897000000001</v>
      </c>
      <c r="EZ357" t="s">
        <v>318</v>
      </c>
      <c r="FA357" t="s">
        <v>318</v>
      </c>
      <c r="FB357" t="s">
        <v>318</v>
      </c>
      <c r="FC357" t="s">
        <v>318</v>
      </c>
      <c r="FD357" t="s">
        <v>318</v>
      </c>
      <c r="FE357" t="s">
        <v>318</v>
      </c>
      <c r="FF357" t="s">
        <v>318</v>
      </c>
      <c r="FG357" t="s">
        <v>318</v>
      </c>
      <c r="FH357" t="s">
        <v>318</v>
      </c>
      <c r="FI357" t="s">
        <v>318</v>
      </c>
      <c r="FJ357" t="s">
        <v>318</v>
      </c>
      <c r="FK357" t="s">
        <v>318</v>
      </c>
      <c r="FL357" t="s">
        <v>318</v>
      </c>
      <c r="FM357" t="s">
        <v>318</v>
      </c>
      <c r="FN357" t="s">
        <v>318</v>
      </c>
      <c r="FO357" t="s">
        <v>318</v>
      </c>
      <c r="FP357" t="s">
        <v>318</v>
      </c>
      <c r="FQ357" t="s">
        <v>318</v>
      </c>
      <c r="FR357" t="s">
        <v>318</v>
      </c>
      <c r="FS357" t="s">
        <v>318</v>
      </c>
      <c r="FT357" t="s">
        <v>318</v>
      </c>
      <c r="FU357" t="s">
        <v>318</v>
      </c>
      <c r="FV357" t="s">
        <v>318</v>
      </c>
      <c r="FW357" t="s">
        <v>318</v>
      </c>
      <c r="FX357" t="s">
        <v>318</v>
      </c>
      <c r="FY357" t="s">
        <v>318</v>
      </c>
      <c r="FZ357" t="s">
        <v>318</v>
      </c>
      <c r="GA357" t="s">
        <v>318</v>
      </c>
      <c r="GB357" t="s">
        <v>318</v>
      </c>
      <c r="GC357">
        <v>47.78105</v>
      </c>
      <c r="GD357" t="s">
        <v>318</v>
      </c>
      <c r="GE357" t="s">
        <v>318</v>
      </c>
      <c r="GF357" t="s">
        <v>318</v>
      </c>
      <c r="GG357" t="s">
        <v>318</v>
      </c>
      <c r="GH357" t="s">
        <v>318</v>
      </c>
      <c r="GI357" t="s">
        <v>318</v>
      </c>
      <c r="GJ357" t="s">
        <v>318</v>
      </c>
      <c r="GK357" t="s">
        <v>318</v>
      </c>
      <c r="GL357" t="s">
        <v>318</v>
      </c>
      <c r="GM357" t="s">
        <v>318</v>
      </c>
      <c r="GN357" t="s">
        <v>318</v>
      </c>
      <c r="GO357" t="s">
        <v>318</v>
      </c>
      <c r="GP357" t="s">
        <v>318</v>
      </c>
      <c r="GQ357" t="s">
        <v>318</v>
      </c>
      <c r="GR357" t="s">
        <v>318</v>
      </c>
      <c r="GS357" t="s">
        <v>318</v>
      </c>
      <c r="GT357">
        <v>115.16252</v>
      </c>
      <c r="GU357" t="s">
        <v>318</v>
      </c>
      <c r="GV357" t="s">
        <v>318</v>
      </c>
      <c r="GW357" t="s">
        <v>318</v>
      </c>
      <c r="GX357" t="s">
        <v>318</v>
      </c>
      <c r="GY357">
        <v>494</v>
      </c>
      <c r="GZ357" t="s">
        <v>318</v>
      </c>
      <c r="HA357" t="s">
        <v>318</v>
      </c>
      <c r="HB357" t="s">
        <v>318</v>
      </c>
      <c r="HC357" t="s">
        <v>318</v>
      </c>
      <c r="HD357" t="s">
        <v>318</v>
      </c>
      <c r="HE357" t="s">
        <v>318</v>
      </c>
      <c r="HF357" t="s">
        <v>318</v>
      </c>
      <c r="HG357" t="s">
        <v>318</v>
      </c>
      <c r="HH357" t="s">
        <v>318</v>
      </c>
      <c r="HI357" t="s">
        <v>318</v>
      </c>
      <c r="HJ357" t="s">
        <v>318</v>
      </c>
      <c r="HK357" t="s">
        <v>318</v>
      </c>
      <c r="HL357" t="s">
        <v>318</v>
      </c>
      <c r="HM357" t="s">
        <v>318</v>
      </c>
      <c r="HN357" t="s">
        <v>318</v>
      </c>
      <c r="HO357" t="s">
        <v>318</v>
      </c>
      <c r="HP357" t="s">
        <v>318</v>
      </c>
      <c r="HQ357" t="s">
        <v>318</v>
      </c>
      <c r="HR357" t="s">
        <v>318</v>
      </c>
      <c r="HS357" t="s">
        <v>318</v>
      </c>
      <c r="HT357" t="s">
        <v>318</v>
      </c>
      <c r="HU357" t="s">
        <v>318</v>
      </c>
      <c r="HV357" t="s">
        <v>318</v>
      </c>
      <c r="HW357" t="s">
        <v>318</v>
      </c>
      <c r="HX357" t="s">
        <v>318</v>
      </c>
      <c r="HY357" t="s">
        <v>318</v>
      </c>
      <c r="HZ357" t="s">
        <v>318</v>
      </c>
      <c r="IA357" t="s">
        <v>318</v>
      </c>
      <c r="IB357" t="s">
        <v>318</v>
      </c>
      <c r="IC357" t="s">
        <v>318</v>
      </c>
      <c r="ID357">
        <v>42.595860000000002</v>
      </c>
      <c r="IE357" t="s">
        <v>318</v>
      </c>
      <c r="IF357" t="s">
        <v>318</v>
      </c>
      <c r="IG357" t="s">
        <v>318</v>
      </c>
      <c r="IH357" t="s">
        <v>318</v>
      </c>
      <c r="II357" t="s">
        <v>318</v>
      </c>
      <c r="IJ357" t="s">
        <v>318</v>
      </c>
      <c r="IK357" t="s">
        <v>318</v>
      </c>
      <c r="IL357" t="s">
        <v>318</v>
      </c>
      <c r="IM357" t="s">
        <v>318</v>
      </c>
      <c r="IN357" t="s">
        <v>318</v>
      </c>
      <c r="IO357" t="s">
        <v>318</v>
      </c>
      <c r="IP357" t="s">
        <v>318</v>
      </c>
      <c r="IQ357" t="s">
        <v>318</v>
      </c>
      <c r="IR357" t="s">
        <v>318</v>
      </c>
      <c r="IS357" t="s">
        <v>318</v>
      </c>
      <c r="IT357">
        <v>28.305</v>
      </c>
      <c r="IU357">
        <v>33.585999999999999</v>
      </c>
      <c r="IV357" t="s">
        <v>318</v>
      </c>
      <c r="IW357">
        <v>61.98601</v>
      </c>
      <c r="IX357" t="s">
        <v>318</v>
      </c>
      <c r="IY357" t="s">
        <v>318</v>
      </c>
      <c r="IZ357" t="s">
        <v>318</v>
      </c>
      <c r="JA357">
        <v>83.658060000000006</v>
      </c>
      <c r="JB357">
        <v>31.727799999999998</v>
      </c>
      <c r="JC357">
        <v>48.654000000000003</v>
      </c>
      <c r="JD357" t="s">
        <v>318</v>
      </c>
      <c r="JE357" t="s">
        <v>318</v>
      </c>
      <c r="JF357">
        <v>57.284999999999997</v>
      </c>
      <c r="JG357" t="s">
        <v>318</v>
      </c>
      <c r="JH357" t="s">
        <v>318</v>
      </c>
      <c r="JI357" t="s">
        <v>318</v>
      </c>
      <c r="JJ357" t="s">
        <v>318</v>
      </c>
      <c r="JK357">
        <v>77.045829999999995</v>
      </c>
      <c r="JL357" t="s">
        <v>318</v>
      </c>
      <c r="JM357">
        <v>31.582000000000001</v>
      </c>
      <c r="JN357" t="s">
        <v>318</v>
      </c>
      <c r="JO357" t="s">
        <v>318</v>
      </c>
      <c r="JP357" t="s">
        <v>318</v>
      </c>
      <c r="JQ357" t="s">
        <v>318</v>
      </c>
      <c r="JR357" t="s">
        <v>318</v>
      </c>
      <c r="JS357">
        <v>28.327000000000002</v>
      </c>
      <c r="JT357">
        <v>31.724</v>
      </c>
      <c r="JU357" t="s">
        <v>318</v>
      </c>
      <c r="JV357">
        <v>57.307389999999998</v>
      </c>
      <c r="JW357" t="s">
        <v>318</v>
      </c>
      <c r="JX357" t="s">
        <v>318</v>
      </c>
      <c r="JY357" t="s">
        <v>318</v>
      </c>
      <c r="JZ357" t="s">
        <v>318</v>
      </c>
      <c r="KA357" t="s">
        <v>318</v>
      </c>
      <c r="KB357" t="s">
        <v>318</v>
      </c>
      <c r="KC357" t="s">
        <v>318</v>
      </c>
      <c r="KD357" t="s">
        <v>318</v>
      </c>
    </row>
    <row r="358" spans="1:290" x14ac:dyDescent="0.2">
      <c r="A358" s="1">
        <v>40018</v>
      </c>
      <c r="B358">
        <v>21.80274</v>
      </c>
      <c r="C358" t="s">
        <v>318</v>
      </c>
      <c r="D358" t="s">
        <v>318</v>
      </c>
      <c r="E358" t="s">
        <v>318</v>
      </c>
      <c r="F358" t="s">
        <v>318</v>
      </c>
      <c r="G358" t="s">
        <v>318</v>
      </c>
      <c r="H358" t="s">
        <v>318</v>
      </c>
      <c r="I358" t="s">
        <v>318</v>
      </c>
      <c r="J358">
        <v>8.2163400000000006</v>
      </c>
      <c r="K358" t="s">
        <v>318</v>
      </c>
      <c r="L358" t="s">
        <v>318</v>
      </c>
      <c r="M358" t="s">
        <v>318</v>
      </c>
      <c r="N358" t="s">
        <v>318</v>
      </c>
      <c r="O358" t="s">
        <v>318</v>
      </c>
      <c r="P358" t="s">
        <v>318</v>
      </c>
      <c r="Q358" t="s">
        <v>318</v>
      </c>
      <c r="R358" t="s">
        <v>318</v>
      </c>
      <c r="S358" t="s">
        <v>318</v>
      </c>
      <c r="T358" t="s">
        <v>318</v>
      </c>
      <c r="U358" t="s">
        <v>318</v>
      </c>
      <c r="V358" t="s">
        <v>318</v>
      </c>
      <c r="W358" t="s">
        <v>318</v>
      </c>
      <c r="X358" t="s">
        <v>318</v>
      </c>
      <c r="Y358" t="s">
        <v>318</v>
      </c>
      <c r="Z358" t="s">
        <v>318</v>
      </c>
      <c r="AA358" t="s">
        <v>318</v>
      </c>
      <c r="AB358" t="s">
        <v>318</v>
      </c>
      <c r="AC358" t="s">
        <v>318</v>
      </c>
      <c r="AD358" t="s">
        <v>318</v>
      </c>
      <c r="AE358" t="s">
        <v>318</v>
      </c>
      <c r="AF358" t="s">
        <v>318</v>
      </c>
      <c r="AG358" t="s">
        <v>318</v>
      </c>
      <c r="AH358" t="s">
        <v>318</v>
      </c>
      <c r="AI358" t="s">
        <v>318</v>
      </c>
      <c r="AJ358" t="s">
        <v>318</v>
      </c>
      <c r="AK358" t="s">
        <v>318</v>
      </c>
      <c r="AL358" t="s">
        <v>318</v>
      </c>
      <c r="AM358" t="s">
        <v>318</v>
      </c>
      <c r="AN358">
        <v>1.9368300000000001</v>
      </c>
      <c r="AO358" t="s">
        <v>318</v>
      </c>
      <c r="AP358" t="s">
        <v>318</v>
      </c>
      <c r="AQ358" t="s">
        <v>318</v>
      </c>
      <c r="AR358" t="s">
        <v>318</v>
      </c>
      <c r="AS358" t="s">
        <v>318</v>
      </c>
      <c r="AT358" t="s">
        <v>318</v>
      </c>
      <c r="AU358" t="s">
        <v>318</v>
      </c>
      <c r="AV358" t="s">
        <v>318</v>
      </c>
      <c r="AW358" t="s">
        <v>318</v>
      </c>
      <c r="AX358" t="s">
        <v>318</v>
      </c>
      <c r="AY358" t="s">
        <v>318</v>
      </c>
      <c r="AZ358" t="s">
        <v>318</v>
      </c>
      <c r="BA358" t="s">
        <v>318</v>
      </c>
      <c r="BB358" t="s">
        <v>318</v>
      </c>
      <c r="BC358" t="s">
        <v>318</v>
      </c>
      <c r="BD358" t="s">
        <v>318</v>
      </c>
      <c r="BE358">
        <v>3.0296699999999999</v>
      </c>
      <c r="BF358" t="s">
        <v>318</v>
      </c>
      <c r="BG358" t="s">
        <v>318</v>
      </c>
      <c r="BH358" t="s">
        <v>318</v>
      </c>
      <c r="BI358" t="s">
        <v>318</v>
      </c>
      <c r="BJ358">
        <v>56.987070000000003</v>
      </c>
      <c r="BK358" t="s">
        <v>318</v>
      </c>
      <c r="BL358" t="s">
        <v>318</v>
      </c>
      <c r="BM358" t="s">
        <v>318</v>
      </c>
      <c r="BN358" t="s">
        <v>318</v>
      </c>
      <c r="BO358" t="s">
        <v>318</v>
      </c>
      <c r="BP358" t="s">
        <v>318</v>
      </c>
      <c r="BQ358" t="s">
        <v>318</v>
      </c>
      <c r="BR358" t="s">
        <v>318</v>
      </c>
      <c r="BS358" t="s">
        <v>318</v>
      </c>
      <c r="BT358" t="s">
        <v>318</v>
      </c>
      <c r="BU358" t="s">
        <v>318</v>
      </c>
      <c r="BV358" t="s">
        <v>318</v>
      </c>
      <c r="BW358" t="s">
        <v>318</v>
      </c>
      <c r="BX358" t="s">
        <v>318</v>
      </c>
      <c r="BY358" t="s">
        <v>318</v>
      </c>
      <c r="BZ358" t="s">
        <v>318</v>
      </c>
      <c r="CA358" t="s">
        <v>318</v>
      </c>
      <c r="CB358" t="s">
        <v>318</v>
      </c>
      <c r="CC358" t="s">
        <v>318</v>
      </c>
      <c r="CD358" t="s">
        <v>318</v>
      </c>
      <c r="CE358" t="s">
        <v>318</v>
      </c>
      <c r="CF358" t="s">
        <v>318</v>
      </c>
      <c r="CG358" t="s">
        <v>318</v>
      </c>
      <c r="CH358" t="s">
        <v>318</v>
      </c>
      <c r="CI358" t="s">
        <v>318</v>
      </c>
      <c r="CJ358" t="s">
        <v>318</v>
      </c>
      <c r="CK358" t="s">
        <v>318</v>
      </c>
      <c r="CL358" t="s">
        <v>318</v>
      </c>
      <c r="CM358" t="s">
        <v>318</v>
      </c>
      <c r="CN358" t="s">
        <v>318</v>
      </c>
      <c r="CO358">
        <v>3.9582299999999999</v>
      </c>
      <c r="CP358" t="s">
        <v>318</v>
      </c>
      <c r="CQ358" t="s">
        <v>318</v>
      </c>
      <c r="CR358" t="s">
        <v>318</v>
      </c>
      <c r="CS358" t="s">
        <v>318</v>
      </c>
      <c r="CT358" t="s">
        <v>318</v>
      </c>
      <c r="CU358" t="s">
        <v>318</v>
      </c>
      <c r="CV358" t="s">
        <v>318</v>
      </c>
      <c r="CW358" t="s">
        <v>318</v>
      </c>
      <c r="CX358" t="s">
        <v>318</v>
      </c>
      <c r="CY358" t="s">
        <v>318</v>
      </c>
      <c r="CZ358" t="s">
        <v>318</v>
      </c>
      <c r="DA358" t="s">
        <v>318</v>
      </c>
      <c r="DB358" t="s">
        <v>318</v>
      </c>
      <c r="DC358" t="s">
        <v>318</v>
      </c>
      <c r="DD358" t="s">
        <v>318</v>
      </c>
      <c r="DE358">
        <v>5.1221899999999998</v>
      </c>
      <c r="DF358">
        <v>5.8950699999999996</v>
      </c>
      <c r="DG358" t="s">
        <v>318</v>
      </c>
      <c r="DH358">
        <v>3.1920299999999999</v>
      </c>
      <c r="DI358" t="s">
        <v>318</v>
      </c>
      <c r="DJ358" t="s">
        <v>318</v>
      </c>
      <c r="DK358" t="s">
        <v>318</v>
      </c>
      <c r="DL358">
        <v>7.1970900000000002</v>
      </c>
      <c r="DM358">
        <v>4.9417999999999997</v>
      </c>
      <c r="DN358">
        <v>7.9130399999999996</v>
      </c>
      <c r="DO358" t="s">
        <v>318</v>
      </c>
      <c r="DP358" t="s">
        <v>318</v>
      </c>
      <c r="DQ358">
        <v>3.7576399999999999</v>
      </c>
      <c r="DR358" t="s">
        <v>318</v>
      </c>
      <c r="DS358" t="s">
        <v>318</v>
      </c>
      <c r="DT358" t="s">
        <v>318</v>
      </c>
      <c r="DU358" t="s">
        <v>318</v>
      </c>
      <c r="DV358">
        <v>10.07217</v>
      </c>
      <c r="DW358" t="s">
        <v>318</v>
      </c>
      <c r="DX358">
        <v>1.7170000000000001</v>
      </c>
      <c r="DY358" t="s">
        <v>318</v>
      </c>
      <c r="DZ358" t="s">
        <v>318</v>
      </c>
      <c r="EA358" t="s">
        <v>318</v>
      </c>
      <c r="EB358" t="s">
        <v>318</v>
      </c>
      <c r="EC358" t="s">
        <v>318</v>
      </c>
      <c r="ED358">
        <v>0.81305000000000005</v>
      </c>
      <c r="EE358">
        <v>0.97458</v>
      </c>
      <c r="EF358" t="s">
        <v>318</v>
      </c>
      <c r="EG358">
        <v>8.2680000000000003E-2</v>
      </c>
      <c r="EH358" t="s">
        <v>318</v>
      </c>
      <c r="EI358" t="s">
        <v>318</v>
      </c>
      <c r="EJ358" t="s">
        <v>318</v>
      </c>
      <c r="EK358" t="s">
        <v>318</v>
      </c>
      <c r="EL358" t="s">
        <v>318</v>
      </c>
      <c r="EM358" t="s">
        <v>318</v>
      </c>
      <c r="EN358" t="s">
        <v>318</v>
      </c>
      <c r="EO358" t="s">
        <v>318</v>
      </c>
      <c r="EQ358">
        <v>524.99801000000002</v>
      </c>
      <c r="ER358" t="s">
        <v>318</v>
      </c>
      <c r="ES358" t="s">
        <v>318</v>
      </c>
      <c r="ET358" t="s">
        <v>318</v>
      </c>
      <c r="EU358" t="s">
        <v>318</v>
      </c>
      <c r="EV358" t="s">
        <v>318</v>
      </c>
      <c r="EW358" t="s">
        <v>318</v>
      </c>
      <c r="EX358" t="s">
        <v>318</v>
      </c>
      <c r="EY358">
        <v>228.40897000000001</v>
      </c>
      <c r="EZ358" t="s">
        <v>318</v>
      </c>
      <c r="FA358" t="s">
        <v>318</v>
      </c>
      <c r="FB358" t="s">
        <v>318</v>
      </c>
      <c r="FC358" t="s">
        <v>318</v>
      </c>
      <c r="FD358" t="s">
        <v>318</v>
      </c>
      <c r="FE358" t="s">
        <v>318</v>
      </c>
      <c r="FF358" t="s">
        <v>318</v>
      </c>
      <c r="FG358" t="s">
        <v>318</v>
      </c>
      <c r="FH358" t="s">
        <v>318</v>
      </c>
      <c r="FI358" t="s">
        <v>318</v>
      </c>
      <c r="FJ358" t="s">
        <v>318</v>
      </c>
      <c r="FK358" t="s">
        <v>318</v>
      </c>
      <c r="FL358" t="s">
        <v>318</v>
      </c>
      <c r="FM358" t="s">
        <v>318</v>
      </c>
      <c r="FN358" t="s">
        <v>318</v>
      </c>
      <c r="FO358" t="s">
        <v>318</v>
      </c>
      <c r="FP358" t="s">
        <v>318</v>
      </c>
      <c r="FQ358" t="s">
        <v>318</v>
      </c>
      <c r="FR358" t="s">
        <v>318</v>
      </c>
      <c r="FS358" t="s">
        <v>318</v>
      </c>
      <c r="FT358" t="s">
        <v>318</v>
      </c>
      <c r="FU358" t="s">
        <v>318</v>
      </c>
      <c r="FV358" t="s">
        <v>318</v>
      </c>
      <c r="FW358" t="s">
        <v>318</v>
      </c>
      <c r="FX358" t="s">
        <v>318</v>
      </c>
      <c r="FY358" t="s">
        <v>318</v>
      </c>
      <c r="FZ358" t="s">
        <v>318</v>
      </c>
      <c r="GA358" t="s">
        <v>318</v>
      </c>
      <c r="GB358" t="s">
        <v>318</v>
      </c>
      <c r="GC358">
        <v>47.597610000000003</v>
      </c>
      <c r="GD358" t="s">
        <v>318</v>
      </c>
      <c r="GE358" t="s">
        <v>318</v>
      </c>
      <c r="GF358" t="s">
        <v>318</v>
      </c>
      <c r="GG358" t="s">
        <v>318</v>
      </c>
      <c r="GH358" t="s">
        <v>318</v>
      </c>
      <c r="GI358" t="s">
        <v>318</v>
      </c>
      <c r="GJ358" t="s">
        <v>318</v>
      </c>
      <c r="GK358" t="s">
        <v>318</v>
      </c>
      <c r="GL358" t="s">
        <v>318</v>
      </c>
      <c r="GM358" t="s">
        <v>318</v>
      </c>
      <c r="GN358" t="s">
        <v>318</v>
      </c>
      <c r="GO358" t="s">
        <v>318</v>
      </c>
      <c r="GP358" t="s">
        <v>318</v>
      </c>
      <c r="GQ358" t="s">
        <v>318</v>
      </c>
      <c r="GR358" t="s">
        <v>318</v>
      </c>
      <c r="GS358" t="s">
        <v>318</v>
      </c>
      <c r="GT358">
        <v>115.16252</v>
      </c>
      <c r="GU358" t="s">
        <v>318</v>
      </c>
      <c r="GV358" t="s">
        <v>318</v>
      </c>
      <c r="GW358" t="s">
        <v>318</v>
      </c>
      <c r="GX358" t="s">
        <v>318</v>
      </c>
      <c r="GY358">
        <v>494</v>
      </c>
      <c r="GZ358" t="s">
        <v>318</v>
      </c>
      <c r="HA358" t="s">
        <v>318</v>
      </c>
      <c r="HB358" t="s">
        <v>318</v>
      </c>
      <c r="HC358" t="s">
        <v>318</v>
      </c>
      <c r="HD358" t="s">
        <v>318</v>
      </c>
      <c r="HE358" t="s">
        <v>318</v>
      </c>
      <c r="HF358" t="s">
        <v>318</v>
      </c>
      <c r="HG358" t="s">
        <v>318</v>
      </c>
      <c r="HH358" t="s">
        <v>318</v>
      </c>
      <c r="HI358" t="s">
        <v>318</v>
      </c>
      <c r="HJ358" t="s">
        <v>318</v>
      </c>
      <c r="HK358" t="s">
        <v>318</v>
      </c>
      <c r="HL358" t="s">
        <v>318</v>
      </c>
      <c r="HM358" t="s">
        <v>318</v>
      </c>
      <c r="HN358" t="s">
        <v>318</v>
      </c>
      <c r="HO358" t="s">
        <v>318</v>
      </c>
      <c r="HP358" t="s">
        <v>318</v>
      </c>
      <c r="HQ358" t="s">
        <v>318</v>
      </c>
      <c r="HR358" t="s">
        <v>318</v>
      </c>
      <c r="HS358" t="s">
        <v>318</v>
      </c>
      <c r="HT358" t="s">
        <v>318</v>
      </c>
      <c r="HU358" t="s">
        <v>318</v>
      </c>
      <c r="HV358" t="s">
        <v>318</v>
      </c>
      <c r="HW358" t="s">
        <v>318</v>
      </c>
      <c r="HX358" t="s">
        <v>318</v>
      </c>
      <c r="HY358" t="s">
        <v>318</v>
      </c>
      <c r="HZ358" t="s">
        <v>318</v>
      </c>
      <c r="IA358" t="s">
        <v>318</v>
      </c>
      <c r="IB358" t="s">
        <v>318</v>
      </c>
      <c r="IC358" t="s">
        <v>318</v>
      </c>
      <c r="ID358">
        <v>42.559980000000003</v>
      </c>
      <c r="IE358" t="s">
        <v>318</v>
      </c>
      <c r="IF358" t="s">
        <v>318</v>
      </c>
      <c r="IG358" t="s">
        <v>318</v>
      </c>
      <c r="IH358" t="s">
        <v>318</v>
      </c>
      <c r="II358" t="s">
        <v>318</v>
      </c>
      <c r="IJ358" t="s">
        <v>318</v>
      </c>
      <c r="IK358" t="s">
        <v>318</v>
      </c>
      <c r="IL358" t="s">
        <v>318</v>
      </c>
      <c r="IM358" t="s">
        <v>318</v>
      </c>
      <c r="IN358" t="s">
        <v>318</v>
      </c>
      <c r="IO358" t="s">
        <v>318</v>
      </c>
      <c r="IP358" t="s">
        <v>318</v>
      </c>
      <c r="IQ358" t="s">
        <v>318</v>
      </c>
      <c r="IR358" t="s">
        <v>318</v>
      </c>
      <c r="IS358" t="s">
        <v>318</v>
      </c>
      <c r="IT358">
        <v>28.222000000000001</v>
      </c>
      <c r="IU358">
        <v>33.491999999999997</v>
      </c>
      <c r="IV358" t="s">
        <v>318</v>
      </c>
      <c r="IW358">
        <v>61.793840000000003</v>
      </c>
      <c r="IX358" t="s">
        <v>318</v>
      </c>
      <c r="IY358" t="s">
        <v>318</v>
      </c>
      <c r="IZ358" t="s">
        <v>318</v>
      </c>
      <c r="JA358">
        <v>83.003200000000007</v>
      </c>
      <c r="JB358">
        <v>31.870480000000001</v>
      </c>
      <c r="JC358">
        <v>48.506999999999998</v>
      </c>
      <c r="JD358" t="s">
        <v>318</v>
      </c>
      <c r="JE358" t="s">
        <v>318</v>
      </c>
      <c r="JF358">
        <v>56.801000000000002</v>
      </c>
      <c r="JG358" t="s">
        <v>318</v>
      </c>
      <c r="JH358" t="s">
        <v>318</v>
      </c>
      <c r="JI358" t="s">
        <v>318</v>
      </c>
      <c r="JJ358" t="s">
        <v>318</v>
      </c>
      <c r="JK358">
        <v>76.254530000000003</v>
      </c>
      <c r="JL358" t="s">
        <v>318</v>
      </c>
      <c r="JM358">
        <v>31.236999999999998</v>
      </c>
      <c r="JN358" t="s">
        <v>318</v>
      </c>
      <c r="JO358" t="s">
        <v>318</v>
      </c>
      <c r="JP358" t="s">
        <v>318</v>
      </c>
      <c r="JQ358" t="s">
        <v>318</v>
      </c>
      <c r="JR358" t="s">
        <v>318</v>
      </c>
      <c r="JS358">
        <v>28.327000000000002</v>
      </c>
      <c r="JT358">
        <v>31.673999999999999</v>
      </c>
      <c r="JU358" t="s">
        <v>318</v>
      </c>
      <c r="JV358">
        <v>57.307389999999998</v>
      </c>
      <c r="JW358" t="s">
        <v>318</v>
      </c>
      <c r="JX358" t="s">
        <v>318</v>
      </c>
      <c r="JY358" t="s">
        <v>318</v>
      </c>
      <c r="JZ358" t="s">
        <v>318</v>
      </c>
      <c r="KA358" t="s">
        <v>318</v>
      </c>
      <c r="KB358" t="s">
        <v>318</v>
      </c>
      <c r="KC358" t="s">
        <v>318</v>
      </c>
      <c r="KD358" t="s">
        <v>318</v>
      </c>
    </row>
    <row r="359" spans="1:290" x14ac:dyDescent="0.2">
      <c r="A359" s="1">
        <v>40004</v>
      </c>
      <c r="B359">
        <v>18.20401</v>
      </c>
      <c r="C359" t="s">
        <v>318</v>
      </c>
      <c r="D359" t="s">
        <v>318</v>
      </c>
      <c r="E359" t="s">
        <v>318</v>
      </c>
      <c r="F359" t="s">
        <v>318</v>
      </c>
      <c r="G359" t="s">
        <v>318</v>
      </c>
      <c r="H359" t="s">
        <v>318</v>
      </c>
      <c r="I359" t="s">
        <v>318</v>
      </c>
      <c r="J359">
        <v>7.5738599999999998</v>
      </c>
      <c r="K359" t="s">
        <v>318</v>
      </c>
      <c r="L359" t="s">
        <v>318</v>
      </c>
      <c r="M359" t="s">
        <v>318</v>
      </c>
      <c r="N359" t="s">
        <v>318</v>
      </c>
      <c r="O359" t="s">
        <v>318</v>
      </c>
      <c r="P359" t="s">
        <v>318</v>
      </c>
      <c r="Q359" t="s">
        <v>318</v>
      </c>
      <c r="R359" t="s">
        <v>318</v>
      </c>
      <c r="S359" t="s">
        <v>318</v>
      </c>
      <c r="T359" t="s">
        <v>318</v>
      </c>
      <c r="U359" t="s">
        <v>318</v>
      </c>
      <c r="V359" t="s">
        <v>318</v>
      </c>
      <c r="W359" t="s">
        <v>318</v>
      </c>
      <c r="X359" t="s">
        <v>318</v>
      </c>
      <c r="Y359" t="s">
        <v>318</v>
      </c>
      <c r="Z359" t="s">
        <v>318</v>
      </c>
      <c r="AA359" t="s">
        <v>318</v>
      </c>
      <c r="AB359" t="s">
        <v>318</v>
      </c>
      <c r="AC359" t="s">
        <v>318</v>
      </c>
      <c r="AD359" t="s">
        <v>318</v>
      </c>
      <c r="AE359" t="s">
        <v>318</v>
      </c>
      <c r="AF359" t="s">
        <v>318</v>
      </c>
      <c r="AG359" t="s">
        <v>318</v>
      </c>
      <c r="AH359" t="s">
        <v>318</v>
      </c>
      <c r="AI359" t="s">
        <v>318</v>
      </c>
      <c r="AJ359" t="s">
        <v>318</v>
      </c>
      <c r="AK359" t="s">
        <v>318</v>
      </c>
      <c r="AL359" t="s">
        <v>318</v>
      </c>
      <c r="AM359" t="s">
        <v>318</v>
      </c>
      <c r="AN359">
        <v>0.32174999999999998</v>
      </c>
      <c r="AO359" t="s">
        <v>318</v>
      </c>
      <c r="AP359" t="s">
        <v>318</v>
      </c>
      <c r="AQ359" t="s">
        <v>318</v>
      </c>
      <c r="AR359" t="s">
        <v>318</v>
      </c>
      <c r="AS359" t="s">
        <v>318</v>
      </c>
      <c r="AT359" t="s">
        <v>318</v>
      </c>
      <c r="AU359" t="s">
        <v>318</v>
      </c>
      <c r="AV359" t="s">
        <v>318</v>
      </c>
      <c r="AW359" t="s">
        <v>318</v>
      </c>
      <c r="AX359" t="s">
        <v>318</v>
      </c>
      <c r="AY359" t="s">
        <v>318</v>
      </c>
      <c r="AZ359" t="s">
        <v>318</v>
      </c>
      <c r="BA359" t="s">
        <v>318</v>
      </c>
      <c r="BB359" t="s">
        <v>318</v>
      </c>
      <c r="BC359" t="s">
        <v>318</v>
      </c>
      <c r="BD359" t="s">
        <v>318</v>
      </c>
      <c r="BE359">
        <v>3.0490599999999999</v>
      </c>
      <c r="BF359" t="s">
        <v>318</v>
      </c>
      <c r="BG359" t="s">
        <v>318</v>
      </c>
      <c r="BH359" t="s">
        <v>318</v>
      </c>
      <c r="BI359" t="s">
        <v>318</v>
      </c>
      <c r="BJ359">
        <v>55.640790000000003</v>
      </c>
      <c r="BK359" t="s">
        <v>318</v>
      </c>
      <c r="BL359" t="s">
        <v>318</v>
      </c>
      <c r="BM359" t="s">
        <v>318</v>
      </c>
      <c r="BN359" t="s">
        <v>318</v>
      </c>
      <c r="BO359" t="s">
        <v>318</v>
      </c>
      <c r="BP359" t="s">
        <v>318</v>
      </c>
      <c r="BQ359" t="s">
        <v>318</v>
      </c>
      <c r="BR359" t="s">
        <v>318</v>
      </c>
      <c r="BS359" t="s">
        <v>318</v>
      </c>
      <c r="BT359" t="s">
        <v>318</v>
      </c>
      <c r="BU359" t="s">
        <v>318</v>
      </c>
      <c r="BV359" t="s">
        <v>318</v>
      </c>
      <c r="BW359" t="s">
        <v>318</v>
      </c>
      <c r="BX359" t="s">
        <v>318</v>
      </c>
      <c r="BY359" t="s">
        <v>318</v>
      </c>
      <c r="BZ359" t="s">
        <v>318</v>
      </c>
      <c r="CA359" t="s">
        <v>318</v>
      </c>
      <c r="CB359" t="s">
        <v>318</v>
      </c>
      <c r="CC359" t="s">
        <v>318</v>
      </c>
      <c r="CD359" t="s">
        <v>318</v>
      </c>
      <c r="CE359" t="s">
        <v>318</v>
      </c>
      <c r="CF359" t="s">
        <v>318</v>
      </c>
      <c r="CG359" t="s">
        <v>318</v>
      </c>
      <c r="CH359" t="s">
        <v>318</v>
      </c>
      <c r="CI359" t="s">
        <v>318</v>
      </c>
      <c r="CJ359" t="s">
        <v>318</v>
      </c>
      <c r="CK359" t="s">
        <v>318</v>
      </c>
      <c r="CL359" t="s">
        <v>318</v>
      </c>
      <c r="CM359" t="s">
        <v>318</v>
      </c>
      <c r="CN359" t="s">
        <v>318</v>
      </c>
      <c r="CO359">
        <v>3.7094100000000001</v>
      </c>
      <c r="CP359" t="s">
        <v>318</v>
      </c>
      <c r="CQ359" t="s">
        <v>318</v>
      </c>
      <c r="CR359" t="s">
        <v>318</v>
      </c>
      <c r="CS359" t="s">
        <v>318</v>
      </c>
      <c r="CT359" t="s">
        <v>318</v>
      </c>
      <c r="CU359" t="s">
        <v>318</v>
      </c>
      <c r="CV359" t="s">
        <v>318</v>
      </c>
      <c r="CW359" t="s">
        <v>318</v>
      </c>
      <c r="CX359" t="s">
        <v>318</v>
      </c>
      <c r="CY359" t="s">
        <v>318</v>
      </c>
      <c r="CZ359" t="s">
        <v>318</v>
      </c>
      <c r="DA359" t="s">
        <v>318</v>
      </c>
      <c r="DB359" t="s">
        <v>318</v>
      </c>
      <c r="DC359" t="s">
        <v>318</v>
      </c>
      <c r="DD359" t="s">
        <v>318</v>
      </c>
      <c r="DE359">
        <v>4.4843200000000003</v>
      </c>
      <c r="DF359">
        <v>5.1769100000000003</v>
      </c>
      <c r="DG359" t="s">
        <v>318</v>
      </c>
      <c r="DH359">
        <v>2.7790900000000001</v>
      </c>
      <c r="DI359" t="s">
        <v>318</v>
      </c>
      <c r="DJ359" t="s">
        <v>318</v>
      </c>
      <c r="DK359" t="s">
        <v>318</v>
      </c>
      <c r="DL359">
        <v>6.3852900000000004</v>
      </c>
      <c r="DM359">
        <v>4.6803100000000004</v>
      </c>
      <c r="DN359">
        <v>7.5565100000000003</v>
      </c>
      <c r="DO359" t="s">
        <v>318</v>
      </c>
      <c r="DP359" t="s">
        <v>318</v>
      </c>
      <c r="DQ359">
        <v>3.1426799999999999</v>
      </c>
      <c r="DR359" t="s">
        <v>318</v>
      </c>
      <c r="DS359" t="s">
        <v>318</v>
      </c>
      <c r="DT359" t="s">
        <v>318</v>
      </c>
      <c r="DU359" t="s">
        <v>318</v>
      </c>
      <c r="DV359">
        <v>9.7443799999999996</v>
      </c>
      <c r="DW359" t="s">
        <v>318</v>
      </c>
      <c r="DX359">
        <v>1.18092</v>
      </c>
      <c r="DY359" t="s">
        <v>318</v>
      </c>
      <c r="DZ359" t="s">
        <v>318</v>
      </c>
      <c r="EA359" t="s">
        <v>318</v>
      </c>
      <c r="EB359" t="s">
        <v>318</v>
      </c>
      <c r="EC359" t="s">
        <v>318</v>
      </c>
      <c r="ED359">
        <v>0.66715000000000002</v>
      </c>
      <c r="EE359">
        <v>0.89268000000000003</v>
      </c>
      <c r="EF359" t="s">
        <v>318</v>
      </c>
      <c r="EG359">
        <v>8.4830000000000003E-2</v>
      </c>
      <c r="EH359" t="s">
        <v>318</v>
      </c>
      <c r="EI359" t="s">
        <v>318</v>
      </c>
      <c r="EJ359" t="s">
        <v>318</v>
      </c>
      <c r="EK359" t="s">
        <v>318</v>
      </c>
      <c r="EL359" t="s">
        <v>318</v>
      </c>
      <c r="EM359" t="s">
        <v>318</v>
      </c>
      <c r="EN359" t="s">
        <v>318</v>
      </c>
      <c r="EO359" t="s">
        <v>318</v>
      </c>
      <c r="EQ359">
        <v>524.99801000000002</v>
      </c>
      <c r="ER359" t="s">
        <v>318</v>
      </c>
      <c r="ES359" t="s">
        <v>318</v>
      </c>
      <c r="ET359" t="s">
        <v>318</v>
      </c>
      <c r="EU359" t="s">
        <v>318</v>
      </c>
      <c r="EV359" t="s">
        <v>318</v>
      </c>
      <c r="EW359" t="s">
        <v>318</v>
      </c>
      <c r="EX359" t="s">
        <v>318</v>
      </c>
      <c r="EY359">
        <v>228.40897000000001</v>
      </c>
      <c r="EZ359" t="s">
        <v>318</v>
      </c>
      <c r="FA359" t="s">
        <v>318</v>
      </c>
      <c r="FB359" t="s">
        <v>318</v>
      </c>
      <c r="FC359" t="s">
        <v>318</v>
      </c>
      <c r="FD359" t="s">
        <v>318</v>
      </c>
      <c r="FE359" t="s">
        <v>318</v>
      </c>
      <c r="FF359" t="s">
        <v>318</v>
      </c>
      <c r="FG359" t="s">
        <v>318</v>
      </c>
      <c r="FH359" t="s">
        <v>318</v>
      </c>
      <c r="FI359" t="s">
        <v>318</v>
      </c>
      <c r="FJ359" t="s">
        <v>318</v>
      </c>
      <c r="FK359" t="s">
        <v>318</v>
      </c>
      <c r="FL359" t="s">
        <v>318</v>
      </c>
      <c r="FM359" t="s">
        <v>318</v>
      </c>
      <c r="FN359" t="s">
        <v>318</v>
      </c>
      <c r="FO359" t="s">
        <v>318</v>
      </c>
      <c r="FP359" t="s">
        <v>318</v>
      </c>
      <c r="FQ359" t="s">
        <v>318</v>
      </c>
      <c r="FR359" t="s">
        <v>318</v>
      </c>
      <c r="FS359" t="s">
        <v>318</v>
      </c>
      <c r="FT359" t="s">
        <v>318</v>
      </c>
      <c r="FU359" t="s">
        <v>318</v>
      </c>
      <c r="FV359" t="s">
        <v>318</v>
      </c>
      <c r="FW359" t="s">
        <v>318</v>
      </c>
      <c r="FX359" t="s">
        <v>318</v>
      </c>
      <c r="FY359" t="s">
        <v>318</v>
      </c>
      <c r="FZ359" t="s">
        <v>318</v>
      </c>
      <c r="GA359" t="s">
        <v>318</v>
      </c>
      <c r="GB359" t="s">
        <v>318</v>
      </c>
      <c r="GC359">
        <v>47.597610000000003</v>
      </c>
      <c r="GD359" t="s">
        <v>318</v>
      </c>
      <c r="GE359" t="s">
        <v>318</v>
      </c>
      <c r="GF359" t="s">
        <v>318</v>
      </c>
      <c r="GG359" t="s">
        <v>318</v>
      </c>
      <c r="GH359" t="s">
        <v>318</v>
      </c>
      <c r="GI359" t="s">
        <v>318</v>
      </c>
      <c r="GJ359" t="s">
        <v>318</v>
      </c>
      <c r="GK359" t="s">
        <v>318</v>
      </c>
      <c r="GL359" t="s">
        <v>318</v>
      </c>
      <c r="GM359" t="s">
        <v>318</v>
      </c>
      <c r="GN359" t="s">
        <v>318</v>
      </c>
      <c r="GO359" t="s">
        <v>318</v>
      </c>
      <c r="GP359" t="s">
        <v>318</v>
      </c>
      <c r="GQ359" t="s">
        <v>318</v>
      </c>
      <c r="GR359" t="s">
        <v>318</v>
      </c>
      <c r="GS359" t="s">
        <v>318</v>
      </c>
      <c r="GT359">
        <v>115.16252</v>
      </c>
      <c r="GU359" t="s">
        <v>318</v>
      </c>
      <c r="GV359" t="s">
        <v>318</v>
      </c>
      <c r="GW359" t="s">
        <v>318</v>
      </c>
      <c r="GX359" t="s">
        <v>318</v>
      </c>
      <c r="GY359">
        <v>494</v>
      </c>
      <c r="GZ359" t="s">
        <v>318</v>
      </c>
      <c r="HA359" t="s">
        <v>318</v>
      </c>
      <c r="HB359" t="s">
        <v>318</v>
      </c>
      <c r="HC359" t="s">
        <v>318</v>
      </c>
      <c r="HD359" t="s">
        <v>318</v>
      </c>
      <c r="HE359" t="s">
        <v>318</v>
      </c>
      <c r="HF359" t="s">
        <v>318</v>
      </c>
      <c r="HG359" t="s">
        <v>318</v>
      </c>
      <c r="HH359" t="s">
        <v>318</v>
      </c>
      <c r="HI359" t="s">
        <v>318</v>
      </c>
      <c r="HJ359" t="s">
        <v>318</v>
      </c>
      <c r="HK359" t="s">
        <v>318</v>
      </c>
      <c r="HL359" t="s">
        <v>318</v>
      </c>
      <c r="HM359" t="s">
        <v>318</v>
      </c>
      <c r="HN359" t="s">
        <v>318</v>
      </c>
      <c r="HO359" t="s">
        <v>318</v>
      </c>
      <c r="HP359" t="s">
        <v>318</v>
      </c>
      <c r="HQ359" t="s">
        <v>318</v>
      </c>
      <c r="HR359" t="s">
        <v>318</v>
      </c>
      <c r="HS359" t="s">
        <v>318</v>
      </c>
      <c r="HT359" t="s">
        <v>318</v>
      </c>
      <c r="HU359" t="s">
        <v>318</v>
      </c>
      <c r="HV359" t="s">
        <v>318</v>
      </c>
      <c r="HW359" t="s">
        <v>318</v>
      </c>
      <c r="HX359" t="s">
        <v>318</v>
      </c>
      <c r="HY359" t="s">
        <v>318</v>
      </c>
      <c r="HZ359" t="s">
        <v>318</v>
      </c>
      <c r="IA359" t="s">
        <v>318</v>
      </c>
      <c r="IB359" t="s">
        <v>318</v>
      </c>
      <c r="IC359" t="s">
        <v>318</v>
      </c>
      <c r="ID359">
        <v>42.559980000000003</v>
      </c>
      <c r="IE359" t="s">
        <v>318</v>
      </c>
      <c r="IF359" t="s">
        <v>318</v>
      </c>
      <c r="IG359" t="s">
        <v>318</v>
      </c>
      <c r="IH359" t="s">
        <v>318</v>
      </c>
      <c r="II359" t="s">
        <v>318</v>
      </c>
      <c r="IJ359" t="s">
        <v>318</v>
      </c>
      <c r="IK359" t="s">
        <v>318</v>
      </c>
      <c r="IL359" t="s">
        <v>318</v>
      </c>
      <c r="IM359" t="s">
        <v>318</v>
      </c>
      <c r="IN359" t="s">
        <v>318</v>
      </c>
      <c r="IO359" t="s">
        <v>318</v>
      </c>
      <c r="IP359" t="s">
        <v>318</v>
      </c>
      <c r="IQ359" t="s">
        <v>318</v>
      </c>
      <c r="IR359" t="s">
        <v>318</v>
      </c>
      <c r="IS359" t="s">
        <v>318</v>
      </c>
      <c r="IT359">
        <v>28.222000000000001</v>
      </c>
      <c r="IU359">
        <v>33.491999999999997</v>
      </c>
      <c r="IV359" t="s">
        <v>318</v>
      </c>
      <c r="IW359">
        <v>61.793840000000003</v>
      </c>
      <c r="IX359" t="s">
        <v>318</v>
      </c>
      <c r="IY359" t="s">
        <v>318</v>
      </c>
      <c r="IZ359" t="s">
        <v>318</v>
      </c>
      <c r="JA359">
        <v>83.003200000000007</v>
      </c>
      <c r="JB359">
        <v>31.870480000000001</v>
      </c>
      <c r="JC359">
        <v>48.506999999999998</v>
      </c>
      <c r="JD359" t="s">
        <v>318</v>
      </c>
      <c r="JE359" t="s">
        <v>318</v>
      </c>
      <c r="JF359">
        <v>56.801000000000002</v>
      </c>
      <c r="JG359" t="s">
        <v>318</v>
      </c>
      <c r="JH359" t="s">
        <v>318</v>
      </c>
      <c r="JI359" t="s">
        <v>318</v>
      </c>
      <c r="JJ359" t="s">
        <v>318</v>
      </c>
      <c r="JK359">
        <v>76.254530000000003</v>
      </c>
      <c r="JL359" t="s">
        <v>318</v>
      </c>
      <c r="JM359">
        <v>31.236999999999998</v>
      </c>
      <c r="JN359" t="s">
        <v>318</v>
      </c>
      <c r="JO359" t="s">
        <v>318</v>
      </c>
      <c r="JP359" t="s">
        <v>318</v>
      </c>
      <c r="JQ359" t="s">
        <v>318</v>
      </c>
      <c r="JR359" t="s">
        <v>318</v>
      </c>
      <c r="JS359">
        <v>28.327000000000002</v>
      </c>
      <c r="JT359">
        <v>31.673999999999999</v>
      </c>
      <c r="JU359" t="s">
        <v>318</v>
      </c>
      <c r="JV359">
        <v>57.307389999999998</v>
      </c>
      <c r="JW359" t="s">
        <v>318</v>
      </c>
      <c r="JX359" t="s">
        <v>318</v>
      </c>
      <c r="JY359" t="s">
        <v>318</v>
      </c>
      <c r="JZ359" t="s">
        <v>318</v>
      </c>
      <c r="KA359" t="s">
        <v>318</v>
      </c>
      <c r="KB359" t="s">
        <v>318</v>
      </c>
      <c r="KC359" t="s">
        <v>318</v>
      </c>
      <c r="KD359" t="s">
        <v>318</v>
      </c>
    </row>
    <row r="360" spans="1:290" x14ac:dyDescent="0.2">
      <c r="A360" s="1">
        <v>39988</v>
      </c>
      <c r="B360">
        <v>17.33642</v>
      </c>
      <c r="C360" t="s">
        <v>318</v>
      </c>
      <c r="D360" t="s">
        <v>318</v>
      </c>
      <c r="E360" t="s">
        <v>318</v>
      </c>
      <c r="F360" t="s">
        <v>318</v>
      </c>
      <c r="G360" t="s">
        <v>318</v>
      </c>
      <c r="H360" t="s">
        <v>318</v>
      </c>
      <c r="I360" t="s">
        <v>318</v>
      </c>
      <c r="J360">
        <v>8.0893300000000004</v>
      </c>
      <c r="K360" t="s">
        <v>318</v>
      </c>
      <c r="L360" t="s">
        <v>318</v>
      </c>
      <c r="M360" t="s">
        <v>318</v>
      </c>
      <c r="N360" t="s">
        <v>318</v>
      </c>
      <c r="O360" t="s">
        <v>318</v>
      </c>
      <c r="P360" t="s">
        <v>318</v>
      </c>
      <c r="Q360" t="s">
        <v>318</v>
      </c>
      <c r="R360" t="s">
        <v>318</v>
      </c>
      <c r="S360" t="s">
        <v>318</v>
      </c>
      <c r="T360" t="s">
        <v>318</v>
      </c>
      <c r="U360" t="s">
        <v>318</v>
      </c>
      <c r="V360" t="s">
        <v>318</v>
      </c>
      <c r="W360" t="s">
        <v>318</v>
      </c>
      <c r="X360" t="s">
        <v>318</v>
      </c>
      <c r="Y360" t="s">
        <v>318</v>
      </c>
      <c r="Z360" t="s">
        <v>318</v>
      </c>
      <c r="AA360" t="s">
        <v>318</v>
      </c>
      <c r="AB360" t="s">
        <v>318</v>
      </c>
      <c r="AC360" t="s">
        <v>318</v>
      </c>
      <c r="AD360" t="s">
        <v>318</v>
      </c>
      <c r="AE360" t="s">
        <v>318</v>
      </c>
      <c r="AF360" t="s">
        <v>318</v>
      </c>
      <c r="AG360" t="s">
        <v>318</v>
      </c>
      <c r="AH360" t="s">
        <v>318</v>
      </c>
      <c r="AI360" t="s">
        <v>318</v>
      </c>
      <c r="AJ360" t="s">
        <v>318</v>
      </c>
      <c r="AK360" t="s">
        <v>318</v>
      </c>
      <c r="AL360" t="s">
        <v>318</v>
      </c>
      <c r="AM360" t="s">
        <v>318</v>
      </c>
      <c r="AN360">
        <v>0.14693999999999999</v>
      </c>
      <c r="AO360" t="s">
        <v>318</v>
      </c>
      <c r="AP360" t="s">
        <v>318</v>
      </c>
      <c r="AQ360" t="s">
        <v>318</v>
      </c>
      <c r="AR360" t="s">
        <v>318</v>
      </c>
      <c r="AS360" t="s">
        <v>318</v>
      </c>
      <c r="AT360" t="s">
        <v>318</v>
      </c>
      <c r="AU360" t="s">
        <v>318</v>
      </c>
      <c r="AV360" t="s">
        <v>318</v>
      </c>
      <c r="AW360" t="s">
        <v>318</v>
      </c>
      <c r="AX360" t="s">
        <v>318</v>
      </c>
      <c r="AY360" t="s">
        <v>318</v>
      </c>
      <c r="AZ360" t="s">
        <v>318</v>
      </c>
      <c r="BA360" t="s">
        <v>318</v>
      </c>
      <c r="BB360" t="s">
        <v>318</v>
      </c>
      <c r="BC360" t="s">
        <v>318</v>
      </c>
      <c r="BD360" t="s">
        <v>318</v>
      </c>
      <c r="BE360">
        <v>2.6056499999999998</v>
      </c>
      <c r="BF360" t="s">
        <v>318</v>
      </c>
      <c r="BG360" t="s">
        <v>318</v>
      </c>
      <c r="BH360" t="s">
        <v>318</v>
      </c>
      <c r="BI360" t="s">
        <v>318</v>
      </c>
      <c r="BJ360">
        <v>52.022779999999997</v>
      </c>
      <c r="BK360" t="s">
        <v>318</v>
      </c>
      <c r="BL360" t="s">
        <v>318</v>
      </c>
      <c r="BM360" t="s">
        <v>318</v>
      </c>
      <c r="BN360" t="s">
        <v>318</v>
      </c>
      <c r="BO360" t="s">
        <v>318</v>
      </c>
      <c r="BP360" t="s">
        <v>318</v>
      </c>
      <c r="BQ360" t="s">
        <v>318</v>
      </c>
      <c r="BR360" t="s">
        <v>318</v>
      </c>
      <c r="BS360" t="s">
        <v>318</v>
      </c>
      <c r="BT360" t="s">
        <v>318</v>
      </c>
      <c r="BU360" t="s">
        <v>318</v>
      </c>
      <c r="BV360" t="s">
        <v>318</v>
      </c>
      <c r="BW360" t="s">
        <v>318</v>
      </c>
      <c r="BX360" t="s">
        <v>318</v>
      </c>
      <c r="BY360" t="s">
        <v>318</v>
      </c>
      <c r="BZ360" t="s">
        <v>318</v>
      </c>
      <c r="CA360" t="s">
        <v>318</v>
      </c>
      <c r="CB360" t="s">
        <v>318</v>
      </c>
      <c r="CC360" t="s">
        <v>318</v>
      </c>
      <c r="CD360" t="s">
        <v>318</v>
      </c>
      <c r="CE360" t="s">
        <v>318</v>
      </c>
      <c r="CF360" t="s">
        <v>318</v>
      </c>
      <c r="CG360" t="s">
        <v>318</v>
      </c>
      <c r="CH360" t="s">
        <v>318</v>
      </c>
      <c r="CI360" t="s">
        <v>318</v>
      </c>
      <c r="CJ360" t="s">
        <v>318</v>
      </c>
      <c r="CK360" t="s">
        <v>318</v>
      </c>
      <c r="CL360" t="s">
        <v>318</v>
      </c>
      <c r="CM360" t="s">
        <v>318</v>
      </c>
      <c r="CN360" t="s">
        <v>318</v>
      </c>
      <c r="CO360">
        <v>3.5864199999999999</v>
      </c>
      <c r="CP360" t="s">
        <v>318</v>
      </c>
      <c r="CQ360" t="s">
        <v>318</v>
      </c>
      <c r="CR360" t="s">
        <v>318</v>
      </c>
      <c r="CS360" t="s">
        <v>318</v>
      </c>
      <c r="CT360" t="s">
        <v>318</v>
      </c>
      <c r="CU360" t="s">
        <v>318</v>
      </c>
      <c r="CV360" t="s">
        <v>318</v>
      </c>
      <c r="CW360" t="s">
        <v>318</v>
      </c>
      <c r="CX360" t="s">
        <v>318</v>
      </c>
      <c r="CY360" t="s">
        <v>318</v>
      </c>
      <c r="CZ360" t="s">
        <v>318</v>
      </c>
      <c r="DA360" t="s">
        <v>318</v>
      </c>
      <c r="DB360" t="s">
        <v>318</v>
      </c>
      <c r="DC360" t="s">
        <v>318</v>
      </c>
      <c r="DD360" t="s">
        <v>318</v>
      </c>
      <c r="DE360">
        <v>4.2085499999999998</v>
      </c>
      <c r="DF360">
        <v>4.7229000000000001</v>
      </c>
      <c r="DG360" t="s">
        <v>318</v>
      </c>
      <c r="DH360">
        <v>3.2517499999999999</v>
      </c>
      <c r="DI360" t="s">
        <v>318</v>
      </c>
      <c r="DJ360" t="s">
        <v>318</v>
      </c>
      <c r="DK360" t="s">
        <v>318</v>
      </c>
      <c r="DL360">
        <v>6.4620199999999999</v>
      </c>
      <c r="DM360">
        <v>4.6787099999999997</v>
      </c>
      <c r="DN360">
        <v>7.5026900000000003</v>
      </c>
      <c r="DO360" t="s">
        <v>318</v>
      </c>
      <c r="DP360" t="s">
        <v>318</v>
      </c>
      <c r="DQ360">
        <v>2.8659300000000001</v>
      </c>
      <c r="DR360" t="s">
        <v>318</v>
      </c>
      <c r="DS360" t="s">
        <v>318</v>
      </c>
      <c r="DT360" t="s">
        <v>318</v>
      </c>
      <c r="DU360" t="s">
        <v>318</v>
      </c>
      <c r="DV360">
        <v>9.5976199999999992</v>
      </c>
      <c r="DW360" t="s">
        <v>318</v>
      </c>
      <c r="DX360">
        <v>1.0497700000000001</v>
      </c>
      <c r="DY360" t="s">
        <v>318</v>
      </c>
      <c r="DZ360" t="s">
        <v>318</v>
      </c>
      <c r="EA360" t="s">
        <v>318</v>
      </c>
      <c r="EB360" t="s">
        <v>318</v>
      </c>
      <c r="EC360" t="s">
        <v>318</v>
      </c>
      <c r="ED360">
        <v>0.72694999999999999</v>
      </c>
      <c r="EE360">
        <v>0.71025000000000005</v>
      </c>
      <c r="EF360" t="s">
        <v>318</v>
      </c>
      <c r="EG360" t="s">
        <v>318</v>
      </c>
      <c r="EH360" t="s">
        <v>318</v>
      </c>
      <c r="EI360" t="s">
        <v>318</v>
      </c>
      <c r="EJ360" t="s">
        <v>318</v>
      </c>
      <c r="EK360" t="s">
        <v>318</v>
      </c>
      <c r="EL360" t="s">
        <v>318</v>
      </c>
      <c r="EM360" t="s">
        <v>318</v>
      </c>
      <c r="EN360" t="s">
        <v>318</v>
      </c>
      <c r="EO360" t="s">
        <v>318</v>
      </c>
      <c r="EQ360">
        <v>524.17217000000005</v>
      </c>
      <c r="ER360" t="s">
        <v>318</v>
      </c>
      <c r="ES360" t="s">
        <v>318</v>
      </c>
      <c r="ET360" t="s">
        <v>318</v>
      </c>
      <c r="EU360" t="s">
        <v>318</v>
      </c>
      <c r="EV360" t="s">
        <v>318</v>
      </c>
      <c r="EW360" t="s">
        <v>318</v>
      </c>
      <c r="EX360" t="s">
        <v>318</v>
      </c>
      <c r="EY360">
        <v>228.40897000000001</v>
      </c>
      <c r="EZ360" t="s">
        <v>318</v>
      </c>
      <c r="FA360" t="s">
        <v>318</v>
      </c>
      <c r="FB360" t="s">
        <v>318</v>
      </c>
      <c r="FC360" t="s">
        <v>318</v>
      </c>
      <c r="FD360" t="s">
        <v>318</v>
      </c>
      <c r="FE360" t="s">
        <v>318</v>
      </c>
      <c r="FF360" t="s">
        <v>318</v>
      </c>
      <c r="FG360" t="s">
        <v>318</v>
      </c>
      <c r="FH360" t="s">
        <v>318</v>
      </c>
      <c r="FI360" t="s">
        <v>318</v>
      </c>
      <c r="FJ360" t="s">
        <v>318</v>
      </c>
      <c r="FK360" t="s">
        <v>318</v>
      </c>
      <c r="FL360" t="s">
        <v>318</v>
      </c>
      <c r="FM360" t="s">
        <v>318</v>
      </c>
      <c r="FN360" t="s">
        <v>318</v>
      </c>
      <c r="FO360" t="s">
        <v>318</v>
      </c>
      <c r="FP360" t="s">
        <v>318</v>
      </c>
      <c r="FQ360" t="s">
        <v>318</v>
      </c>
      <c r="FR360" t="s">
        <v>318</v>
      </c>
      <c r="FS360" t="s">
        <v>318</v>
      </c>
      <c r="FT360" t="s">
        <v>318</v>
      </c>
      <c r="FU360" t="s">
        <v>318</v>
      </c>
      <c r="FV360" t="s">
        <v>318</v>
      </c>
      <c r="FW360" t="s">
        <v>318</v>
      </c>
      <c r="FX360" t="s">
        <v>318</v>
      </c>
      <c r="FY360" t="s">
        <v>318</v>
      </c>
      <c r="FZ360" t="s">
        <v>318</v>
      </c>
      <c r="GA360" t="s">
        <v>318</v>
      </c>
      <c r="GB360" t="s">
        <v>318</v>
      </c>
      <c r="GC360">
        <v>47.597610000000003</v>
      </c>
      <c r="GD360" t="s">
        <v>318</v>
      </c>
      <c r="GE360" t="s">
        <v>318</v>
      </c>
      <c r="GF360" t="s">
        <v>318</v>
      </c>
      <c r="GG360" t="s">
        <v>318</v>
      </c>
      <c r="GH360" t="s">
        <v>318</v>
      </c>
      <c r="GI360" t="s">
        <v>318</v>
      </c>
      <c r="GJ360" t="s">
        <v>318</v>
      </c>
      <c r="GK360" t="s">
        <v>318</v>
      </c>
      <c r="GL360" t="s">
        <v>318</v>
      </c>
      <c r="GM360" t="s">
        <v>318</v>
      </c>
      <c r="GN360" t="s">
        <v>318</v>
      </c>
      <c r="GO360" t="s">
        <v>318</v>
      </c>
      <c r="GP360" t="s">
        <v>318</v>
      </c>
      <c r="GQ360" t="s">
        <v>318</v>
      </c>
      <c r="GR360" t="s">
        <v>318</v>
      </c>
      <c r="GS360" t="s">
        <v>318</v>
      </c>
      <c r="GT360">
        <v>115.16252</v>
      </c>
      <c r="GU360" t="s">
        <v>318</v>
      </c>
      <c r="GV360" t="s">
        <v>318</v>
      </c>
      <c r="GW360" t="s">
        <v>318</v>
      </c>
      <c r="GX360" t="s">
        <v>318</v>
      </c>
      <c r="GY360">
        <v>494</v>
      </c>
      <c r="GZ360" t="s">
        <v>318</v>
      </c>
      <c r="HA360" t="s">
        <v>318</v>
      </c>
      <c r="HB360" t="s">
        <v>318</v>
      </c>
      <c r="HC360" t="s">
        <v>318</v>
      </c>
      <c r="HD360" t="s">
        <v>318</v>
      </c>
      <c r="HE360" t="s">
        <v>318</v>
      </c>
      <c r="HF360" t="s">
        <v>318</v>
      </c>
      <c r="HG360" t="s">
        <v>318</v>
      </c>
      <c r="HH360" t="s">
        <v>318</v>
      </c>
      <c r="HI360" t="s">
        <v>318</v>
      </c>
      <c r="HJ360" t="s">
        <v>318</v>
      </c>
      <c r="HK360" t="s">
        <v>318</v>
      </c>
      <c r="HL360" t="s">
        <v>318</v>
      </c>
      <c r="HM360" t="s">
        <v>318</v>
      </c>
      <c r="HN360" t="s">
        <v>318</v>
      </c>
      <c r="HO360" t="s">
        <v>318</v>
      </c>
      <c r="HP360" t="s">
        <v>318</v>
      </c>
      <c r="HQ360" t="s">
        <v>318</v>
      </c>
      <c r="HR360" t="s">
        <v>318</v>
      </c>
      <c r="HS360" t="s">
        <v>318</v>
      </c>
      <c r="HT360" t="s">
        <v>318</v>
      </c>
      <c r="HU360" t="s">
        <v>318</v>
      </c>
      <c r="HV360" t="s">
        <v>318</v>
      </c>
      <c r="HW360" t="s">
        <v>318</v>
      </c>
      <c r="HX360" t="s">
        <v>318</v>
      </c>
      <c r="HY360" t="s">
        <v>318</v>
      </c>
      <c r="HZ360" t="s">
        <v>318</v>
      </c>
      <c r="IA360" t="s">
        <v>318</v>
      </c>
      <c r="IB360" t="s">
        <v>318</v>
      </c>
      <c r="IC360" t="s">
        <v>318</v>
      </c>
      <c r="ID360">
        <v>42.559980000000003</v>
      </c>
      <c r="IE360" t="s">
        <v>318</v>
      </c>
      <c r="IF360" t="s">
        <v>318</v>
      </c>
      <c r="IG360" t="s">
        <v>318</v>
      </c>
      <c r="IH360" t="s">
        <v>318</v>
      </c>
      <c r="II360" t="s">
        <v>318</v>
      </c>
      <c r="IJ360" t="s">
        <v>318</v>
      </c>
      <c r="IK360" t="s">
        <v>318</v>
      </c>
      <c r="IL360" t="s">
        <v>318</v>
      </c>
      <c r="IM360" t="s">
        <v>318</v>
      </c>
      <c r="IN360" t="s">
        <v>318</v>
      </c>
      <c r="IO360" t="s">
        <v>318</v>
      </c>
      <c r="IP360" t="s">
        <v>318</v>
      </c>
      <c r="IQ360" t="s">
        <v>318</v>
      </c>
      <c r="IR360" t="s">
        <v>318</v>
      </c>
      <c r="IS360" t="s">
        <v>318</v>
      </c>
      <c r="IT360">
        <v>28.222000000000001</v>
      </c>
      <c r="IU360">
        <v>33.491999999999997</v>
      </c>
      <c r="IV360" t="s">
        <v>318</v>
      </c>
      <c r="IW360">
        <v>61.793840000000003</v>
      </c>
      <c r="IX360" t="s">
        <v>318</v>
      </c>
      <c r="IY360" t="s">
        <v>318</v>
      </c>
      <c r="IZ360" t="s">
        <v>318</v>
      </c>
      <c r="JA360">
        <v>83.003200000000007</v>
      </c>
      <c r="JB360">
        <v>31.870480000000001</v>
      </c>
      <c r="JC360">
        <v>48.506999999999998</v>
      </c>
      <c r="JD360" t="s">
        <v>318</v>
      </c>
      <c r="JE360" t="s">
        <v>318</v>
      </c>
      <c r="JF360">
        <v>56.801000000000002</v>
      </c>
      <c r="JG360" t="s">
        <v>318</v>
      </c>
      <c r="JH360" t="s">
        <v>318</v>
      </c>
      <c r="JI360" t="s">
        <v>318</v>
      </c>
      <c r="JJ360" t="s">
        <v>318</v>
      </c>
      <c r="JK360">
        <v>76.254530000000003</v>
      </c>
      <c r="JL360" t="s">
        <v>318</v>
      </c>
      <c r="JM360">
        <v>31.236999999999998</v>
      </c>
      <c r="JN360" t="s">
        <v>318</v>
      </c>
      <c r="JO360" t="s">
        <v>318</v>
      </c>
      <c r="JP360" t="s">
        <v>318</v>
      </c>
      <c r="JQ360" t="s">
        <v>318</v>
      </c>
      <c r="JR360" t="s">
        <v>318</v>
      </c>
      <c r="JS360">
        <v>28.074999999999999</v>
      </c>
      <c r="JT360">
        <v>31.673999999999999</v>
      </c>
      <c r="JU360" t="s">
        <v>318</v>
      </c>
      <c r="JV360" t="s">
        <v>318</v>
      </c>
      <c r="JW360" t="s">
        <v>318</v>
      </c>
      <c r="JX360" t="s">
        <v>318</v>
      </c>
      <c r="JY360" t="s">
        <v>318</v>
      </c>
      <c r="JZ360" t="s">
        <v>318</v>
      </c>
      <c r="KA360" t="s">
        <v>318</v>
      </c>
      <c r="KB360" t="s">
        <v>318</v>
      </c>
      <c r="KC360" t="s">
        <v>318</v>
      </c>
      <c r="KD360" t="s">
        <v>318</v>
      </c>
    </row>
    <row r="361" spans="1:290" x14ac:dyDescent="0.2">
      <c r="A361" s="1">
        <v>39973</v>
      </c>
      <c r="B361">
        <v>17.680859999999999</v>
      </c>
      <c r="C361" t="s">
        <v>318</v>
      </c>
      <c r="D361" t="s">
        <v>318</v>
      </c>
      <c r="E361" t="s">
        <v>318</v>
      </c>
      <c r="F361" t="s">
        <v>318</v>
      </c>
      <c r="G361" t="s">
        <v>318</v>
      </c>
      <c r="H361" t="s">
        <v>318</v>
      </c>
      <c r="I361" t="s">
        <v>318</v>
      </c>
      <c r="J361">
        <v>8.4319699999999997</v>
      </c>
      <c r="K361" t="s">
        <v>318</v>
      </c>
      <c r="L361" t="s">
        <v>318</v>
      </c>
      <c r="M361" t="s">
        <v>318</v>
      </c>
      <c r="N361" t="s">
        <v>318</v>
      </c>
      <c r="O361" t="s">
        <v>318</v>
      </c>
      <c r="P361" t="s">
        <v>318</v>
      </c>
      <c r="Q361" t="s">
        <v>318</v>
      </c>
      <c r="R361" t="s">
        <v>318</v>
      </c>
      <c r="S361" t="s">
        <v>318</v>
      </c>
      <c r="T361" t="s">
        <v>318</v>
      </c>
      <c r="U361" t="s">
        <v>318</v>
      </c>
      <c r="V361" t="s">
        <v>318</v>
      </c>
      <c r="W361" t="s">
        <v>318</v>
      </c>
      <c r="X361" t="s">
        <v>318</v>
      </c>
      <c r="Y361" t="s">
        <v>318</v>
      </c>
      <c r="Z361" t="s">
        <v>318</v>
      </c>
      <c r="AA361" t="s">
        <v>318</v>
      </c>
      <c r="AB361" t="s">
        <v>318</v>
      </c>
      <c r="AC361" t="s">
        <v>318</v>
      </c>
      <c r="AD361" t="s">
        <v>318</v>
      </c>
      <c r="AE361" t="s">
        <v>318</v>
      </c>
      <c r="AF361" t="s">
        <v>318</v>
      </c>
      <c r="AG361" t="s">
        <v>318</v>
      </c>
      <c r="AH361" t="s">
        <v>318</v>
      </c>
      <c r="AI361" t="s">
        <v>318</v>
      </c>
      <c r="AJ361" t="s">
        <v>318</v>
      </c>
      <c r="AK361" t="s">
        <v>318</v>
      </c>
      <c r="AL361" t="s">
        <v>318</v>
      </c>
      <c r="AM361" t="s">
        <v>318</v>
      </c>
      <c r="AN361">
        <v>0.15905</v>
      </c>
      <c r="AO361" t="s">
        <v>318</v>
      </c>
      <c r="AP361" t="s">
        <v>318</v>
      </c>
      <c r="AQ361" t="s">
        <v>318</v>
      </c>
      <c r="AR361" t="s">
        <v>318</v>
      </c>
      <c r="AS361" t="s">
        <v>318</v>
      </c>
      <c r="AT361" t="s">
        <v>318</v>
      </c>
      <c r="AU361" t="s">
        <v>318</v>
      </c>
      <c r="AV361" t="s">
        <v>318</v>
      </c>
      <c r="AW361" t="s">
        <v>318</v>
      </c>
      <c r="AX361" t="s">
        <v>318</v>
      </c>
      <c r="AY361" t="s">
        <v>318</v>
      </c>
      <c r="AZ361" t="s">
        <v>318</v>
      </c>
      <c r="BA361" t="s">
        <v>318</v>
      </c>
      <c r="BB361" t="s">
        <v>318</v>
      </c>
      <c r="BC361" t="s">
        <v>318</v>
      </c>
      <c r="BD361" t="s">
        <v>318</v>
      </c>
      <c r="BE361">
        <v>3.7302499999999998</v>
      </c>
      <c r="BF361" t="s">
        <v>318</v>
      </c>
      <c r="BG361" t="s">
        <v>318</v>
      </c>
      <c r="BH361" t="s">
        <v>318</v>
      </c>
      <c r="BI361" t="s">
        <v>318</v>
      </c>
      <c r="BJ361">
        <v>51.163080000000001</v>
      </c>
      <c r="BK361" t="s">
        <v>318</v>
      </c>
      <c r="BL361" t="s">
        <v>318</v>
      </c>
      <c r="BM361" t="s">
        <v>318</v>
      </c>
      <c r="BN361" t="s">
        <v>318</v>
      </c>
      <c r="BO361" t="s">
        <v>318</v>
      </c>
      <c r="BP361" t="s">
        <v>318</v>
      </c>
      <c r="BQ361" t="s">
        <v>318</v>
      </c>
      <c r="BR361" t="s">
        <v>318</v>
      </c>
      <c r="BS361" t="s">
        <v>318</v>
      </c>
      <c r="BT361" t="s">
        <v>318</v>
      </c>
      <c r="BU361" t="s">
        <v>318</v>
      </c>
      <c r="BV361" t="s">
        <v>318</v>
      </c>
      <c r="BW361" t="s">
        <v>318</v>
      </c>
      <c r="BX361" t="s">
        <v>318</v>
      </c>
      <c r="BY361" t="s">
        <v>318</v>
      </c>
      <c r="BZ361" t="s">
        <v>318</v>
      </c>
      <c r="CA361" t="s">
        <v>318</v>
      </c>
      <c r="CB361" t="s">
        <v>318</v>
      </c>
      <c r="CC361" t="s">
        <v>318</v>
      </c>
      <c r="CD361" t="s">
        <v>318</v>
      </c>
      <c r="CE361" t="s">
        <v>318</v>
      </c>
      <c r="CF361" t="s">
        <v>318</v>
      </c>
      <c r="CG361" t="s">
        <v>318</v>
      </c>
      <c r="CH361" t="s">
        <v>318</v>
      </c>
      <c r="CI361" t="s">
        <v>318</v>
      </c>
      <c r="CJ361" t="s">
        <v>318</v>
      </c>
      <c r="CK361" t="s">
        <v>318</v>
      </c>
      <c r="CL361" t="s">
        <v>318</v>
      </c>
      <c r="CM361" t="s">
        <v>318</v>
      </c>
      <c r="CN361" t="s">
        <v>318</v>
      </c>
      <c r="CO361">
        <v>3.3671199999999999</v>
      </c>
      <c r="CP361" t="s">
        <v>318</v>
      </c>
      <c r="CQ361" t="s">
        <v>318</v>
      </c>
      <c r="CR361" t="s">
        <v>318</v>
      </c>
      <c r="CS361" t="s">
        <v>318</v>
      </c>
      <c r="CT361" t="s">
        <v>318</v>
      </c>
      <c r="CU361" t="s">
        <v>318</v>
      </c>
      <c r="CV361" t="s">
        <v>318</v>
      </c>
      <c r="CW361" t="s">
        <v>318</v>
      </c>
      <c r="CX361" t="s">
        <v>318</v>
      </c>
      <c r="CY361" t="s">
        <v>318</v>
      </c>
      <c r="CZ361" t="s">
        <v>318</v>
      </c>
      <c r="DA361" t="s">
        <v>318</v>
      </c>
      <c r="DB361" t="s">
        <v>318</v>
      </c>
      <c r="DC361" t="s">
        <v>318</v>
      </c>
      <c r="DD361" t="s">
        <v>318</v>
      </c>
      <c r="DE361">
        <v>4.0286499999999998</v>
      </c>
      <c r="DF361">
        <v>4.9462599999999997</v>
      </c>
      <c r="DG361" t="s">
        <v>318</v>
      </c>
      <c r="DH361">
        <v>3.2965599999999999</v>
      </c>
      <c r="DI361" t="s">
        <v>318</v>
      </c>
      <c r="DJ361" t="s">
        <v>318</v>
      </c>
      <c r="DK361" t="s">
        <v>318</v>
      </c>
      <c r="DL361">
        <v>6.18377</v>
      </c>
      <c r="DM361">
        <v>4.6581599999999996</v>
      </c>
      <c r="DN361">
        <v>7.6947900000000002</v>
      </c>
      <c r="DO361" t="s">
        <v>318</v>
      </c>
      <c r="DP361" t="s">
        <v>318</v>
      </c>
      <c r="DQ361">
        <v>2.5713599999999999</v>
      </c>
      <c r="DR361" t="s">
        <v>318</v>
      </c>
      <c r="DS361" t="s">
        <v>318</v>
      </c>
      <c r="DT361" t="s">
        <v>318</v>
      </c>
      <c r="DU361" t="s">
        <v>318</v>
      </c>
      <c r="DV361">
        <v>10.238960000000001</v>
      </c>
      <c r="DW361" t="s">
        <v>318</v>
      </c>
      <c r="DX361">
        <v>0.93218000000000001</v>
      </c>
      <c r="DY361" t="s">
        <v>318</v>
      </c>
      <c r="DZ361" t="s">
        <v>318</v>
      </c>
      <c r="EA361" t="s">
        <v>318</v>
      </c>
      <c r="EB361" t="s">
        <v>318</v>
      </c>
      <c r="EC361" t="s">
        <v>318</v>
      </c>
      <c r="ED361">
        <v>0.54435999999999996</v>
      </c>
      <c r="EE361">
        <v>0.64495999999999998</v>
      </c>
      <c r="EF361" t="s">
        <v>318</v>
      </c>
      <c r="EG361" t="s">
        <v>318</v>
      </c>
      <c r="EH361" t="s">
        <v>318</v>
      </c>
      <c r="EI361" t="s">
        <v>318</v>
      </c>
      <c r="EJ361" t="s">
        <v>318</v>
      </c>
      <c r="EK361" t="s">
        <v>318</v>
      </c>
      <c r="EL361" t="s">
        <v>318</v>
      </c>
      <c r="EM361" t="s">
        <v>318</v>
      </c>
      <c r="EN361" t="s">
        <v>318</v>
      </c>
      <c r="EO361" t="s">
        <v>318</v>
      </c>
      <c r="EQ361">
        <v>523.73716999999999</v>
      </c>
      <c r="ER361" t="s">
        <v>318</v>
      </c>
      <c r="ES361" t="s">
        <v>318</v>
      </c>
      <c r="ET361" t="s">
        <v>318</v>
      </c>
      <c r="EU361" t="s">
        <v>318</v>
      </c>
      <c r="EV361" t="s">
        <v>318</v>
      </c>
      <c r="EW361" t="s">
        <v>318</v>
      </c>
      <c r="EX361" t="s">
        <v>318</v>
      </c>
      <c r="EY361">
        <v>228.40897000000001</v>
      </c>
      <c r="EZ361" t="s">
        <v>318</v>
      </c>
      <c r="FA361" t="s">
        <v>318</v>
      </c>
      <c r="FB361" t="s">
        <v>318</v>
      </c>
      <c r="FC361" t="s">
        <v>318</v>
      </c>
      <c r="FD361" t="s">
        <v>318</v>
      </c>
      <c r="FE361" t="s">
        <v>318</v>
      </c>
      <c r="FF361" t="s">
        <v>318</v>
      </c>
      <c r="FG361" t="s">
        <v>318</v>
      </c>
      <c r="FH361" t="s">
        <v>318</v>
      </c>
      <c r="FI361" t="s">
        <v>318</v>
      </c>
      <c r="FJ361" t="s">
        <v>318</v>
      </c>
      <c r="FK361" t="s">
        <v>318</v>
      </c>
      <c r="FL361" t="s">
        <v>318</v>
      </c>
      <c r="FM361" t="s">
        <v>318</v>
      </c>
      <c r="FN361" t="s">
        <v>318</v>
      </c>
      <c r="FO361" t="s">
        <v>318</v>
      </c>
      <c r="FP361" t="s">
        <v>318</v>
      </c>
      <c r="FQ361" t="s">
        <v>318</v>
      </c>
      <c r="FR361" t="s">
        <v>318</v>
      </c>
      <c r="FS361" t="s">
        <v>318</v>
      </c>
      <c r="FT361" t="s">
        <v>318</v>
      </c>
      <c r="FU361" t="s">
        <v>318</v>
      </c>
      <c r="FV361" t="s">
        <v>318</v>
      </c>
      <c r="FW361" t="s">
        <v>318</v>
      </c>
      <c r="FX361" t="s">
        <v>318</v>
      </c>
      <c r="FY361" t="s">
        <v>318</v>
      </c>
      <c r="FZ361" t="s">
        <v>318</v>
      </c>
      <c r="GA361" t="s">
        <v>318</v>
      </c>
      <c r="GB361" t="s">
        <v>318</v>
      </c>
      <c r="GC361">
        <v>47.597610000000003</v>
      </c>
      <c r="GD361" t="s">
        <v>318</v>
      </c>
      <c r="GE361" t="s">
        <v>318</v>
      </c>
      <c r="GF361" t="s">
        <v>318</v>
      </c>
      <c r="GG361" t="s">
        <v>318</v>
      </c>
      <c r="GH361" t="s">
        <v>318</v>
      </c>
      <c r="GI361" t="s">
        <v>318</v>
      </c>
      <c r="GJ361" t="s">
        <v>318</v>
      </c>
      <c r="GK361" t="s">
        <v>318</v>
      </c>
      <c r="GL361" t="s">
        <v>318</v>
      </c>
      <c r="GM361" t="s">
        <v>318</v>
      </c>
      <c r="GN361" t="s">
        <v>318</v>
      </c>
      <c r="GO361" t="s">
        <v>318</v>
      </c>
      <c r="GP361" t="s">
        <v>318</v>
      </c>
      <c r="GQ361" t="s">
        <v>318</v>
      </c>
      <c r="GR361" t="s">
        <v>318</v>
      </c>
      <c r="GS361" t="s">
        <v>318</v>
      </c>
      <c r="GT361">
        <v>115.16252</v>
      </c>
      <c r="GU361" t="s">
        <v>318</v>
      </c>
      <c r="GV361" t="s">
        <v>318</v>
      </c>
      <c r="GW361" t="s">
        <v>318</v>
      </c>
      <c r="GX361" t="s">
        <v>318</v>
      </c>
      <c r="GY361">
        <v>494</v>
      </c>
      <c r="GZ361" t="s">
        <v>318</v>
      </c>
      <c r="HA361" t="s">
        <v>318</v>
      </c>
      <c r="HB361" t="s">
        <v>318</v>
      </c>
      <c r="HC361" t="s">
        <v>318</v>
      </c>
      <c r="HD361" t="s">
        <v>318</v>
      </c>
      <c r="HE361" t="s">
        <v>318</v>
      </c>
      <c r="HF361" t="s">
        <v>318</v>
      </c>
      <c r="HG361" t="s">
        <v>318</v>
      </c>
      <c r="HH361" t="s">
        <v>318</v>
      </c>
      <c r="HI361" t="s">
        <v>318</v>
      </c>
      <c r="HJ361" t="s">
        <v>318</v>
      </c>
      <c r="HK361" t="s">
        <v>318</v>
      </c>
      <c r="HL361" t="s">
        <v>318</v>
      </c>
      <c r="HM361" t="s">
        <v>318</v>
      </c>
      <c r="HN361" t="s">
        <v>318</v>
      </c>
      <c r="HO361" t="s">
        <v>318</v>
      </c>
      <c r="HP361" t="s">
        <v>318</v>
      </c>
      <c r="HQ361" t="s">
        <v>318</v>
      </c>
      <c r="HR361" t="s">
        <v>318</v>
      </c>
      <c r="HS361" t="s">
        <v>318</v>
      </c>
      <c r="HT361" t="s">
        <v>318</v>
      </c>
      <c r="HU361" t="s">
        <v>318</v>
      </c>
      <c r="HV361" t="s">
        <v>318</v>
      </c>
      <c r="HW361" t="s">
        <v>318</v>
      </c>
      <c r="HX361" t="s">
        <v>318</v>
      </c>
      <c r="HY361" t="s">
        <v>318</v>
      </c>
      <c r="HZ361" t="s">
        <v>318</v>
      </c>
      <c r="IA361" t="s">
        <v>318</v>
      </c>
      <c r="IB361" t="s">
        <v>318</v>
      </c>
      <c r="IC361" t="s">
        <v>318</v>
      </c>
      <c r="ID361">
        <v>42.559980000000003</v>
      </c>
      <c r="IE361" t="s">
        <v>318</v>
      </c>
      <c r="IF361" t="s">
        <v>318</v>
      </c>
      <c r="IG361" t="s">
        <v>318</v>
      </c>
      <c r="IH361" t="s">
        <v>318</v>
      </c>
      <c r="II361" t="s">
        <v>318</v>
      </c>
      <c r="IJ361" t="s">
        <v>318</v>
      </c>
      <c r="IK361" t="s">
        <v>318</v>
      </c>
      <c r="IL361" t="s">
        <v>318</v>
      </c>
      <c r="IM361" t="s">
        <v>318</v>
      </c>
      <c r="IN361" t="s">
        <v>318</v>
      </c>
      <c r="IO361" t="s">
        <v>318</v>
      </c>
      <c r="IP361" t="s">
        <v>318</v>
      </c>
      <c r="IQ361" t="s">
        <v>318</v>
      </c>
      <c r="IR361" t="s">
        <v>318</v>
      </c>
      <c r="IS361" t="s">
        <v>318</v>
      </c>
      <c r="IT361">
        <v>28.222000000000001</v>
      </c>
      <c r="IU361">
        <v>33.491999999999997</v>
      </c>
      <c r="IV361" t="s">
        <v>318</v>
      </c>
      <c r="IW361">
        <v>61.793840000000003</v>
      </c>
      <c r="IX361" t="s">
        <v>318</v>
      </c>
      <c r="IY361" t="s">
        <v>318</v>
      </c>
      <c r="IZ361" t="s">
        <v>318</v>
      </c>
      <c r="JA361">
        <v>83.003200000000007</v>
      </c>
      <c r="JB361">
        <v>31.870480000000001</v>
      </c>
      <c r="JC361">
        <v>48.506999999999998</v>
      </c>
      <c r="JD361" t="s">
        <v>318</v>
      </c>
      <c r="JE361" t="s">
        <v>318</v>
      </c>
      <c r="JF361">
        <v>56.801000000000002</v>
      </c>
      <c r="JG361" t="s">
        <v>318</v>
      </c>
      <c r="JH361" t="s">
        <v>318</v>
      </c>
      <c r="JI361" t="s">
        <v>318</v>
      </c>
      <c r="JJ361" t="s">
        <v>318</v>
      </c>
      <c r="JK361">
        <v>76.254530000000003</v>
      </c>
      <c r="JL361" t="s">
        <v>318</v>
      </c>
      <c r="JM361">
        <v>31.236999999999998</v>
      </c>
      <c r="JN361" t="s">
        <v>318</v>
      </c>
      <c r="JO361" t="s">
        <v>318</v>
      </c>
      <c r="JP361" t="s">
        <v>318</v>
      </c>
      <c r="JQ361" t="s">
        <v>318</v>
      </c>
      <c r="JR361" t="s">
        <v>318</v>
      </c>
      <c r="JS361">
        <v>28.074999999999999</v>
      </c>
      <c r="JT361">
        <v>31.673999999999999</v>
      </c>
      <c r="JU361" t="s">
        <v>318</v>
      </c>
      <c r="JV361" t="s">
        <v>318</v>
      </c>
      <c r="JW361" t="s">
        <v>318</v>
      </c>
      <c r="JX361" t="s">
        <v>318</v>
      </c>
      <c r="JY361" t="s">
        <v>318</v>
      </c>
      <c r="JZ361" t="s">
        <v>318</v>
      </c>
      <c r="KA361" t="s">
        <v>318</v>
      </c>
      <c r="KB361" t="s">
        <v>318</v>
      </c>
      <c r="KC361" t="s">
        <v>318</v>
      </c>
      <c r="KD361" t="s">
        <v>318</v>
      </c>
    </row>
    <row r="362" spans="1:290" x14ac:dyDescent="0.2">
      <c r="A362" s="1">
        <v>39960</v>
      </c>
      <c r="B362">
        <v>15.59403</v>
      </c>
      <c r="C362" t="s">
        <v>318</v>
      </c>
      <c r="D362" t="s">
        <v>318</v>
      </c>
      <c r="E362" t="s">
        <v>318</v>
      </c>
      <c r="F362" t="s">
        <v>318</v>
      </c>
      <c r="G362" t="s">
        <v>318</v>
      </c>
      <c r="H362" t="s">
        <v>318</v>
      </c>
      <c r="I362" t="s">
        <v>318</v>
      </c>
      <c r="J362">
        <v>9.1970500000000008</v>
      </c>
      <c r="K362" t="s">
        <v>318</v>
      </c>
      <c r="L362" t="s">
        <v>318</v>
      </c>
      <c r="M362" t="s">
        <v>318</v>
      </c>
      <c r="N362" t="s">
        <v>318</v>
      </c>
      <c r="O362" t="s">
        <v>318</v>
      </c>
      <c r="P362" t="s">
        <v>318</v>
      </c>
      <c r="Q362" t="s">
        <v>318</v>
      </c>
      <c r="R362" t="s">
        <v>318</v>
      </c>
      <c r="S362" t="s">
        <v>318</v>
      </c>
      <c r="T362" t="s">
        <v>318</v>
      </c>
      <c r="U362" t="s">
        <v>318</v>
      </c>
      <c r="V362" t="s">
        <v>318</v>
      </c>
      <c r="W362" t="s">
        <v>318</v>
      </c>
      <c r="X362" t="s">
        <v>318</v>
      </c>
      <c r="Y362" t="s">
        <v>318</v>
      </c>
      <c r="Z362" t="s">
        <v>318</v>
      </c>
      <c r="AA362" t="s">
        <v>318</v>
      </c>
      <c r="AB362" t="s">
        <v>318</v>
      </c>
      <c r="AC362" t="s">
        <v>318</v>
      </c>
      <c r="AD362" t="s">
        <v>318</v>
      </c>
      <c r="AE362" t="s">
        <v>318</v>
      </c>
      <c r="AF362" t="s">
        <v>318</v>
      </c>
      <c r="AG362" t="s">
        <v>318</v>
      </c>
      <c r="AH362" t="s">
        <v>318</v>
      </c>
      <c r="AI362" t="s">
        <v>318</v>
      </c>
      <c r="AJ362" t="s">
        <v>318</v>
      </c>
      <c r="AK362" t="s">
        <v>318</v>
      </c>
      <c r="AL362" t="s">
        <v>318</v>
      </c>
      <c r="AM362" t="s">
        <v>318</v>
      </c>
      <c r="AN362">
        <v>0.17102999999999999</v>
      </c>
      <c r="AO362" t="s">
        <v>318</v>
      </c>
      <c r="AP362" t="s">
        <v>318</v>
      </c>
      <c r="AQ362" t="s">
        <v>318</v>
      </c>
      <c r="AR362" t="s">
        <v>318</v>
      </c>
      <c r="AS362" t="s">
        <v>318</v>
      </c>
      <c r="AT362" t="s">
        <v>318</v>
      </c>
      <c r="AU362" t="s">
        <v>318</v>
      </c>
      <c r="AV362" t="s">
        <v>318</v>
      </c>
      <c r="AW362" t="s">
        <v>318</v>
      </c>
      <c r="AX362" t="s">
        <v>318</v>
      </c>
      <c r="AY362" t="s">
        <v>318</v>
      </c>
      <c r="AZ362" t="s">
        <v>318</v>
      </c>
      <c r="BA362" t="s">
        <v>318</v>
      </c>
      <c r="BB362" t="s">
        <v>318</v>
      </c>
      <c r="BC362" t="s">
        <v>318</v>
      </c>
      <c r="BD362" t="s">
        <v>318</v>
      </c>
      <c r="BE362">
        <v>3.1207500000000001</v>
      </c>
      <c r="BF362" t="s">
        <v>318</v>
      </c>
      <c r="BG362" t="s">
        <v>318</v>
      </c>
      <c r="BH362" t="s">
        <v>318</v>
      </c>
      <c r="BI362" t="s">
        <v>318</v>
      </c>
      <c r="BJ362">
        <v>53.456809999999997</v>
      </c>
      <c r="BK362" t="s">
        <v>318</v>
      </c>
      <c r="BL362" t="s">
        <v>318</v>
      </c>
      <c r="BM362" t="s">
        <v>318</v>
      </c>
      <c r="BN362" t="s">
        <v>318</v>
      </c>
      <c r="BO362" t="s">
        <v>318</v>
      </c>
      <c r="BP362" t="s">
        <v>318</v>
      </c>
      <c r="BQ362" t="s">
        <v>318</v>
      </c>
      <c r="BR362" t="s">
        <v>318</v>
      </c>
      <c r="BS362" t="s">
        <v>318</v>
      </c>
      <c r="BT362" t="s">
        <v>318</v>
      </c>
      <c r="BU362" t="s">
        <v>318</v>
      </c>
      <c r="BV362" t="s">
        <v>318</v>
      </c>
      <c r="BW362" t="s">
        <v>318</v>
      </c>
      <c r="BX362" t="s">
        <v>318</v>
      </c>
      <c r="BY362" t="s">
        <v>318</v>
      </c>
      <c r="BZ362" t="s">
        <v>318</v>
      </c>
      <c r="CA362" t="s">
        <v>318</v>
      </c>
      <c r="CB362" t="s">
        <v>318</v>
      </c>
      <c r="CC362" t="s">
        <v>318</v>
      </c>
      <c r="CD362" t="s">
        <v>318</v>
      </c>
      <c r="CE362" t="s">
        <v>318</v>
      </c>
      <c r="CF362" t="s">
        <v>318</v>
      </c>
      <c r="CG362" t="s">
        <v>318</v>
      </c>
      <c r="CH362" t="s">
        <v>318</v>
      </c>
      <c r="CI362" t="s">
        <v>318</v>
      </c>
      <c r="CJ362" t="s">
        <v>318</v>
      </c>
      <c r="CK362" t="s">
        <v>318</v>
      </c>
      <c r="CL362" t="s">
        <v>318</v>
      </c>
      <c r="CM362" t="s">
        <v>318</v>
      </c>
      <c r="CN362" t="s">
        <v>318</v>
      </c>
      <c r="CO362">
        <v>3.1716700000000002</v>
      </c>
      <c r="CP362" t="s">
        <v>318</v>
      </c>
      <c r="CQ362" t="s">
        <v>318</v>
      </c>
      <c r="CR362" t="s">
        <v>318</v>
      </c>
      <c r="CS362" t="s">
        <v>318</v>
      </c>
      <c r="CT362" t="s">
        <v>318</v>
      </c>
      <c r="CU362" t="s">
        <v>318</v>
      </c>
      <c r="CV362" t="s">
        <v>318</v>
      </c>
      <c r="CW362" t="s">
        <v>318</v>
      </c>
      <c r="CX362" t="s">
        <v>318</v>
      </c>
      <c r="CY362" t="s">
        <v>318</v>
      </c>
      <c r="CZ362" t="s">
        <v>318</v>
      </c>
      <c r="DA362" t="s">
        <v>318</v>
      </c>
      <c r="DB362" t="s">
        <v>318</v>
      </c>
      <c r="DC362" t="s">
        <v>318</v>
      </c>
      <c r="DD362" t="s">
        <v>318</v>
      </c>
      <c r="DE362">
        <v>4.03545</v>
      </c>
      <c r="DF362">
        <v>4.9944699999999997</v>
      </c>
      <c r="DG362" t="s">
        <v>318</v>
      </c>
      <c r="DH362">
        <v>2.98306</v>
      </c>
      <c r="DI362" t="s">
        <v>318</v>
      </c>
      <c r="DJ362" t="s">
        <v>318</v>
      </c>
      <c r="DK362" t="s">
        <v>318</v>
      </c>
      <c r="DL362">
        <v>6.2054400000000003</v>
      </c>
      <c r="DM362">
        <v>4.8186099999999996</v>
      </c>
      <c r="DN362">
        <v>7.8057999999999996</v>
      </c>
      <c r="DO362" t="s">
        <v>318</v>
      </c>
      <c r="DP362" t="s">
        <v>318</v>
      </c>
      <c r="DQ362">
        <v>2.6438199999999998</v>
      </c>
      <c r="DR362" t="s">
        <v>318</v>
      </c>
      <c r="DS362" t="s">
        <v>318</v>
      </c>
      <c r="DT362" t="s">
        <v>318</v>
      </c>
      <c r="DU362" t="s">
        <v>318</v>
      </c>
      <c r="DV362">
        <v>9.4202100000000009</v>
      </c>
      <c r="DW362" t="s">
        <v>318</v>
      </c>
      <c r="DX362">
        <v>1.1018600000000001</v>
      </c>
      <c r="DY362" t="s">
        <v>318</v>
      </c>
      <c r="DZ362" t="s">
        <v>318</v>
      </c>
      <c r="EA362" t="s">
        <v>318</v>
      </c>
      <c r="EB362" t="s">
        <v>318</v>
      </c>
      <c r="EC362" t="s">
        <v>318</v>
      </c>
      <c r="ED362">
        <v>0.42623</v>
      </c>
      <c r="EE362">
        <v>0.63980000000000004</v>
      </c>
      <c r="EF362" t="s">
        <v>318</v>
      </c>
      <c r="EG362" t="s">
        <v>318</v>
      </c>
      <c r="EH362" t="s">
        <v>318</v>
      </c>
      <c r="EI362" t="s">
        <v>318</v>
      </c>
      <c r="EJ362" t="s">
        <v>318</v>
      </c>
      <c r="EK362" t="s">
        <v>318</v>
      </c>
      <c r="EL362" t="s">
        <v>318</v>
      </c>
      <c r="EM362" t="s">
        <v>318</v>
      </c>
      <c r="EN362" t="s">
        <v>318</v>
      </c>
      <c r="EO362" t="s">
        <v>318</v>
      </c>
      <c r="EQ362">
        <v>523.73716999999999</v>
      </c>
      <c r="ER362" t="s">
        <v>318</v>
      </c>
      <c r="ES362" t="s">
        <v>318</v>
      </c>
      <c r="ET362" t="s">
        <v>318</v>
      </c>
      <c r="EU362" t="s">
        <v>318</v>
      </c>
      <c r="EV362" t="s">
        <v>318</v>
      </c>
      <c r="EW362" t="s">
        <v>318</v>
      </c>
      <c r="EX362" t="s">
        <v>318</v>
      </c>
      <c r="EY362">
        <v>228.21899999999999</v>
      </c>
      <c r="EZ362" t="s">
        <v>318</v>
      </c>
      <c r="FA362" t="s">
        <v>318</v>
      </c>
      <c r="FB362" t="s">
        <v>318</v>
      </c>
      <c r="FC362" t="s">
        <v>318</v>
      </c>
      <c r="FD362" t="s">
        <v>318</v>
      </c>
      <c r="FE362" t="s">
        <v>318</v>
      </c>
      <c r="FF362" t="s">
        <v>318</v>
      </c>
      <c r="FG362" t="s">
        <v>318</v>
      </c>
      <c r="FH362" t="s">
        <v>318</v>
      </c>
      <c r="FI362" t="s">
        <v>318</v>
      </c>
      <c r="FJ362" t="s">
        <v>318</v>
      </c>
      <c r="FK362" t="s">
        <v>318</v>
      </c>
      <c r="FL362" t="s">
        <v>318</v>
      </c>
      <c r="FM362" t="s">
        <v>318</v>
      </c>
      <c r="FN362" t="s">
        <v>318</v>
      </c>
      <c r="FO362" t="s">
        <v>318</v>
      </c>
      <c r="FP362" t="s">
        <v>318</v>
      </c>
      <c r="FQ362" t="s">
        <v>318</v>
      </c>
      <c r="FR362" t="s">
        <v>318</v>
      </c>
      <c r="FS362" t="s">
        <v>318</v>
      </c>
      <c r="FT362" t="s">
        <v>318</v>
      </c>
      <c r="FU362" t="s">
        <v>318</v>
      </c>
      <c r="FV362" t="s">
        <v>318</v>
      </c>
      <c r="FW362" t="s">
        <v>318</v>
      </c>
      <c r="FX362" t="s">
        <v>318</v>
      </c>
      <c r="FY362" t="s">
        <v>318</v>
      </c>
      <c r="FZ362" t="s">
        <v>318</v>
      </c>
      <c r="GA362" t="s">
        <v>318</v>
      </c>
      <c r="GB362" t="s">
        <v>318</v>
      </c>
      <c r="GC362">
        <v>47.597610000000003</v>
      </c>
      <c r="GD362" t="s">
        <v>318</v>
      </c>
      <c r="GE362" t="s">
        <v>318</v>
      </c>
      <c r="GF362" t="s">
        <v>318</v>
      </c>
      <c r="GG362" t="s">
        <v>318</v>
      </c>
      <c r="GH362" t="s">
        <v>318</v>
      </c>
      <c r="GI362" t="s">
        <v>318</v>
      </c>
      <c r="GJ362" t="s">
        <v>318</v>
      </c>
      <c r="GK362" t="s">
        <v>318</v>
      </c>
      <c r="GL362" t="s">
        <v>318</v>
      </c>
      <c r="GM362" t="s">
        <v>318</v>
      </c>
      <c r="GN362" t="s">
        <v>318</v>
      </c>
      <c r="GO362" t="s">
        <v>318</v>
      </c>
      <c r="GP362" t="s">
        <v>318</v>
      </c>
      <c r="GQ362" t="s">
        <v>318</v>
      </c>
      <c r="GR362" t="s">
        <v>318</v>
      </c>
      <c r="GS362" t="s">
        <v>318</v>
      </c>
      <c r="GT362">
        <v>115.16252</v>
      </c>
      <c r="GU362" t="s">
        <v>318</v>
      </c>
      <c r="GV362" t="s">
        <v>318</v>
      </c>
      <c r="GW362" t="s">
        <v>318</v>
      </c>
      <c r="GX362" t="s">
        <v>318</v>
      </c>
      <c r="GY362">
        <v>494</v>
      </c>
      <c r="GZ362" t="s">
        <v>318</v>
      </c>
      <c r="HA362" t="s">
        <v>318</v>
      </c>
      <c r="HB362" t="s">
        <v>318</v>
      </c>
      <c r="HC362" t="s">
        <v>318</v>
      </c>
      <c r="HD362" t="s">
        <v>318</v>
      </c>
      <c r="HE362" t="s">
        <v>318</v>
      </c>
      <c r="HF362" t="s">
        <v>318</v>
      </c>
      <c r="HG362" t="s">
        <v>318</v>
      </c>
      <c r="HH362" t="s">
        <v>318</v>
      </c>
      <c r="HI362" t="s">
        <v>318</v>
      </c>
      <c r="HJ362" t="s">
        <v>318</v>
      </c>
      <c r="HK362" t="s">
        <v>318</v>
      </c>
      <c r="HL362" t="s">
        <v>318</v>
      </c>
      <c r="HM362" t="s">
        <v>318</v>
      </c>
      <c r="HN362" t="s">
        <v>318</v>
      </c>
      <c r="HO362" t="s">
        <v>318</v>
      </c>
      <c r="HP362" t="s">
        <v>318</v>
      </c>
      <c r="HQ362" t="s">
        <v>318</v>
      </c>
      <c r="HR362" t="s">
        <v>318</v>
      </c>
      <c r="HS362" t="s">
        <v>318</v>
      </c>
      <c r="HT362" t="s">
        <v>318</v>
      </c>
      <c r="HU362" t="s">
        <v>318</v>
      </c>
      <c r="HV362" t="s">
        <v>318</v>
      </c>
      <c r="HW362" t="s">
        <v>318</v>
      </c>
      <c r="HX362" t="s">
        <v>318</v>
      </c>
      <c r="HY362" t="s">
        <v>318</v>
      </c>
      <c r="HZ362" t="s">
        <v>318</v>
      </c>
      <c r="IA362" t="s">
        <v>318</v>
      </c>
      <c r="IB362" t="s">
        <v>318</v>
      </c>
      <c r="IC362" t="s">
        <v>318</v>
      </c>
      <c r="ID362">
        <v>42.559980000000003</v>
      </c>
      <c r="IE362" t="s">
        <v>318</v>
      </c>
      <c r="IF362" t="s">
        <v>318</v>
      </c>
      <c r="IG362" t="s">
        <v>318</v>
      </c>
      <c r="IH362" t="s">
        <v>318</v>
      </c>
      <c r="II362" t="s">
        <v>318</v>
      </c>
      <c r="IJ362" t="s">
        <v>318</v>
      </c>
      <c r="IK362" t="s">
        <v>318</v>
      </c>
      <c r="IL362" t="s">
        <v>318</v>
      </c>
      <c r="IM362" t="s">
        <v>318</v>
      </c>
      <c r="IN362" t="s">
        <v>318</v>
      </c>
      <c r="IO362" t="s">
        <v>318</v>
      </c>
      <c r="IP362" t="s">
        <v>318</v>
      </c>
      <c r="IQ362" t="s">
        <v>318</v>
      </c>
      <c r="IR362" t="s">
        <v>318</v>
      </c>
      <c r="IS362" t="s">
        <v>318</v>
      </c>
      <c r="IT362">
        <v>28.222000000000001</v>
      </c>
      <c r="IU362">
        <v>33.491999999999997</v>
      </c>
      <c r="IV362" t="s">
        <v>318</v>
      </c>
      <c r="IW362">
        <v>61.793840000000003</v>
      </c>
      <c r="IX362" t="s">
        <v>318</v>
      </c>
      <c r="IY362" t="s">
        <v>318</v>
      </c>
      <c r="IZ362" t="s">
        <v>318</v>
      </c>
      <c r="JA362">
        <v>83.003200000000007</v>
      </c>
      <c r="JB362">
        <v>31.870480000000001</v>
      </c>
      <c r="JC362">
        <v>48.506999999999998</v>
      </c>
      <c r="JD362" t="s">
        <v>318</v>
      </c>
      <c r="JE362" t="s">
        <v>318</v>
      </c>
      <c r="JF362">
        <v>56.801000000000002</v>
      </c>
      <c r="JG362" t="s">
        <v>318</v>
      </c>
      <c r="JH362" t="s">
        <v>318</v>
      </c>
      <c r="JI362" t="s">
        <v>318</v>
      </c>
      <c r="JJ362" t="s">
        <v>318</v>
      </c>
      <c r="JK362">
        <v>76.254530000000003</v>
      </c>
      <c r="JL362" t="s">
        <v>318</v>
      </c>
      <c r="JM362">
        <v>31.236999999999998</v>
      </c>
      <c r="JN362" t="s">
        <v>318</v>
      </c>
      <c r="JO362" t="s">
        <v>318</v>
      </c>
      <c r="JP362" t="s">
        <v>318</v>
      </c>
      <c r="JQ362" t="s">
        <v>318</v>
      </c>
      <c r="JR362" t="s">
        <v>318</v>
      </c>
      <c r="JS362">
        <v>28.074999999999999</v>
      </c>
      <c r="JT362">
        <v>31.673999999999999</v>
      </c>
      <c r="JU362" t="s">
        <v>318</v>
      </c>
      <c r="JV362" t="s">
        <v>318</v>
      </c>
      <c r="JW362" t="s">
        <v>318</v>
      </c>
      <c r="JX362" t="s">
        <v>318</v>
      </c>
      <c r="JY362" t="s">
        <v>318</v>
      </c>
      <c r="JZ362" t="s">
        <v>318</v>
      </c>
      <c r="KA362" t="s">
        <v>318</v>
      </c>
      <c r="KB362" t="s">
        <v>318</v>
      </c>
      <c r="KC362" t="s">
        <v>318</v>
      </c>
      <c r="KD362" t="s">
        <v>318</v>
      </c>
    </row>
    <row r="363" spans="1:290" x14ac:dyDescent="0.2">
      <c r="A363" s="1">
        <v>39944</v>
      </c>
      <c r="B363">
        <v>16.909520000000001</v>
      </c>
      <c r="C363" t="s">
        <v>318</v>
      </c>
      <c r="D363" t="s">
        <v>318</v>
      </c>
      <c r="E363" t="s">
        <v>318</v>
      </c>
      <c r="F363" t="s">
        <v>318</v>
      </c>
      <c r="G363" t="s">
        <v>318</v>
      </c>
      <c r="H363" t="s">
        <v>318</v>
      </c>
      <c r="I363" t="s">
        <v>318</v>
      </c>
      <c r="J363">
        <v>8.4563500000000005</v>
      </c>
      <c r="K363" t="s">
        <v>318</v>
      </c>
      <c r="L363" t="s">
        <v>318</v>
      </c>
      <c r="M363" t="s">
        <v>318</v>
      </c>
      <c r="N363" t="s">
        <v>318</v>
      </c>
      <c r="O363" t="s">
        <v>318</v>
      </c>
      <c r="P363" t="s">
        <v>318</v>
      </c>
      <c r="Q363" t="s">
        <v>318</v>
      </c>
      <c r="R363" t="s">
        <v>318</v>
      </c>
      <c r="S363" t="s">
        <v>318</v>
      </c>
      <c r="T363" t="s">
        <v>318</v>
      </c>
      <c r="U363" t="s">
        <v>318</v>
      </c>
      <c r="V363" t="s">
        <v>318</v>
      </c>
      <c r="W363" t="s">
        <v>318</v>
      </c>
      <c r="X363" t="s">
        <v>318</v>
      </c>
      <c r="Y363" t="s">
        <v>318</v>
      </c>
      <c r="Z363" t="s">
        <v>318</v>
      </c>
      <c r="AA363" t="s">
        <v>318</v>
      </c>
      <c r="AB363" t="s">
        <v>318</v>
      </c>
      <c r="AC363" t="s">
        <v>318</v>
      </c>
      <c r="AD363" t="s">
        <v>318</v>
      </c>
      <c r="AE363" t="s">
        <v>318</v>
      </c>
      <c r="AF363" t="s">
        <v>318</v>
      </c>
      <c r="AG363" t="s">
        <v>318</v>
      </c>
      <c r="AH363" t="s">
        <v>318</v>
      </c>
      <c r="AI363" t="s">
        <v>318</v>
      </c>
      <c r="AJ363" t="s">
        <v>318</v>
      </c>
      <c r="AK363" t="s">
        <v>318</v>
      </c>
      <c r="AL363" t="s">
        <v>318</v>
      </c>
      <c r="AM363" t="s">
        <v>318</v>
      </c>
      <c r="AN363">
        <v>0.14879999999999999</v>
      </c>
      <c r="AO363" t="s">
        <v>318</v>
      </c>
      <c r="AP363" t="s">
        <v>318</v>
      </c>
      <c r="AQ363" t="s">
        <v>318</v>
      </c>
      <c r="AR363" t="s">
        <v>318</v>
      </c>
      <c r="AS363" t="s">
        <v>318</v>
      </c>
      <c r="AT363" t="s">
        <v>318</v>
      </c>
      <c r="AU363" t="s">
        <v>318</v>
      </c>
      <c r="AV363" t="s">
        <v>318</v>
      </c>
      <c r="AW363" t="s">
        <v>318</v>
      </c>
      <c r="AX363" t="s">
        <v>318</v>
      </c>
      <c r="AY363" t="s">
        <v>318</v>
      </c>
      <c r="AZ363" t="s">
        <v>318</v>
      </c>
      <c r="BA363" t="s">
        <v>318</v>
      </c>
      <c r="BB363" t="s">
        <v>318</v>
      </c>
      <c r="BC363" t="s">
        <v>318</v>
      </c>
      <c r="BD363" t="s">
        <v>318</v>
      </c>
      <c r="BE363">
        <v>2.64655</v>
      </c>
      <c r="BF363" t="s">
        <v>318</v>
      </c>
      <c r="BG363" t="s">
        <v>318</v>
      </c>
      <c r="BH363" t="s">
        <v>318</v>
      </c>
      <c r="BI363" t="s">
        <v>318</v>
      </c>
      <c r="BJ363">
        <v>53.390999999999998</v>
      </c>
      <c r="BK363" t="s">
        <v>318</v>
      </c>
      <c r="BL363" t="s">
        <v>318</v>
      </c>
      <c r="BM363" t="s">
        <v>318</v>
      </c>
      <c r="BN363" t="s">
        <v>318</v>
      </c>
      <c r="BO363" t="s">
        <v>318</v>
      </c>
      <c r="BP363" t="s">
        <v>318</v>
      </c>
      <c r="BQ363" t="s">
        <v>318</v>
      </c>
      <c r="BR363" t="s">
        <v>318</v>
      </c>
      <c r="BS363" t="s">
        <v>318</v>
      </c>
      <c r="BT363" t="s">
        <v>318</v>
      </c>
      <c r="BU363" t="s">
        <v>318</v>
      </c>
      <c r="BV363" t="s">
        <v>318</v>
      </c>
      <c r="BW363" t="s">
        <v>318</v>
      </c>
      <c r="BX363" t="s">
        <v>318</v>
      </c>
      <c r="BY363" t="s">
        <v>318</v>
      </c>
      <c r="BZ363" t="s">
        <v>318</v>
      </c>
      <c r="CA363" t="s">
        <v>318</v>
      </c>
      <c r="CB363" t="s">
        <v>318</v>
      </c>
      <c r="CC363" t="s">
        <v>318</v>
      </c>
      <c r="CD363" t="s">
        <v>318</v>
      </c>
      <c r="CE363" t="s">
        <v>318</v>
      </c>
      <c r="CF363" t="s">
        <v>318</v>
      </c>
      <c r="CG363" t="s">
        <v>318</v>
      </c>
      <c r="CH363" t="s">
        <v>318</v>
      </c>
      <c r="CI363" t="s">
        <v>318</v>
      </c>
      <c r="CJ363" t="s">
        <v>318</v>
      </c>
      <c r="CK363" t="s">
        <v>318</v>
      </c>
      <c r="CL363" t="s">
        <v>318</v>
      </c>
      <c r="CM363" t="s">
        <v>318</v>
      </c>
      <c r="CN363" t="s">
        <v>318</v>
      </c>
      <c r="CO363">
        <v>2.9999799999999999</v>
      </c>
      <c r="CP363" t="s">
        <v>318</v>
      </c>
      <c r="CQ363" t="s">
        <v>318</v>
      </c>
      <c r="CR363" t="s">
        <v>318</v>
      </c>
      <c r="CS363" t="s">
        <v>318</v>
      </c>
      <c r="CT363" t="s">
        <v>318</v>
      </c>
      <c r="CU363" t="s">
        <v>318</v>
      </c>
      <c r="CV363" t="s">
        <v>318</v>
      </c>
      <c r="CW363" t="s">
        <v>318</v>
      </c>
      <c r="CX363" t="s">
        <v>318</v>
      </c>
      <c r="CY363" t="s">
        <v>318</v>
      </c>
      <c r="CZ363" t="s">
        <v>318</v>
      </c>
      <c r="DA363" t="s">
        <v>318</v>
      </c>
      <c r="DB363" t="s">
        <v>318</v>
      </c>
      <c r="DC363" t="s">
        <v>318</v>
      </c>
      <c r="DD363" t="s">
        <v>318</v>
      </c>
      <c r="DE363">
        <v>4.05192</v>
      </c>
      <c r="DF363">
        <v>5.6838300000000004</v>
      </c>
      <c r="DG363" t="s">
        <v>318</v>
      </c>
      <c r="DH363">
        <v>2.9781599999999999</v>
      </c>
      <c r="DI363" t="s">
        <v>318</v>
      </c>
      <c r="DJ363" t="s">
        <v>318</v>
      </c>
      <c r="DK363" t="s">
        <v>318</v>
      </c>
      <c r="DL363">
        <v>5.5743299999999998</v>
      </c>
      <c r="DM363">
        <v>4.7807500000000003</v>
      </c>
      <c r="DN363">
        <v>7.9253</v>
      </c>
      <c r="DO363" t="s">
        <v>318</v>
      </c>
      <c r="DP363" t="s">
        <v>318</v>
      </c>
      <c r="DQ363">
        <v>2.76566</v>
      </c>
      <c r="DR363" t="s">
        <v>318</v>
      </c>
      <c r="DS363" t="s">
        <v>318</v>
      </c>
      <c r="DT363" t="s">
        <v>318</v>
      </c>
      <c r="DU363" t="s">
        <v>318</v>
      </c>
      <c r="DV363">
        <v>11.04172</v>
      </c>
      <c r="DW363" t="s">
        <v>318</v>
      </c>
      <c r="DX363">
        <v>1.0195700000000001</v>
      </c>
      <c r="DY363" t="s">
        <v>318</v>
      </c>
      <c r="DZ363" t="s">
        <v>318</v>
      </c>
      <c r="EA363" t="s">
        <v>318</v>
      </c>
      <c r="EB363" t="s">
        <v>318</v>
      </c>
      <c r="EC363" t="s">
        <v>318</v>
      </c>
      <c r="ED363">
        <v>0.36079</v>
      </c>
      <c r="EE363">
        <v>0.73196000000000006</v>
      </c>
      <c r="EF363" t="s">
        <v>318</v>
      </c>
      <c r="EG363" t="s">
        <v>318</v>
      </c>
      <c r="EH363" t="s">
        <v>318</v>
      </c>
      <c r="EI363" t="s">
        <v>318</v>
      </c>
      <c r="EJ363" t="s">
        <v>318</v>
      </c>
      <c r="EK363" t="s">
        <v>318</v>
      </c>
      <c r="EL363" t="s">
        <v>318</v>
      </c>
      <c r="EM363" t="s">
        <v>318</v>
      </c>
      <c r="EN363" t="s">
        <v>318</v>
      </c>
      <c r="EO363" t="s">
        <v>318</v>
      </c>
      <c r="EQ363">
        <v>523.73716999999999</v>
      </c>
      <c r="ER363" t="s">
        <v>318</v>
      </c>
      <c r="ES363" t="s">
        <v>318</v>
      </c>
      <c r="ET363" t="s">
        <v>318</v>
      </c>
      <c r="EU363" t="s">
        <v>318</v>
      </c>
      <c r="EV363" t="s">
        <v>318</v>
      </c>
      <c r="EW363" t="s">
        <v>318</v>
      </c>
      <c r="EX363" t="s">
        <v>318</v>
      </c>
      <c r="EY363">
        <v>228.15436</v>
      </c>
      <c r="EZ363" t="s">
        <v>318</v>
      </c>
      <c r="FA363" t="s">
        <v>318</v>
      </c>
      <c r="FB363" t="s">
        <v>318</v>
      </c>
      <c r="FC363" t="s">
        <v>318</v>
      </c>
      <c r="FD363" t="s">
        <v>318</v>
      </c>
      <c r="FE363" t="s">
        <v>318</v>
      </c>
      <c r="FF363" t="s">
        <v>318</v>
      </c>
      <c r="FG363" t="s">
        <v>318</v>
      </c>
      <c r="FH363" t="s">
        <v>318</v>
      </c>
      <c r="FI363" t="s">
        <v>318</v>
      </c>
      <c r="FJ363" t="s">
        <v>318</v>
      </c>
      <c r="FK363" t="s">
        <v>318</v>
      </c>
      <c r="FL363" t="s">
        <v>318</v>
      </c>
      <c r="FM363" t="s">
        <v>318</v>
      </c>
      <c r="FN363" t="s">
        <v>318</v>
      </c>
      <c r="FO363" t="s">
        <v>318</v>
      </c>
      <c r="FP363" t="s">
        <v>318</v>
      </c>
      <c r="FQ363" t="s">
        <v>318</v>
      </c>
      <c r="FR363" t="s">
        <v>318</v>
      </c>
      <c r="FS363" t="s">
        <v>318</v>
      </c>
      <c r="FT363" t="s">
        <v>318</v>
      </c>
      <c r="FU363" t="s">
        <v>318</v>
      </c>
      <c r="FV363" t="s">
        <v>318</v>
      </c>
      <c r="FW363" t="s">
        <v>318</v>
      </c>
      <c r="FX363" t="s">
        <v>318</v>
      </c>
      <c r="FY363" t="s">
        <v>318</v>
      </c>
      <c r="FZ363" t="s">
        <v>318</v>
      </c>
      <c r="GA363" t="s">
        <v>318</v>
      </c>
      <c r="GB363" t="s">
        <v>318</v>
      </c>
      <c r="GC363">
        <v>47.597610000000003</v>
      </c>
      <c r="GD363" t="s">
        <v>318</v>
      </c>
      <c r="GE363" t="s">
        <v>318</v>
      </c>
      <c r="GF363" t="s">
        <v>318</v>
      </c>
      <c r="GG363" t="s">
        <v>318</v>
      </c>
      <c r="GH363" t="s">
        <v>318</v>
      </c>
      <c r="GI363" t="s">
        <v>318</v>
      </c>
      <c r="GJ363" t="s">
        <v>318</v>
      </c>
      <c r="GK363" t="s">
        <v>318</v>
      </c>
      <c r="GL363" t="s">
        <v>318</v>
      </c>
      <c r="GM363" t="s">
        <v>318</v>
      </c>
      <c r="GN363" t="s">
        <v>318</v>
      </c>
      <c r="GO363" t="s">
        <v>318</v>
      </c>
      <c r="GP363" t="s">
        <v>318</v>
      </c>
      <c r="GQ363" t="s">
        <v>318</v>
      </c>
      <c r="GR363" t="s">
        <v>318</v>
      </c>
      <c r="GS363" t="s">
        <v>318</v>
      </c>
      <c r="GT363">
        <v>113.92601999999999</v>
      </c>
      <c r="GU363" t="s">
        <v>318</v>
      </c>
      <c r="GV363" t="s">
        <v>318</v>
      </c>
      <c r="GW363" t="s">
        <v>318</v>
      </c>
      <c r="GX363" t="s">
        <v>318</v>
      </c>
      <c r="GY363">
        <v>493.65649000000002</v>
      </c>
      <c r="GZ363" t="s">
        <v>318</v>
      </c>
      <c r="HA363" t="s">
        <v>318</v>
      </c>
      <c r="HB363" t="s">
        <v>318</v>
      </c>
      <c r="HC363" t="s">
        <v>318</v>
      </c>
      <c r="HD363" t="s">
        <v>318</v>
      </c>
      <c r="HE363" t="s">
        <v>318</v>
      </c>
      <c r="HF363" t="s">
        <v>318</v>
      </c>
      <c r="HG363" t="s">
        <v>318</v>
      </c>
      <c r="HH363" t="s">
        <v>318</v>
      </c>
      <c r="HI363" t="s">
        <v>318</v>
      </c>
      <c r="HJ363" t="s">
        <v>318</v>
      </c>
      <c r="HK363" t="s">
        <v>318</v>
      </c>
      <c r="HL363" t="s">
        <v>318</v>
      </c>
      <c r="HM363" t="s">
        <v>318</v>
      </c>
      <c r="HN363" t="s">
        <v>318</v>
      </c>
      <c r="HO363" t="s">
        <v>318</v>
      </c>
      <c r="HP363" t="s">
        <v>318</v>
      </c>
      <c r="HQ363" t="s">
        <v>318</v>
      </c>
      <c r="HR363" t="s">
        <v>318</v>
      </c>
      <c r="HS363" t="s">
        <v>318</v>
      </c>
      <c r="HT363" t="s">
        <v>318</v>
      </c>
      <c r="HU363" t="s">
        <v>318</v>
      </c>
      <c r="HV363" t="s">
        <v>318</v>
      </c>
      <c r="HW363" t="s">
        <v>318</v>
      </c>
      <c r="HX363" t="s">
        <v>318</v>
      </c>
      <c r="HY363" t="s">
        <v>318</v>
      </c>
      <c r="HZ363" t="s">
        <v>318</v>
      </c>
      <c r="IA363" t="s">
        <v>318</v>
      </c>
      <c r="IB363" t="s">
        <v>318</v>
      </c>
      <c r="IC363" t="s">
        <v>318</v>
      </c>
      <c r="ID363">
        <v>42.559980000000003</v>
      </c>
      <c r="IE363" t="s">
        <v>318</v>
      </c>
      <c r="IF363" t="s">
        <v>318</v>
      </c>
      <c r="IG363" t="s">
        <v>318</v>
      </c>
      <c r="IH363" t="s">
        <v>318</v>
      </c>
      <c r="II363" t="s">
        <v>318</v>
      </c>
      <c r="IJ363" t="s">
        <v>318</v>
      </c>
      <c r="IK363" t="s">
        <v>318</v>
      </c>
      <c r="IL363" t="s">
        <v>318</v>
      </c>
      <c r="IM363" t="s">
        <v>318</v>
      </c>
      <c r="IN363" t="s">
        <v>318</v>
      </c>
      <c r="IO363" t="s">
        <v>318</v>
      </c>
      <c r="IP363" t="s">
        <v>318</v>
      </c>
      <c r="IQ363" t="s">
        <v>318</v>
      </c>
      <c r="IR363" t="s">
        <v>318</v>
      </c>
      <c r="IS363" t="s">
        <v>318</v>
      </c>
      <c r="IT363">
        <v>28.222000000000001</v>
      </c>
      <c r="IU363">
        <v>33.491999999999997</v>
      </c>
      <c r="IV363" t="s">
        <v>318</v>
      </c>
      <c r="IW363">
        <v>61.793840000000003</v>
      </c>
      <c r="IX363" t="s">
        <v>318</v>
      </c>
      <c r="IY363" t="s">
        <v>318</v>
      </c>
      <c r="IZ363" t="s">
        <v>318</v>
      </c>
      <c r="JA363">
        <v>83.003200000000007</v>
      </c>
      <c r="JB363">
        <v>31.870480000000001</v>
      </c>
      <c r="JC363">
        <v>48.506999999999998</v>
      </c>
      <c r="JD363" t="s">
        <v>318</v>
      </c>
      <c r="JE363" t="s">
        <v>318</v>
      </c>
      <c r="JF363">
        <v>56.801000000000002</v>
      </c>
      <c r="JG363" t="s">
        <v>318</v>
      </c>
      <c r="JH363" t="s">
        <v>318</v>
      </c>
      <c r="JI363" t="s">
        <v>318</v>
      </c>
      <c r="JJ363" t="s">
        <v>318</v>
      </c>
      <c r="JK363">
        <v>76.254530000000003</v>
      </c>
      <c r="JL363" t="s">
        <v>318</v>
      </c>
      <c r="JM363">
        <v>31.236999999999998</v>
      </c>
      <c r="JN363" t="s">
        <v>318</v>
      </c>
      <c r="JO363" t="s">
        <v>318</v>
      </c>
      <c r="JP363" t="s">
        <v>318</v>
      </c>
      <c r="JQ363" t="s">
        <v>318</v>
      </c>
      <c r="JR363" t="s">
        <v>318</v>
      </c>
      <c r="JS363">
        <v>28.074999999999999</v>
      </c>
      <c r="JT363">
        <v>31.673999999999999</v>
      </c>
      <c r="JU363" t="s">
        <v>318</v>
      </c>
      <c r="JV363" t="s">
        <v>318</v>
      </c>
      <c r="JW363" t="s">
        <v>318</v>
      </c>
      <c r="JX363" t="s">
        <v>318</v>
      </c>
      <c r="JY363" t="s">
        <v>318</v>
      </c>
      <c r="JZ363" t="s">
        <v>318</v>
      </c>
      <c r="KA363" t="s">
        <v>318</v>
      </c>
      <c r="KB363" t="s">
        <v>318</v>
      </c>
      <c r="KC363" t="s">
        <v>318</v>
      </c>
      <c r="KD363" t="s">
        <v>318</v>
      </c>
    </row>
    <row r="364" spans="1:290" x14ac:dyDescent="0.2">
      <c r="A364" s="1">
        <v>39927</v>
      </c>
      <c r="B364">
        <v>16.299980000000001</v>
      </c>
      <c r="C364" t="s">
        <v>318</v>
      </c>
      <c r="D364" t="s">
        <v>318</v>
      </c>
      <c r="E364" t="s">
        <v>318</v>
      </c>
      <c r="F364" t="s">
        <v>318</v>
      </c>
      <c r="G364" t="s">
        <v>318</v>
      </c>
      <c r="H364" t="s">
        <v>318</v>
      </c>
      <c r="I364" t="s">
        <v>318</v>
      </c>
      <c r="J364">
        <v>12.66</v>
      </c>
      <c r="K364" t="s">
        <v>318</v>
      </c>
      <c r="L364" t="s">
        <v>318</v>
      </c>
      <c r="M364" t="s">
        <v>318</v>
      </c>
      <c r="N364" t="s">
        <v>318</v>
      </c>
      <c r="O364" t="s">
        <v>318</v>
      </c>
      <c r="P364" t="s">
        <v>318</v>
      </c>
      <c r="Q364" t="s">
        <v>318</v>
      </c>
      <c r="R364" t="s">
        <v>318</v>
      </c>
      <c r="S364" t="s">
        <v>318</v>
      </c>
      <c r="T364" t="s">
        <v>318</v>
      </c>
      <c r="U364" t="s">
        <v>318</v>
      </c>
      <c r="V364" t="s">
        <v>318</v>
      </c>
      <c r="W364" t="s">
        <v>318</v>
      </c>
      <c r="X364" t="s">
        <v>318</v>
      </c>
      <c r="Y364" t="s">
        <v>318</v>
      </c>
      <c r="Z364" t="s">
        <v>318</v>
      </c>
      <c r="AA364" t="s">
        <v>318</v>
      </c>
      <c r="AB364" t="s">
        <v>318</v>
      </c>
      <c r="AC364" t="s">
        <v>318</v>
      </c>
      <c r="AD364" t="s">
        <v>318</v>
      </c>
      <c r="AE364" t="s">
        <v>318</v>
      </c>
      <c r="AF364" t="s">
        <v>318</v>
      </c>
      <c r="AG364" t="s">
        <v>318</v>
      </c>
      <c r="AH364" t="s">
        <v>318</v>
      </c>
      <c r="AI364" t="s">
        <v>318</v>
      </c>
      <c r="AJ364" t="s">
        <v>318</v>
      </c>
      <c r="AK364" t="s">
        <v>318</v>
      </c>
      <c r="AL364" t="s">
        <v>318</v>
      </c>
      <c r="AM364" t="s">
        <v>318</v>
      </c>
      <c r="AN364">
        <v>0.14882000000000001</v>
      </c>
      <c r="AO364" t="s">
        <v>318</v>
      </c>
      <c r="AP364" t="s">
        <v>318</v>
      </c>
      <c r="AQ364" t="s">
        <v>318</v>
      </c>
      <c r="AR364" t="s">
        <v>318</v>
      </c>
      <c r="AS364" t="s">
        <v>318</v>
      </c>
      <c r="AT364" t="s">
        <v>318</v>
      </c>
      <c r="AU364" t="s">
        <v>318</v>
      </c>
      <c r="AV364" t="s">
        <v>318</v>
      </c>
      <c r="AW364" t="s">
        <v>318</v>
      </c>
      <c r="AX364" t="s">
        <v>318</v>
      </c>
      <c r="AY364" t="s">
        <v>318</v>
      </c>
      <c r="AZ364" t="s">
        <v>318</v>
      </c>
      <c r="BA364" t="s">
        <v>318</v>
      </c>
      <c r="BB364" t="s">
        <v>318</v>
      </c>
      <c r="BC364" t="s">
        <v>318</v>
      </c>
      <c r="BD364" t="s">
        <v>318</v>
      </c>
      <c r="BE364">
        <v>2.3544700000000001</v>
      </c>
      <c r="BF364" t="s">
        <v>318</v>
      </c>
      <c r="BG364" t="s">
        <v>318</v>
      </c>
      <c r="BH364" t="s">
        <v>318</v>
      </c>
      <c r="BI364" t="s">
        <v>318</v>
      </c>
      <c r="BJ364">
        <v>50.212910000000001</v>
      </c>
      <c r="BK364" t="s">
        <v>318</v>
      </c>
      <c r="BL364" t="s">
        <v>318</v>
      </c>
      <c r="BM364" t="s">
        <v>318</v>
      </c>
      <c r="BN364" t="s">
        <v>318</v>
      </c>
      <c r="BO364" t="s">
        <v>318</v>
      </c>
      <c r="BP364" t="s">
        <v>318</v>
      </c>
      <c r="BQ364" t="s">
        <v>318</v>
      </c>
      <c r="BR364" t="s">
        <v>318</v>
      </c>
      <c r="BS364" t="s">
        <v>318</v>
      </c>
      <c r="BT364" t="s">
        <v>318</v>
      </c>
      <c r="BU364" t="s">
        <v>318</v>
      </c>
      <c r="BV364" t="s">
        <v>318</v>
      </c>
      <c r="BW364" t="s">
        <v>318</v>
      </c>
      <c r="BX364" t="s">
        <v>318</v>
      </c>
      <c r="BY364" t="s">
        <v>318</v>
      </c>
      <c r="BZ364" t="s">
        <v>318</v>
      </c>
      <c r="CA364" t="s">
        <v>318</v>
      </c>
      <c r="CB364" t="s">
        <v>318</v>
      </c>
      <c r="CC364" t="s">
        <v>318</v>
      </c>
      <c r="CD364" t="s">
        <v>318</v>
      </c>
      <c r="CE364" t="s">
        <v>318</v>
      </c>
      <c r="CF364" t="s">
        <v>318</v>
      </c>
      <c r="CG364" t="s">
        <v>318</v>
      </c>
      <c r="CH364" t="s">
        <v>318</v>
      </c>
      <c r="CI364" t="s">
        <v>318</v>
      </c>
      <c r="CJ364" t="s">
        <v>318</v>
      </c>
      <c r="CK364" t="s">
        <v>318</v>
      </c>
      <c r="CL364" t="s">
        <v>318</v>
      </c>
      <c r="CM364" t="s">
        <v>318</v>
      </c>
      <c r="CN364" t="s">
        <v>318</v>
      </c>
      <c r="CO364">
        <v>3.0632600000000001</v>
      </c>
      <c r="CP364" t="s">
        <v>318</v>
      </c>
      <c r="CQ364" t="s">
        <v>318</v>
      </c>
      <c r="CR364" t="s">
        <v>318</v>
      </c>
      <c r="CS364" t="s">
        <v>318</v>
      </c>
      <c r="CT364" t="s">
        <v>318</v>
      </c>
      <c r="CU364" t="s">
        <v>318</v>
      </c>
      <c r="CV364" t="s">
        <v>318</v>
      </c>
      <c r="CW364" t="s">
        <v>318</v>
      </c>
      <c r="CX364" t="s">
        <v>318</v>
      </c>
      <c r="CY364" t="s">
        <v>318</v>
      </c>
      <c r="CZ364" t="s">
        <v>318</v>
      </c>
      <c r="DA364" t="s">
        <v>318</v>
      </c>
      <c r="DB364" t="s">
        <v>318</v>
      </c>
      <c r="DC364" t="s">
        <v>318</v>
      </c>
      <c r="DD364" t="s">
        <v>318</v>
      </c>
      <c r="DE364">
        <v>4.3217999999999996</v>
      </c>
      <c r="DF364">
        <v>6.1437799999999996</v>
      </c>
      <c r="DG364" t="s">
        <v>318</v>
      </c>
      <c r="DH364">
        <v>2.7288600000000001</v>
      </c>
      <c r="DI364" t="s">
        <v>318</v>
      </c>
      <c r="DJ364" t="s">
        <v>318</v>
      </c>
      <c r="DK364" t="s">
        <v>318</v>
      </c>
      <c r="DL364">
        <v>5.19299</v>
      </c>
      <c r="DM364">
        <v>4.9957599999999998</v>
      </c>
      <c r="DN364">
        <v>8.5484399999999994</v>
      </c>
      <c r="DO364" t="s">
        <v>318</v>
      </c>
      <c r="DP364" t="s">
        <v>318</v>
      </c>
      <c r="DQ364">
        <v>2.8400799999999999</v>
      </c>
      <c r="DR364" t="s">
        <v>318</v>
      </c>
      <c r="DS364" t="s">
        <v>318</v>
      </c>
      <c r="DT364" t="s">
        <v>318</v>
      </c>
      <c r="DU364" t="s">
        <v>318</v>
      </c>
      <c r="DV364">
        <v>12.845330000000001</v>
      </c>
      <c r="DW364" t="s">
        <v>318</v>
      </c>
      <c r="DX364">
        <v>1.3506</v>
      </c>
      <c r="DY364" t="s">
        <v>318</v>
      </c>
      <c r="DZ364" t="s">
        <v>318</v>
      </c>
      <c r="EA364" t="s">
        <v>318</v>
      </c>
      <c r="EB364" t="s">
        <v>318</v>
      </c>
      <c r="EC364" t="s">
        <v>318</v>
      </c>
      <c r="ED364">
        <v>0.39926</v>
      </c>
      <c r="EE364">
        <v>0.69955999999999996</v>
      </c>
      <c r="EF364" t="s">
        <v>318</v>
      </c>
      <c r="EG364" t="s">
        <v>318</v>
      </c>
      <c r="EH364" t="s">
        <v>318</v>
      </c>
      <c r="EI364" t="s">
        <v>318</v>
      </c>
      <c r="EJ364" t="s">
        <v>318</v>
      </c>
      <c r="EK364" t="s">
        <v>318</v>
      </c>
      <c r="EL364" t="s">
        <v>318</v>
      </c>
      <c r="EM364" t="s">
        <v>318</v>
      </c>
      <c r="EN364" t="s">
        <v>318</v>
      </c>
      <c r="EO364" t="s">
        <v>318</v>
      </c>
      <c r="EQ364">
        <v>523.73716999999999</v>
      </c>
      <c r="ER364" t="s">
        <v>318</v>
      </c>
      <c r="ES364" t="s">
        <v>318</v>
      </c>
      <c r="ET364" t="s">
        <v>318</v>
      </c>
      <c r="EU364" t="s">
        <v>318</v>
      </c>
      <c r="EV364" t="s">
        <v>318</v>
      </c>
      <c r="EW364" t="s">
        <v>318</v>
      </c>
      <c r="EX364" t="s">
        <v>318</v>
      </c>
      <c r="EY364">
        <v>226.4</v>
      </c>
      <c r="EZ364" t="s">
        <v>318</v>
      </c>
      <c r="FA364" t="s">
        <v>318</v>
      </c>
      <c r="FB364" t="s">
        <v>318</v>
      </c>
      <c r="FC364" t="s">
        <v>318</v>
      </c>
      <c r="FD364" t="s">
        <v>318</v>
      </c>
      <c r="FE364" t="s">
        <v>318</v>
      </c>
      <c r="FF364" t="s">
        <v>318</v>
      </c>
      <c r="FG364" t="s">
        <v>318</v>
      </c>
      <c r="FH364" t="s">
        <v>318</v>
      </c>
      <c r="FI364" t="s">
        <v>318</v>
      </c>
      <c r="FJ364" t="s">
        <v>318</v>
      </c>
      <c r="FK364" t="s">
        <v>318</v>
      </c>
      <c r="FL364" t="s">
        <v>318</v>
      </c>
      <c r="FM364" t="s">
        <v>318</v>
      </c>
      <c r="FN364" t="s">
        <v>318</v>
      </c>
      <c r="FO364" t="s">
        <v>318</v>
      </c>
      <c r="FP364" t="s">
        <v>318</v>
      </c>
      <c r="FQ364" t="s">
        <v>318</v>
      </c>
      <c r="FR364" t="s">
        <v>318</v>
      </c>
      <c r="FS364" t="s">
        <v>318</v>
      </c>
      <c r="FT364" t="s">
        <v>318</v>
      </c>
      <c r="FU364" t="s">
        <v>318</v>
      </c>
      <c r="FV364" t="s">
        <v>318</v>
      </c>
      <c r="FW364" t="s">
        <v>318</v>
      </c>
      <c r="FX364" t="s">
        <v>318</v>
      </c>
      <c r="FY364" t="s">
        <v>318</v>
      </c>
      <c r="FZ364" t="s">
        <v>318</v>
      </c>
      <c r="GA364" t="s">
        <v>318</v>
      </c>
      <c r="GB364" t="s">
        <v>318</v>
      </c>
      <c r="GC364">
        <v>47.534689999999998</v>
      </c>
      <c r="GD364" t="s">
        <v>318</v>
      </c>
      <c r="GE364" t="s">
        <v>318</v>
      </c>
      <c r="GF364" t="s">
        <v>318</v>
      </c>
      <c r="GG364" t="s">
        <v>318</v>
      </c>
      <c r="GH364" t="s">
        <v>318</v>
      </c>
      <c r="GI364" t="s">
        <v>318</v>
      </c>
      <c r="GJ364" t="s">
        <v>318</v>
      </c>
      <c r="GK364" t="s">
        <v>318</v>
      </c>
      <c r="GL364" t="s">
        <v>318</v>
      </c>
      <c r="GM364" t="s">
        <v>318</v>
      </c>
      <c r="GN364" t="s">
        <v>318</v>
      </c>
      <c r="GO364" t="s">
        <v>318</v>
      </c>
      <c r="GP364" t="s">
        <v>318</v>
      </c>
      <c r="GQ364" t="s">
        <v>318</v>
      </c>
      <c r="GR364" t="s">
        <v>318</v>
      </c>
      <c r="GS364" t="s">
        <v>318</v>
      </c>
      <c r="GT364">
        <v>113.92601999999999</v>
      </c>
      <c r="GU364" t="s">
        <v>318</v>
      </c>
      <c r="GV364" t="s">
        <v>318</v>
      </c>
      <c r="GW364" t="s">
        <v>318</v>
      </c>
      <c r="GX364" t="s">
        <v>318</v>
      </c>
      <c r="GY364">
        <v>491.40025000000003</v>
      </c>
      <c r="GZ364" t="s">
        <v>318</v>
      </c>
      <c r="HA364" t="s">
        <v>318</v>
      </c>
      <c r="HB364" t="s">
        <v>318</v>
      </c>
      <c r="HC364" t="s">
        <v>318</v>
      </c>
      <c r="HD364" t="s">
        <v>318</v>
      </c>
      <c r="HE364" t="s">
        <v>318</v>
      </c>
      <c r="HF364" t="s">
        <v>318</v>
      </c>
      <c r="HG364" t="s">
        <v>318</v>
      </c>
      <c r="HH364" t="s">
        <v>318</v>
      </c>
      <c r="HI364" t="s">
        <v>318</v>
      </c>
      <c r="HJ364" t="s">
        <v>318</v>
      </c>
      <c r="HK364" t="s">
        <v>318</v>
      </c>
      <c r="HL364" t="s">
        <v>318</v>
      </c>
      <c r="HM364" t="s">
        <v>318</v>
      </c>
      <c r="HN364" t="s">
        <v>318</v>
      </c>
      <c r="HO364" t="s">
        <v>318</v>
      </c>
      <c r="HP364" t="s">
        <v>318</v>
      </c>
      <c r="HQ364" t="s">
        <v>318</v>
      </c>
      <c r="HR364" t="s">
        <v>318</v>
      </c>
      <c r="HS364" t="s">
        <v>318</v>
      </c>
      <c r="HT364" t="s">
        <v>318</v>
      </c>
      <c r="HU364" t="s">
        <v>318</v>
      </c>
      <c r="HV364" t="s">
        <v>318</v>
      </c>
      <c r="HW364" t="s">
        <v>318</v>
      </c>
      <c r="HX364" t="s">
        <v>318</v>
      </c>
      <c r="HY364" t="s">
        <v>318</v>
      </c>
      <c r="HZ364" t="s">
        <v>318</v>
      </c>
      <c r="IA364" t="s">
        <v>318</v>
      </c>
      <c r="IB364" t="s">
        <v>318</v>
      </c>
      <c r="IC364" t="s">
        <v>318</v>
      </c>
      <c r="ID364">
        <v>42.558570000000003</v>
      </c>
      <c r="IE364" t="s">
        <v>318</v>
      </c>
      <c r="IF364" t="s">
        <v>318</v>
      </c>
      <c r="IG364" t="s">
        <v>318</v>
      </c>
      <c r="IH364" t="s">
        <v>318</v>
      </c>
      <c r="II364" t="s">
        <v>318</v>
      </c>
      <c r="IJ364" t="s">
        <v>318</v>
      </c>
      <c r="IK364" t="s">
        <v>318</v>
      </c>
      <c r="IL364" t="s">
        <v>318</v>
      </c>
      <c r="IM364" t="s">
        <v>318</v>
      </c>
      <c r="IN364" t="s">
        <v>318</v>
      </c>
      <c r="IO364" t="s">
        <v>318</v>
      </c>
      <c r="IP364" t="s">
        <v>318</v>
      </c>
      <c r="IQ364" t="s">
        <v>318</v>
      </c>
      <c r="IR364" t="s">
        <v>318</v>
      </c>
      <c r="IS364" t="s">
        <v>318</v>
      </c>
      <c r="IT364">
        <v>28.198</v>
      </c>
      <c r="IU364">
        <v>33.418999999999997</v>
      </c>
      <c r="IV364" t="s">
        <v>318</v>
      </c>
      <c r="IW364">
        <v>61.79007</v>
      </c>
      <c r="IX364" t="s">
        <v>318</v>
      </c>
      <c r="IY364" t="s">
        <v>318</v>
      </c>
      <c r="IZ364" t="s">
        <v>318</v>
      </c>
      <c r="JA364">
        <v>80.247399999999999</v>
      </c>
      <c r="JB364">
        <v>31.58089</v>
      </c>
      <c r="JC364">
        <v>48.456000000000003</v>
      </c>
      <c r="JD364" t="s">
        <v>318</v>
      </c>
      <c r="JE364" t="s">
        <v>318</v>
      </c>
      <c r="JF364">
        <v>56.774000000000001</v>
      </c>
      <c r="JG364" t="s">
        <v>318</v>
      </c>
      <c r="JH364" t="s">
        <v>318</v>
      </c>
      <c r="JI364" t="s">
        <v>318</v>
      </c>
      <c r="JJ364" t="s">
        <v>318</v>
      </c>
      <c r="JK364">
        <v>76.17501</v>
      </c>
      <c r="JL364" t="s">
        <v>318</v>
      </c>
      <c r="JM364">
        <v>30.146999999999998</v>
      </c>
      <c r="JN364" t="s">
        <v>318</v>
      </c>
      <c r="JO364" t="s">
        <v>318</v>
      </c>
      <c r="JP364" t="s">
        <v>318</v>
      </c>
      <c r="JQ364" t="s">
        <v>318</v>
      </c>
      <c r="JR364" t="s">
        <v>318</v>
      </c>
      <c r="JS364">
        <v>28.074999999999999</v>
      </c>
      <c r="JT364">
        <v>31.673999999999999</v>
      </c>
      <c r="JU364" t="s">
        <v>318</v>
      </c>
      <c r="JV364" t="s">
        <v>318</v>
      </c>
      <c r="JW364" t="s">
        <v>318</v>
      </c>
      <c r="JX364" t="s">
        <v>318</v>
      </c>
      <c r="JY364" t="s">
        <v>318</v>
      </c>
      <c r="JZ364" t="s">
        <v>318</v>
      </c>
      <c r="KA364" t="s">
        <v>318</v>
      </c>
      <c r="KB364" t="s">
        <v>318</v>
      </c>
      <c r="KC364" t="s">
        <v>318</v>
      </c>
      <c r="KD364" t="s">
        <v>318</v>
      </c>
    </row>
    <row r="365" spans="1:290" x14ac:dyDescent="0.2">
      <c r="A365" s="1">
        <v>39912</v>
      </c>
      <c r="B365">
        <v>16.976189999999999</v>
      </c>
      <c r="C365" t="s">
        <v>318</v>
      </c>
      <c r="D365" t="s">
        <v>318</v>
      </c>
      <c r="E365" t="s">
        <v>318</v>
      </c>
      <c r="F365" t="s">
        <v>318</v>
      </c>
      <c r="G365" t="s">
        <v>318</v>
      </c>
      <c r="H365" t="s">
        <v>318</v>
      </c>
      <c r="I365" t="s">
        <v>318</v>
      </c>
      <c r="J365">
        <v>10.686999999999999</v>
      </c>
      <c r="K365" t="s">
        <v>318</v>
      </c>
      <c r="L365" t="s">
        <v>318</v>
      </c>
      <c r="M365" t="s">
        <v>318</v>
      </c>
      <c r="N365" t="s">
        <v>318</v>
      </c>
      <c r="O365" t="s">
        <v>318</v>
      </c>
      <c r="P365" t="s">
        <v>318</v>
      </c>
      <c r="Q365" t="s">
        <v>318</v>
      </c>
      <c r="R365" t="s">
        <v>318</v>
      </c>
      <c r="S365" t="s">
        <v>318</v>
      </c>
      <c r="T365" t="s">
        <v>318</v>
      </c>
      <c r="U365" t="s">
        <v>318</v>
      </c>
      <c r="V365" t="s">
        <v>318</v>
      </c>
      <c r="W365" t="s">
        <v>318</v>
      </c>
      <c r="X365" t="s">
        <v>318</v>
      </c>
      <c r="Y365" t="s">
        <v>318</v>
      </c>
      <c r="Z365" t="s">
        <v>318</v>
      </c>
      <c r="AA365" t="s">
        <v>318</v>
      </c>
      <c r="AB365" t="s">
        <v>318</v>
      </c>
      <c r="AC365" t="s">
        <v>318</v>
      </c>
      <c r="AD365" t="s">
        <v>318</v>
      </c>
      <c r="AE365" t="s">
        <v>318</v>
      </c>
      <c r="AF365" t="s">
        <v>318</v>
      </c>
      <c r="AG365" t="s">
        <v>318</v>
      </c>
      <c r="AH365" t="s">
        <v>318</v>
      </c>
      <c r="AI365" t="s">
        <v>318</v>
      </c>
      <c r="AJ365" t="s">
        <v>318</v>
      </c>
      <c r="AK365" t="s">
        <v>318</v>
      </c>
      <c r="AL365" t="s">
        <v>318</v>
      </c>
      <c r="AM365" t="s">
        <v>318</v>
      </c>
      <c r="AN365">
        <v>0.14091999999999999</v>
      </c>
      <c r="AO365" t="s">
        <v>318</v>
      </c>
      <c r="AP365" t="s">
        <v>318</v>
      </c>
      <c r="AQ365" t="s">
        <v>318</v>
      </c>
      <c r="AR365" t="s">
        <v>318</v>
      </c>
      <c r="AS365" t="s">
        <v>318</v>
      </c>
      <c r="AT365" t="s">
        <v>318</v>
      </c>
      <c r="AU365" t="s">
        <v>318</v>
      </c>
      <c r="AV365" t="s">
        <v>318</v>
      </c>
      <c r="AW365" t="s">
        <v>318</v>
      </c>
      <c r="AX365" t="s">
        <v>318</v>
      </c>
      <c r="AY365" t="s">
        <v>318</v>
      </c>
      <c r="AZ365" t="s">
        <v>318</v>
      </c>
      <c r="BA365" t="s">
        <v>318</v>
      </c>
      <c r="BB365" t="s">
        <v>318</v>
      </c>
      <c r="BC365" t="s">
        <v>318</v>
      </c>
      <c r="BD365" t="s">
        <v>318</v>
      </c>
      <c r="BE365">
        <v>2.7393100000000001</v>
      </c>
      <c r="BF365" t="s">
        <v>318</v>
      </c>
      <c r="BG365" t="s">
        <v>318</v>
      </c>
      <c r="BH365" t="s">
        <v>318</v>
      </c>
      <c r="BI365" t="s">
        <v>318</v>
      </c>
      <c r="BJ365">
        <v>52.864139999999999</v>
      </c>
      <c r="BK365" t="s">
        <v>318</v>
      </c>
      <c r="BL365" t="s">
        <v>318</v>
      </c>
      <c r="BM365" t="s">
        <v>318</v>
      </c>
      <c r="BN365" t="s">
        <v>318</v>
      </c>
      <c r="BO365" t="s">
        <v>318</v>
      </c>
      <c r="BP365" t="s">
        <v>318</v>
      </c>
      <c r="BQ365" t="s">
        <v>318</v>
      </c>
      <c r="BR365" t="s">
        <v>318</v>
      </c>
      <c r="BS365" t="s">
        <v>318</v>
      </c>
      <c r="BT365" t="s">
        <v>318</v>
      </c>
      <c r="BU365" t="s">
        <v>318</v>
      </c>
      <c r="BV365" t="s">
        <v>318</v>
      </c>
      <c r="BW365" t="s">
        <v>318</v>
      </c>
      <c r="BX365" t="s">
        <v>318</v>
      </c>
      <c r="BY365" t="s">
        <v>318</v>
      </c>
      <c r="BZ365" t="s">
        <v>318</v>
      </c>
      <c r="CA365" t="s">
        <v>318</v>
      </c>
      <c r="CB365" t="s">
        <v>318</v>
      </c>
      <c r="CC365" t="s">
        <v>318</v>
      </c>
      <c r="CD365" t="s">
        <v>318</v>
      </c>
      <c r="CE365" t="s">
        <v>318</v>
      </c>
      <c r="CF365" t="s">
        <v>318</v>
      </c>
      <c r="CG365" t="s">
        <v>318</v>
      </c>
      <c r="CH365" t="s">
        <v>318</v>
      </c>
      <c r="CI365" t="s">
        <v>318</v>
      </c>
      <c r="CJ365" t="s">
        <v>318</v>
      </c>
      <c r="CK365" t="s">
        <v>318</v>
      </c>
      <c r="CL365" t="s">
        <v>318</v>
      </c>
      <c r="CM365" t="s">
        <v>318</v>
      </c>
      <c r="CN365" t="s">
        <v>318</v>
      </c>
      <c r="CO365">
        <v>2.7028799999999999</v>
      </c>
      <c r="CP365" t="s">
        <v>318</v>
      </c>
      <c r="CQ365" t="s">
        <v>318</v>
      </c>
      <c r="CR365" t="s">
        <v>318</v>
      </c>
      <c r="CS365" t="s">
        <v>318</v>
      </c>
      <c r="CT365" t="s">
        <v>318</v>
      </c>
      <c r="CU365" t="s">
        <v>318</v>
      </c>
      <c r="CV365" t="s">
        <v>318</v>
      </c>
      <c r="CW365" t="s">
        <v>318</v>
      </c>
      <c r="CX365" t="s">
        <v>318</v>
      </c>
      <c r="CY365" t="s">
        <v>318</v>
      </c>
      <c r="CZ365" t="s">
        <v>318</v>
      </c>
      <c r="DA365" t="s">
        <v>318</v>
      </c>
      <c r="DB365" t="s">
        <v>318</v>
      </c>
      <c r="DC365" t="s">
        <v>318</v>
      </c>
      <c r="DD365" t="s">
        <v>318</v>
      </c>
      <c r="DE365">
        <v>4.7429199999999998</v>
      </c>
      <c r="DF365">
        <v>6.5415400000000004</v>
      </c>
      <c r="DG365" t="s">
        <v>318</v>
      </c>
      <c r="DH365">
        <v>2.5602299999999998</v>
      </c>
      <c r="DI365" t="s">
        <v>318</v>
      </c>
      <c r="DJ365" t="s">
        <v>318</v>
      </c>
      <c r="DK365" t="s">
        <v>318</v>
      </c>
      <c r="DL365">
        <v>5.0656499999999998</v>
      </c>
      <c r="DM365">
        <v>5.4317399999999996</v>
      </c>
      <c r="DN365">
        <v>8.3635300000000008</v>
      </c>
      <c r="DO365" t="s">
        <v>318</v>
      </c>
      <c r="DP365" t="s">
        <v>318</v>
      </c>
      <c r="DQ365">
        <v>2.5555300000000001</v>
      </c>
      <c r="DR365" t="s">
        <v>318</v>
      </c>
      <c r="DS365" t="s">
        <v>318</v>
      </c>
      <c r="DT365" t="s">
        <v>318</v>
      </c>
      <c r="DU365" t="s">
        <v>318</v>
      </c>
      <c r="DV365">
        <v>12.44389</v>
      </c>
      <c r="DW365" t="s">
        <v>318</v>
      </c>
      <c r="DX365">
        <v>1.52627</v>
      </c>
      <c r="DY365" t="s">
        <v>318</v>
      </c>
      <c r="DZ365" t="s">
        <v>318</v>
      </c>
      <c r="EA365" t="s">
        <v>318</v>
      </c>
      <c r="EB365" t="s">
        <v>318</v>
      </c>
      <c r="EC365" t="s">
        <v>318</v>
      </c>
      <c r="ED365">
        <v>0.46006000000000002</v>
      </c>
      <c r="EE365">
        <v>0.82916000000000001</v>
      </c>
      <c r="EF365" t="s">
        <v>318</v>
      </c>
      <c r="EG365" t="s">
        <v>318</v>
      </c>
      <c r="EH365" t="s">
        <v>318</v>
      </c>
      <c r="EI365" t="s">
        <v>318</v>
      </c>
      <c r="EJ365" t="s">
        <v>318</v>
      </c>
      <c r="EK365" t="s">
        <v>318</v>
      </c>
      <c r="EL365" t="s">
        <v>318</v>
      </c>
      <c r="EM365" t="s">
        <v>318</v>
      </c>
      <c r="EN365" t="s">
        <v>318</v>
      </c>
      <c r="EO365" t="s">
        <v>318</v>
      </c>
      <c r="EQ365">
        <v>523.73716999999999</v>
      </c>
      <c r="ER365" t="s">
        <v>318</v>
      </c>
      <c r="ES365" t="s">
        <v>318</v>
      </c>
      <c r="ET365" t="s">
        <v>318</v>
      </c>
      <c r="EU365" t="s">
        <v>318</v>
      </c>
      <c r="EV365" t="s">
        <v>318</v>
      </c>
      <c r="EW365" t="s">
        <v>318</v>
      </c>
      <c r="EX365" t="s">
        <v>318</v>
      </c>
      <c r="EY365">
        <v>226.4</v>
      </c>
      <c r="EZ365" t="s">
        <v>318</v>
      </c>
      <c r="FA365" t="s">
        <v>318</v>
      </c>
      <c r="FB365" t="s">
        <v>318</v>
      </c>
      <c r="FC365" t="s">
        <v>318</v>
      </c>
      <c r="FD365" t="s">
        <v>318</v>
      </c>
      <c r="FE365" t="s">
        <v>318</v>
      </c>
      <c r="FF365" t="s">
        <v>318</v>
      </c>
      <c r="FG365" t="s">
        <v>318</v>
      </c>
      <c r="FH365" t="s">
        <v>318</v>
      </c>
      <c r="FI365" t="s">
        <v>318</v>
      </c>
      <c r="FJ365" t="s">
        <v>318</v>
      </c>
      <c r="FK365" t="s">
        <v>318</v>
      </c>
      <c r="FL365" t="s">
        <v>318</v>
      </c>
      <c r="FM365" t="s">
        <v>318</v>
      </c>
      <c r="FN365" t="s">
        <v>318</v>
      </c>
      <c r="FO365" t="s">
        <v>318</v>
      </c>
      <c r="FP365" t="s">
        <v>318</v>
      </c>
      <c r="FQ365" t="s">
        <v>318</v>
      </c>
      <c r="FR365" t="s">
        <v>318</v>
      </c>
      <c r="FS365" t="s">
        <v>318</v>
      </c>
      <c r="FT365" t="s">
        <v>318</v>
      </c>
      <c r="FU365" t="s">
        <v>318</v>
      </c>
      <c r="FV365" t="s">
        <v>318</v>
      </c>
      <c r="FW365" t="s">
        <v>318</v>
      </c>
      <c r="FX365" t="s">
        <v>318</v>
      </c>
      <c r="FY365" t="s">
        <v>318</v>
      </c>
      <c r="FZ365" t="s">
        <v>318</v>
      </c>
      <c r="GA365" t="s">
        <v>318</v>
      </c>
      <c r="GB365" t="s">
        <v>318</v>
      </c>
      <c r="GC365">
        <v>47.534689999999998</v>
      </c>
      <c r="GD365" t="s">
        <v>318</v>
      </c>
      <c r="GE365" t="s">
        <v>318</v>
      </c>
      <c r="GF365" t="s">
        <v>318</v>
      </c>
      <c r="GG365" t="s">
        <v>318</v>
      </c>
      <c r="GH365" t="s">
        <v>318</v>
      </c>
      <c r="GI365" t="s">
        <v>318</v>
      </c>
      <c r="GJ365" t="s">
        <v>318</v>
      </c>
      <c r="GK365" t="s">
        <v>318</v>
      </c>
      <c r="GL365" t="s">
        <v>318</v>
      </c>
      <c r="GM365" t="s">
        <v>318</v>
      </c>
      <c r="GN365" t="s">
        <v>318</v>
      </c>
      <c r="GO365" t="s">
        <v>318</v>
      </c>
      <c r="GP365" t="s">
        <v>318</v>
      </c>
      <c r="GQ365" t="s">
        <v>318</v>
      </c>
      <c r="GR365" t="s">
        <v>318</v>
      </c>
      <c r="GS365" t="s">
        <v>318</v>
      </c>
      <c r="GT365">
        <v>113.92601999999999</v>
      </c>
      <c r="GU365" t="s">
        <v>318</v>
      </c>
      <c r="GV365" t="s">
        <v>318</v>
      </c>
      <c r="GW365" t="s">
        <v>318</v>
      </c>
      <c r="GX365" t="s">
        <v>318</v>
      </c>
      <c r="GY365">
        <v>491.40025000000003</v>
      </c>
      <c r="GZ365" t="s">
        <v>318</v>
      </c>
      <c r="HA365" t="s">
        <v>318</v>
      </c>
      <c r="HB365" t="s">
        <v>318</v>
      </c>
      <c r="HC365" t="s">
        <v>318</v>
      </c>
      <c r="HD365" t="s">
        <v>318</v>
      </c>
      <c r="HE365" t="s">
        <v>318</v>
      </c>
      <c r="HF365" t="s">
        <v>318</v>
      </c>
      <c r="HG365" t="s">
        <v>318</v>
      </c>
      <c r="HH365" t="s">
        <v>318</v>
      </c>
      <c r="HI365" t="s">
        <v>318</v>
      </c>
      <c r="HJ365" t="s">
        <v>318</v>
      </c>
      <c r="HK365" t="s">
        <v>318</v>
      </c>
      <c r="HL365" t="s">
        <v>318</v>
      </c>
      <c r="HM365" t="s">
        <v>318</v>
      </c>
      <c r="HN365" t="s">
        <v>318</v>
      </c>
      <c r="HO365" t="s">
        <v>318</v>
      </c>
      <c r="HP365" t="s">
        <v>318</v>
      </c>
      <c r="HQ365" t="s">
        <v>318</v>
      </c>
      <c r="HR365" t="s">
        <v>318</v>
      </c>
      <c r="HS365" t="s">
        <v>318</v>
      </c>
      <c r="HT365" t="s">
        <v>318</v>
      </c>
      <c r="HU365" t="s">
        <v>318</v>
      </c>
      <c r="HV365" t="s">
        <v>318</v>
      </c>
      <c r="HW365" t="s">
        <v>318</v>
      </c>
      <c r="HX365" t="s">
        <v>318</v>
      </c>
      <c r="HY365" t="s">
        <v>318</v>
      </c>
      <c r="HZ365" t="s">
        <v>318</v>
      </c>
      <c r="IA365" t="s">
        <v>318</v>
      </c>
      <c r="IB365" t="s">
        <v>318</v>
      </c>
      <c r="IC365" t="s">
        <v>318</v>
      </c>
      <c r="ID365">
        <v>42.558570000000003</v>
      </c>
      <c r="IE365" t="s">
        <v>318</v>
      </c>
      <c r="IF365" t="s">
        <v>318</v>
      </c>
      <c r="IG365" t="s">
        <v>318</v>
      </c>
      <c r="IH365" t="s">
        <v>318</v>
      </c>
      <c r="II365" t="s">
        <v>318</v>
      </c>
      <c r="IJ365" t="s">
        <v>318</v>
      </c>
      <c r="IK365" t="s">
        <v>318</v>
      </c>
      <c r="IL365" t="s">
        <v>318</v>
      </c>
      <c r="IM365" t="s">
        <v>318</v>
      </c>
      <c r="IN365" t="s">
        <v>318</v>
      </c>
      <c r="IO365" t="s">
        <v>318</v>
      </c>
      <c r="IP365" t="s">
        <v>318</v>
      </c>
      <c r="IQ365" t="s">
        <v>318</v>
      </c>
      <c r="IR365" t="s">
        <v>318</v>
      </c>
      <c r="IS365" t="s">
        <v>318</v>
      </c>
      <c r="IT365">
        <v>28.198</v>
      </c>
      <c r="IU365">
        <v>33.418999999999997</v>
      </c>
      <c r="IV365" t="s">
        <v>318</v>
      </c>
      <c r="IW365">
        <v>61.370609999999999</v>
      </c>
      <c r="IX365" t="s">
        <v>318</v>
      </c>
      <c r="IY365" t="s">
        <v>318</v>
      </c>
      <c r="IZ365" t="s">
        <v>318</v>
      </c>
      <c r="JA365">
        <v>80.247399999999999</v>
      </c>
      <c r="JB365">
        <v>31.292819999999999</v>
      </c>
      <c r="JC365">
        <v>48.456000000000003</v>
      </c>
      <c r="JD365" t="s">
        <v>318</v>
      </c>
      <c r="JE365" t="s">
        <v>318</v>
      </c>
      <c r="JF365">
        <v>56.68</v>
      </c>
      <c r="JG365" t="s">
        <v>318</v>
      </c>
      <c r="JH365" t="s">
        <v>318</v>
      </c>
      <c r="JI365" t="s">
        <v>318</v>
      </c>
      <c r="JJ365" t="s">
        <v>318</v>
      </c>
      <c r="JK365">
        <v>76.014499999999998</v>
      </c>
      <c r="JL365" t="s">
        <v>318</v>
      </c>
      <c r="JM365">
        <v>30.146999999999998</v>
      </c>
      <c r="JN365" t="s">
        <v>318</v>
      </c>
      <c r="JO365" t="s">
        <v>318</v>
      </c>
      <c r="JP365" t="s">
        <v>318</v>
      </c>
      <c r="JQ365" t="s">
        <v>318</v>
      </c>
      <c r="JR365" t="s">
        <v>318</v>
      </c>
      <c r="JS365">
        <v>27.832000000000001</v>
      </c>
      <c r="JT365">
        <v>31.86</v>
      </c>
      <c r="JU365" t="s">
        <v>318</v>
      </c>
      <c r="JV365" t="s">
        <v>318</v>
      </c>
      <c r="JW365" t="s">
        <v>318</v>
      </c>
      <c r="JX365" t="s">
        <v>318</v>
      </c>
      <c r="JY365" t="s">
        <v>318</v>
      </c>
      <c r="JZ365" t="s">
        <v>318</v>
      </c>
      <c r="KA365" t="s">
        <v>318</v>
      </c>
      <c r="KB365" t="s">
        <v>318</v>
      </c>
      <c r="KC365" t="s">
        <v>318</v>
      </c>
      <c r="KD365" t="s">
        <v>318</v>
      </c>
    </row>
    <row r="366" spans="1:290" x14ac:dyDescent="0.2">
      <c r="A366" s="1">
        <v>39896</v>
      </c>
      <c r="B366">
        <v>13.774620000000001</v>
      </c>
      <c r="C366" t="s">
        <v>318</v>
      </c>
      <c r="D366" t="s">
        <v>318</v>
      </c>
      <c r="E366" t="s">
        <v>318</v>
      </c>
      <c r="F366" t="s">
        <v>318</v>
      </c>
      <c r="G366" t="s">
        <v>318</v>
      </c>
      <c r="H366" t="s">
        <v>318</v>
      </c>
      <c r="I366" t="s">
        <v>318</v>
      </c>
      <c r="J366">
        <v>10.140280000000001</v>
      </c>
      <c r="K366" t="s">
        <v>318</v>
      </c>
      <c r="L366" t="s">
        <v>318</v>
      </c>
      <c r="M366" t="s">
        <v>318</v>
      </c>
      <c r="N366" t="s">
        <v>318</v>
      </c>
      <c r="O366" t="s">
        <v>318</v>
      </c>
      <c r="P366" t="s">
        <v>318</v>
      </c>
      <c r="Q366" t="s">
        <v>318</v>
      </c>
      <c r="R366" t="s">
        <v>318</v>
      </c>
      <c r="S366" t="s">
        <v>318</v>
      </c>
      <c r="T366" t="s">
        <v>318</v>
      </c>
      <c r="U366" t="s">
        <v>318</v>
      </c>
      <c r="V366" t="s">
        <v>318</v>
      </c>
      <c r="W366" t="s">
        <v>318</v>
      </c>
      <c r="X366" t="s">
        <v>318</v>
      </c>
      <c r="Y366" t="s">
        <v>318</v>
      </c>
      <c r="Z366" t="s">
        <v>318</v>
      </c>
      <c r="AA366" t="s">
        <v>318</v>
      </c>
      <c r="AB366" t="s">
        <v>318</v>
      </c>
      <c r="AC366" t="s">
        <v>318</v>
      </c>
      <c r="AD366" t="s">
        <v>318</v>
      </c>
      <c r="AE366" t="s">
        <v>318</v>
      </c>
      <c r="AF366" t="s">
        <v>318</v>
      </c>
      <c r="AG366" t="s">
        <v>318</v>
      </c>
      <c r="AH366" t="s">
        <v>318</v>
      </c>
      <c r="AI366" t="s">
        <v>318</v>
      </c>
      <c r="AJ366" t="s">
        <v>318</v>
      </c>
      <c r="AK366" t="s">
        <v>318</v>
      </c>
      <c r="AL366" t="s">
        <v>318</v>
      </c>
      <c r="AM366" t="s">
        <v>318</v>
      </c>
      <c r="AN366">
        <v>0.16500999999999999</v>
      </c>
      <c r="AO366" t="s">
        <v>318</v>
      </c>
      <c r="AP366" t="s">
        <v>318</v>
      </c>
      <c r="AQ366" t="s">
        <v>318</v>
      </c>
      <c r="AR366" t="s">
        <v>318</v>
      </c>
      <c r="AS366" t="s">
        <v>318</v>
      </c>
      <c r="AT366" t="s">
        <v>318</v>
      </c>
      <c r="AU366" t="s">
        <v>318</v>
      </c>
      <c r="AV366" t="s">
        <v>318</v>
      </c>
      <c r="AW366" t="s">
        <v>318</v>
      </c>
      <c r="AX366" t="s">
        <v>318</v>
      </c>
      <c r="AY366" t="s">
        <v>318</v>
      </c>
      <c r="AZ366" t="s">
        <v>318</v>
      </c>
      <c r="BA366" t="s">
        <v>318</v>
      </c>
      <c r="BB366" t="s">
        <v>318</v>
      </c>
      <c r="BC366" t="s">
        <v>318</v>
      </c>
      <c r="BD366" t="s">
        <v>318</v>
      </c>
      <c r="BE366">
        <v>3.0683699999999998</v>
      </c>
      <c r="BF366" t="s">
        <v>318</v>
      </c>
      <c r="BG366" t="s">
        <v>318</v>
      </c>
      <c r="BH366" t="s">
        <v>318</v>
      </c>
      <c r="BI366" t="s">
        <v>318</v>
      </c>
      <c r="BJ366">
        <v>60.815060000000003</v>
      </c>
      <c r="BK366" t="s">
        <v>318</v>
      </c>
      <c r="BL366" t="s">
        <v>318</v>
      </c>
      <c r="BM366" t="s">
        <v>318</v>
      </c>
      <c r="BN366" t="s">
        <v>318</v>
      </c>
      <c r="BO366" t="s">
        <v>318</v>
      </c>
      <c r="BP366" t="s">
        <v>318</v>
      </c>
      <c r="BQ366" t="s">
        <v>318</v>
      </c>
      <c r="BR366" t="s">
        <v>318</v>
      </c>
      <c r="BS366" t="s">
        <v>318</v>
      </c>
      <c r="BT366" t="s">
        <v>318</v>
      </c>
      <c r="BU366" t="s">
        <v>318</v>
      </c>
      <c r="BV366" t="s">
        <v>318</v>
      </c>
      <c r="BW366" t="s">
        <v>318</v>
      </c>
      <c r="BX366" t="s">
        <v>318</v>
      </c>
      <c r="BY366" t="s">
        <v>318</v>
      </c>
      <c r="BZ366" t="s">
        <v>318</v>
      </c>
      <c r="CA366" t="s">
        <v>318</v>
      </c>
      <c r="CB366" t="s">
        <v>318</v>
      </c>
      <c r="CC366" t="s">
        <v>318</v>
      </c>
      <c r="CD366" t="s">
        <v>318</v>
      </c>
      <c r="CE366" t="s">
        <v>318</v>
      </c>
      <c r="CF366" t="s">
        <v>318</v>
      </c>
      <c r="CG366" t="s">
        <v>318</v>
      </c>
      <c r="CH366" t="s">
        <v>318</v>
      </c>
      <c r="CI366" t="s">
        <v>318</v>
      </c>
      <c r="CJ366" t="s">
        <v>318</v>
      </c>
      <c r="CK366" t="s">
        <v>318</v>
      </c>
      <c r="CL366" t="s">
        <v>318</v>
      </c>
      <c r="CM366" t="s">
        <v>318</v>
      </c>
      <c r="CN366" t="s">
        <v>318</v>
      </c>
      <c r="CO366">
        <v>2.9672200000000002</v>
      </c>
      <c r="CP366" t="s">
        <v>318</v>
      </c>
      <c r="CQ366" t="s">
        <v>318</v>
      </c>
      <c r="CR366" t="s">
        <v>318</v>
      </c>
      <c r="CS366" t="s">
        <v>318</v>
      </c>
      <c r="CT366" t="s">
        <v>318</v>
      </c>
      <c r="CU366" t="s">
        <v>318</v>
      </c>
      <c r="CV366" t="s">
        <v>318</v>
      </c>
      <c r="CW366" t="s">
        <v>318</v>
      </c>
      <c r="CX366" t="s">
        <v>318</v>
      </c>
      <c r="CY366" t="s">
        <v>318</v>
      </c>
      <c r="CZ366" t="s">
        <v>318</v>
      </c>
      <c r="DA366" t="s">
        <v>318</v>
      </c>
      <c r="DB366" t="s">
        <v>318</v>
      </c>
      <c r="DC366" t="s">
        <v>318</v>
      </c>
      <c r="DD366" t="s">
        <v>318</v>
      </c>
      <c r="DE366">
        <v>5.3224400000000003</v>
      </c>
      <c r="DF366">
        <v>7.6995899999999997</v>
      </c>
      <c r="DG366" t="s">
        <v>318</v>
      </c>
      <c r="DH366">
        <v>2.4327100000000002</v>
      </c>
      <c r="DI366" t="s">
        <v>318</v>
      </c>
      <c r="DJ366" t="s">
        <v>318</v>
      </c>
      <c r="DK366" t="s">
        <v>318</v>
      </c>
      <c r="DL366">
        <v>5.7651300000000001</v>
      </c>
      <c r="DM366">
        <v>5.3630000000000004</v>
      </c>
      <c r="DN366">
        <v>9.0577900000000007</v>
      </c>
      <c r="DO366" t="s">
        <v>318</v>
      </c>
      <c r="DP366" t="s">
        <v>318</v>
      </c>
      <c r="DQ366">
        <v>2.5113400000000001</v>
      </c>
      <c r="DR366" t="s">
        <v>318</v>
      </c>
      <c r="DS366" t="s">
        <v>318</v>
      </c>
      <c r="DT366" t="s">
        <v>318</v>
      </c>
      <c r="DU366" t="s">
        <v>318</v>
      </c>
      <c r="DV366">
        <v>9.7665100000000002</v>
      </c>
      <c r="DW366" t="s">
        <v>318</v>
      </c>
      <c r="DX366">
        <v>1.41004</v>
      </c>
      <c r="DY366" t="s">
        <v>318</v>
      </c>
      <c r="DZ366" t="s">
        <v>318</v>
      </c>
      <c r="EA366" t="s">
        <v>318</v>
      </c>
      <c r="EB366" t="s">
        <v>318</v>
      </c>
      <c r="EC366" t="s">
        <v>318</v>
      </c>
      <c r="ED366">
        <v>0.55501</v>
      </c>
      <c r="EE366">
        <v>1.0002899999999999</v>
      </c>
      <c r="EF366" t="s">
        <v>318</v>
      </c>
      <c r="EG366" t="s">
        <v>318</v>
      </c>
      <c r="EH366" t="s">
        <v>318</v>
      </c>
      <c r="EI366" t="s">
        <v>318</v>
      </c>
      <c r="EJ366" t="s">
        <v>318</v>
      </c>
      <c r="EK366" t="s">
        <v>318</v>
      </c>
      <c r="EL366" t="s">
        <v>318</v>
      </c>
      <c r="EM366" t="s">
        <v>318</v>
      </c>
      <c r="EN366" t="s">
        <v>318</v>
      </c>
      <c r="EO366" t="s">
        <v>318</v>
      </c>
      <c r="EQ366">
        <v>524.20710999999994</v>
      </c>
      <c r="ER366" t="s">
        <v>318</v>
      </c>
      <c r="ES366" t="s">
        <v>318</v>
      </c>
      <c r="ET366" t="s">
        <v>318</v>
      </c>
      <c r="EU366" t="s">
        <v>318</v>
      </c>
      <c r="EV366" t="s">
        <v>318</v>
      </c>
      <c r="EW366" t="s">
        <v>318</v>
      </c>
      <c r="EX366" t="s">
        <v>318</v>
      </c>
      <c r="EY366">
        <v>226.4</v>
      </c>
      <c r="EZ366" t="s">
        <v>318</v>
      </c>
      <c r="FA366" t="s">
        <v>318</v>
      </c>
      <c r="FB366" t="s">
        <v>318</v>
      </c>
      <c r="FC366" t="s">
        <v>318</v>
      </c>
      <c r="FD366" t="s">
        <v>318</v>
      </c>
      <c r="FE366" t="s">
        <v>318</v>
      </c>
      <c r="FF366" t="s">
        <v>318</v>
      </c>
      <c r="FG366" t="s">
        <v>318</v>
      </c>
      <c r="FH366" t="s">
        <v>318</v>
      </c>
      <c r="FI366" t="s">
        <v>318</v>
      </c>
      <c r="FJ366" t="s">
        <v>318</v>
      </c>
      <c r="FK366" t="s">
        <v>318</v>
      </c>
      <c r="FL366" t="s">
        <v>318</v>
      </c>
      <c r="FM366" t="s">
        <v>318</v>
      </c>
      <c r="FN366" t="s">
        <v>318</v>
      </c>
      <c r="FO366" t="s">
        <v>318</v>
      </c>
      <c r="FP366" t="s">
        <v>318</v>
      </c>
      <c r="FQ366" t="s">
        <v>318</v>
      </c>
      <c r="FR366" t="s">
        <v>318</v>
      </c>
      <c r="FS366" t="s">
        <v>318</v>
      </c>
      <c r="FT366" t="s">
        <v>318</v>
      </c>
      <c r="FU366" t="s">
        <v>318</v>
      </c>
      <c r="FV366" t="s">
        <v>318</v>
      </c>
      <c r="FW366" t="s">
        <v>318</v>
      </c>
      <c r="FX366" t="s">
        <v>318</v>
      </c>
      <c r="FY366" t="s">
        <v>318</v>
      </c>
      <c r="FZ366" t="s">
        <v>318</v>
      </c>
      <c r="GA366" t="s">
        <v>318</v>
      </c>
      <c r="GB366" t="s">
        <v>318</v>
      </c>
      <c r="GC366">
        <v>47.534689999999998</v>
      </c>
      <c r="GD366" t="s">
        <v>318</v>
      </c>
      <c r="GE366" t="s">
        <v>318</v>
      </c>
      <c r="GF366" t="s">
        <v>318</v>
      </c>
      <c r="GG366" t="s">
        <v>318</v>
      </c>
      <c r="GH366" t="s">
        <v>318</v>
      </c>
      <c r="GI366" t="s">
        <v>318</v>
      </c>
      <c r="GJ366" t="s">
        <v>318</v>
      </c>
      <c r="GK366" t="s">
        <v>318</v>
      </c>
      <c r="GL366" t="s">
        <v>318</v>
      </c>
      <c r="GM366" t="s">
        <v>318</v>
      </c>
      <c r="GN366" t="s">
        <v>318</v>
      </c>
      <c r="GO366" t="s">
        <v>318</v>
      </c>
      <c r="GP366" t="s">
        <v>318</v>
      </c>
      <c r="GQ366" t="s">
        <v>318</v>
      </c>
      <c r="GR366" t="s">
        <v>318</v>
      </c>
      <c r="GS366" t="s">
        <v>318</v>
      </c>
      <c r="GT366">
        <v>113.92601999999999</v>
      </c>
      <c r="GU366" t="s">
        <v>318</v>
      </c>
      <c r="GV366" t="s">
        <v>318</v>
      </c>
      <c r="GW366" t="s">
        <v>318</v>
      </c>
      <c r="GX366" t="s">
        <v>318</v>
      </c>
      <c r="GY366">
        <v>491.40025000000003</v>
      </c>
      <c r="GZ366" t="s">
        <v>318</v>
      </c>
      <c r="HA366" t="s">
        <v>318</v>
      </c>
      <c r="HB366" t="s">
        <v>318</v>
      </c>
      <c r="HC366" t="s">
        <v>318</v>
      </c>
      <c r="HD366" t="s">
        <v>318</v>
      </c>
      <c r="HE366" t="s">
        <v>318</v>
      </c>
      <c r="HF366" t="s">
        <v>318</v>
      </c>
      <c r="HG366" t="s">
        <v>318</v>
      </c>
      <c r="HH366" t="s">
        <v>318</v>
      </c>
      <c r="HI366" t="s">
        <v>318</v>
      </c>
      <c r="HJ366" t="s">
        <v>318</v>
      </c>
      <c r="HK366" t="s">
        <v>318</v>
      </c>
      <c r="HL366" t="s">
        <v>318</v>
      </c>
      <c r="HM366" t="s">
        <v>318</v>
      </c>
      <c r="HN366" t="s">
        <v>318</v>
      </c>
      <c r="HO366" t="s">
        <v>318</v>
      </c>
      <c r="HP366" t="s">
        <v>318</v>
      </c>
      <c r="HQ366" t="s">
        <v>318</v>
      </c>
      <c r="HR366" t="s">
        <v>318</v>
      </c>
      <c r="HS366" t="s">
        <v>318</v>
      </c>
      <c r="HT366" t="s">
        <v>318</v>
      </c>
      <c r="HU366" t="s">
        <v>318</v>
      </c>
      <c r="HV366" t="s">
        <v>318</v>
      </c>
      <c r="HW366" t="s">
        <v>318</v>
      </c>
      <c r="HX366" t="s">
        <v>318</v>
      </c>
      <c r="HY366" t="s">
        <v>318</v>
      </c>
      <c r="HZ366" t="s">
        <v>318</v>
      </c>
      <c r="IA366" t="s">
        <v>318</v>
      </c>
      <c r="IB366" t="s">
        <v>318</v>
      </c>
      <c r="IC366" t="s">
        <v>318</v>
      </c>
      <c r="ID366">
        <v>42.544420000000002</v>
      </c>
      <c r="IE366" t="s">
        <v>318</v>
      </c>
      <c r="IF366" t="s">
        <v>318</v>
      </c>
      <c r="IG366" t="s">
        <v>318</v>
      </c>
      <c r="IH366" t="s">
        <v>318</v>
      </c>
      <c r="II366" t="s">
        <v>318</v>
      </c>
      <c r="IJ366" t="s">
        <v>318</v>
      </c>
      <c r="IK366" t="s">
        <v>318</v>
      </c>
      <c r="IL366" t="s">
        <v>318</v>
      </c>
      <c r="IM366" t="s">
        <v>318</v>
      </c>
      <c r="IN366" t="s">
        <v>318</v>
      </c>
      <c r="IO366" t="s">
        <v>318</v>
      </c>
      <c r="IP366" t="s">
        <v>318</v>
      </c>
      <c r="IQ366" t="s">
        <v>318</v>
      </c>
      <c r="IR366" t="s">
        <v>318</v>
      </c>
      <c r="IS366" t="s">
        <v>318</v>
      </c>
      <c r="IT366">
        <v>28.198</v>
      </c>
      <c r="IU366">
        <v>33.418999999999997</v>
      </c>
      <c r="IV366" t="s">
        <v>318</v>
      </c>
      <c r="IW366">
        <v>61.370609999999999</v>
      </c>
      <c r="IX366" t="s">
        <v>318</v>
      </c>
      <c r="IY366" t="s">
        <v>318</v>
      </c>
      <c r="IZ366" t="s">
        <v>318</v>
      </c>
      <c r="JA366">
        <v>80.247399999999999</v>
      </c>
      <c r="JB366">
        <v>31.292819999999999</v>
      </c>
      <c r="JC366">
        <v>48.456000000000003</v>
      </c>
      <c r="JD366" t="s">
        <v>318</v>
      </c>
      <c r="JE366" t="s">
        <v>318</v>
      </c>
      <c r="JF366">
        <v>56.68</v>
      </c>
      <c r="JG366" t="s">
        <v>318</v>
      </c>
      <c r="JH366" t="s">
        <v>318</v>
      </c>
      <c r="JI366" t="s">
        <v>318</v>
      </c>
      <c r="JJ366" t="s">
        <v>318</v>
      </c>
      <c r="JK366">
        <v>76.014499999999998</v>
      </c>
      <c r="JL366" t="s">
        <v>318</v>
      </c>
      <c r="JM366">
        <v>30.146999999999998</v>
      </c>
      <c r="JN366" t="s">
        <v>318</v>
      </c>
      <c r="JO366" t="s">
        <v>318</v>
      </c>
      <c r="JP366" t="s">
        <v>318</v>
      </c>
      <c r="JQ366" t="s">
        <v>318</v>
      </c>
      <c r="JR366" t="s">
        <v>318</v>
      </c>
      <c r="JS366">
        <v>27.832000000000001</v>
      </c>
      <c r="JT366">
        <v>31.86</v>
      </c>
      <c r="JU366" t="s">
        <v>318</v>
      </c>
      <c r="JV366" t="s">
        <v>318</v>
      </c>
      <c r="JW366" t="s">
        <v>318</v>
      </c>
      <c r="JX366" t="s">
        <v>318</v>
      </c>
      <c r="JY366" t="s">
        <v>318</v>
      </c>
      <c r="JZ366" t="s">
        <v>318</v>
      </c>
      <c r="KA366" t="s">
        <v>318</v>
      </c>
      <c r="KB366" t="s">
        <v>318</v>
      </c>
      <c r="KC366" t="s">
        <v>318</v>
      </c>
      <c r="KD366" t="s">
        <v>318</v>
      </c>
    </row>
    <row r="367" spans="1:290" x14ac:dyDescent="0.2">
      <c r="A367" s="1">
        <v>39882</v>
      </c>
      <c r="B367">
        <v>12.135</v>
      </c>
      <c r="C367" t="s">
        <v>318</v>
      </c>
      <c r="D367" t="s">
        <v>318</v>
      </c>
      <c r="E367" t="s">
        <v>318</v>
      </c>
      <c r="F367" t="s">
        <v>318</v>
      </c>
      <c r="G367" t="s">
        <v>318</v>
      </c>
      <c r="H367" t="s">
        <v>318</v>
      </c>
      <c r="I367" t="s">
        <v>318</v>
      </c>
      <c r="J367">
        <v>9.7893799999999995</v>
      </c>
      <c r="K367" t="s">
        <v>318</v>
      </c>
      <c r="L367" t="s">
        <v>318</v>
      </c>
      <c r="M367" t="s">
        <v>318</v>
      </c>
      <c r="N367" t="s">
        <v>318</v>
      </c>
      <c r="O367" t="s">
        <v>318</v>
      </c>
      <c r="P367" t="s">
        <v>318</v>
      </c>
      <c r="Q367" t="s">
        <v>318</v>
      </c>
      <c r="R367" t="s">
        <v>318</v>
      </c>
      <c r="S367" t="s">
        <v>318</v>
      </c>
      <c r="T367" t="s">
        <v>318</v>
      </c>
      <c r="U367" t="s">
        <v>318</v>
      </c>
      <c r="V367" t="s">
        <v>318</v>
      </c>
      <c r="W367" t="s">
        <v>318</v>
      </c>
      <c r="X367" t="s">
        <v>318</v>
      </c>
      <c r="Y367" t="s">
        <v>318</v>
      </c>
      <c r="Z367" t="s">
        <v>318</v>
      </c>
      <c r="AA367" t="s">
        <v>318</v>
      </c>
      <c r="AB367" t="s">
        <v>318</v>
      </c>
      <c r="AC367" t="s">
        <v>318</v>
      </c>
      <c r="AD367" t="s">
        <v>318</v>
      </c>
      <c r="AE367" t="s">
        <v>318</v>
      </c>
      <c r="AF367" t="s">
        <v>318</v>
      </c>
      <c r="AG367" t="s">
        <v>318</v>
      </c>
      <c r="AH367" t="s">
        <v>318</v>
      </c>
      <c r="AI367" t="s">
        <v>318</v>
      </c>
      <c r="AJ367" t="s">
        <v>318</v>
      </c>
      <c r="AK367" t="s">
        <v>318</v>
      </c>
      <c r="AL367" t="s">
        <v>318</v>
      </c>
      <c r="AM367" t="s">
        <v>318</v>
      </c>
      <c r="AN367">
        <v>0.16483999999999999</v>
      </c>
      <c r="AO367" t="s">
        <v>318</v>
      </c>
      <c r="AP367" t="s">
        <v>318</v>
      </c>
      <c r="AQ367" t="s">
        <v>318</v>
      </c>
      <c r="AR367" t="s">
        <v>318</v>
      </c>
      <c r="AS367" t="s">
        <v>318</v>
      </c>
      <c r="AT367" t="s">
        <v>318</v>
      </c>
      <c r="AU367" t="s">
        <v>318</v>
      </c>
      <c r="AV367" t="s">
        <v>318</v>
      </c>
      <c r="AW367" t="s">
        <v>318</v>
      </c>
      <c r="AX367" t="s">
        <v>318</v>
      </c>
      <c r="AY367" t="s">
        <v>318</v>
      </c>
      <c r="AZ367" t="s">
        <v>318</v>
      </c>
      <c r="BA367" t="s">
        <v>318</v>
      </c>
      <c r="BB367" t="s">
        <v>318</v>
      </c>
      <c r="BC367" t="s">
        <v>318</v>
      </c>
      <c r="BD367" t="s">
        <v>318</v>
      </c>
      <c r="BE367">
        <v>2.7475399999999999</v>
      </c>
      <c r="BF367" t="s">
        <v>318</v>
      </c>
      <c r="BG367" t="s">
        <v>318</v>
      </c>
      <c r="BH367" t="s">
        <v>318</v>
      </c>
      <c r="BI367" t="s">
        <v>318</v>
      </c>
      <c r="BJ367">
        <v>64.122569999999996</v>
      </c>
      <c r="BK367" t="s">
        <v>318</v>
      </c>
      <c r="BL367" t="s">
        <v>318</v>
      </c>
      <c r="BM367" t="s">
        <v>318</v>
      </c>
      <c r="BN367" t="s">
        <v>318</v>
      </c>
      <c r="BO367" t="s">
        <v>318</v>
      </c>
      <c r="BP367" t="s">
        <v>318</v>
      </c>
      <c r="BQ367" t="s">
        <v>318</v>
      </c>
      <c r="BR367" t="s">
        <v>318</v>
      </c>
      <c r="BS367" t="s">
        <v>318</v>
      </c>
      <c r="BT367" t="s">
        <v>318</v>
      </c>
      <c r="BU367" t="s">
        <v>318</v>
      </c>
      <c r="BV367" t="s">
        <v>318</v>
      </c>
      <c r="BW367" t="s">
        <v>318</v>
      </c>
      <c r="BX367" t="s">
        <v>318</v>
      </c>
      <c r="BY367" t="s">
        <v>318</v>
      </c>
      <c r="BZ367" t="s">
        <v>318</v>
      </c>
      <c r="CA367" t="s">
        <v>318</v>
      </c>
      <c r="CB367" t="s">
        <v>318</v>
      </c>
      <c r="CC367" t="s">
        <v>318</v>
      </c>
      <c r="CD367" t="s">
        <v>318</v>
      </c>
      <c r="CE367" t="s">
        <v>318</v>
      </c>
      <c r="CF367" t="s">
        <v>318</v>
      </c>
      <c r="CG367" t="s">
        <v>318</v>
      </c>
      <c r="CH367" t="s">
        <v>318</v>
      </c>
      <c r="CI367" t="s">
        <v>318</v>
      </c>
      <c r="CJ367" t="s">
        <v>318</v>
      </c>
      <c r="CK367" t="s">
        <v>318</v>
      </c>
      <c r="CL367" t="s">
        <v>318</v>
      </c>
      <c r="CM367" t="s">
        <v>318</v>
      </c>
      <c r="CN367" t="s">
        <v>318</v>
      </c>
      <c r="CO367">
        <v>3.5324</v>
      </c>
      <c r="CP367" t="s">
        <v>318</v>
      </c>
      <c r="CQ367" t="s">
        <v>318</v>
      </c>
      <c r="CR367" t="s">
        <v>318</v>
      </c>
      <c r="CS367" t="s">
        <v>318</v>
      </c>
      <c r="CT367" t="s">
        <v>318</v>
      </c>
      <c r="CU367" t="s">
        <v>318</v>
      </c>
      <c r="CV367" t="s">
        <v>318</v>
      </c>
      <c r="CW367" t="s">
        <v>318</v>
      </c>
      <c r="CX367" t="s">
        <v>318</v>
      </c>
      <c r="CY367" t="s">
        <v>318</v>
      </c>
      <c r="CZ367" t="s">
        <v>318</v>
      </c>
      <c r="DA367" t="s">
        <v>318</v>
      </c>
      <c r="DB367" t="s">
        <v>318</v>
      </c>
      <c r="DC367" t="s">
        <v>318</v>
      </c>
      <c r="DD367" t="s">
        <v>318</v>
      </c>
      <c r="DE367">
        <v>5.1223299999999998</v>
      </c>
      <c r="DF367">
        <v>6.7334899999999998</v>
      </c>
      <c r="DG367" t="s">
        <v>318</v>
      </c>
      <c r="DH367">
        <v>2.0864500000000001</v>
      </c>
      <c r="DI367" t="s">
        <v>318</v>
      </c>
      <c r="DJ367" t="s">
        <v>318</v>
      </c>
      <c r="DK367" t="s">
        <v>318</v>
      </c>
      <c r="DL367">
        <v>5.2807399999999998</v>
      </c>
      <c r="DM367">
        <v>4.8820499999999996</v>
      </c>
      <c r="DN367">
        <v>8.3334600000000005</v>
      </c>
      <c r="DO367" t="s">
        <v>318</v>
      </c>
      <c r="DP367" t="s">
        <v>318</v>
      </c>
      <c r="DQ367">
        <v>2.5914999999999999</v>
      </c>
      <c r="DR367" t="s">
        <v>318</v>
      </c>
      <c r="DS367" t="s">
        <v>318</v>
      </c>
      <c r="DT367" t="s">
        <v>318</v>
      </c>
      <c r="DU367" t="s">
        <v>318</v>
      </c>
      <c r="DV367">
        <v>7.7923</v>
      </c>
      <c r="DW367" t="s">
        <v>318</v>
      </c>
      <c r="DX367">
        <v>1.05582</v>
      </c>
      <c r="DY367" t="s">
        <v>318</v>
      </c>
      <c r="DZ367" t="s">
        <v>318</v>
      </c>
      <c r="EA367" t="s">
        <v>318</v>
      </c>
      <c r="EB367" t="s">
        <v>318</v>
      </c>
      <c r="EC367" t="s">
        <v>318</v>
      </c>
      <c r="ED367">
        <v>0.50843000000000005</v>
      </c>
      <c r="EE367">
        <v>0.85679000000000005</v>
      </c>
      <c r="EF367" t="s">
        <v>318</v>
      </c>
      <c r="EG367" t="s">
        <v>318</v>
      </c>
      <c r="EH367" t="s">
        <v>318</v>
      </c>
      <c r="EI367" t="s">
        <v>318</v>
      </c>
      <c r="EJ367" t="s">
        <v>318</v>
      </c>
      <c r="EK367" t="s">
        <v>318</v>
      </c>
      <c r="EL367" t="s">
        <v>318</v>
      </c>
      <c r="EM367" t="s">
        <v>318</v>
      </c>
      <c r="EN367" t="s">
        <v>318</v>
      </c>
      <c r="EO367" t="s">
        <v>318</v>
      </c>
      <c r="EQ367">
        <v>524.20710999999994</v>
      </c>
      <c r="ER367" t="s">
        <v>318</v>
      </c>
      <c r="ES367" t="s">
        <v>318</v>
      </c>
      <c r="ET367" t="s">
        <v>318</v>
      </c>
      <c r="EU367" t="s">
        <v>318</v>
      </c>
      <c r="EV367" t="s">
        <v>318</v>
      </c>
      <c r="EW367" t="s">
        <v>318</v>
      </c>
      <c r="EX367" t="s">
        <v>318</v>
      </c>
      <c r="EY367">
        <v>226.35400000000001</v>
      </c>
      <c r="EZ367" t="s">
        <v>318</v>
      </c>
      <c r="FA367" t="s">
        <v>318</v>
      </c>
      <c r="FB367" t="s">
        <v>318</v>
      </c>
      <c r="FC367" t="s">
        <v>318</v>
      </c>
      <c r="FD367" t="s">
        <v>318</v>
      </c>
      <c r="FE367" t="s">
        <v>318</v>
      </c>
      <c r="FF367" t="s">
        <v>318</v>
      </c>
      <c r="FG367" t="s">
        <v>318</v>
      </c>
      <c r="FH367" t="s">
        <v>318</v>
      </c>
      <c r="FI367" t="s">
        <v>318</v>
      </c>
      <c r="FJ367" t="s">
        <v>318</v>
      </c>
      <c r="FK367" t="s">
        <v>318</v>
      </c>
      <c r="FL367" t="s">
        <v>318</v>
      </c>
      <c r="FM367" t="s">
        <v>318</v>
      </c>
      <c r="FN367" t="s">
        <v>318</v>
      </c>
      <c r="FO367" t="s">
        <v>318</v>
      </c>
      <c r="FP367" t="s">
        <v>318</v>
      </c>
      <c r="FQ367" t="s">
        <v>318</v>
      </c>
      <c r="FR367" t="s">
        <v>318</v>
      </c>
      <c r="FS367" t="s">
        <v>318</v>
      </c>
      <c r="FT367" t="s">
        <v>318</v>
      </c>
      <c r="FU367" t="s">
        <v>318</v>
      </c>
      <c r="FV367" t="s">
        <v>318</v>
      </c>
      <c r="FW367" t="s">
        <v>318</v>
      </c>
      <c r="FX367" t="s">
        <v>318</v>
      </c>
      <c r="FY367" t="s">
        <v>318</v>
      </c>
      <c r="FZ367" t="s">
        <v>318</v>
      </c>
      <c r="GA367" t="s">
        <v>318</v>
      </c>
      <c r="GB367" t="s">
        <v>318</v>
      </c>
      <c r="GC367">
        <v>47.445050000000002</v>
      </c>
      <c r="GD367" t="s">
        <v>318</v>
      </c>
      <c r="GE367" t="s">
        <v>318</v>
      </c>
      <c r="GF367" t="s">
        <v>318</v>
      </c>
      <c r="GG367" t="s">
        <v>318</v>
      </c>
      <c r="GH367" t="s">
        <v>318</v>
      </c>
      <c r="GI367" t="s">
        <v>318</v>
      </c>
      <c r="GJ367" t="s">
        <v>318</v>
      </c>
      <c r="GK367" t="s">
        <v>318</v>
      </c>
      <c r="GL367" t="s">
        <v>318</v>
      </c>
      <c r="GM367" t="s">
        <v>318</v>
      </c>
      <c r="GN367" t="s">
        <v>318</v>
      </c>
      <c r="GO367" t="s">
        <v>318</v>
      </c>
      <c r="GP367" t="s">
        <v>318</v>
      </c>
      <c r="GQ367" t="s">
        <v>318</v>
      </c>
      <c r="GR367" t="s">
        <v>318</v>
      </c>
      <c r="GS367" t="s">
        <v>318</v>
      </c>
      <c r="GT367">
        <v>113.92601999999999</v>
      </c>
      <c r="GU367" t="s">
        <v>318</v>
      </c>
      <c r="GV367" t="s">
        <v>318</v>
      </c>
      <c r="GW367" t="s">
        <v>318</v>
      </c>
      <c r="GX367" t="s">
        <v>318</v>
      </c>
      <c r="GY367">
        <v>491.40025000000003</v>
      </c>
      <c r="GZ367" t="s">
        <v>318</v>
      </c>
      <c r="HA367" t="s">
        <v>318</v>
      </c>
      <c r="HB367" t="s">
        <v>318</v>
      </c>
      <c r="HC367" t="s">
        <v>318</v>
      </c>
      <c r="HD367" t="s">
        <v>318</v>
      </c>
      <c r="HE367" t="s">
        <v>318</v>
      </c>
      <c r="HF367" t="s">
        <v>318</v>
      </c>
      <c r="HG367" t="s">
        <v>318</v>
      </c>
      <c r="HH367" t="s">
        <v>318</v>
      </c>
      <c r="HI367" t="s">
        <v>318</v>
      </c>
      <c r="HJ367" t="s">
        <v>318</v>
      </c>
      <c r="HK367" t="s">
        <v>318</v>
      </c>
      <c r="HL367" t="s">
        <v>318</v>
      </c>
      <c r="HM367" t="s">
        <v>318</v>
      </c>
      <c r="HN367" t="s">
        <v>318</v>
      </c>
      <c r="HO367" t="s">
        <v>318</v>
      </c>
      <c r="HP367" t="s">
        <v>318</v>
      </c>
      <c r="HQ367" t="s">
        <v>318</v>
      </c>
      <c r="HR367" t="s">
        <v>318</v>
      </c>
      <c r="HS367" t="s">
        <v>318</v>
      </c>
      <c r="HT367" t="s">
        <v>318</v>
      </c>
      <c r="HU367" t="s">
        <v>318</v>
      </c>
      <c r="HV367" t="s">
        <v>318</v>
      </c>
      <c r="HW367" t="s">
        <v>318</v>
      </c>
      <c r="HX367" t="s">
        <v>318</v>
      </c>
      <c r="HY367" t="s">
        <v>318</v>
      </c>
      <c r="HZ367" t="s">
        <v>318</v>
      </c>
      <c r="IA367" t="s">
        <v>318</v>
      </c>
      <c r="IB367" t="s">
        <v>318</v>
      </c>
      <c r="IC367" t="s">
        <v>318</v>
      </c>
      <c r="ID367">
        <v>42.544420000000002</v>
      </c>
      <c r="IE367" t="s">
        <v>318</v>
      </c>
      <c r="IF367" t="s">
        <v>318</v>
      </c>
      <c r="IG367" t="s">
        <v>318</v>
      </c>
      <c r="IH367" t="s">
        <v>318</v>
      </c>
      <c r="II367" t="s">
        <v>318</v>
      </c>
      <c r="IJ367" t="s">
        <v>318</v>
      </c>
      <c r="IK367" t="s">
        <v>318</v>
      </c>
      <c r="IL367" t="s">
        <v>318</v>
      </c>
      <c r="IM367" t="s">
        <v>318</v>
      </c>
      <c r="IN367" t="s">
        <v>318</v>
      </c>
      <c r="IO367" t="s">
        <v>318</v>
      </c>
      <c r="IP367" t="s">
        <v>318</v>
      </c>
      <c r="IQ367" t="s">
        <v>318</v>
      </c>
      <c r="IR367" t="s">
        <v>318</v>
      </c>
      <c r="IS367" t="s">
        <v>318</v>
      </c>
      <c r="IT367">
        <v>28.123999999999999</v>
      </c>
      <c r="IU367">
        <v>33.418999999999997</v>
      </c>
      <c r="IV367" t="s">
        <v>318</v>
      </c>
      <c r="IW367">
        <v>60.835099999999997</v>
      </c>
      <c r="IX367" t="s">
        <v>318</v>
      </c>
      <c r="IY367" t="s">
        <v>318</v>
      </c>
      <c r="IZ367" t="s">
        <v>318</v>
      </c>
      <c r="JA367">
        <v>80.247399999999999</v>
      </c>
      <c r="JB367">
        <v>31.292819999999999</v>
      </c>
      <c r="JC367">
        <v>48.456000000000003</v>
      </c>
      <c r="JD367" t="s">
        <v>318</v>
      </c>
      <c r="JE367" t="s">
        <v>318</v>
      </c>
      <c r="JF367">
        <v>56.68</v>
      </c>
      <c r="JG367" t="s">
        <v>318</v>
      </c>
      <c r="JH367" t="s">
        <v>318</v>
      </c>
      <c r="JI367" t="s">
        <v>318</v>
      </c>
      <c r="JJ367" t="s">
        <v>318</v>
      </c>
      <c r="JK367">
        <v>76.014499999999998</v>
      </c>
      <c r="JL367" t="s">
        <v>318</v>
      </c>
      <c r="JM367">
        <v>30.146999999999998</v>
      </c>
      <c r="JN367" t="s">
        <v>318</v>
      </c>
      <c r="JO367" t="s">
        <v>318</v>
      </c>
      <c r="JP367" t="s">
        <v>318</v>
      </c>
      <c r="JQ367" t="s">
        <v>318</v>
      </c>
      <c r="JR367" t="s">
        <v>318</v>
      </c>
      <c r="JS367">
        <v>27.832000000000001</v>
      </c>
      <c r="JT367">
        <v>31.86</v>
      </c>
      <c r="JU367" t="s">
        <v>318</v>
      </c>
      <c r="JV367" t="s">
        <v>318</v>
      </c>
      <c r="JW367" t="s">
        <v>318</v>
      </c>
      <c r="JX367" t="s">
        <v>318</v>
      </c>
      <c r="JY367" t="s">
        <v>318</v>
      </c>
      <c r="JZ367" t="s">
        <v>318</v>
      </c>
      <c r="KA367" t="s">
        <v>318</v>
      </c>
      <c r="KB367" t="s">
        <v>318</v>
      </c>
      <c r="KC367" t="s">
        <v>318</v>
      </c>
      <c r="KD367" t="s">
        <v>318</v>
      </c>
    </row>
    <row r="368" spans="1:290" x14ac:dyDescent="0.2">
      <c r="A368" s="1">
        <v>39869</v>
      </c>
      <c r="B368">
        <v>12.25184</v>
      </c>
      <c r="C368" t="s">
        <v>318</v>
      </c>
      <c r="D368" t="s">
        <v>318</v>
      </c>
      <c r="E368" t="s">
        <v>318</v>
      </c>
      <c r="F368" t="s">
        <v>318</v>
      </c>
      <c r="G368" t="s">
        <v>318</v>
      </c>
      <c r="H368" t="s">
        <v>318</v>
      </c>
      <c r="I368" t="s">
        <v>318</v>
      </c>
      <c r="J368">
        <v>9.9874700000000001</v>
      </c>
      <c r="K368" t="s">
        <v>318</v>
      </c>
      <c r="L368" t="s">
        <v>318</v>
      </c>
      <c r="M368" t="s">
        <v>318</v>
      </c>
      <c r="N368" t="s">
        <v>318</v>
      </c>
      <c r="O368" t="s">
        <v>318</v>
      </c>
      <c r="P368" t="s">
        <v>318</v>
      </c>
      <c r="Q368" t="s">
        <v>318</v>
      </c>
      <c r="R368" t="s">
        <v>318</v>
      </c>
      <c r="S368" t="s">
        <v>318</v>
      </c>
      <c r="T368" t="s">
        <v>318</v>
      </c>
      <c r="U368" t="s">
        <v>318</v>
      </c>
      <c r="V368" t="s">
        <v>318</v>
      </c>
      <c r="W368" t="s">
        <v>318</v>
      </c>
      <c r="X368" t="s">
        <v>318</v>
      </c>
      <c r="Y368" t="s">
        <v>318</v>
      </c>
      <c r="Z368" t="s">
        <v>318</v>
      </c>
      <c r="AA368" t="s">
        <v>318</v>
      </c>
      <c r="AB368" t="s">
        <v>318</v>
      </c>
      <c r="AC368" t="s">
        <v>318</v>
      </c>
      <c r="AD368" t="s">
        <v>318</v>
      </c>
      <c r="AE368" t="s">
        <v>318</v>
      </c>
      <c r="AF368" t="s">
        <v>318</v>
      </c>
      <c r="AG368" t="s">
        <v>318</v>
      </c>
      <c r="AH368" t="s">
        <v>318</v>
      </c>
      <c r="AI368" t="s">
        <v>318</v>
      </c>
      <c r="AJ368" t="s">
        <v>318</v>
      </c>
      <c r="AK368" t="s">
        <v>318</v>
      </c>
      <c r="AL368" t="s">
        <v>318</v>
      </c>
      <c r="AM368" t="s">
        <v>318</v>
      </c>
      <c r="AN368">
        <v>0.15698000000000001</v>
      </c>
      <c r="AO368" t="s">
        <v>318</v>
      </c>
      <c r="AP368" t="s">
        <v>318</v>
      </c>
      <c r="AQ368" t="s">
        <v>318</v>
      </c>
      <c r="AR368" t="s">
        <v>318</v>
      </c>
      <c r="AS368" t="s">
        <v>318</v>
      </c>
      <c r="AT368" t="s">
        <v>318</v>
      </c>
      <c r="AU368" t="s">
        <v>318</v>
      </c>
      <c r="AV368" t="s">
        <v>318</v>
      </c>
      <c r="AW368" t="s">
        <v>318</v>
      </c>
      <c r="AX368" t="s">
        <v>318</v>
      </c>
      <c r="AY368" t="s">
        <v>318</v>
      </c>
      <c r="AZ368" t="s">
        <v>318</v>
      </c>
      <c r="BA368" t="s">
        <v>318</v>
      </c>
      <c r="BB368" t="s">
        <v>318</v>
      </c>
      <c r="BC368" t="s">
        <v>318</v>
      </c>
      <c r="BD368" t="s">
        <v>318</v>
      </c>
      <c r="BE368">
        <v>3.3262100000000001</v>
      </c>
      <c r="BF368" t="s">
        <v>318</v>
      </c>
      <c r="BG368" t="s">
        <v>318</v>
      </c>
      <c r="BH368" t="s">
        <v>318</v>
      </c>
      <c r="BI368" t="s">
        <v>318</v>
      </c>
      <c r="BJ368">
        <v>54.736620000000002</v>
      </c>
      <c r="BK368" t="s">
        <v>318</v>
      </c>
      <c r="BL368" t="s">
        <v>318</v>
      </c>
      <c r="BM368" t="s">
        <v>318</v>
      </c>
      <c r="BN368" t="s">
        <v>318</v>
      </c>
      <c r="BO368" t="s">
        <v>318</v>
      </c>
      <c r="BP368" t="s">
        <v>318</v>
      </c>
      <c r="BQ368" t="s">
        <v>318</v>
      </c>
      <c r="BR368" t="s">
        <v>318</v>
      </c>
      <c r="BS368" t="s">
        <v>318</v>
      </c>
      <c r="BT368" t="s">
        <v>318</v>
      </c>
      <c r="BU368" t="s">
        <v>318</v>
      </c>
      <c r="BV368" t="s">
        <v>318</v>
      </c>
      <c r="BW368" t="s">
        <v>318</v>
      </c>
      <c r="BX368" t="s">
        <v>318</v>
      </c>
      <c r="BY368" t="s">
        <v>318</v>
      </c>
      <c r="BZ368" t="s">
        <v>318</v>
      </c>
      <c r="CA368" t="s">
        <v>318</v>
      </c>
      <c r="CB368" t="s">
        <v>318</v>
      </c>
      <c r="CC368" t="s">
        <v>318</v>
      </c>
      <c r="CD368" t="s">
        <v>318</v>
      </c>
      <c r="CE368" t="s">
        <v>318</v>
      </c>
      <c r="CF368" t="s">
        <v>318</v>
      </c>
      <c r="CG368" t="s">
        <v>318</v>
      </c>
      <c r="CH368" t="s">
        <v>318</v>
      </c>
      <c r="CI368" t="s">
        <v>318</v>
      </c>
      <c r="CJ368" t="s">
        <v>318</v>
      </c>
      <c r="CK368" t="s">
        <v>318</v>
      </c>
      <c r="CL368" t="s">
        <v>318</v>
      </c>
      <c r="CM368" t="s">
        <v>318</v>
      </c>
      <c r="CN368" t="s">
        <v>318</v>
      </c>
      <c r="CO368">
        <v>3.8055099999999999</v>
      </c>
      <c r="CP368" t="s">
        <v>318</v>
      </c>
      <c r="CQ368" t="s">
        <v>318</v>
      </c>
      <c r="CR368" t="s">
        <v>318</v>
      </c>
      <c r="CS368" t="s">
        <v>318</v>
      </c>
      <c r="CT368" t="s">
        <v>318</v>
      </c>
      <c r="CU368" t="s">
        <v>318</v>
      </c>
      <c r="CV368" t="s">
        <v>318</v>
      </c>
      <c r="CW368" t="s">
        <v>318</v>
      </c>
      <c r="CX368" t="s">
        <v>318</v>
      </c>
      <c r="CY368" t="s">
        <v>318</v>
      </c>
      <c r="CZ368" t="s">
        <v>318</v>
      </c>
      <c r="DA368" t="s">
        <v>318</v>
      </c>
      <c r="DB368" t="s">
        <v>318</v>
      </c>
      <c r="DC368" t="s">
        <v>318</v>
      </c>
      <c r="DD368" t="s">
        <v>318</v>
      </c>
      <c r="DE368">
        <v>4.9242600000000003</v>
      </c>
      <c r="DF368">
        <v>5.7510300000000001</v>
      </c>
      <c r="DG368" t="s">
        <v>318</v>
      </c>
      <c r="DH368">
        <v>1.8827400000000001</v>
      </c>
      <c r="DI368" t="s">
        <v>318</v>
      </c>
      <c r="DJ368" t="s">
        <v>318</v>
      </c>
      <c r="DK368" t="s">
        <v>318</v>
      </c>
      <c r="DL368">
        <v>4.4768299999999996</v>
      </c>
      <c r="DM368">
        <v>4.8097899999999996</v>
      </c>
      <c r="DN368">
        <v>8.0191700000000008</v>
      </c>
      <c r="DO368" t="s">
        <v>318</v>
      </c>
      <c r="DP368" t="s">
        <v>318</v>
      </c>
      <c r="DQ368">
        <v>3.0057800000000001</v>
      </c>
      <c r="DR368" t="s">
        <v>318</v>
      </c>
      <c r="DS368" t="s">
        <v>318</v>
      </c>
      <c r="DT368" t="s">
        <v>318</v>
      </c>
      <c r="DU368" t="s">
        <v>318</v>
      </c>
      <c r="DV368">
        <v>5.9911300000000001</v>
      </c>
      <c r="DW368" t="s">
        <v>318</v>
      </c>
      <c r="DX368">
        <v>1.27613</v>
      </c>
      <c r="DY368" t="s">
        <v>318</v>
      </c>
      <c r="DZ368" t="s">
        <v>318</v>
      </c>
      <c r="EA368" t="s">
        <v>318</v>
      </c>
      <c r="EB368" t="s">
        <v>318</v>
      </c>
      <c r="EC368" t="s">
        <v>318</v>
      </c>
      <c r="ED368">
        <v>0.45021</v>
      </c>
      <c r="EE368">
        <v>0.87597000000000003</v>
      </c>
      <c r="EF368" t="s">
        <v>318</v>
      </c>
      <c r="EG368" t="s">
        <v>318</v>
      </c>
      <c r="EH368" t="s">
        <v>318</v>
      </c>
      <c r="EI368" t="s">
        <v>318</v>
      </c>
      <c r="EJ368" t="s">
        <v>318</v>
      </c>
      <c r="EK368" t="s">
        <v>318</v>
      </c>
      <c r="EL368" t="s">
        <v>318</v>
      </c>
      <c r="EM368" t="s">
        <v>318</v>
      </c>
      <c r="EN368" t="s">
        <v>318</v>
      </c>
      <c r="EO368" t="s">
        <v>318</v>
      </c>
      <c r="EQ368">
        <v>524.20710999999994</v>
      </c>
      <c r="ER368" t="s">
        <v>318</v>
      </c>
      <c r="ES368" t="s">
        <v>318</v>
      </c>
      <c r="ET368" t="s">
        <v>318</v>
      </c>
      <c r="EU368" t="s">
        <v>318</v>
      </c>
      <c r="EV368" t="s">
        <v>318</v>
      </c>
      <c r="EW368" t="s">
        <v>318</v>
      </c>
      <c r="EX368" t="s">
        <v>318</v>
      </c>
      <c r="EY368">
        <v>226.28898000000001</v>
      </c>
      <c r="EZ368" t="s">
        <v>318</v>
      </c>
      <c r="FA368" t="s">
        <v>318</v>
      </c>
      <c r="FB368" t="s">
        <v>318</v>
      </c>
      <c r="FC368" t="s">
        <v>318</v>
      </c>
      <c r="FD368" t="s">
        <v>318</v>
      </c>
      <c r="FE368" t="s">
        <v>318</v>
      </c>
      <c r="FF368" t="s">
        <v>318</v>
      </c>
      <c r="FG368" t="s">
        <v>318</v>
      </c>
      <c r="FH368" t="s">
        <v>318</v>
      </c>
      <c r="FI368" t="s">
        <v>318</v>
      </c>
      <c r="FJ368" t="s">
        <v>318</v>
      </c>
      <c r="FK368" t="s">
        <v>318</v>
      </c>
      <c r="FL368" t="s">
        <v>318</v>
      </c>
      <c r="FM368" t="s">
        <v>318</v>
      </c>
      <c r="FN368" t="s">
        <v>318</v>
      </c>
      <c r="FO368" t="s">
        <v>318</v>
      </c>
      <c r="FP368" t="s">
        <v>318</v>
      </c>
      <c r="FQ368" t="s">
        <v>318</v>
      </c>
      <c r="FR368" t="s">
        <v>318</v>
      </c>
      <c r="FS368" t="s">
        <v>318</v>
      </c>
      <c r="FT368" t="s">
        <v>318</v>
      </c>
      <c r="FU368" t="s">
        <v>318</v>
      </c>
      <c r="FV368" t="s">
        <v>318</v>
      </c>
      <c r="FW368" t="s">
        <v>318</v>
      </c>
      <c r="FX368" t="s">
        <v>318</v>
      </c>
      <c r="FY368" t="s">
        <v>318</v>
      </c>
      <c r="FZ368" t="s">
        <v>318</v>
      </c>
      <c r="GA368" t="s">
        <v>318</v>
      </c>
      <c r="GB368" t="s">
        <v>318</v>
      </c>
      <c r="GC368">
        <v>47.445050000000002</v>
      </c>
      <c r="GD368" t="s">
        <v>318</v>
      </c>
      <c r="GE368" t="s">
        <v>318</v>
      </c>
      <c r="GF368" t="s">
        <v>318</v>
      </c>
      <c r="GG368" t="s">
        <v>318</v>
      </c>
      <c r="GH368" t="s">
        <v>318</v>
      </c>
      <c r="GI368" t="s">
        <v>318</v>
      </c>
      <c r="GJ368" t="s">
        <v>318</v>
      </c>
      <c r="GK368" t="s">
        <v>318</v>
      </c>
      <c r="GL368" t="s">
        <v>318</v>
      </c>
      <c r="GM368" t="s">
        <v>318</v>
      </c>
      <c r="GN368" t="s">
        <v>318</v>
      </c>
      <c r="GO368" t="s">
        <v>318</v>
      </c>
      <c r="GP368" t="s">
        <v>318</v>
      </c>
      <c r="GQ368" t="s">
        <v>318</v>
      </c>
      <c r="GR368" t="s">
        <v>318</v>
      </c>
      <c r="GS368" t="s">
        <v>318</v>
      </c>
      <c r="GT368">
        <v>113.92601999999999</v>
      </c>
      <c r="GU368" t="s">
        <v>318</v>
      </c>
      <c r="GV368" t="s">
        <v>318</v>
      </c>
      <c r="GW368" t="s">
        <v>318</v>
      </c>
      <c r="GX368" t="s">
        <v>318</v>
      </c>
      <c r="GY368">
        <v>488</v>
      </c>
      <c r="GZ368" t="s">
        <v>318</v>
      </c>
      <c r="HA368" t="s">
        <v>318</v>
      </c>
      <c r="HB368" t="s">
        <v>318</v>
      </c>
      <c r="HC368" t="s">
        <v>318</v>
      </c>
      <c r="HD368" t="s">
        <v>318</v>
      </c>
      <c r="HE368" t="s">
        <v>318</v>
      </c>
      <c r="HF368" t="s">
        <v>318</v>
      </c>
      <c r="HG368" t="s">
        <v>318</v>
      </c>
      <c r="HH368" t="s">
        <v>318</v>
      </c>
      <c r="HI368" t="s">
        <v>318</v>
      </c>
      <c r="HJ368" t="s">
        <v>318</v>
      </c>
      <c r="HK368" t="s">
        <v>318</v>
      </c>
      <c r="HL368" t="s">
        <v>318</v>
      </c>
      <c r="HM368" t="s">
        <v>318</v>
      </c>
      <c r="HN368" t="s">
        <v>318</v>
      </c>
      <c r="HO368" t="s">
        <v>318</v>
      </c>
      <c r="HP368" t="s">
        <v>318</v>
      </c>
      <c r="HQ368" t="s">
        <v>318</v>
      </c>
      <c r="HR368" t="s">
        <v>318</v>
      </c>
      <c r="HS368" t="s">
        <v>318</v>
      </c>
      <c r="HT368" t="s">
        <v>318</v>
      </c>
      <c r="HU368" t="s">
        <v>318</v>
      </c>
      <c r="HV368" t="s">
        <v>318</v>
      </c>
      <c r="HW368" t="s">
        <v>318</v>
      </c>
      <c r="HX368" t="s">
        <v>318</v>
      </c>
      <c r="HY368" t="s">
        <v>318</v>
      </c>
      <c r="HZ368" t="s">
        <v>318</v>
      </c>
      <c r="IA368" t="s">
        <v>318</v>
      </c>
      <c r="IB368" t="s">
        <v>318</v>
      </c>
      <c r="IC368" t="s">
        <v>318</v>
      </c>
      <c r="ID368">
        <v>42.875590000000003</v>
      </c>
      <c r="IE368" t="s">
        <v>318</v>
      </c>
      <c r="IF368" t="s">
        <v>318</v>
      </c>
      <c r="IG368" t="s">
        <v>318</v>
      </c>
      <c r="IH368" t="s">
        <v>318</v>
      </c>
      <c r="II368" t="s">
        <v>318</v>
      </c>
      <c r="IJ368" t="s">
        <v>318</v>
      </c>
      <c r="IK368" t="s">
        <v>318</v>
      </c>
      <c r="IL368" t="s">
        <v>318</v>
      </c>
      <c r="IM368" t="s">
        <v>318</v>
      </c>
      <c r="IN368" t="s">
        <v>318</v>
      </c>
      <c r="IO368" t="s">
        <v>318</v>
      </c>
      <c r="IP368" t="s">
        <v>318</v>
      </c>
      <c r="IQ368" t="s">
        <v>318</v>
      </c>
      <c r="IR368" t="s">
        <v>318</v>
      </c>
      <c r="IS368" t="s">
        <v>318</v>
      </c>
      <c r="IT368">
        <v>28.123999999999999</v>
      </c>
      <c r="IU368">
        <v>33.180999999999997</v>
      </c>
      <c r="IV368" t="s">
        <v>318</v>
      </c>
      <c r="IW368">
        <v>60.835099999999997</v>
      </c>
      <c r="IX368" t="s">
        <v>318</v>
      </c>
      <c r="IY368" t="s">
        <v>318</v>
      </c>
      <c r="IZ368" t="s">
        <v>318</v>
      </c>
      <c r="JA368">
        <v>80.247399999999999</v>
      </c>
      <c r="JB368">
        <v>31.250509999999998</v>
      </c>
      <c r="JC368">
        <v>48.456000000000003</v>
      </c>
      <c r="JD368" t="s">
        <v>318</v>
      </c>
      <c r="JE368" t="s">
        <v>318</v>
      </c>
      <c r="JF368">
        <v>56.109000000000002</v>
      </c>
      <c r="JG368" t="s">
        <v>318</v>
      </c>
      <c r="JH368" t="s">
        <v>318</v>
      </c>
      <c r="JI368" t="s">
        <v>318</v>
      </c>
      <c r="JJ368" t="s">
        <v>318</v>
      </c>
      <c r="JK368">
        <v>75.860320000000002</v>
      </c>
      <c r="JL368" t="s">
        <v>318</v>
      </c>
      <c r="JM368">
        <v>30.146999999999998</v>
      </c>
      <c r="JN368" t="s">
        <v>318</v>
      </c>
      <c r="JO368" t="s">
        <v>318</v>
      </c>
      <c r="JP368" t="s">
        <v>318</v>
      </c>
      <c r="JQ368" t="s">
        <v>318</v>
      </c>
      <c r="JR368" t="s">
        <v>318</v>
      </c>
      <c r="JS368">
        <v>27.832000000000001</v>
      </c>
      <c r="JT368">
        <v>32.692</v>
      </c>
      <c r="JU368" t="s">
        <v>318</v>
      </c>
      <c r="JV368" t="s">
        <v>318</v>
      </c>
      <c r="JW368" t="s">
        <v>318</v>
      </c>
      <c r="JX368" t="s">
        <v>318</v>
      </c>
      <c r="JY368" t="s">
        <v>318</v>
      </c>
      <c r="JZ368" t="s">
        <v>318</v>
      </c>
      <c r="KA368" t="s">
        <v>318</v>
      </c>
      <c r="KB368" t="s">
        <v>318</v>
      </c>
      <c r="KC368" t="s">
        <v>318</v>
      </c>
      <c r="KD368" t="s">
        <v>318</v>
      </c>
    </row>
    <row r="369" spans="1:290" x14ac:dyDescent="0.2">
      <c r="A369" s="1">
        <v>39854</v>
      </c>
      <c r="B369">
        <v>10.54571</v>
      </c>
      <c r="C369" t="s">
        <v>318</v>
      </c>
      <c r="D369" t="s">
        <v>318</v>
      </c>
      <c r="E369" t="s">
        <v>318</v>
      </c>
      <c r="F369" t="s">
        <v>318</v>
      </c>
      <c r="G369" t="s">
        <v>318</v>
      </c>
      <c r="H369" t="s">
        <v>318</v>
      </c>
      <c r="I369" t="s">
        <v>318</v>
      </c>
      <c r="J369">
        <v>10.32043</v>
      </c>
      <c r="K369" t="s">
        <v>318</v>
      </c>
      <c r="L369" t="s">
        <v>318</v>
      </c>
      <c r="M369" t="s">
        <v>318</v>
      </c>
      <c r="N369" t="s">
        <v>318</v>
      </c>
      <c r="O369" t="s">
        <v>318</v>
      </c>
      <c r="P369" t="s">
        <v>318</v>
      </c>
      <c r="Q369" t="s">
        <v>318</v>
      </c>
      <c r="R369" t="s">
        <v>318</v>
      </c>
      <c r="S369" t="s">
        <v>318</v>
      </c>
      <c r="T369" t="s">
        <v>318</v>
      </c>
      <c r="U369" t="s">
        <v>318</v>
      </c>
      <c r="V369" t="s">
        <v>318</v>
      </c>
      <c r="W369" t="s">
        <v>318</v>
      </c>
      <c r="X369" t="s">
        <v>318</v>
      </c>
      <c r="Y369" t="s">
        <v>318</v>
      </c>
      <c r="Z369" t="s">
        <v>318</v>
      </c>
      <c r="AA369" t="s">
        <v>318</v>
      </c>
      <c r="AB369" t="s">
        <v>318</v>
      </c>
      <c r="AC369" t="s">
        <v>318</v>
      </c>
      <c r="AD369" t="s">
        <v>318</v>
      </c>
      <c r="AE369" t="s">
        <v>318</v>
      </c>
      <c r="AF369" t="s">
        <v>318</v>
      </c>
      <c r="AG369" t="s">
        <v>318</v>
      </c>
      <c r="AH369" t="s">
        <v>318</v>
      </c>
      <c r="AI369" t="s">
        <v>318</v>
      </c>
      <c r="AJ369" t="s">
        <v>318</v>
      </c>
      <c r="AK369" t="s">
        <v>318</v>
      </c>
      <c r="AL369" t="s">
        <v>318</v>
      </c>
      <c r="AM369" t="s">
        <v>318</v>
      </c>
      <c r="AN369">
        <v>0.16567999999999999</v>
      </c>
      <c r="AO369" t="s">
        <v>318</v>
      </c>
      <c r="AP369" t="s">
        <v>318</v>
      </c>
      <c r="AQ369" t="s">
        <v>318</v>
      </c>
      <c r="AR369" t="s">
        <v>318</v>
      </c>
      <c r="AS369" t="s">
        <v>318</v>
      </c>
      <c r="AT369" t="s">
        <v>318</v>
      </c>
      <c r="AU369" t="s">
        <v>318</v>
      </c>
      <c r="AV369" t="s">
        <v>318</v>
      </c>
      <c r="AW369" t="s">
        <v>318</v>
      </c>
      <c r="AX369" t="s">
        <v>318</v>
      </c>
      <c r="AY369" t="s">
        <v>318</v>
      </c>
      <c r="AZ369" t="s">
        <v>318</v>
      </c>
      <c r="BA369" t="s">
        <v>318</v>
      </c>
      <c r="BB369" t="s">
        <v>318</v>
      </c>
      <c r="BC369" t="s">
        <v>318</v>
      </c>
      <c r="BD369" t="s">
        <v>318</v>
      </c>
      <c r="BE369">
        <v>3.0546199999999999</v>
      </c>
      <c r="BF369" t="s">
        <v>318</v>
      </c>
      <c r="BG369" t="s">
        <v>318</v>
      </c>
      <c r="BH369" t="s">
        <v>318</v>
      </c>
      <c r="BI369" t="s">
        <v>318</v>
      </c>
      <c r="BJ369">
        <v>45.50271</v>
      </c>
      <c r="BK369" t="s">
        <v>318</v>
      </c>
      <c r="BL369" t="s">
        <v>318</v>
      </c>
      <c r="BM369" t="s">
        <v>318</v>
      </c>
      <c r="BN369" t="s">
        <v>318</v>
      </c>
      <c r="BO369" t="s">
        <v>318</v>
      </c>
      <c r="BP369" t="s">
        <v>318</v>
      </c>
      <c r="BQ369" t="s">
        <v>318</v>
      </c>
      <c r="BR369" t="s">
        <v>318</v>
      </c>
      <c r="BS369" t="s">
        <v>318</v>
      </c>
      <c r="BT369" t="s">
        <v>318</v>
      </c>
      <c r="BU369" t="s">
        <v>318</v>
      </c>
      <c r="BV369" t="s">
        <v>318</v>
      </c>
      <c r="BW369" t="s">
        <v>318</v>
      </c>
      <c r="BX369" t="s">
        <v>318</v>
      </c>
      <c r="BY369" t="s">
        <v>318</v>
      </c>
      <c r="BZ369" t="s">
        <v>318</v>
      </c>
      <c r="CA369" t="s">
        <v>318</v>
      </c>
      <c r="CB369" t="s">
        <v>318</v>
      </c>
      <c r="CC369" t="s">
        <v>318</v>
      </c>
      <c r="CD369" t="s">
        <v>318</v>
      </c>
      <c r="CE369" t="s">
        <v>318</v>
      </c>
      <c r="CF369" t="s">
        <v>318</v>
      </c>
      <c r="CG369" t="s">
        <v>318</v>
      </c>
      <c r="CH369" t="s">
        <v>318</v>
      </c>
      <c r="CI369" t="s">
        <v>318</v>
      </c>
      <c r="CJ369" t="s">
        <v>318</v>
      </c>
      <c r="CK369" t="s">
        <v>318</v>
      </c>
      <c r="CL369" t="s">
        <v>318</v>
      </c>
      <c r="CM369" t="s">
        <v>318</v>
      </c>
      <c r="CN369" t="s">
        <v>318</v>
      </c>
      <c r="CO369">
        <v>3.67964</v>
      </c>
      <c r="CP369" t="s">
        <v>318</v>
      </c>
      <c r="CQ369" t="s">
        <v>318</v>
      </c>
      <c r="CR369" t="s">
        <v>318</v>
      </c>
      <c r="CS369" t="s">
        <v>318</v>
      </c>
      <c r="CT369" t="s">
        <v>318</v>
      </c>
      <c r="CU369" t="s">
        <v>318</v>
      </c>
      <c r="CV369" t="s">
        <v>318</v>
      </c>
      <c r="CW369" t="s">
        <v>318</v>
      </c>
      <c r="CX369" t="s">
        <v>318</v>
      </c>
      <c r="CY369" t="s">
        <v>318</v>
      </c>
      <c r="CZ369" t="s">
        <v>318</v>
      </c>
      <c r="DA369" t="s">
        <v>318</v>
      </c>
      <c r="DB369" t="s">
        <v>318</v>
      </c>
      <c r="DC369" t="s">
        <v>318</v>
      </c>
      <c r="DD369" t="s">
        <v>318</v>
      </c>
      <c r="DE369">
        <v>4.4484399999999997</v>
      </c>
      <c r="DF369">
        <v>4.8020399999999999</v>
      </c>
      <c r="DG369" t="s">
        <v>318</v>
      </c>
      <c r="DH369">
        <v>1.9235500000000001</v>
      </c>
      <c r="DI369" t="s">
        <v>318</v>
      </c>
      <c r="DJ369" t="s">
        <v>318</v>
      </c>
      <c r="DK369" t="s">
        <v>318</v>
      </c>
      <c r="DL369">
        <v>4.7132699999999996</v>
      </c>
      <c r="DM369">
        <v>4.5767100000000003</v>
      </c>
      <c r="DN369">
        <v>8.2720199999999995</v>
      </c>
      <c r="DO369" t="s">
        <v>318</v>
      </c>
      <c r="DP369" t="s">
        <v>318</v>
      </c>
      <c r="DQ369">
        <v>2.9855499999999999</v>
      </c>
      <c r="DR369" t="s">
        <v>318</v>
      </c>
      <c r="DS369" t="s">
        <v>318</v>
      </c>
      <c r="DT369" t="s">
        <v>318</v>
      </c>
      <c r="DU369" t="s">
        <v>318</v>
      </c>
      <c r="DV369">
        <v>8.5219000000000005</v>
      </c>
      <c r="DW369" t="s">
        <v>318</v>
      </c>
      <c r="DX369">
        <v>1.37903</v>
      </c>
      <c r="DY369" t="s">
        <v>318</v>
      </c>
      <c r="DZ369" t="s">
        <v>318</v>
      </c>
      <c r="EA369" t="s">
        <v>318</v>
      </c>
      <c r="EB369" t="s">
        <v>318</v>
      </c>
      <c r="EC369" t="s">
        <v>318</v>
      </c>
      <c r="ED369">
        <v>0.4647</v>
      </c>
      <c r="EE369">
        <v>1.0572999999999999</v>
      </c>
      <c r="EF369" t="s">
        <v>318</v>
      </c>
      <c r="EG369" t="s">
        <v>318</v>
      </c>
      <c r="EH369" t="s">
        <v>318</v>
      </c>
      <c r="EI369" t="s">
        <v>318</v>
      </c>
      <c r="EJ369" t="s">
        <v>318</v>
      </c>
      <c r="EK369" t="s">
        <v>318</v>
      </c>
      <c r="EL369" t="s">
        <v>318</v>
      </c>
      <c r="EM369" t="s">
        <v>318</v>
      </c>
      <c r="EN369" t="s">
        <v>318</v>
      </c>
      <c r="EO369" t="s">
        <v>318</v>
      </c>
      <c r="EQ369">
        <v>524.03562999999997</v>
      </c>
      <c r="ER369" t="s">
        <v>318</v>
      </c>
      <c r="ES369" t="s">
        <v>318</v>
      </c>
      <c r="ET369" t="s">
        <v>318</v>
      </c>
      <c r="EU369" t="s">
        <v>318</v>
      </c>
      <c r="EV369" t="s">
        <v>318</v>
      </c>
      <c r="EW369" t="s">
        <v>318</v>
      </c>
      <c r="EX369" t="s">
        <v>318</v>
      </c>
      <c r="EY369">
        <v>226.28898000000001</v>
      </c>
      <c r="EZ369" t="s">
        <v>318</v>
      </c>
      <c r="FA369" t="s">
        <v>318</v>
      </c>
      <c r="FB369" t="s">
        <v>318</v>
      </c>
      <c r="FC369" t="s">
        <v>318</v>
      </c>
      <c r="FD369" t="s">
        <v>318</v>
      </c>
      <c r="FE369" t="s">
        <v>318</v>
      </c>
      <c r="FF369" t="s">
        <v>318</v>
      </c>
      <c r="FG369" t="s">
        <v>318</v>
      </c>
      <c r="FH369" t="s">
        <v>318</v>
      </c>
      <c r="FI369" t="s">
        <v>318</v>
      </c>
      <c r="FJ369" t="s">
        <v>318</v>
      </c>
      <c r="FK369" t="s">
        <v>318</v>
      </c>
      <c r="FL369" t="s">
        <v>318</v>
      </c>
      <c r="FM369" t="s">
        <v>318</v>
      </c>
      <c r="FN369" t="s">
        <v>318</v>
      </c>
      <c r="FO369" t="s">
        <v>318</v>
      </c>
      <c r="FP369" t="s">
        <v>318</v>
      </c>
      <c r="FQ369" t="s">
        <v>318</v>
      </c>
      <c r="FR369" t="s">
        <v>318</v>
      </c>
      <c r="FS369" t="s">
        <v>318</v>
      </c>
      <c r="FT369" t="s">
        <v>318</v>
      </c>
      <c r="FU369" t="s">
        <v>318</v>
      </c>
      <c r="FV369" t="s">
        <v>318</v>
      </c>
      <c r="FW369" t="s">
        <v>318</v>
      </c>
      <c r="FX369" t="s">
        <v>318</v>
      </c>
      <c r="FY369" t="s">
        <v>318</v>
      </c>
      <c r="FZ369" t="s">
        <v>318</v>
      </c>
      <c r="GA369" t="s">
        <v>318</v>
      </c>
      <c r="GB369" t="s">
        <v>318</v>
      </c>
      <c r="GC369">
        <v>47.445050000000002</v>
      </c>
      <c r="GD369" t="s">
        <v>318</v>
      </c>
      <c r="GE369" t="s">
        <v>318</v>
      </c>
      <c r="GF369" t="s">
        <v>318</v>
      </c>
      <c r="GG369" t="s">
        <v>318</v>
      </c>
      <c r="GH369" t="s">
        <v>318</v>
      </c>
      <c r="GI369" t="s">
        <v>318</v>
      </c>
      <c r="GJ369" t="s">
        <v>318</v>
      </c>
      <c r="GK369" t="s">
        <v>318</v>
      </c>
      <c r="GL369" t="s">
        <v>318</v>
      </c>
      <c r="GM369" t="s">
        <v>318</v>
      </c>
      <c r="GN369" t="s">
        <v>318</v>
      </c>
      <c r="GO369" t="s">
        <v>318</v>
      </c>
      <c r="GP369" t="s">
        <v>318</v>
      </c>
      <c r="GQ369" t="s">
        <v>318</v>
      </c>
      <c r="GR369" t="s">
        <v>318</v>
      </c>
      <c r="GS369" t="s">
        <v>318</v>
      </c>
      <c r="GT369">
        <v>113.92570000000001</v>
      </c>
      <c r="GU369" t="s">
        <v>318</v>
      </c>
      <c r="GV369" t="s">
        <v>318</v>
      </c>
      <c r="GW369" t="s">
        <v>318</v>
      </c>
      <c r="GX369" t="s">
        <v>318</v>
      </c>
      <c r="GY369">
        <v>488</v>
      </c>
      <c r="GZ369" t="s">
        <v>318</v>
      </c>
      <c r="HA369" t="s">
        <v>318</v>
      </c>
      <c r="HB369" t="s">
        <v>318</v>
      </c>
      <c r="HC369" t="s">
        <v>318</v>
      </c>
      <c r="HD369" t="s">
        <v>318</v>
      </c>
      <c r="HE369" t="s">
        <v>318</v>
      </c>
      <c r="HF369" t="s">
        <v>318</v>
      </c>
      <c r="HG369" t="s">
        <v>318</v>
      </c>
      <c r="HH369" t="s">
        <v>318</v>
      </c>
      <c r="HI369" t="s">
        <v>318</v>
      </c>
      <c r="HJ369" t="s">
        <v>318</v>
      </c>
      <c r="HK369" t="s">
        <v>318</v>
      </c>
      <c r="HL369" t="s">
        <v>318</v>
      </c>
      <c r="HM369" t="s">
        <v>318</v>
      </c>
      <c r="HN369" t="s">
        <v>318</v>
      </c>
      <c r="HO369" t="s">
        <v>318</v>
      </c>
      <c r="HP369" t="s">
        <v>318</v>
      </c>
      <c r="HQ369" t="s">
        <v>318</v>
      </c>
      <c r="HR369" t="s">
        <v>318</v>
      </c>
      <c r="HS369" t="s">
        <v>318</v>
      </c>
      <c r="HT369" t="s">
        <v>318</v>
      </c>
      <c r="HU369" t="s">
        <v>318</v>
      </c>
      <c r="HV369" t="s">
        <v>318</v>
      </c>
      <c r="HW369" t="s">
        <v>318</v>
      </c>
      <c r="HX369" t="s">
        <v>318</v>
      </c>
      <c r="HY369" t="s">
        <v>318</v>
      </c>
      <c r="HZ369" t="s">
        <v>318</v>
      </c>
      <c r="IA369" t="s">
        <v>318</v>
      </c>
      <c r="IB369" t="s">
        <v>318</v>
      </c>
      <c r="IC369" t="s">
        <v>318</v>
      </c>
      <c r="ID369">
        <v>42.875590000000003</v>
      </c>
      <c r="IE369" t="s">
        <v>318</v>
      </c>
      <c r="IF369" t="s">
        <v>318</v>
      </c>
      <c r="IG369" t="s">
        <v>318</v>
      </c>
      <c r="IH369" t="s">
        <v>318</v>
      </c>
      <c r="II369" t="s">
        <v>318</v>
      </c>
      <c r="IJ369" t="s">
        <v>318</v>
      </c>
      <c r="IK369" t="s">
        <v>318</v>
      </c>
      <c r="IL369" t="s">
        <v>318</v>
      </c>
      <c r="IM369" t="s">
        <v>318</v>
      </c>
      <c r="IN369" t="s">
        <v>318</v>
      </c>
      <c r="IO369" t="s">
        <v>318</v>
      </c>
      <c r="IP369" t="s">
        <v>318</v>
      </c>
      <c r="IQ369" t="s">
        <v>318</v>
      </c>
      <c r="IR369" t="s">
        <v>318</v>
      </c>
      <c r="IS369" t="s">
        <v>318</v>
      </c>
      <c r="IT369">
        <v>28.123999999999999</v>
      </c>
      <c r="IU369">
        <v>33.180999999999997</v>
      </c>
      <c r="IV369" t="s">
        <v>318</v>
      </c>
      <c r="IW369">
        <v>60.835099999999997</v>
      </c>
      <c r="IX369" t="s">
        <v>318</v>
      </c>
      <c r="IY369" t="s">
        <v>318</v>
      </c>
      <c r="IZ369" t="s">
        <v>318</v>
      </c>
      <c r="JA369">
        <v>80.247399999999999</v>
      </c>
      <c r="JB369">
        <v>31.250509999999998</v>
      </c>
      <c r="JC369">
        <v>48.456000000000003</v>
      </c>
      <c r="JD369" t="s">
        <v>318</v>
      </c>
      <c r="JE369" t="s">
        <v>318</v>
      </c>
      <c r="JF369">
        <v>56.109000000000002</v>
      </c>
      <c r="JG369" t="s">
        <v>318</v>
      </c>
      <c r="JH369" t="s">
        <v>318</v>
      </c>
      <c r="JI369" t="s">
        <v>318</v>
      </c>
      <c r="JJ369" t="s">
        <v>318</v>
      </c>
      <c r="JK369">
        <v>75.860320000000002</v>
      </c>
      <c r="JL369" t="s">
        <v>318</v>
      </c>
      <c r="JM369">
        <v>30.146999999999998</v>
      </c>
      <c r="JN369" t="s">
        <v>318</v>
      </c>
      <c r="JO369" t="s">
        <v>318</v>
      </c>
      <c r="JP369" t="s">
        <v>318</v>
      </c>
      <c r="JQ369" t="s">
        <v>318</v>
      </c>
      <c r="JR369" t="s">
        <v>318</v>
      </c>
      <c r="JS369">
        <v>27.832000000000001</v>
      </c>
      <c r="JT369">
        <v>32.692</v>
      </c>
      <c r="JU369" t="s">
        <v>318</v>
      </c>
      <c r="JV369" t="s">
        <v>318</v>
      </c>
      <c r="JW369" t="s">
        <v>318</v>
      </c>
      <c r="JX369" t="s">
        <v>318</v>
      </c>
      <c r="JY369" t="s">
        <v>318</v>
      </c>
      <c r="JZ369" t="s">
        <v>318</v>
      </c>
      <c r="KA369" t="s">
        <v>318</v>
      </c>
      <c r="KB369" t="s">
        <v>318</v>
      </c>
      <c r="KC369" t="s">
        <v>318</v>
      </c>
      <c r="KD369" t="s">
        <v>318</v>
      </c>
    </row>
    <row r="370" spans="1:290" x14ac:dyDescent="0.2">
      <c r="A370" s="1">
        <v>39840</v>
      </c>
      <c r="B370">
        <v>12.394130000000001</v>
      </c>
      <c r="C370" t="s">
        <v>318</v>
      </c>
      <c r="D370" t="s">
        <v>318</v>
      </c>
      <c r="E370" t="s">
        <v>318</v>
      </c>
      <c r="F370" t="s">
        <v>318</v>
      </c>
      <c r="G370" t="s">
        <v>318</v>
      </c>
      <c r="H370" t="s">
        <v>318</v>
      </c>
      <c r="I370" t="s">
        <v>318</v>
      </c>
      <c r="J370">
        <v>9.5504800000000003</v>
      </c>
      <c r="K370" t="s">
        <v>318</v>
      </c>
      <c r="L370" t="s">
        <v>318</v>
      </c>
      <c r="M370" t="s">
        <v>318</v>
      </c>
      <c r="N370" t="s">
        <v>318</v>
      </c>
      <c r="O370" t="s">
        <v>318</v>
      </c>
      <c r="P370" t="s">
        <v>318</v>
      </c>
      <c r="Q370" t="s">
        <v>318</v>
      </c>
      <c r="R370" t="s">
        <v>318</v>
      </c>
      <c r="S370" t="s">
        <v>318</v>
      </c>
      <c r="T370" t="s">
        <v>318</v>
      </c>
      <c r="U370" t="s">
        <v>318</v>
      </c>
      <c r="V370" t="s">
        <v>318</v>
      </c>
      <c r="W370" t="s">
        <v>318</v>
      </c>
      <c r="X370" t="s">
        <v>318</v>
      </c>
      <c r="Y370" t="s">
        <v>318</v>
      </c>
      <c r="Z370" t="s">
        <v>318</v>
      </c>
      <c r="AA370" t="s">
        <v>318</v>
      </c>
      <c r="AB370" t="s">
        <v>318</v>
      </c>
      <c r="AC370" t="s">
        <v>318</v>
      </c>
      <c r="AD370" t="s">
        <v>318</v>
      </c>
      <c r="AE370" t="s">
        <v>318</v>
      </c>
      <c r="AF370" t="s">
        <v>318</v>
      </c>
      <c r="AG370" t="s">
        <v>318</v>
      </c>
      <c r="AH370" t="s">
        <v>318</v>
      </c>
      <c r="AI370" t="s">
        <v>318</v>
      </c>
      <c r="AJ370" t="s">
        <v>318</v>
      </c>
      <c r="AK370" t="s">
        <v>318</v>
      </c>
      <c r="AL370" t="s">
        <v>318</v>
      </c>
      <c r="AM370" t="s">
        <v>318</v>
      </c>
      <c r="AN370">
        <v>0.16117000000000001</v>
      </c>
      <c r="AO370" t="s">
        <v>318</v>
      </c>
      <c r="AP370" t="s">
        <v>318</v>
      </c>
      <c r="AQ370" t="s">
        <v>318</v>
      </c>
      <c r="AR370" t="s">
        <v>318</v>
      </c>
      <c r="AS370" t="s">
        <v>318</v>
      </c>
      <c r="AT370" t="s">
        <v>318</v>
      </c>
      <c r="AU370" t="s">
        <v>318</v>
      </c>
      <c r="AV370" t="s">
        <v>318</v>
      </c>
      <c r="AW370" t="s">
        <v>318</v>
      </c>
      <c r="AX370" t="s">
        <v>318</v>
      </c>
      <c r="AY370" t="s">
        <v>318</v>
      </c>
      <c r="AZ370" t="s">
        <v>318</v>
      </c>
      <c r="BA370" t="s">
        <v>318</v>
      </c>
      <c r="BB370" t="s">
        <v>318</v>
      </c>
      <c r="BC370" t="s">
        <v>318</v>
      </c>
      <c r="BD370" t="s">
        <v>318</v>
      </c>
      <c r="BE370">
        <v>2.9377900000000001</v>
      </c>
      <c r="BF370" t="s">
        <v>318</v>
      </c>
      <c r="BG370" t="s">
        <v>318</v>
      </c>
      <c r="BH370" t="s">
        <v>318</v>
      </c>
      <c r="BI370" t="s">
        <v>318</v>
      </c>
      <c r="BJ370">
        <v>49.087739999999997</v>
      </c>
      <c r="BK370" t="s">
        <v>318</v>
      </c>
      <c r="BL370" t="s">
        <v>318</v>
      </c>
      <c r="BM370" t="s">
        <v>318</v>
      </c>
      <c r="BN370" t="s">
        <v>318</v>
      </c>
      <c r="BO370" t="s">
        <v>318</v>
      </c>
      <c r="BP370" t="s">
        <v>318</v>
      </c>
      <c r="BQ370" t="s">
        <v>318</v>
      </c>
      <c r="BR370" t="s">
        <v>318</v>
      </c>
      <c r="BS370" t="s">
        <v>318</v>
      </c>
      <c r="BT370" t="s">
        <v>318</v>
      </c>
      <c r="BU370" t="s">
        <v>318</v>
      </c>
      <c r="BV370" t="s">
        <v>318</v>
      </c>
      <c r="BW370" t="s">
        <v>318</v>
      </c>
      <c r="BX370" t="s">
        <v>318</v>
      </c>
      <c r="BY370" t="s">
        <v>318</v>
      </c>
      <c r="BZ370" t="s">
        <v>318</v>
      </c>
      <c r="CA370" t="s">
        <v>318</v>
      </c>
      <c r="CB370" t="s">
        <v>318</v>
      </c>
      <c r="CC370" t="s">
        <v>318</v>
      </c>
      <c r="CD370" t="s">
        <v>318</v>
      </c>
      <c r="CE370" t="s">
        <v>318</v>
      </c>
      <c r="CF370" t="s">
        <v>318</v>
      </c>
      <c r="CG370" t="s">
        <v>318</v>
      </c>
      <c r="CH370" t="s">
        <v>318</v>
      </c>
      <c r="CI370" t="s">
        <v>318</v>
      </c>
      <c r="CJ370" t="s">
        <v>318</v>
      </c>
      <c r="CK370" t="s">
        <v>318</v>
      </c>
      <c r="CL370" t="s">
        <v>318</v>
      </c>
      <c r="CM370" t="s">
        <v>318</v>
      </c>
      <c r="CN370" t="s">
        <v>318</v>
      </c>
      <c r="CO370">
        <v>3.3670399999999998</v>
      </c>
      <c r="CP370" t="s">
        <v>318</v>
      </c>
      <c r="CQ370" t="s">
        <v>318</v>
      </c>
      <c r="CR370" t="s">
        <v>318</v>
      </c>
      <c r="CS370" t="s">
        <v>318</v>
      </c>
      <c r="CT370" t="s">
        <v>318</v>
      </c>
      <c r="CU370" t="s">
        <v>318</v>
      </c>
      <c r="CV370" t="s">
        <v>318</v>
      </c>
      <c r="CW370" t="s">
        <v>318</v>
      </c>
      <c r="CX370" t="s">
        <v>318</v>
      </c>
      <c r="CY370" t="s">
        <v>318</v>
      </c>
      <c r="CZ370" t="s">
        <v>318</v>
      </c>
      <c r="DA370" t="s">
        <v>318</v>
      </c>
      <c r="DB370" t="s">
        <v>318</v>
      </c>
      <c r="DC370" t="s">
        <v>318</v>
      </c>
      <c r="DD370" t="s">
        <v>318</v>
      </c>
      <c r="DE370">
        <v>4.3026499999999999</v>
      </c>
      <c r="DF370">
        <v>3.6188500000000001</v>
      </c>
      <c r="DG370" t="s">
        <v>318</v>
      </c>
      <c r="DH370">
        <v>1.98797</v>
      </c>
      <c r="DI370" t="s">
        <v>318</v>
      </c>
      <c r="DJ370" t="s">
        <v>318</v>
      </c>
      <c r="DK370" t="s">
        <v>318</v>
      </c>
      <c r="DL370">
        <v>4.2749499999999996</v>
      </c>
      <c r="DM370">
        <v>4.5039199999999999</v>
      </c>
      <c r="DN370">
        <v>8.5969300000000004</v>
      </c>
      <c r="DO370" t="s">
        <v>318</v>
      </c>
      <c r="DP370" t="s">
        <v>318</v>
      </c>
      <c r="DQ370">
        <v>2.8122400000000001</v>
      </c>
      <c r="DR370" t="s">
        <v>318</v>
      </c>
      <c r="DS370" t="s">
        <v>318</v>
      </c>
      <c r="DT370" t="s">
        <v>318</v>
      </c>
      <c r="DU370" t="s">
        <v>318</v>
      </c>
      <c r="DV370">
        <v>8.8881599999999992</v>
      </c>
      <c r="DW370" t="s">
        <v>318</v>
      </c>
      <c r="DX370">
        <v>1.1576200000000001</v>
      </c>
      <c r="DY370" t="s">
        <v>318</v>
      </c>
      <c r="DZ370" t="s">
        <v>318</v>
      </c>
      <c r="EA370" t="s">
        <v>318</v>
      </c>
      <c r="EB370" t="s">
        <v>318</v>
      </c>
      <c r="EC370" t="s">
        <v>318</v>
      </c>
      <c r="ED370">
        <v>0.45990999999999999</v>
      </c>
      <c r="EE370">
        <v>1.0714999999999999</v>
      </c>
      <c r="EF370" t="s">
        <v>318</v>
      </c>
      <c r="EG370" t="s">
        <v>318</v>
      </c>
      <c r="EH370" t="s">
        <v>318</v>
      </c>
      <c r="EI370" t="s">
        <v>318</v>
      </c>
      <c r="EJ370" t="s">
        <v>318</v>
      </c>
      <c r="EK370" t="s">
        <v>318</v>
      </c>
      <c r="EL370" t="s">
        <v>318</v>
      </c>
      <c r="EM370" t="s">
        <v>318</v>
      </c>
      <c r="EN370" t="s">
        <v>318</v>
      </c>
      <c r="EO370" t="s">
        <v>318</v>
      </c>
      <c r="EQ370">
        <v>524.03562999999997</v>
      </c>
      <c r="ER370" t="s">
        <v>318</v>
      </c>
      <c r="ES370" t="s">
        <v>318</v>
      </c>
      <c r="ET370" t="s">
        <v>318</v>
      </c>
      <c r="EU370" t="s">
        <v>318</v>
      </c>
      <c r="EV370" t="s">
        <v>318</v>
      </c>
      <c r="EW370" t="s">
        <v>318</v>
      </c>
      <c r="EX370" t="s">
        <v>318</v>
      </c>
      <c r="EY370">
        <v>226.28898000000001</v>
      </c>
      <c r="EZ370" t="s">
        <v>318</v>
      </c>
      <c r="FA370" t="s">
        <v>318</v>
      </c>
      <c r="FB370" t="s">
        <v>318</v>
      </c>
      <c r="FC370" t="s">
        <v>318</v>
      </c>
      <c r="FD370" t="s">
        <v>318</v>
      </c>
      <c r="FE370" t="s">
        <v>318</v>
      </c>
      <c r="FF370" t="s">
        <v>318</v>
      </c>
      <c r="FG370" t="s">
        <v>318</v>
      </c>
      <c r="FH370" t="s">
        <v>318</v>
      </c>
      <c r="FI370" t="s">
        <v>318</v>
      </c>
      <c r="FJ370" t="s">
        <v>318</v>
      </c>
      <c r="FK370" t="s">
        <v>318</v>
      </c>
      <c r="FL370" t="s">
        <v>318</v>
      </c>
      <c r="FM370" t="s">
        <v>318</v>
      </c>
      <c r="FN370" t="s">
        <v>318</v>
      </c>
      <c r="FO370" t="s">
        <v>318</v>
      </c>
      <c r="FP370" t="s">
        <v>318</v>
      </c>
      <c r="FQ370" t="s">
        <v>318</v>
      </c>
      <c r="FR370" t="s">
        <v>318</v>
      </c>
      <c r="FS370" t="s">
        <v>318</v>
      </c>
      <c r="FT370" t="s">
        <v>318</v>
      </c>
      <c r="FU370" t="s">
        <v>318</v>
      </c>
      <c r="FV370" t="s">
        <v>318</v>
      </c>
      <c r="FW370" t="s">
        <v>318</v>
      </c>
      <c r="FX370" t="s">
        <v>318</v>
      </c>
      <c r="FY370" t="s">
        <v>318</v>
      </c>
      <c r="FZ370" t="s">
        <v>318</v>
      </c>
      <c r="GA370" t="s">
        <v>318</v>
      </c>
      <c r="GB370" t="s">
        <v>318</v>
      </c>
      <c r="GC370">
        <v>47.445050000000002</v>
      </c>
      <c r="GD370" t="s">
        <v>318</v>
      </c>
      <c r="GE370" t="s">
        <v>318</v>
      </c>
      <c r="GF370" t="s">
        <v>318</v>
      </c>
      <c r="GG370" t="s">
        <v>318</v>
      </c>
      <c r="GH370" t="s">
        <v>318</v>
      </c>
      <c r="GI370" t="s">
        <v>318</v>
      </c>
      <c r="GJ370" t="s">
        <v>318</v>
      </c>
      <c r="GK370" t="s">
        <v>318</v>
      </c>
      <c r="GL370" t="s">
        <v>318</v>
      </c>
      <c r="GM370" t="s">
        <v>318</v>
      </c>
      <c r="GN370" t="s">
        <v>318</v>
      </c>
      <c r="GO370" t="s">
        <v>318</v>
      </c>
      <c r="GP370" t="s">
        <v>318</v>
      </c>
      <c r="GQ370" t="s">
        <v>318</v>
      </c>
      <c r="GR370" t="s">
        <v>318</v>
      </c>
      <c r="GS370" t="s">
        <v>318</v>
      </c>
      <c r="GT370">
        <v>113.92570000000001</v>
      </c>
      <c r="GU370" t="s">
        <v>318</v>
      </c>
      <c r="GV370" t="s">
        <v>318</v>
      </c>
      <c r="GW370" t="s">
        <v>318</v>
      </c>
      <c r="GX370" t="s">
        <v>318</v>
      </c>
      <c r="GY370">
        <v>488</v>
      </c>
      <c r="GZ370" t="s">
        <v>318</v>
      </c>
      <c r="HA370" t="s">
        <v>318</v>
      </c>
      <c r="HB370" t="s">
        <v>318</v>
      </c>
      <c r="HC370" t="s">
        <v>318</v>
      </c>
      <c r="HD370" t="s">
        <v>318</v>
      </c>
      <c r="HE370" t="s">
        <v>318</v>
      </c>
      <c r="HF370" t="s">
        <v>318</v>
      </c>
      <c r="HG370" t="s">
        <v>318</v>
      </c>
      <c r="HH370" t="s">
        <v>318</v>
      </c>
      <c r="HI370" t="s">
        <v>318</v>
      </c>
      <c r="HJ370" t="s">
        <v>318</v>
      </c>
      <c r="HK370" t="s">
        <v>318</v>
      </c>
      <c r="HL370" t="s">
        <v>318</v>
      </c>
      <c r="HM370" t="s">
        <v>318</v>
      </c>
      <c r="HN370" t="s">
        <v>318</v>
      </c>
      <c r="HO370" t="s">
        <v>318</v>
      </c>
      <c r="HP370" t="s">
        <v>318</v>
      </c>
      <c r="HQ370" t="s">
        <v>318</v>
      </c>
      <c r="HR370" t="s">
        <v>318</v>
      </c>
      <c r="HS370" t="s">
        <v>318</v>
      </c>
      <c r="HT370" t="s">
        <v>318</v>
      </c>
      <c r="HU370" t="s">
        <v>318</v>
      </c>
      <c r="HV370" t="s">
        <v>318</v>
      </c>
      <c r="HW370" t="s">
        <v>318</v>
      </c>
      <c r="HX370" t="s">
        <v>318</v>
      </c>
      <c r="HY370" t="s">
        <v>318</v>
      </c>
      <c r="HZ370" t="s">
        <v>318</v>
      </c>
      <c r="IA370" t="s">
        <v>318</v>
      </c>
      <c r="IB370" t="s">
        <v>318</v>
      </c>
      <c r="IC370" t="s">
        <v>318</v>
      </c>
      <c r="ID370">
        <v>42.377040000000001</v>
      </c>
      <c r="IE370" t="s">
        <v>318</v>
      </c>
      <c r="IF370" t="s">
        <v>318</v>
      </c>
      <c r="IG370" t="s">
        <v>318</v>
      </c>
      <c r="IH370" t="s">
        <v>318</v>
      </c>
      <c r="II370" t="s">
        <v>318</v>
      </c>
      <c r="IJ370" t="s">
        <v>318</v>
      </c>
      <c r="IK370" t="s">
        <v>318</v>
      </c>
      <c r="IL370" t="s">
        <v>318</v>
      </c>
      <c r="IM370" t="s">
        <v>318</v>
      </c>
      <c r="IN370" t="s">
        <v>318</v>
      </c>
      <c r="IO370" t="s">
        <v>318</v>
      </c>
      <c r="IP370" t="s">
        <v>318</v>
      </c>
      <c r="IQ370" t="s">
        <v>318</v>
      </c>
      <c r="IR370" t="s">
        <v>318</v>
      </c>
      <c r="IS370" t="s">
        <v>318</v>
      </c>
      <c r="IT370">
        <v>28.123999999999999</v>
      </c>
      <c r="IU370">
        <v>33.180999999999997</v>
      </c>
      <c r="IV370" t="s">
        <v>318</v>
      </c>
      <c r="IW370">
        <v>60.835099999999997</v>
      </c>
      <c r="IX370" t="s">
        <v>318</v>
      </c>
      <c r="IY370" t="s">
        <v>318</v>
      </c>
      <c r="IZ370" t="s">
        <v>318</v>
      </c>
      <c r="JA370">
        <v>80.247399999999999</v>
      </c>
      <c r="JB370">
        <v>31.250509999999998</v>
      </c>
      <c r="JC370">
        <v>48.456000000000003</v>
      </c>
      <c r="JD370" t="s">
        <v>318</v>
      </c>
      <c r="JE370" t="s">
        <v>318</v>
      </c>
      <c r="JF370">
        <v>56.109000000000002</v>
      </c>
      <c r="JG370" t="s">
        <v>318</v>
      </c>
      <c r="JH370" t="s">
        <v>318</v>
      </c>
      <c r="JI370" t="s">
        <v>318</v>
      </c>
      <c r="JJ370" t="s">
        <v>318</v>
      </c>
      <c r="JK370">
        <v>72.930580000000006</v>
      </c>
      <c r="JL370" t="s">
        <v>318</v>
      </c>
      <c r="JM370">
        <v>30.146999999999998</v>
      </c>
      <c r="JN370" t="s">
        <v>318</v>
      </c>
      <c r="JO370" t="s">
        <v>318</v>
      </c>
      <c r="JP370" t="s">
        <v>318</v>
      </c>
      <c r="JQ370" t="s">
        <v>318</v>
      </c>
      <c r="JR370" t="s">
        <v>318</v>
      </c>
      <c r="JS370">
        <v>27.832000000000001</v>
      </c>
      <c r="JT370">
        <v>33.503999999999998</v>
      </c>
      <c r="JU370" t="s">
        <v>318</v>
      </c>
      <c r="JV370" t="s">
        <v>318</v>
      </c>
      <c r="JW370" t="s">
        <v>318</v>
      </c>
      <c r="JX370" t="s">
        <v>318</v>
      </c>
      <c r="JY370" t="s">
        <v>318</v>
      </c>
      <c r="JZ370" t="s">
        <v>318</v>
      </c>
      <c r="KA370" t="s">
        <v>318</v>
      </c>
      <c r="KB370" t="s">
        <v>318</v>
      </c>
      <c r="KC370" t="s">
        <v>318</v>
      </c>
      <c r="KD370" t="s">
        <v>318</v>
      </c>
    </row>
    <row r="371" spans="1:290" x14ac:dyDescent="0.2">
      <c r="A371" s="1">
        <v>39825</v>
      </c>
      <c r="B371">
        <v>7.6295700000000002</v>
      </c>
      <c r="C371" t="s">
        <v>318</v>
      </c>
      <c r="D371" t="s">
        <v>318</v>
      </c>
      <c r="E371" t="s">
        <v>318</v>
      </c>
      <c r="F371" t="s">
        <v>318</v>
      </c>
      <c r="G371" t="s">
        <v>318</v>
      </c>
      <c r="H371" t="s">
        <v>318</v>
      </c>
      <c r="I371" t="s">
        <v>318</v>
      </c>
      <c r="J371">
        <v>10.48813</v>
      </c>
      <c r="K371" t="s">
        <v>318</v>
      </c>
      <c r="L371" t="s">
        <v>318</v>
      </c>
      <c r="M371" t="s">
        <v>318</v>
      </c>
      <c r="N371" t="s">
        <v>318</v>
      </c>
      <c r="O371" t="s">
        <v>318</v>
      </c>
      <c r="P371" t="s">
        <v>318</v>
      </c>
      <c r="Q371" t="s">
        <v>318</v>
      </c>
      <c r="R371" t="s">
        <v>318</v>
      </c>
      <c r="S371" t="s">
        <v>318</v>
      </c>
      <c r="T371" t="s">
        <v>318</v>
      </c>
      <c r="U371" t="s">
        <v>318</v>
      </c>
      <c r="V371" t="s">
        <v>318</v>
      </c>
      <c r="W371" t="s">
        <v>318</v>
      </c>
      <c r="X371" t="s">
        <v>318</v>
      </c>
      <c r="Y371" t="s">
        <v>318</v>
      </c>
      <c r="Z371" t="s">
        <v>318</v>
      </c>
      <c r="AA371" t="s">
        <v>318</v>
      </c>
      <c r="AB371" t="s">
        <v>318</v>
      </c>
      <c r="AC371" t="s">
        <v>318</v>
      </c>
      <c r="AD371" t="s">
        <v>318</v>
      </c>
      <c r="AE371" t="s">
        <v>318</v>
      </c>
      <c r="AF371" t="s">
        <v>318</v>
      </c>
      <c r="AG371" t="s">
        <v>318</v>
      </c>
      <c r="AH371" t="s">
        <v>318</v>
      </c>
      <c r="AI371" t="s">
        <v>318</v>
      </c>
      <c r="AJ371" t="s">
        <v>318</v>
      </c>
      <c r="AK371" t="s">
        <v>318</v>
      </c>
      <c r="AL371" t="s">
        <v>318</v>
      </c>
      <c r="AM371" t="s">
        <v>318</v>
      </c>
      <c r="AN371">
        <v>0.16686000000000001</v>
      </c>
      <c r="AO371" t="s">
        <v>318</v>
      </c>
      <c r="AP371" t="s">
        <v>318</v>
      </c>
      <c r="AQ371" t="s">
        <v>318</v>
      </c>
      <c r="AR371" t="s">
        <v>318</v>
      </c>
      <c r="AS371" t="s">
        <v>318</v>
      </c>
      <c r="AT371" t="s">
        <v>318</v>
      </c>
      <c r="AU371" t="s">
        <v>318</v>
      </c>
      <c r="AV371" t="s">
        <v>318</v>
      </c>
      <c r="AW371" t="s">
        <v>318</v>
      </c>
      <c r="AX371" t="s">
        <v>318</v>
      </c>
      <c r="AY371" t="s">
        <v>318</v>
      </c>
      <c r="AZ371" t="s">
        <v>318</v>
      </c>
      <c r="BA371" t="s">
        <v>318</v>
      </c>
      <c r="BB371" t="s">
        <v>318</v>
      </c>
      <c r="BC371" t="s">
        <v>318</v>
      </c>
      <c r="BD371" t="s">
        <v>318</v>
      </c>
      <c r="BE371">
        <v>3.1398299999999999</v>
      </c>
      <c r="BF371" t="s">
        <v>318</v>
      </c>
      <c r="BG371" t="s">
        <v>318</v>
      </c>
      <c r="BH371" t="s">
        <v>318</v>
      </c>
      <c r="BI371" t="s">
        <v>318</v>
      </c>
      <c r="BJ371">
        <v>52.243630000000003</v>
      </c>
      <c r="BK371" t="s">
        <v>318</v>
      </c>
      <c r="BL371" t="s">
        <v>318</v>
      </c>
      <c r="BM371" t="s">
        <v>318</v>
      </c>
      <c r="BN371" t="s">
        <v>318</v>
      </c>
      <c r="BO371" t="s">
        <v>318</v>
      </c>
      <c r="BP371" t="s">
        <v>318</v>
      </c>
      <c r="BQ371" t="s">
        <v>318</v>
      </c>
      <c r="BR371" t="s">
        <v>318</v>
      </c>
      <c r="BS371" t="s">
        <v>318</v>
      </c>
      <c r="BT371" t="s">
        <v>318</v>
      </c>
      <c r="BU371" t="s">
        <v>318</v>
      </c>
      <c r="BV371" t="s">
        <v>318</v>
      </c>
      <c r="BW371" t="s">
        <v>318</v>
      </c>
      <c r="BX371" t="s">
        <v>318</v>
      </c>
      <c r="BY371" t="s">
        <v>318</v>
      </c>
      <c r="BZ371" t="s">
        <v>318</v>
      </c>
      <c r="CA371" t="s">
        <v>318</v>
      </c>
      <c r="CB371" t="s">
        <v>318</v>
      </c>
      <c r="CC371" t="s">
        <v>318</v>
      </c>
      <c r="CD371" t="s">
        <v>318</v>
      </c>
      <c r="CE371" t="s">
        <v>318</v>
      </c>
      <c r="CF371" t="s">
        <v>318</v>
      </c>
      <c r="CG371" t="s">
        <v>318</v>
      </c>
      <c r="CH371" t="s">
        <v>318</v>
      </c>
      <c r="CI371" t="s">
        <v>318</v>
      </c>
      <c r="CJ371" t="s">
        <v>318</v>
      </c>
      <c r="CK371" t="s">
        <v>318</v>
      </c>
      <c r="CL371" t="s">
        <v>318</v>
      </c>
      <c r="CM371" t="s">
        <v>318</v>
      </c>
      <c r="CN371" t="s">
        <v>318</v>
      </c>
      <c r="CO371">
        <v>3.2289699999999999</v>
      </c>
      <c r="CP371" t="s">
        <v>318</v>
      </c>
      <c r="CQ371" t="s">
        <v>318</v>
      </c>
      <c r="CR371" t="s">
        <v>318</v>
      </c>
      <c r="CS371" t="s">
        <v>318</v>
      </c>
      <c r="CT371" t="s">
        <v>318</v>
      </c>
      <c r="CU371" t="s">
        <v>318</v>
      </c>
      <c r="CV371" t="s">
        <v>318</v>
      </c>
      <c r="CW371" t="s">
        <v>318</v>
      </c>
      <c r="CX371" t="s">
        <v>318</v>
      </c>
      <c r="CY371" t="s">
        <v>318</v>
      </c>
      <c r="CZ371" t="s">
        <v>318</v>
      </c>
      <c r="DA371" t="s">
        <v>318</v>
      </c>
      <c r="DB371" t="s">
        <v>318</v>
      </c>
      <c r="DC371" t="s">
        <v>318</v>
      </c>
      <c r="DD371" t="s">
        <v>318</v>
      </c>
      <c r="DE371">
        <v>4.2886800000000003</v>
      </c>
      <c r="DF371">
        <v>3.4401299999999999</v>
      </c>
      <c r="DG371" t="s">
        <v>318</v>
      </c>
      <c r="DH371">
        <v>2.0246200000000001</v>
      </c>
      <c r="DI371" t="s">
        <v>318</v>
      </c>
      <c r="DJ371" t="s">
        <v>318</v>
      </c>
      <c r="DK371" t="s">
        <v>318</v>
      </c>
      <c r="DL371">
        <v>4.3936500000000001</v>
      </c>
      <c r="DM371">
        <v>4.6897099999999998</v>
      </c>
      <c r="DN371">
        <v>8.9604800000000004</v>
      </c>
      <c r="DO371" t="s">
        <v>318</v>
      </c>
      <c r="DP371" t="s">
        <v>318</v>
      </c>
      <c r="DQ371">
        <v>3.1998099999999998</v>
      </c>
      <c r="DR371" t="s">
        <v>318</v>
      </c>
      <c r="DS371" t="s">
        <v>318</v>
      </c>
      <c r="DT371" t="s">
        <v>318</v>
      </c>
      <c r="DU371" t="s">
        <v>318</v>
      </c>
      <c r="DV371">
        <v>8.9088399999999996</v>
      </c>
      <c r="DW371" t="s">
        <v>318</v>
      </c>
      <c r="DX371">
        <v>1.1693100000000001</v>
      </c>
      <c r="DY371" t="s">
        <v>318</v>
      </c>
      <c r="DZ371" t="s">
        <v>318</v>
      </c>
      <c r="EA371" t="s">
        <v>318</v>
      </c>
      <c r="EB371" t="s">
        <v>318</v>
      </c>
      <c r="EC371" t="s">
        <v>318</v>
      </c>
      <c r="ED371">
        <v>0.51427</v>
      </c>
      <c r="EE371">
        <v>1.2765</v>
      </c>
      <c r="EF371" t="s">
        <v>318</v>
      </c>
      <c r="EG371" t="s">
        <v>318</v>
      </c>
      <c r="EH371" t="s">
        <v>318</v>
      </c>
      <c r="EI371" t="s">
        <v>318</v>
      </c>
      <c r="EJ371" t="s">
        <v>318</v>
      </c>
      <c r="EK371" t="s">
        <v>318</v>
      </c>
      <c r="EL371" t="s">
        <v>318</v>
      </c>
      <c r="EM371" t="s">
        <v>318</v>
      </c>
      <c r="EN371" t="s">
        <v>318</v>
      </c>
      <c r="EO371" t="s">
        <v>318</v>
      </c>
      <c r="EQ371">
        <v>525.59208999999998</v>
      </c>
      <c r="ER371" t="s">
        <v>318</v>
      </c>
      <c r="ES371" t="s">
        <v>318</v>
      </c>
      <c r="ET371" t="s">
        <v>318</v>
      </c>
      <c r="EU371" t="s">
        <v>318</v>
      </c>
      <c r="EV371" t="s">
        <v>318</v>
      </c>
      <c r="EW371" t="s">
        <v>318</v>
      </c>
      <c r="EX371" t="s">
        <v>318</v>
      </c>
      <c r="EY371">
        <v>226.28898000000001</v>
      </c>
      <c r="EZ371" t="s">
        <v>318</v>
      </c>
      <c r="FA371" t="s">
        <v>318</v>
      </c>
      <c r="FB371" t="s">
        <v>318</v>
      </c>
      <c r="FC371" t="s">
        <v>318</v>
      </c>
      <c r="FD371" t="s">
        <v>318</v>
      </c>
      <c r="FE371" t="s">
        <v>318</v>
      </c>
      <c r="FF371" t="s">
        <v>318</v>
      </c>
      <c r="FG371" t="s">
        <v>318</v>
      </c>
      <c r="FH371" t="s">
        <v>318</v>
      </c>
      <c r="FI371" t="s">
        <v>318</v>
      </c>
      <c r="FJ371" t="s">
        <v>318</v>
      </c>
      <c r="FK371" t="s">
        <v>318</v>
      </c>
      <c r="FL371" t="s">
        <v>318</v>
      </c>
      <c r="FM371" t="s">
        <v>318</v>
      </c>
      <c r="FN371" t="s">
        <v>318</v>
      </c>
      <c r="FO371" t="s">
        <v>318</v>
      </c>
      <c r="FP371" t="s">
        <v>318</v>
      </c>
      <c r="FQ371" t="s">
        <v>318</v>
      </c>
      <c r="FR371" t="s">
        <v>318</v>
      </c>
      <c r="FS371" t="s">
        <v>318</v>
      </c>
      <c r="FT371" t="s">
        <v>318</v>
      </c>
      <c r="FU371" t="s">
        <v>318</v>
      </c>
      <c r="FV371" t="s">
        <v>318</v>
      </c>
      <c r="FW371" t="s">
        <v>318</v>
      </c>
      <c r="FX371" t="s">
        <v>318</v>
      </c>
      <c r="FY371" t="s">
        <v>318</v>
      </c>
      <c r="FZ371" t="s">
        <v>318</v>
      </c>
      <c r="GA371" t="s">
        <v>318</v>
      </c>
      <c r="GB371" t="s">
        <v>318</v>
      </c>
      <c r="GC371">
        <v>47.445050000000002</v>
      </c>
      <c r="GD371" t="s">
        <v>318</v>
      </c>
      <c r="GE371" t="s">
        <v>318</v>
      </c>
      <c r="GF371" t="s">
        <v>318</v>
      </c>
      <c r="GG371" t="s">
        <v>318</v>
      </c>
      <c r="GH371" t="s">
        <v>318</v>
      </c>
      <c r="GI371" t="s">
        <v>318</v>
      </c>
      <c r="GJ371" t="s">
        <v>318</v>
      </c>
      <c r="GK371" t="s">
        <v>318</v>
      </c>
      <c r="GL371" t="s">
        <v>318</v>
      </c>
      <c r="GM371" t="s">
        <v>318</v>
      </c>
      <c r="GN371" t="s">
        <v>318</v>
      </c>
      <c r="GO371" t="s">
        <v>318</v>
      </c>
      <c r="GP371" t="s">
        <v>318</v>
      </c>
      <c r="GQ371" t="s">
        <v>318</v>
      </c>
      <c r="GR371" t="s">
        <v>318</v>
      </c>
      <c r="GS371" t="s">
        <v>318</v>
      </c>
      <c r="GT371">
        <v>114.53825999999999</v>
      </c>
      <c r="GU371" t="s">
        <v>318</v>
      </c>
      <c r="GV371" t="s">
        <v>318</v>
      </c>
      <c r="GW371" t="s">
        <v>318</v>
      </c>
      <c r="GX371" t="s">
        <v>318</v>
      </c>
      <c r="GY371">
        <v>488</v>
      </c>
      <c r="GZ371" t="s">
        <v>318</v>
      </c>
      <c r="HA371" t="s">
        <v>318</v>
      </c>
      <c r="HB371" t="s">
        <v>318</v>
      </c>
      <c r="HC371" t="s">
        <v>318</v>
      </c>
      <c r="HD371" t="s">
        <v>318</v>
      </c>
      <c r="HE371" t="s">
        <v>318</v>
      </c>
      <c r="HF371" t="s">
        <v>318</v>
      </c>
      <c r="HG371" t="s">
        <v>318</v>
      </c>
      <c r="HH371" t="s">
        <v>318</v>
      </c>
      <c r="HI371" t="s">
        <v>318</v>
      </c>
      <c r="HJ371" t="s">
        <v>318</v>
      </c>
      <c r="HK371" t="s">
        <v>318</v>
      </c>
      <c r="HL371" t="s">
        <v>318</v>
      </c>
      <c r="HM371" t="s">
        <v>318</v>
      </c>
      <c r="HN371" t="s">
        <v>318</v>
      </c>
      <c r="HO371" t="s">
        <v>318</v>
      </c>
      <c r="HP371" t="s">
        <v>318</v>
      </c>
      <c r="HQ371" t="s">
        <v>318</v>
      </c>
      <c r="HR371" t="s">
        <v>318</v>
      </c>
      <c r="HS371" t="s">
        <v>318</v>
      </c>
      <c r="HT371" t="s">
        <v>318</v>
      </c>
      <c r="HU371" t="s">
        <v>318</v>
      </c>
      <c r="HV371" t="s">
        <v>318</v>
      </c>
      <c r="HW371" t="s">
        <v>318</v>
      </c>
      <c r="HX371" t="s">
        <v>318</v>
      </c>
      <c r="HY371" t="s">
        <v>318</v>
      </c>
      <c r="HZ371" t="s">
        <v>318</v>
      </c>
      <c r="IA371" t="s">
        <v>318</v>
      </c>
      <c r="IB371" t="s">
        <v>318</v>
      </c>
      <c r="IC371" t="s">
        <v>318</v>
      </c>
      <c r="ID371">
        <v>42.377040000000001</v>
      </c>
      <c r="IE371" t="s">
        <v>318</v>
      </c>
      <c r="IF371" t="s">
        <v>318</v>
      </c>
      <c r="IG371" t="s">
        <v>318</v>
      </c>
      <c r="IH371" t="s">
        <v>318</v>
      </c>
      <c r="II371" t="s">
        <v>318</v>
      </c>
      <c r="IJ371" t="s">
        <v>318</v>
      </c>
      <c r="IK371" t="s">
        <v>318</v>
      </c>
      <c r="IL371" t="s">
        <v>318</v>
      </c>
      <c r="IM371" t="s">
        <v>318</v>
      </c>
      <c r="IN371" t="s">
        <v>318</v>
      </c>
      <c r="IO371" t="s">
        <v>318</v>
      </c>
      <c r="IP371" t="s">
        <v>318</v>
      </c>
      <c r="IQ371" t="s">
        <v>318</v>
      </c>
      <c r="IR371" t="s">
        <v>318</v>
      </c>
      <c r="IS371" t="s">
        <v>318</v>
      </c>
      <c r="IT371">
        <v>28.123999999999999</v>
      </c>
      <c r="IU371">
        <v>33.180999999999997</v>
      </c>
      <c r="IV371" t="s">
        <v>318</v>
      </c>
      <c r="IW371">
        <v>60.835099999999997</v>
      </c>
      <c r="IX371" t="s">
        <v>318</v>
      </c>
      <c r="IY371" t="s">
        <v>318</v>
      </c>
      <c r="IZ371" t="s">
        <v>318</v>
      </c>
      <c r="JA371">
        <v>80.329710000000006</v>
      </c>
      <c r="JB371">
        <v>31.250509999999998</v>
      </c>
      <c r="JC371">
        <v>48.822000000000003</v>
      </c>
      <c r="JD371" t="s">
        <v>318</v>
      </c>
      <c r="JE371" t="s">
        <v>318</v>
      </c>
      <c r="JF371">
        <v>56.109000000000002</v>
      </c>
      <c r="JG371" t="s">
        <v>318</v>
      </c>
      <c r="JH371" t="s">
        <v>318</v>
      </c>
      <c r="JI371" t="s">
        <v>318</v>
      </c>
      <c r="JJ371" t="s">
        <v>318</v>
      </c>
      <c r="JK371">
        <v>72.930580000000006</v>
      </c>
      <c r="JL371" t="s">
        <v>318</v>
      </c>
      <c r="JM371">
        <v>30.146999999999998</v>
      </c>
      <c r="JN371" t="s">
        <v>318</v>
      </c>
      <c r="JO371" t="s">
        <v>318</v>
      </c>
      <c r="JP371" t="s">
        <v>318</v>
      </c>
      <c r="JQ371" t="s">
        <v>318</v>
      </c>
      <c r="JR371" t="s">
        <v>318</v>
      </c>
      <c r="JS371">
        <v>27.832000000000001</v>
      </c>
      <c r="JT371">
        <v>33.503999999999998</v>
      </c>
      <c r="JU371" t="s">
        <v>318</v>
      </c>
      <c r="JV371" t="s">
        <v>318</v>
      </c>
      <c r="JW371" t="s">
        <v>318</v>
      </c>
      <c r="JX371" t="s">
        <v>318</v>
      </c>
      <c r="JY371" t="s">
        <v>318</v>
      </c>
      <c r="JZ371" t="s">
        <v>318</v>
      </c>
      <c r="KA371" t="s">
        <v>318</v>
      </c>
      <c r="KB371" t="s">
        <v>318</v>
      </c>
      <c r="KC371" t="s">
        <v>318</v>
      </c>
      <c r="KD371" t="s">
        <v>318</v>
      </c>
    </row>
    <row r="372" spans="1:290" x14ac:dyDescent="0.2">
      <c r="A372" s="1">
        <v>39806</v>
      </c>
      <c r="B372">
        <v>8.2322299999999995</v>
      </c>
      <c r="C372" t="s">
        <v>318</v>
      </c>
      <c r="D372" t="s">
        <v>318</v>
      </c>
      <c r="E372" t="s">
        <v>318</v>
      </c>
      <c r="F372" t="s">
        <v>318</v>
      </c>
      <c r="G372" t="s">
        <v>318</v>
      </c>
      <c r="H372" t="s">
        <v>318</v>
      </c>
      <c r="I372" t="s">
        <v>318</v>
      </c>
      <c r="J372">
        <v>10.645519999999999</v>
      </c>
      <c r="K372" t="s">
        <v>318</v>
      </c>
      <c r="L372" t="s">
        <v>318</v>
      </c>
      <c r="M372" t="s">
        <v>318</v>
      </c>
      <c r="N372" t="s">
        <v>318</v>
      </c>
      <c r="O372" t="s">
        <v>318</v>
      </c>
      <c r="P372" t="s">
        <v>318</v>
      </c>
      <c r="Q372" t="s">
        <v>318</v>
      </c>
      <c r="R372" t="s">
        <v>318</v>
      </c>
      <c r="S372" t="s">
        <v>318</v>
      </c>
      <c r="T372" t="s">
        <v>318</v>
      </c>
      <c r="U372" t="s">
        <v>318</v>
      </c>
      <c r="V372" t="s">
        <v>318</v>
      </c>
      <c r="W372" t="s">
        <v>318</v>
      </c>
      <c r="X372" t="s">
        <v>318</v>
      </c>
      <c r="Y372" t="s">
        <v>318</v>
      </c>
      <c r="Z372" t="s">
        <v>318</v>
      </c>
      <c r="AA372" t="s">
        <v>318</v>
      </c>
      <c r="AB372" t="s">
        <v>318</v>
      </c>
      <c r="AC372" t="s">
        <v>318</v>
      </c>
      <c r="AD372" t="s">
        <v>318</v>
      </c>
      <c r="AE372" t="s">
        <v>318</v>
      </c>
      <c r="AF372" t="s">
        <v>318</v>
      </c>
      <c r="AG372" t="s">
        <v>318</v>
      </c>
      <c r="AH372" t="s">
        <v>318</v>
      </c>
      <c r="AI372" t="s">
        <v>318</v>
      </c>
      <c r="AJ372" t="s">
        <v>318</v>
      </c>
      <c r="AK372" t="s">
        <v>318</v>
      </c>
      <c r="AL372" t="s">
        <v>318</v>
      </c>
      <c r="AM372" t="s">
        <v>318</v>
      </c>
      <c r="AN372">
        <v>0.17932999999999999</v>
      </c>
      <c r="AO372" t="s">
        <v>318</v>
      </c>
      <c r="AP372" t="s">
        <v>318</v>
      </c>
      <c r="AQ372" t="s">
        <v>318</v>
      </c>
      <c r="AR372" t="s">
        <v>318</v>
      </c>
      <c r="AS372" t="s">
        <v>318</v>
      </c>
      <c r="AT372" t="s">
        <v>318</v>
      </c>
      <c r="AU372" t="s">
        <v>318</v>
      </c>
      <c r="AV372" t="s">
        <v>318</v>
      </c>
      <c r="AW372" t="s">
        <v>318</v>
      </c>
      <c r="AX372" t="s">
        <v>318</v>
      </c>
      <c r="AY372" t="s">
        <v>318</v>
      </c>
      <c r="AZ372" t="s">
        <v>318</v>
      </c>
      <c r="BA372" t="s">
        <v>318</v>
      </c>
      <c r="BB372" t="s">
        <v>318</v>
      </c>
      <c r="BC372" t="s">
        <v>318</v>
      </c>
      <c r="BD372" t="s">
        <v>318</v>
      </c>
      <c r="BE372">
        <v>3.7217600000000002</v>
      </c>
      <c r="BF372" t="s">
        <v>318</v>
      </c>
      <c r="BG372" t="s">
        <v>318</v>
      </c>
      <c r="BH372" t="s">
        <v>318</v>
      </c>
      <c r="BI372" t="s">
        <v>318</v>
      </c>
      <c r="BJ372">
        <v>51.551340000000003</v>
      </c>
      <c r="BK372" t="s">
        <v>318</v>
      </c>
      <c r="BL372" t="s">
        <v>318</v>
      </c>
      <c r="BM372" t="s">
        <v>318</v>
      </c>
      <c r="BN372" t="s">
        <v>318</v>
      </c>
      <c r="BO372" t="s">
        <v>318</v>
      </c>
      <c r="BP372" t="s">
        <v>318</v>
      </c>
      <c r="BQ372" t="s">
        <v>318</v>
      </c>
      <c r="BR372" t="s">
        <v>318</v>
      </c>
      <c r="BS372" t="s">
        <v>318</v>
      </c>
      <c r="BT372" t="s">
        <v>318</v>
      </c>
      <c r="BU372" t="s">
        <v>318</v>
      </c>
      <c r="BV372" t="s">
        <v>318</v>
      </c>
      <c r="BW372" t="s">
        <v>318</v>
      </c>
      <c r="BX372" t="s">
        <v>318</v>
      </c>
      <c r="BY372" t="s">
        <v>318</v>
      </c>
      <c r="BZ372" t="s">
        <v>318</v>
      </c>
      <c r="CA372" t="s">
        <v>318</v>
      </c>
      <c r="CB372" t="s">
        <v>318</v>
      </c>
      <c r="CC372" t="s">
        <v>318</v>
      </c>
      <c r="CD372" t="s">
        <v>318</v>
      </c>
      <c r="CE372" t="s">
        <v>318</v>
      </c>
      <c r="CF372" t="s">
        <v>318</v>
      </c>
      <c r="CG372" t="s">
        <v>318</v>
      </c>
      <c r="CH372" t="s">
        <v>318</v>
      </c>
      <c r="CI372" t="s">
        <v>318</v>
      </c>
      <c r="CJ372" t="s">
        <v>318</v>
      </c>
      <c r="CK372" t="s">
        <v>318</v>
      </c>
      <c r="CL372" t="s">
        <v>318</v>
      </c>
      <c r="CM372" t="s">
        <v>318</v>
      </c>
      <c r="CN372" t="s">
        <v>318</v>
      </c>
      <c r="CO372">
        <v>3.4149400000000001</v>
      </c>
      <c r="CP372" t="s">
        <v>318</v>
      </c>
      <c r="CQ372" t="s">
        <v>318</v>
      </c>
      <c r="CR372" t="s">
        <v>318</v>
      </c>
      <c r="CS372" t="s">
        <v>318</v>
      </c>
      <c r="CT372" t="s">
        <v>318</v>
      </c>
      <c r="CU372" t="s">
        <v>318</v>
      </c>
      <c r="CV372" t="s">
        <v>318</v>
      </c>
      <c r="CW372" t="s">
        <v>318</v>
      </c>
      <c r="CX372" t="s">
        <v>318</v>
      </c>
      <c r="CY372" t="s">
        <v>318</v>
      </c>
      <c r="CZ372" t="s">
        <v>318</v>
      </c>
      <c r="DA372" t="s">
        <v>318</v>
      </c>
      <c r="DB372" t="s">
        <v>318</v>
      </c>
      <c r="DC372" t="s">
        <v>318</v>
      </c>
      <c r="DD372" t="s">
        <v>318</v>
      </c>
      <c r="DE372">
        <v>4.3831800000000003</v>
      </c>
      <c r="DF372">
        <v>3.6117699999999999</v>
      </c>
      <c r="DG372" t="s">
        <v>318</v>
      </c>
      <c r="DH372">
        <v>2.0657700000000001</v>
      </c>
      <c r="DI372" t="s">
        <v>318</v>
      </c>
      <c r="DJ372" t="s">
        <v>318</v>
      </c>
      <c r="DK372" t="s">
        <v>318</v>
      </c>
      <c r="DL372">
        <v>5.8329300000000002</v>
      </c>
      <c r="DM372">
        <v>4.4088099999999999</v>
      </c>
      <c r="DN372">
        <v>9.5395000000000003</v>
      </c>
      <c r="DO372" t="s">
        <v>318</v>
      </c>
      <c r="DP372" t="s">
        <v>318</v>
      </c>
      <c r="DQ372">
        <v>3.6478999999999999</v>
      </c>
      <c r="DR372" t="s">
        <v>318</v>
      </c>
      <c r="DS372" t="s">
        <v>318</v>
      </c>
      <c r="DT372" t="s">
        <v>318</v>
      </c>
      <c r="DU372" t="s">
        <v>318</v>
      </c>
      <c r="DV372">
        <v>9.9403400000000008</v>
      </c>
      <c r="DW372" t="s">
        <v>318</v>
      </c>
      <c r="DX372">
        <v>1.3929199999999999</v>
      </c>
      <c r="DY372" t="s">
        <v>318</v>
      </c>
      <c r="DZ372" t="s">
        <v>318</v>
      </c>
      <c r="EA372" t="s">
        <v>318</v>
      </c>
      <c r="EB372" t="s">
        <v>318</v>
      </c>
      <c r="EC372" t="s">
        <v>318</v>
      </c>
      <c r="ED372">
        <v>0.69113000000000002</v>
      </c>
      <c r="EE372">
        <v>1.4519200000000001</v>
      </c>
      <c r="EF372" t="s">
        <v>318</v>
      </c>
      <c r="EG372" t="s">
        <v>318</v>
      </c>
      <c r="EH372" t="s">
        <v>318</v>
      </c>
      <c r="EI372" t="s">
        <v>318</v>
      </c>
      <c r="EJ372" t="s">
        <v>318</v>
      </c>
      <c r="EK372" t="s">
        <v>318</v>
      </c>
      <c r="EL372" t="s">
        <v>318</v>
      </c>
      <c r="EM372" t="s">
        <v>318</v>
      </c>
      <c r="EN372" t="s">
        <v>318</v>
      </c>
      <c r="EO372" t="s">
        <v>318</v>
      </c>
      <c r="EQ372">
        <v>525.59208999999998</v>
      </c>
      <c r="ER372" t="s">
        <v>318</v>
      </c>
      <c r="ES372" t="s">
        <v>318</v>
      </c>
      <c r="ET372" t="s">
        <v>318</v>
      </c>
      <c r="EU372" t="s">
        <v>318</v>
      </c>
      <c r="EV372" t="s">
        <v>318</v>
      </c>
      <c r="EW372" t="s">
        <v>318</v>
      </c>
      <c r="EX372" t="s">
        <v>318</v>
      </c>
      <c r="EY372">
        <v>226.28898000000001</v>
      </c>
      <c r="EZ372" t="s">
        <v>318</v>
      </c>
      <c r="FA372" t="s">
        <v>318</v>
      </c>
      <c r="FB372" t="s">
        <v>318</v>
      </c>
      <c r="FC372" t="s">
        <v>318</v>
      </c>
      <c r="FD372" t="s">
        <v>318</v>
      </c>
      <c r="FE372" t="s">
        <v>318</v>
      </c>
      <c r="FF372" t="s">
        <v>318</v>
      </c>
      <c r="FG372" t="s">
        <v>318</v>
      </c>
      <c r="FH372" t="s">
        <v>318</v>
      </c>
      <c r="FI372" t="s">
        <v>318</v>
      </c>
      <c r="FJ372" t="s">
        <v>318</v>
      </c>
      <c r="FK372" t="s">
        <v>318</v>
      </c>
      <c r="FL372" t="s">
        <v>318</v>
      </c>
      <c r="FM372" t="s">
        <v>318</v>
      </c>
      <c r="FN372" t="s">
        <v>318</v>
      </c>
      <c r="FO372" t="s">
        <v>318</v>
      </c>
      <c r="FP372" t="s">
        <v>318</v>
      </c>
      <c r="FQ372" t="s">
        <v>318</v>
      </c>
      <c r="FR372" t="s">
        <v>318</v>
      </c>
      <c r="FS372" t="s">
        <v>318</v>
      </c>
      <c r="FT372" t="s">
        <v>318</v>
      </c>
      <c r="FU372" t="s">
        <v>318</v>
      </c>
      <c r="FV372" t="s">
        <v>318</v>
      </c>
      <c r="FW372" t="s">
        <v>318</v>
      </c>
      <c r="FX372" t="s">
        <v>318</v>
      </c>
      <c r="FY372" t="s">
        <v>318</v>
      </c>
      <c r="FZ372" t="s">
        <v>318</v>
      </c>
      <c r="GA372" t="s">
        <v>318</v>
      </c>
      <c r="GB372" t="s">
        <v>318</v>
      </c>
      <c r="GC372">
        <v>47.445050000000002</v>
      </c>
      <c r="GD372" t="s">
        <v>318</v>
      </c>
      <c r="GE372" t="s">
        <v>318</v>
      </c>
      <c r="GF372" t="s">
        <v>318</v>
      </c>
      <c r="GG372" t="s">
        <v>318</v>
      </c>
      <c r="GH372" t="s">
        <v>318</v>
      </c>
      <c r="GI372" t="s">
        <v>318</v>
      </c>
      <c r="GJ372" t="s">
        <v>318</v>
      </c>
      <c r="GK372" t="s">
        <v>318</v>
      </c>
      <c r="GL372" t="s">
        <v>318</v>
      </c>
      <c r="GM372" t="s">
        <v>318</v>
      </c>
      <c r="GN372" t="s">
        <v>318</v>
      </c>
      <c r="GO372" t="s">
        <v>318</v>
      </c>
      <c r="GP372" t="s">
        <v>318</v>
      </c>
      <c r="GQ372" t="s">
        <v>318</v>
      </c>
      <c r="GR372" t="s">
        <v>318</v>
      </c>
      <c r="GS372" t="s">
        <v>318</v>
      </c>
      <c r="GT372">
        <v>114.53825999999999</v>
      </c>
      <c r="GU372" t="s">
        <v>318</v>
      </c>
      <c r="GV372" t="s">
        <v>318</v>
      </c>
      <c r="GW372" t="s">
        <v>318</v>
      </c>
      <c r="GX372" t="s">
        <v>318</v>
      </c>
      <c r="GY372">
        <v>488</v>
      </c>
      <c r="GZ372" t="s">
        <v>318</v>
      </c>
      <c r="HA372" t="s">
        <v>318</v>
      </c>
      <c r="HB372" t="s">
        <v>318</v>
      </c>
      <c r="HC372" t="s">
        <v>318</v>
      </c>
      <c r="HD372" t="s">
        <v>318</v>
      </c>
      <c r="HE372" t="s">
        <v>318</v>
      </c>
      <c r="HF372" t="s">
        <v>318</v>
      </c>
      <c r="HG372" t="s">
        <v>318</v>
      </c>
      <c r="HH372" t="s">
        <v>318</v>
      </c>
      <c r="HI372" t="s">
        <v>318</v>
      </c>
      <c r="HJ372" t="s">
        <v>318</v>
      </c>
      <c r="HK372" t="s">
        <v>318</v>
      </c>
      <c r="HL372" t="s">
        <v>318</v>
      </c>
      <c r="HM372" t="s">
        <v>318</v>
      </c>
      <c r="HN372" t="s">
        <v>318</v>
      </c>
      <c r="HO372" t="s">
        <v>318</v>
      </c>
      <c r="HP372" t="s">
        <v>318</v>
      </c>
      <c r="HQ372" t="s">
        <v>318</v>
      </c>
      <c r="HR372" t="s">
        <v>318</v>
      </c>
      <c r="HS372" t="s">
        <v>318</v>
      </c>
      <c r="HT372" t="s">
        <v>318</v>
      </c>
      <c r="HU372" t="s">
        <v>318</v>
      </c>
      <c r="HV372" t="s">
        <v>318</v>
      </c>
      <c r="HW372" t="s">
        <v>318</v>
      </c>
      <c r="HX372" t="s">
        <v>318</v>
      </c>
      <c r="HY372" t="s">
        <v>318</v>
      </c>
      <c r="HZ372" t="s">
        <v>318</v>
      </c>
      <c r="IA372" t="s">
        <v>318</v>
      </c>
      <c r="IB372" t="s">
        <v>318</v>
      </c>
      <c r="IC372" t="s">
        <v>318</v>
      </c>
      <c r="ID372">
        <v>42.377040000000001</v>
      </c>
      <c r="IE372" t="s">
        <v>318</v>
      </c>
      <c r="IF372" t="s">
        <v>318</v>
      </c>
      <c r="IG372" t="s">
        <v>318</v>
      </c>
      <c r="IH372" t="s">
        <v>318</v>
      </c>
      <c r="II372" t="s">
        <v>318</v>
      </c>
      <c r="IJ372" t="s">
        <v>318</v>
      </c>
      <c r="IK372" t="s">
        <v>318</v>
      </c>
      <c r="IL372" t="s">
        <v>318</v>
      </c>
      <c r="IM372" t="s">
        <v>318</v>
      </c>
      <c r="IN372" t="s">
        <v>318</v>
      </c>
      <c r="IO372" t="s">
        <v>318</v>
      </c>
      <c r="IP372" t="s">
        <v>318</v>
      </c>
      <c r="IQ372" t="s">
        <v>318</v>
      </c>
      <c r="IR372" t="s">
        <v>318</v>
      </c>
      <c r="IS372" t="s">
        <v>318</v>
      </c>
      <c r="IT372">
        <v>28.123999999999999</v>
      </c>
      <c r="IU372">
        <v>33.180999999999997</v>
      </c>
      <c r="IV372" t="s">
        <v>318</v>
      </c>
      <c r="IW372">
        <v>60.835099999999997</v>
      </c>
      <c r="IX372" t="s">
        <v>318</v>
      </c>
      <c r="IY372" t="s">
        <v>318</v>
      </c>
      <c r="IZ372" t="s">
        <v>318</v>
      </c>
      <c r="JA372">
        <v>80.329710000000006</v>
      </c>
      <c r="JB372">
        <v>31.250509999999998</v>
      </c>
      <c r="JC372">
        <v>48.822000000000003</v>
      </c>
      <c r="JD372" t="s">
        <v>318</v>
      </c>
      <c r="JE372" t="s">
        <v>318</v>
      </c>
      <c r="JF372">
        <v>56.109000000000002</v>
      </c>
      <c r="JG372" t="s">
        <v>318</v>
      </c>
      <c r="JH372" t="s">
        <v>318</v>
      </c>
      <c r="JI372" t="s">
        <v>318</v>
      </c>
      <c r="JJ372" t="s">
        <v>318</v>
      </c>
      <c r="JK372">
        <v>72.930580000000006</v>
      </c>
      <c r="JL372" t="s">
        <v>318</v>
      </c>
      <c r="JM372">
        <v>30.146999999999998</v>
      </c>
      <c r="JN372" t="s">
        <v>318</v>
      </c>
      <c r="JO372" t="s">
        <v>318</v>
      </c>
      <c r="JP372" t="s">
        <v>318</v>
      </c>
      <c r="JQ372" t="s">
        <v>318</v>
      </c>
      <c r="JR372" t="s">
        <v>318</v>
      </c>
      <c r="JS372">
        <v>27.605</v>
      </c>
      <c r="JT372">
        <v>33.503999999999998</v>
      </c>
      <c r="JU372" t="s">
        <v>318</v>
      </c>
      <c r="JV372" t="s">
        <v>318</v>
      </c>
      <c r="JW372" t="s">
        <v>318</v>
      </c>
      <c r="JX372" t="s">
        <v>318</v>
      </c>
      <c r="JY372" t="s">
        <v>318</v>
      </c>
      <c r="JZ372" t="s">
        <v>318</v>
      </c>
      <c r="KA372" t="s">
        <v>318</v>
      </c>
      <c r="KB372" t="s">
        <v>318</v>
      </c>
      <c r="KC372" t="s">
        <v>318</v>
      </c>
      <c r="KD372" t="s">
        <v>318</v>
      </c>
    </row>
    <row r="373" spans="1:290" x14ac:dyDescent="0.2">
      <c r="A373" s="1">
        <v>39791</v>
      </c>
      <c r="B373">
        <v>9.6620500000000007</v>
      </c>
      <c r="C373" t="s">
        <v>318</v>
      </c>
      <c r="D373" t="s">
        <v>318</v>
      </c>
      <c r="E373" t="s">
        <v>318</v>
      </c>
      <c r="F373" t="s">
        <v>318</v>
      </c>
      <c r="G373" t="s">
        <v>318</v>
      </c>
      <c r="H373" t="s">
        <v>318</v>
      </c>
      <c r="I373" t="s">
        <v>318</v>
      </c>
      <c r="J373">
        <v>11.761419999999999</v>
      </c>
      <c r="K373" t="s">
        <v>318</v>
      </c>
      <c r="L373" t="s">
        <v>318</v>
      </c>
      <c r="M373" t="s">
        <v>318</v>
      </c>
      <c r="N373" t="s">
        <v>318</v>
      </c>
      <c r="O373" t="s">
        <v>318</v>
      </c>
      <c r="P373" t="s">
        <v>318</v>
      </c>
      <c r="Q373" t="s">
        <v>318</v>
      </c>
      <c r="R373" t="s">
        <v>318</v>
      </c>
      <c r="S373" t="s">
        <v>318</v>
      </c>
      <c r="T373" t="s">
        <v>318</v>
      </c>
      <c r="U373" t="s">
        <v>318</v>
      </c>
      <c r="V373" t="s">
        <v>318</v>
      </c>
      <c r="W373" t="s">
        <v>318</v>
      </c>
      <c r="X373" t="s">
        <v>318</v>
      </c>
      <c r="Y373" t="s">
        <v>318</v>
      </c>
      <c r="Z373" t="s">
        <v>318</v>
      </c>
      <c r="AA373" t="s">
        <v>318</v>
      </c>
      <c r="AB373" t="s">
        <v>318</v>
      </c>
      <c r="AC373" t="s">
        <v>318</v>
      </c>
      <c r="AD373" t="s">
        <v>318</v>
      </c>
      <c r="AE373" t="s">
        <v>318</v>
      </c>
      <c r="AF373" t="s">
        <v>318</v>
      </c>
      <c r="AG373" t="s">
        <v>318</v>
      </c>
      <c r="AH373" t="s">
        <v>318</v>
      </c>
      <c r="AI373" t="s">
        <v>318</v>
      </c>
      <c r="AJ373" t="s">
        <v>318</v>
      </c>
      <c r="AK373" t="s">
        <v>318</v>
      </c>
      <c r="AL373" t="s">
        <v>318</v>
      </c>
      <c r="AM373" t="s">
        <v>318</v>
      </c>
      <c r="AN373">
        <v>0.20638000000000001</v>
      </c>
      <c r="AO373" t="s">
        <v>318</v>
      </c>
      <c r="AP373" t="s">
        <v>318</v>
      </c>
      <c r="AQ373" t="s">
        <v>318</v>
      </c>
      <c r="AR373" t="s">
        <v>318</v>
      </c>
      <c r="AS373" t="s">
        <v>318</v>
      </c>
      <c r="AT373" t="s">
        <v>318</v>
      </c>
      <c r="AU373" t="s">
        <v>318</v>
      </c>
      <c r="AV373" t="s">
        <v>318</v>
      </c>
      <c r="AW373" t="s">
        <v>318</v>
      </c>
      <c r="AX373" t="s">
        <v>318</v>
      </c>
      <c r="AY373" t="s">
        <v>318</v>
      </c>
      <c r="AZ373" t="s">
        <v>318</v>
      </c>
      <c r="BA373" t="s">
        <v>318</v>
      </c>
      <c r="BB373" t="s">
        <v>318</v>
      </c>
      <c r="BC373" t="s">
        <v>318</v>
      </c>
      <c r="BD373" t="s">
        <v>318</v>
      </c>
      <c r="BE373">
        <v>3.8275399999999999</v>
      </c>
      <c r="BF373" t="s">
        <v>318</v>
      </c>
      <c r="BG373" t="s">
        <v>318</v>
      </c>
      <c r="BH373" t="s">
        <v>318</v>
      </c>
      <c r="BI373" t="s">
        <v>318</v>
      </c>
      <c r="BJ373">
        <v>44.194740000000003</v>
      </c>
      <c r="BK373" t="s">
        <v>318</v>
      </c>
      <c r="BL373" t="s">
        <v>318</v>
      </c>
      <c r="BM373" t="s">
        <v>318</v>
      </c>
      <c r="BN373" t="s">
        <v>318</v>
      </c>
      <c r="BO373" t="s">
        <v>318</v>
      </c>
      <c r="BP373" t="s">
        <v>318</v>
      </c>
      <c r="BQ373" t="s">
        <v>318</v>
      </c>
      <c r="BR373" t="s">
        <v>318</v>
      </c>
      <c r="BS373" t="s">
        <v>318</v>
      </c>
      <c r="BT373" t="s">
        <v>318</v>
      </c>
      <c r="BU373" t="s">
        <v>318</v>
      </c>
      <c r="BV373" t="s">
        <v>318</v>
      </c>
      <c r="BW373" t="s">
        <v>318</v>
      </c>
      <c r="BX373" t="s">
        <v>318</v>
      </c>
      <c r="BY373" t="s">
        <v>318</v>
      </c>
      <c r="BZ373" t="s">
        <v>318</v>
      </c>
      <c r="CA373" t="s">
        <v>318</v>
      </c>
      <c r="CB373" t="s">
        <v>318</v>
      </c>
      <c r="CC373" t="s">
        <v>318</v>
      </c>
      <c r="CD373" t="s">
        <v>318</v>
      </c>
      <c r="CE373" t="s">
        <v>318</v>
      </c>
      <c r="CF373" t="s">
        <v>318</v>
      </c>
      <c r="CG373" t="s">
        <v>318</v>
      </c>
      <c r="CH373" t="s">
        <v>318</v>
      </c>
      <c r="CI373" t="s">
        <v>318</v>
      </c>
      <c r="CJ373" t="s">
        <v>318</v>
      </c>
      <c r="CK373" t="s">
        <v>318</v>
      </c>
      <c r="CL373" t="s">
        <v>318</v>
      </c>
      <c r="CM373" t="s">
        <v>318</v>
      </c>
      <c r="CN373" t="s">
        <v>318</v>
      </c>
      <c r="CO373">
        <v>3.30951</v>
      </c>
      <c r="CP373" t="s">
        <v>318</v>
      </c>
      <c r="CQ373" t="s">
        <v>318</v>
      </c>
      <c r="CR373" t="s">
        <v>318</v>
      </c>
      <c r="CS373" t="s">
        <v>318</v>
      </c>
      <c r="CT373" t="s">
        <v>318</v>
      </c>
      <c r="CU373" t="s">
        <v>318</v>
      </c>
      <c r="CV373" t="s">
        <v>318</v>
      </c>
      <c r="CW373" t="s">
        <v>318</v>
      </c>
      <c r="CX373" t="s">
        <v>318</v>
      </c>
      <c r="CY373" t="s">
        <v>318</v>
      </c>
      <c r="CZ373" t="s">
        <v>318</v>
      </c>
      <c r="DA373" t="s">
        <v>318</v>
      </c>
      <c r="DB373" t="s">
        <v>318</v>
      </c>
      <c r="DC373" t="s">
        <v>318</v>
      </c>
      <c r="DD373" t="s">
        <v>318</v>
      </c>
      <c r="DE373">
        <v>4.4293500000000003</v>
      </c>
      <c r="DF373">
        <v>3.7629000000000001</v>
      </c>
      <c r="DG373" t="s">
        <v>318</v>
      </c>
      <c r="DH373">
        <v>2.0361199999999999</v>
      </c>
      <c r="DI373" t="s">
        <v>318</v>
      </c>
      <c r="DJ373" t="s">
        <v>318</v>
      </c>
      <c r="DK373" t="s">
        <v>318</v>
      </c>
      <c r="DL373">
        <v>6.0861400000000003</v>
      </c>
      <c r="DM373">
        <v>4.2468899999999996</v>
      </c>
      <c r="DN373">
        <v>9.7498699999999996</v>
      </c>
      <c r="DO373" t="s">
        <v>318</v>
      </c>
      <c r="DP373" t="s">
        <v>318</v>
      </c>
      <c r="DQ373">
        <v>3.73909</v>
      </c>
      <c r="DR373" t="s">
        <v>318</v>
      </c>
      <c r="DS373" t="s">
        <v>318</v>
      </c>
      <c r="DT373" t="s">
        <v>318</v>
      </c>
      <c r="DU373" t="s">
        <v>318</v>
      </c>
      <c r="DV373">
        <v>9.6497200000000003</v>
      </c>
      <c r="DW373" t="s">
        <v>318</v>
      </c>
      <c r="DX373">
        <v>1.4176899999999999</v>
      </c>
      <c r="DY373" t="s">
        <v>318</v>
      </c>
      <c r="DZ373" t="s">
        <v>318</v>
      </c>
      <c r="EA373" t="s">
        <v>318</v>
      </c>
      <c r="EB373" t="s">
        <v>318</v>
      </c>
      <c r="EC373" t="s">
        <v>318</v>
      </c>
      <c r="ED373">
        <v>0.68889999999999996</v>
      </c>
      <c r="EE373">
        <v>1.45672</v>
      </c>
      <c r="EF373" t="s">
        <v>318</v>
      </c>
      <c r="EG373" t="s">
        <v>318</v>
      </c>
      <c r="EH373" t="s">
        <v>318</v>
      </c>
      <c r="EI373" t="s">
        <v>318</v>
      </c>
      <c r="EJ373" t="s">
        <v>318</v>
      </c>
      <c r="EK373" t="s">
        <v>318</v>
      </c>
      <c r="EL373" t="s">
        <v>318</v>
      </c>
      <c r="EM373" t="s">
        <v>318</v>
      </c>
      <c r="EN373" t="s">
        <v>318</v>
      </c>
      <c r="EO373" t="s">
        <v>318</v>
      </c>
      <c r="EQ373">
        <v>530.95609000000002</v>
      </c>
      <c r="ER373" t="s">
        <v>318</v>
      </c>
      <c r="ES373" t="s">
        <v>318</v>
      </c>
      <c r="ET373" t="s">
        <v>318</v>
      </c>
      <c r="EU373" t="s">
        <v>318</v>
      </c>
      <c r="EV373" t="s">
        <v>318</v>
      </c>
      <c r="EW373" t="s">
        <v>318</v>
      </c>
      <c r="EX373" t="s">
        <v>318</v>
      </c>
      <c r="EY373">
        <v>226.28898000000001</v>
      </c>
      <c r="EZ373" t="s">
        <v>318</v>
      </c>
      <c r="FA373" t="s">
        <v>318</v>
      </c>
      <c r="FB373" t="s">
        <v>318</v>
      </c>
      <c r="FC373" t="s">
        <v>318</v>
      </c>
      <c r="FD373" t="s">
        <v>318</v>
      </c>
      <c r="FE373" t="s">
        <v>318</v>
      </c>
      <c r="FF373" t="s">
        <v>318</v>
      </c>
      <c r="FG373" t="s">
        <v>318</v>
      </c>
      <c r="FH373" t="s">
        <v>318</v>
      </c>
      <c r="FI373" t="s">
        <v>318</v>
      </c>
      <c r="FJ373" t="s">
        <v>318</v>
      </c>
      <c r="FK373" t="s">
        <v>318</v>
      </c>
      <c r="FL373" t="s">
        <v>318</v>
      </c>
      <c r="FM373" t="s">
        <v>318</v>
      </c>
      <c r="FN373" t="s">
        <v>318</v>
      </c>
      <c r="FO373" t="s">
        <v>318</v>
      </c>
      <c r="FP373" t="s">
        <v>318</v>
      </c>
      <c r="FQ373" t="s">
        <v>318</v>
      </c>
      <c r="FR373" t="s">
        <v>318</v>
      </c>
      <c r="FS373" t="s">
        <v>318</v>
      </c>
      <c r="FT373" t="s">
        <v>318</v>
      </c>
      <c r="FU373" t="s">
        <v>318</v>
      </c>
      <c r="FV373" t="s">
        <v>318</v>
      </c>
      <c r="FW373" t="s">
        <v>318</v>
      </c>
      <c r="FX373" t="s">
        <v>318</v>
      </c>
      <c r="FY373" t="s">
        <v>318</v>
      </c>
      <c r="FZ373" t="s">
        <v>318</v>
      </c>
      <c r="GA373" t="s">
        <v>318</v>
      </c>
      <c r="GB373" t="s">
        <v>318</v>
      </c>
      <c r="GC373">
        <v>47.445050000000002</v>
      </c>
      <c r="GD373" t="s">
        <v>318</v>
      </c>
      <c r="GE373" t="s">
        <v>318</v>
      </c>
      <c r="GF373" t="s">
        <v>318</v>
      </c>
      <c r="GG373" t="s">
        <v>318</v>
      </c>
      <c r="GH373" t="s">
        <v>318</v>
      </c>
      <c r="GI373" t="s">
        <v>318</v>
      </c>
      <c r="GJ373" t="s">
        <v>318</v>
      </c>
      <c r="GK373" t="s">
        <v>318</v>
      </c>
      <c r="GL373" t="s">
        <v>318</v>
      </c>
      <c r="GM373" t="s">
        <v>318</v>
      </c>
      <c r="GN373" t="s">
        <v>318</v>
      </c>
      <c r="GO373" t="s">
        <v>318</v>
      </c>
      <c r="GP373" t="s">
        <v>318</v>
      </c>
      <c r="GQ373" t="s">
        <v>318</v>
      </c>
      <c r="GR373" t="s">
        <v>318</v>
      </c>
      <c r="GS373" t="s">
        <v>318</v>
      </c>
      <c r="GT373">
        <v>114.53825999999999</v>
      </c>
      <c r="GU373" t="s">
        <v>318</v>
      </c>
      <c r="GV373" t="s">
        <v>318</v>
      </c>
      <c r="GW373" t="s">
        <v>318</v>
      </c>
      <c r="GX373" t="s">
        <v>318</v>
      </c>
      <c r="GY373">
        <v>488</v>
      </c>
      <c r="GZ373" t="s">
        <v>318</v>
      </c>
      <c r="HA373" t="s">
        <v>318</v>
      </c>
      <c r="HB373" t="s">
        <v>318</v>
      </c>
      <c r="HC373" t="s">
        <v>318</v>
      </c>
      <c r="HD373" t="s">
        <v>318</v>
      </c>
      <c r="HE373" t="s">
        <v>318</v>
      </c>
      <c r="HF373" t="s">
        <v>318</v>
      </c>
      <c r="HG373" t="s">
        <v>318</v>
      </c>
      <c r="HH373" t="s">
        <v>318</v>
      </c>
      <c r="HI373" t="s">
        <v>318</v>
      </c>
      <c r="HJ373" t="s">
        <v>318</v>
      </c>
      <c r="HK373" t="s">
        <v>318</v>
      </c>
      <c r="HL373" t="s">
        <v>318</v>
      </c>
      <c r="HM373" t="s">
        <v>318</v>
      </c>
      <c r="HN373" t="s">
        <v>318</v>
      </c>
      <c r="HO373" t="s">
        <v>318</v>
      </c>
      <c r="HP373" t="s">
        <v>318</v>
      </c>
      <c r="HQ373" t="s">
        <v>318</v>
      </c>
      <c r="HR373" t="s">
        <v>318</v>
      </c>
      <c r="HS373" t="s">
        <v>318</v>
      </c>
      <c r="HT373" t="s">
        <v>318</v>
      </c>
      <c r="HU373" t="s">
        <v>318</v>
      </c>
      <c r="HV373" t="s">
        <v>318</v>
      </c>
      <c r="HW373" t="s">
        <v>318</v>
      </c>
      <c r="HX373" t="s">
        <v>318</v>
      </c>
      <c r="HY373" t="s">
        <v>318</v>
      </c>
      <c r="HZ373" t="s">
        <v>318</v>
      </c>
      <c r="IA373" t="s">
        <v>318</v>
      </c>
      <c r="IB373" t="s">
        <v>318</v>
      </c>
      <c r="IC373" t="s">
        <v>318</v>
      </c>
      <c r="ID373">
        <v>42.377040000000001</v>
      </c>
      <c r="IE373" t="s">
        <v>318</v>
      </c>
      <c r="IF373" t="s">
        <v>318</v>
      </c>
      <c r="IG373" t="s">
        <v>318</v>
      </c>
      <c r="IH373" t="s">
        <v>318</v>
      </c>
      <c r="II373" t="s">
        <v>318</v>
      </c>
      <c r="IJ373" t="s">
        <v>318</v>
      </c>
      <c r="IK373" t="s">
        <v>318</v>
      </c>
      <c r="IL373" t="s">
        <v>318</v>
      </c>
      <c r="IM373" t="s">
        <v>318</v>
      </c>
      <c r="IN373" t="s">
        <v>318</v>
      </c>
      <c r="IO373" t="s">
        <v>318</v>
      </c>
      <c r="IP373" t="s">
        <v>318</v>
      </c>
      <c r="IQ373" t="s">
        <v>318</v>
      </c>
      <c r="IR373" t="s">
        <v>318</v>
      </c>
      <c r="IS373" t="s">
        <v>318</v>
      </c>
      <c r="IT373">
        <v>28.123999999999999</v>
      </c>
      <c r="IU373">
        <v>33.180999999999997</v>
      </c>
      <c r="IV373" t="s">
        <v>318</v>
      </c>
      <c r="IW373">
        <v>60.835099999999997</v>
      </c>
      <c r="IX373" t="s">
        <v>318</v>
      </c>
      <c r="IY373" t="s">
        <v>318</v>
      </c>
      <c r="IZ373" t="s">
        <v>318</v>
      </c>
      <c r="JA373">
        <v>80.329710000000006</v>
      </c>
      <c r="JB373">
        <v>31.250509999999998</v>
      </c>
      <c r="JC373">
        <v>48.822000000000003</v>
      </c>
      <c r="JD373" t="s">
        <v>318</v>
      </c>
      <c r="JE373" t="s">
        <v>318</v>
      </c>
      <c r="JF373">
        <v>56.109000000000002</v>
      </c>
      <c r="JG373" t="s">
        <v>318</v>
      </c>
      <c r="JH373" t="s">
        <v>318</v>
      </c>
      <c r="JI373" t="s">
        <v>318</v>
      </c>
      <c r="JJ373" t="s">
        <v>318</v>
      </c>
      <c r="JK373">
        <v>72.930580000000006</v>
      </c>
      <c r="JL373" t="s">
        <v>318</v>
      </c>
      <c r="JM373">
        <v>30.146999999999998</v>
      </c>
      <c r="JN373" t="s">
        <v>318</v>
      </c>
      <c r="JO373" t="s">
        <v>318</v>
      </c>
      <c r="JP373" t="s">
        <v>318</v>
      </c>
      <c r="JQ373" t="s">
        <v>318</v>
      </c>
      <c r="JR373" t="s">
        <v>318</v>
      </c>
      <c r="JS373">
        <v>27.605</v>
      </c>
      <c r="JT373">
        <v>33.503999999999998</v>
      </c>
      <c r="JU373" t="s">
        <v>318</v>
      </c>
      <c r="JV373" t="s">
        <v>318</v>
      </c>
      <c r="JW373" t="s">
        <v>318</v>
      </c>
      <c r="JX373" t="s">
        <v>318</v>
      </c>
      <c r="JY373" t="s">
        <v>318</v>
      </c>
      <c r="JZ373" t="s">
        <v>318</v>
      </c>
      <c r="KA373" t="s">
        <v>318</v>
      </c>
      <c r="KB373" t="s">
        <v>318</v>
      </c>
      <c r="KC373" t="s">
        <v>318</v>
      </c>
      <c r="KD373" t="s">
        <v>318</v>
      </c>
    </row>
    <row r="374" spans="1:290" x14ac:dyDescent="0.2">
      <c r="A374" s="1">
        <v>39777</v>
      </c>
      <c r="B374">
        <v>12.3794</v>
      </c>
      <c r="C374" t="s">
        <v>318</v>
      </c>
      <c r="D374" t="s">
        <v>318</v>
      </c>
      <c r="E374" t="s">
        <v>318</v>
      </c>
      <c r="F374" t="s">
        <v>318</v>
      </c>
      <c r="G374" t="s">
        <v>318</v>
      </c>
      <c r="H374" t="s">
        <v>318</v>
      </c>
      <c r="I374" t="s">
        <v>318</v>
      </c>
      <c r="J374">
        <v>10.49053</v>
      </c>
      <c r="K374" t="s">
        <v>318</v>
      </c>
      <c r="L374" t="s">
        <v>318</v>
      </c>
      <c r="M374" t="s">
        <v>318</v>
      </c>
      <c r="N374" t="s">
        <v>318</v>
      </c>
      <c r="O374" t="s">
        <v>318</v>
      </c>
      <c r="P374" t="s">
        <v>318</v>
      </c>
      <c r="Q374" t="s">
        <v>318</v>
      </c>
      <c r="R374" t="s">
        <v>318</v>
      </c>
      <c r="S374" t="s">
        <v>318</v>
      </c>
      <c r="T374" t="s">
        <v>318</v>
      </c>
      <c r="U374" t="s">
        <v>318</v>
      </c>
      <c r="V374" t="s">
        <v>318</v>
      </c>
      <c r="W374" t="s">
        <v>318</v>
      </c>
      <c r="X374" t="s">
        <v>318</v>
      </c>
      <c r="Y374" t="s">
        <v>318</v>
      </c>
      <c r="Z374" t="s">
        <v>318</v>
      </c>
      <c r="AA374" t="s">
        <v>318</v>
      </c>
      <c r="AB374" t="s">
        <v>318</v>
      </c>
      <c r="AC374" t="s">
        <v>318</v>
      </c>
      <c r="AD374" t="s">
        <v>318</v>
      </c>
      <c r="AE374" t="s">
        <v>318</v>
      </c>
      <c r="AF374" t="s">
        <v>318</v>
      </c>
      <c r="AG374" t="s">
        <v>318</v>
      </c>
      <c r="AH374" t="s">
        <v>318</v>
      </c>
      <c r="AI374" t="s">
        <v>318</v>
      </c>
      <c r="AJ374" t="s">
        <v>318</v>
      </c>
      <c r="AK374" t="s">
        <v>318</v>
      </c>
      <c r="AL374" t="s">
        <v>318</v>
      </c>
      <c r="AM374" t="s">
        <v>318</v>
      </c>
      <c r="AN374">
        <v>0.21814</v>
      </c>
      <c r="AO374" t="s">
        <v>318</v>
      </c>
      <c r="AP374" t="s">
        <v>318</v>
      </c>
      <c r="AQ374" t="s">
        <v>318</v>
      </c>
      <c r="AR374" t="s">
        <v>318</v>
      </c>
      <c r="AS374" t="s">
        <v>318</v>
      </c>
      <c r="AT374" t="s">
        <v>318</v>
      </c>
      <c r="AU374" t="s">
        <v>318</v>
      </c>
      <c r="AV374" t="s">
        <v>318</v>
      </c>
      <c r="AW374" t="s">
        <v>318</v>
      </c>
      <c r="AX374" t="s">
        <v>318</v>
      </c>
      <c r="AY374" t="s">
        <v>318</v>
      </c>
      <c r="AZ374" t="s">
        <v>318</v>
      </c>
      <c r="BA374" t="s">
        <v>318</v>
      </c>
      <c r="BB374" t="s">
        <v>318</v>
      </c>
      <c r="BC374" t="s">
        <v>318</v>
      </c>
      <c r="BD374" t="s">
        <v>318</v>
      </c>
      <c r="BE374">
        <v>3.99194</v>
      </c>
      <c r="BF374" t="s">
        <v>318</v>
      </c>
      <c r="BG374" t="s">
        <v>318</v>
      </c>
      <c r="BH374" t="s">
        <v>318</v>
      </c>
      <c r="BI374" t="s">
        <v>318</v>
      </c>
      <c r="BJ374">
        <v>45.934280000000001</v>
      </c>
      <c r="BK374" t="s">
        <v>318</v>
      </c>
      <c r="BL374" t="s">
        <v>318</v>
      </c>
      <c r="BM374" t="s">
        <v>318</v>
      </c>
      <c r="BN374" t="s">
        <v>318</v>
      </c>
      <c r="BO374" t="s">
        <v>318</v>
      </c>
      <c r="BP374" t="s">
        <v>318</v>
      </c>
      <c r="BQ374" t="s">
        <v>318</v>
      </c>
      <c r="BR374" t="s">
        <v>318</v>
      </c>
      <c r="BS374" t="s">
        <v>318</v>
      </c>
      <c r="BT374" t="s">
        <v>318</v>
      </c>
      <c r="BU374" t="s">
        <v>318</v>
      </c>
      <c r="BV374" t="s">
        <v>318</v>
      </c>
      <c r="BW374" t="s">
        <v>318</v>
      </c>
      <c r="BX374" t="s">
        <v>318</v>
      </c>
      <c r="BY374" t="s">
        <v>318</v>
      </c>
      <c r="BZ374" t="s">
        <v>318</v>
      </c>
      <c r="CA374" t="s">
        <v>318</v>
      </c>
      <c r="CB374" t="s">
        <v>318</v>
      </c>
      <c r="CC374" t="s">
        <v>318</v>
      </c>
      <c r="CD374" t="s">
        <v>318</v>
      </c>
      <c r="CE374" t="s">
        <v>318</v>
      </c>
      <c r="CF374" t="s">
        <v>318</v>
      </c>
      <c r="CG374" t="s">
        <v>318</v>
      </c>
      <c r="CH374" t="s">
        <v>318</v>
      </c>
      <c r="CI374" t="s">
        <v>318</v>
      </c>
      <c r="CJ374" t="s">
        <v>318</v>
      </c>
      <c r="CK374" t="s">
        <v>318</v>
      </c>
      <c r="CL374" t="s">
        <v>318</v>
      </c>
      <c r="CM374" t="s">
        <v>318</v>
      </c>
      <c r="CN374" t="s">
        <v>318</v>
      </c>
      <c r="CO374">
        <v>3.2467199999999998</v>
      </c>
      <c r="CP374" t="s">
        <v>318</v>
      </c>
      <c r="CQ374" t="s">
        <v>318</v>
      </c>
      <c r="CR374" t="s">
        <v>318</v>
      </c>
      <c r="CS374" t="s">
        <v>318</v>
      </c>
      <c r="CT374" t="s">
        <v>318</v>
      </c>
      <c r="CU374" t="s">
        <v>318</v>
      </c>
      <c r="CV374" t="s">
        <v>318</v>
      </c>
      <c r="CW374" t="s">
        <v>318</v>
      </c>
      <c r="CX374" t="s">
        <v>318</v>
      </c>
      <c r="CY374" t="s">
        <v>318</v>
      </c>
      <c r="CZ374" t="s">
        <v>318</v>
      </c>
      <c r="DA374" t="s">
        <v>318</v>
      </c>
      <c r="DB374" t="s">
        <v>318</v>
      </c>
      <c r="DC374" t="s">
        <v>318</v>
      </c>
      <c r="DD374" t="s">
        <v>318</v>
      </c>
      <c r="DE374">
        <v>4.3684000000000003</v>
      </c>
      <c r="DF374">
        <v>3.2265000000000001</v>
      </c>
      <c r="DG374" t="s">
        <v>318</v>
      </c>
      <c r="DH374">
        <v>1.9266099999999999</v>
      </c>
      <c r="DI374" t="s">
        <v>318</v>
      </c>
      <c r="DJ374" t="s">
        <v>318</v>
      </c>
      <c r="DK374" t="s">
        <v>318</v>
      </c>
      <c r="DL374">
        <v>7.5804499999999999</v>
      </c>
      <c r="DM374">
        <v>4.9109499999999997</v>
      </c>
      <c r="DN374">
        <v>9.0778999999999996</v>
      </c>
      <c r="DO374" t="s">
        <v>318</v>
      </c>
      <c r="DP374" t="s">
        <v>318</v>
      </c>
      <c r="DQ374">
        <v>3.96834</v>
      </c>
      <c r="DR374" t="s">
        <v>318</v>
      </c>
      <c r="DS374" t="s">
        <v>318</v>
      </c>
      <c r="DT374" t="s">
        <v>318</v>
      </c>
      <c r="DU374" t="s">
        <v>318</v>
      </c>
      <c r="DV374">
        <v>9.9243900000000007</v>
      </c>
      <c r="DW374" t="s">
        <v>318</v>
      </c>
      <c r="DX374">
        <v>1.8410200000000001</v>
      </c>
      <c r="DY374" t="s">
        <v>318</v>
      </c>
      <c r="DZ374" t="s">
        <v>318</v>
      </c>
      <c r="EA374" t="s">
        <v>318</v>
      </c>
      <c r="EB374" t="s">
        <v>318</v>
      </c>
      <c r="EC374" t="s">
        <v>318</v>
      </c>
      <c r="ED374">
        <v>0.73895</v>
      </c>
      <c r="EE374">
        <v>1.3950499999999999</v>
      </c>
      <c r="EF374" t="s">
        <v>318</v>
      </c>
      <c r="EG374" t="s">
        <v>318</v>
      </c>
      <c r="EH374" t="s">
        <v>318</v>
      </c>
      <c r="EI374" t="s">
        <v>318</v>
      </c>
      <c r="EJ374" t="s">
        <v>318</v>
      </c>
      <c r="EK374" t="s">
        <v>318</v>
      </c>
      <c r="EL374" t="s">
        <v>318</v>
      </c>
      <c r="EM374" t="s">
        <v>318</v>
      </c>
      <c r="EN374" t="s">
        <v>318</v>
      </c>
      <c r="EO374" t="s">
        <v>318</v>
      </c>
      <c r="EQ374">
        <v>530.95609000000002</v>
      </c>
      <c r="ER374" t="s">
        <v>318</v>
      </c>
      <c r="ES374" t="s">
        <v>318</v>
      </c>
      <c r="ET374" t="s">
        <v>318</v>
      </c>
      <c r="EU374" t="s">
        <v>318</v>
      </c>
      <c r="EV374" t="s">
        <v>318</v>
      </c>
      <c r="EW374" t="s">
        <v>318</v>
      </c>
      <c r="EX374" t="s">
        <v>318</v>
      </c>
      <c r="EY374">
        <v>226.24799999999999</v>
      </c>
      <c r="EZ374" t="s">
        <v>318</v>
      </c>
      <c r="FA374" t="s">
        <v>318</v>
      </c>
      <c r="FB374" t="s">
        <v>318</v>
      </c>
      <c r="FC374" t="s">
        <v>318</v>
      </c>
      <c r="FD374" t="s">
        <v>318</v>
      </c>
      <c r="FE374" t="s">
        <v>318</v>
      </c>
      <c r="FF374" t="s">
        <v>318</v>
      </c>
      <c r="FG374" t="s">
        <v>318</v>
      </c>
      <c r="FH374" t="s">
        <v>318</v>
      </c>
      <c r="FI374" t="s">
        <v>318</v>
      </c>
      <c r="FJ374" t="s">
        <v>318</v>
      </c>
      <c r="FK374" t="s">
        <v>318</v>
      </c>
      <c r="FL374" t="s">
        <v>318</v>
      </c>
      <c r="FM374" t="s">
        <v>318</v>
      </c>
      <c r="FN374" t="s">
        <v>318</v>
      </c>
      <c r="FO374" t="s">
        <v>318</v>
      </c>
      <c r="FP374" t="s">
        <v>318</v>
      </c>
      <c r="FQ374" t="s">
        <v>318</v>
      </c>
      <c r="FR374" t="s">
        <v>318</v>
      </c>
      <c r="FS374" t="s">
        <v>318</v>
      </c>
      <c r="FT374" t="s">
        <v>318</v>
      </c>
      <c r="FU374" t="s">
        <v>318</v>
      </c>
      <c r="FV374" t="s">
        <v>318</v>
      </c>
      <c r="FW374" t="s">
        <v>318</v>
      </c>
      <c r="FX374" t="s">
        <v>318</v>
      </c>
      <c r="FY374" t="s">
        <v>318</v>
      </c>
      <c r="FZ374" t="s">
        <v>318</v>
      </c>
      <c r="GA374" t="s">
        <v>318</v>
      </c>
      <c r="GB374" t="s">
        <v>318</v>
      </c>
      <c r="GC374">
        <v>47.445050000000002</v>
      </c>
      <c r="GD374" t="s">
        <v>318</v>
      </c>
      <c r="GE374" t="s">
        <v>318</v>
      </c>
      <c r="GF374" t="s">
        <v>318</v>
      </c>
      <c r="GG374" t="s">
        <v>318</v>
      </c>
      <c r="GH374" t="s">
        <v>318</v>
      </c>
      <c r="GI374" t="s">
        <v>318</v>
      </c>
      <c r="GJ374" t="s">
        <v>318</v>
      </c>
      <c r="GK374" t="s">
        <v>318</v>
      </c>
      <c r="GL374" t="s">
        <v>318</v>
      </c>
      <c r="GM374" t="s">
        <v>318</v>
      </c>
      <c r="GN374" t="s">
        <v>318</v>
      </c>
      <c r="GO374" t="s">
        <v>318</v>
      </c>
      <c r="GP374" t="s">
        <v>318</v>
      </c>
      <c r="GQ374" t="s">
        <v>318</v>
      </c>
      <c r="GR374" t="s">
        <v>318</v>
      </c>
      <c r="GS374" t="s">
        <v>318</v>
      </c>
      <c r="GT374">
        <v>113.65221</v>
      </c>
      <c r="GU374" t="s">
        <v>318</v>
      </c>
      <c r="GV374" t="s">
        <v>318</v>
      </c>
      <c r="GW374" t="s">
        <v>318</v>
      </c>
      <c r="GX374" t="s">
        <v>318</v>
      </c>
      <c r="GY374">
        <v>488</v>
      </c>
      <c r="GZ374" t="s">
        <v>318</v>
      </c>
      <c r="HA374" t="s">
        <v>318</v>
      </c>
      <c r="HB374" t="s">
        <v>318</v>
      </c>
      <c r="HC374" t="s">
        <v>318</v>
      </c>
      <c r="HD374" t="s">
        <v>318</v>
      </c>
      <c r="HE374" t="s">
        <v>318</v>
      </c>
      <c r="HF374" t="s">
        <v>318</v>
      </c>
      <c r="HG374" t="s">
        <v>318</v>
      </c>
      <c r="HH374" t="s">
        <v>318</v>
      </c>
      <c r="HI374" t="s">
        <v>318</v>
      </c>
      <c r="HJ374" t="s">
        <v>318</v>
      </c>
      <c r="HK374" t="s">
        <v>318</v>
      </c>
      <c r="HL374" t="s">
        <v>318</v>
      </c>
      <c r="HM374" t="s">
        <v>318</v>
      </c>
      <c r="HN374" t="s">
        <v>318</v>
      </c>
      <c r="HO374" t="s">
        <v>318</v>
      </c>
      <c r="HP374" t="s">
        <v>318</v>
      </c>
      <c r="HQ374" t="s">
        <v>318</v>
      </c>
      <c r="HR374" t="s">
        <v>318</v>
      </c>
      <c r="HS374" t="s">
        <v>318</v>
      </c>
      <c r="HT374" t="s">
        <v>318</v>
      </c>
      <c r="HU374" t="s">
        <v>318</v>
      </c>
      <c r="HV374" t="s">
        <v>318</v>
      </c>
      <c r="HW374" t="s">
        <v>318</v>
      </c>
      <c r="HX374" t="s">
        <v>318</v>
      </c>
      <c r="HY374" t="s">
        <v>318</v>
      </c>
      <c r="HZ374" t="s">
        <v>318</v>
      </c>
      <c r="IA374" t="s">
        <v>318</v>
      </c>
      <c r="IB374" t="s">
        <v>318</v>
      </c>
      <c r="IC374" t="s">
        <v>318</v>
      </c>
      <c r="ID374">
        <v>42.377040000000001</v>
      </c>
      <c r="IE374" t="s">
        <v>318</v>
      </c>
      <c r="IF374" t="s">
        <v>318</v>
      </c>
      <c r="IG374" t="s">
        <v>318</v>
      </c>
      <c r="IH374" t="s">
        <v>318</v>
      </c>
      <c r="II374" t="s">
        <v>318</v>
      </c>
      <c r="IJ374" t="s">
        <v>318</v>
      </c>
      <c r="IK374" t="s">
        <v>318</v>
      </c>
      <c r="IL374" t="s">
        <v>318</v>
      </c>
      <c r="IM374" t="s">
        <v>318</v>
      </c>
      <c r="IN374" t="s">
        <v>318</v>
      </c>
      <c r="IO374" t="s">
        <v>318</v>
      </c>
      <c r="IP374" t="s">
        <v>318</v>
      </c>
      <c r="IQ374" t="s">
        <v>318</v>
      </c>
      <c r="IR374" t="s">
        <v>318</v>
      </c>
      <c r="IS374" t="s">
        <v>318</v>
      </c>
      <c r="IT374">
        <v>28.123999999999999</v>
      </c>
      <c r="IU374">
        <v>33.180999999999997</v>
      </c>
      <c r="IV374" t="s">
        <v>318</v>
      </c>
      <c r="IW374">
        <v>60.835099999999997</v>
      </c>
      <c r="IX374" t="s">
        <v>318</v>
      </c>
      <c r="IY374" t="s">
        <v>318</v>
      </c>
      <c r="IZ374" t="s">
        <v>318</v>
      </c>
      <c r="JA374">
        <v>80.329710000000006</v>
      </c>
      <c r="JB374">
        <v>31.250509999999998</v>
      </c>
      <c r="JC374">
        <v>48.822000000000003</v>
      </c>
      <c r="JD374" t="s">
        <v>318</v>
      </c>
      <c r="JE374" t="s">
        <v>318</v>
      </c>
      <c r="JF374">
        <v>56.109000000000002</v>
      </c>
      <c r="JG374" t="s">
        <v>318</v>
      </c>
      <c r="JH374" t="s">
        <v>318</v>
      </c>
      <c r="JI374" t="s">
        <v>318</v>
      </c>
      <c r="JJ374" t="s">
        <v>318</v>
      </c>
      <c r="JK374">
        <v>72.930580000000006</v>
      </c>
      <c r="JL374" t="s">
        <v>318</v>
      </c>
      <c r="JM374">
        <v>30.146999999999998</v>
      </c>
      <c r="JN374" t="s">
        <v>318</v>
      </c>
      <c r="JO374" t="s">
        <v>318</v>
      </c>
      <c r="JP374" t="s">
        <v>318</v>
      </c>
      <c r="JQ374" t="s">
        <v>318</v>
      </c>
      <c r="JR374" t="s">
        <v>318</v>
      </c>
      <c r="JS374">
        <v>27.605</v>
      </c>
      <c r="JT374">
        <v>33.503999999999998</v>
      </c>
      <c r="JU374" t="s">
        <v>318</v>
      </c>
      <c r="JV374" t="s">
        <v>318</v>
      </c>
      <c r="JW374" t="s">
        <v>318</v>
      </c>
      <c r="JX374" t="s">
        <v>318</v>
      </c>
      <c r="JY374" t="s">
        <v>318</v>
      </c>
      <c r="JZ374" t="s">
        <v>318</v>
      </c>
      <c r="KA374" t="s">
        <v>318</v>
      </c>
      <c r="KB374" t="s">
        <v>318</v>
      </c>
      <c r="KC374" t="s">
        <v>318</v>
      </c>
      <c r="KD374" t="s">
        <v>318</v>
      </c>
    </row>
    <row r="375" spans="1:290" x14ac:dyDescent="0.2">
      <c r="A375" s="1">
        <v>39763</v>
      </c>
      <c r="B375">
        <v>11.99381</v>
      </c>
      <c r="C375" t="s">
        <v>318</v>
      </c>
      <c r="D375" t="s">
        <v>318</v>
      </c>
      <c r="E375" t="s">
        <v>318</v>
      </c>
      <c r="F375" t="s">
        <v>318</v>
      </c>
      <c r="G375" t="s">
        <v>318</v>
      </c>
      <c r="H375" t="s">
        <v>318</v>
      </c>
      <c r="I375" t="s">
        <v>318</v>
      </c>
      <c r="J375">
        <v>10.549709999999999</v>
      </c>
      <c r="K375" t="s">
        <v>318</v>
      </c>
      <c r="L375" t="s">
        <v>318</v>
      </c>
      <c r="M375" t="s">
        <v>318</v>
      </c>
      <c r="N375" t="s">
        <v>318</v>
      </c>
      <c r="O375" t="s">
        <v>318</v>
      </c>
      <c r="P375" t="s">
        <v>318</v>
      </c>
      <c r="Q375" t="s">
        <v>318</v>
      </c>
      <c r="R375" t="s">
        <v>318</v>
      </c>
      <c r="S375" t="s">
        <v>318</v>
      </c>
      <c r="T375" t="s">
        <v>318</v>
      </c>
      <c r="U375" t="s">
        <v>318</v>
      </c>
      <c r="V375" t="s">
        <v>318</v>
      </c>
      <c r="W375" t="s">
        <v>318</v>
      </c>
      <c r="X375" t="s">
        <v>318</v>
      </c>
      <c r="Y375" t="s">
        <v>318</v>
      </c>
      <c r="Z375" t="s">
        <v>318</v>
      </c>
      <c r="AA375" t="s">
        <v>318</v>
      </c>
      <c r="AB375" t="s">
        <v>318</v>
      </c>
      <c r="AC375" t="s">
        <v>318</v>
      </c>
      <c r="AD375" t="s">
        <v>318</v>
      </c>
      <c r="AE375" t="s">
        <v>318</v>
      </c>
      <c r="AF375" t="s">
        <v>318</v>
      </c>
      <c r="AG375" t="s">
        <v>318</v>
      </c>
      <c r="AH375" t="s">
        <v>318</v>
      </c>
      <c r="AI375" t="s">
        <v>318</v>
      </c>
      <c r="AJ375" t="s">
        <v>318</v>
      </c>
      <c r="AK375" t="s">
        <v>318</v>
      </c>
      <c r="AL375" t="s">
        <v>318</v>
      </c>
      <c r="AM375" t="s">
        <v>318</v>
      </c>
      <c r="AN375">
        <v>0.24259</v>
      </c>
      <c r="AO375" t="s">
        <v>318</v>
      </c>
      <c r="AP375" t="s">
        <v>318</v>
      </c>
      <c r="AQ375" t="s">
        <v>318</v>
      </c>
      <c r="AR375" t="s">
        <v>318</v>
      </c>
      <c r="AS375" t="s">
        <v>318</v>
      </c>
      <c r="AT375" t="s">
        <v>318</v>
      </c>
      <c r="AU375" t="s">
        <v>318</v>
      </c>
      <c r="AV375" t="s">
        <v>318</v>
      </c>
      <c r="AW375" t="s">
        <v>318</v>
      </c>
      <c r="AX375" t="s">
        <v>318</v>
      </c>
      <c r="AY375" t="s">
        <v>318</v>
      </c>
      <c r="AZ375" t="s">
        <v>318</v>
      </c>
      <c r="BA375" t="s">
        <v>318</v>
      </c>
      <c r="BB375" t="s">
        <v>318</v>
      </c>
      <c r="BC375" t="s">
        <v>318</v>
      </c>
      <c r="BD375" t="s">
        <v>318</v>
      </c>
      <c r="BE375">
        <v>4.2096200000000001</v>
      </c>
      <c r="BF375" t="s">
        <v>318</v>
      </c>
      <c r="BG375" t="s">
        <v>318</v>
      </c>
      <c r="BH375" t="s">
        <v>318</v>
      </c>
      <c r="BI375" t="s">
        <v>318</v>
      </c>
      <c r="BJ375">
        <v>41.464019999999998</v>
      </c>
      <c r="BK375" t="s">
        <v>318</v>
      </c>
      <c r="BL375" t="s">
        <v>318</v>
      </c>
      <c r="BM375" t="s">
        <v>318</v>
      </c>
      <c r="BN375" t="s">
        <v>318</v>
      </c>
      <c r="BO375" t="s">
        <v>318</v>
      </c>
      <c r="BP375" t="s">
        <v>318</v>
      </c>
      <c r="BQ375" t="s">
        <v>318</v>
      </c>
      <c r="BR375" t="s">
        <v>318</v>
      </c>
      <c r="BS375" t="s">
        <v>318</v>
      </c>
      <c r="BT375" t="s">
        <v>318</v>
      </c>
      <c r="BU375" t="s">
        <v>318</v>
      </c>
      <c r="BV375" t="s">
        <v>318</v>
      </c>
      <c r="BW375" t="s">
        <v>318</v>
      </c>
      <c r="BX375" t="s">
        <v>318</v>
      </c>
      <c r="BY375" t="s">
        <v>318</v>
      </c>
      <c r="BZ375" t="s">
        <v>318</v>
      </c>
      <c r="CA375" t="s">
        <v>318</v>
      </c>
      <c r="CB375" t="s">
        <v>318</v>
      </c>
      <c r="CC375" t="s">
        <v>318</v>
      </c>
      <c r="CD375" t="s">
        <v>318</v>
      </c>
      <c r="CE375" t="s">
        <v>318</v>
      </c>
      <c r="CF375" t="s">
        <v>318</v>
      </c>
      <c r="CG375" t="s">
        <v>318</v>
      </c>
      <c r="CH375" t="s">
        <v>318</v>
      </c>
      <c r="CI375" t="s">
        <v>318</v>
      </c>
      <c r="CJ375" t="s">
        <v>318</v>
      </c>
      <c r="CK375" t="s">
        <v>318</v>
      </c>
      <c r="CL375" t="s">
        <v>318</v>
      </c>
      <c r="CM375" t="s">
        <v>318</v>
      </c>
      <c r="CN375" t="s">
        <v>318</v>
      </c>
      <c r="CO375">
        <v>3.3612500000000001</v>
      </c>
      <c r="CP375" t="s">
        <v>318</v>
      </c>
      <c r="CQ375" t="s">
        <v>318</v>
      </c>
      <c r="CR375" t="s">
        <v>318</v>
      </c>
      <c r="CS375" t="s">
        <v>318</v>
      </c>
      <c r="CT375" t="s">
        <v>318</v>
      </c>
      <c r="CU375" t="s">
        <v>318</v>
      </c>
      <c r="CV375" t="s">
        <v>318</v>
      </c>
      <c r="CW375" t="s">
        <v>318</v>
      </c>
      <c r="CX375" t="s">
        <v>318</v>
      </c>
      <c r="CY375" t="s">
        <v>318</v>
      </c>
      <c r="CZ375" t="s">
        <v>318</v>
      </c>
      <c r="DA375" t="s">
        <v>318</v>
      </c>
      <c r="DB375" t="s">
        <v>318</v>
      </c>
      <c r="DC375" t="s">
        <v>318</v>
      </c>
      <c r="DD375" t="s">
        <v>318</v>
      </c>
      <c r="DE375">
        <v>4.5483700000000002</v>
      </c>
      <c r="DF375">
        <v>3.10866</v>
      </c>
      <c r="DG375" t="s">
        <v>318</v>
      </c>
      <c r="DH375">
        <v>1.6255599999999999</v>
      </c>
      <c r="DI375" t="s">
        <v>318</v>
      </c>
      <c r="DJ375" t="s">
        <v>318</v>
      </c>
      <c r="DK375" t="s">
        <v>318</v>
      </c>
      <c r="DL375">
        <v>8.3345000000000002</v>
      </c>
      <c r="DM375">
        <v>5.0199100000000003</v>
      </c>
      <c r="DN375">
        <v>8.9291800000000006</v>
      </c>
      <c r="DO375" t="s">
        <v>318</v>
      </c>
      <c r="DP375" t="s">
        <v>318</v>
      </c>
      <c r="DQ375">
        <v>4.7103799999999998</v>
      </c>
      <c r="DR375" t="s">
        <v>318</v>
      </c>
      <c r="DS375" t="s">
        <v>318</v>
      </c>
      <c r="DT375" t="s">
        <v>318</v>
      </c>
      <c r="DU375" t="s">
        <v>318</v>
      </c>
      <c r="DV375">
        <v>10.468909999999999</v>
      </c>
      <c r="DW375" t="s">
        <v>318</v>
      </c>
      <c r="DX375">
        <v>2.3303199999999999</v>
      </c>
      <c r="DY375" t="s">
        <v>318</v>
      </c>
      <c r="DZ375" t="s">
        <v>318</v>
      </c>
      <c r="EA375" t="s">
        <v>318</v>
      </c>
      <c r="EB375" t="s">
        <v>318</v>
      </c>
      <c r="EC375" t="s">
        <v>318</v>
      </c>
      <c r="ED375">
        <v>0.79695000000000005</v>
      </c>
      <c r="EE375">
        <v>1.4559299999999999</v>
      </c>
      <c r="EF375" t="s">
        <v>318</v>
      </c>
      <c r="EG375" t="s">
        <v>318</v>
      </c>
      <c r="EH375" t="s">
        <v>318</v>
      </c>
      <c r="EI375" t="s">
        <v>318</v>
      </c>
      <c r="EJ375" t="s">
        <v>318</v>
      </c>
      <c r="EK375" t="s">
        <v>318</v>
      </c>
      <c r="EL375" t="s">
        <v>318</v>
      </c>
      <c r="EM375" t="s">
        <v>318</v>
      </c>
      <c r="EN375" t="s">
        <v>318</v>
      </c>
      <c r="EO375" t="s">
        <v>318</v>
      </c>
      <c r="EQ375">
        <v>530.95609000000002</v>
      </c>
      <c r="ER375" t="s">
        <v>318</v>
      </c>
      <c r="ES375" t="s">
        <v>318</v>
      </c>
      <c r="ET375" t="s">
        <v>318</v>
      </c>
      <c r="EU375" t="s">
        <v>318</v>
      </c>
      <c r="EV375" t="s">
        <v>318</v>
      </c>
      <c r="EW375" t="s">
        <v>318</v>
      </c>
      <c r="EX375" t="s">
        <v>318</v>
      </c>
      <c r="EY375">
        <v>224.95318</v>
      </c>
      <c r="EZ375" t="s">
        <v>318</v>
      </c>
      <c r="FA375" t="s">
        <v>318</v>
      </c>
      <c r="FB375" t="s">
        <v>318</v>
      </c>
      <c r="FC375" t="s">
        <v>318</v>
      </c>
      <c r="FD375" t="s">
        <v>318</v>
      </c>
      <c r="FE375" t="s">
        <v>318</v>
      </c>
      <c r="FF375" t="s">
        <v>318</v>
      </c>
      <c r="FG375" t="s">
        <v>318</v>
      </c>
      <c r="FH375" t="s">
        <v>318</v>
      </c>
      <c r="FI375" t="s">
        <v>318</v>
      </c>
      <c r="FJ375" t="s">
        <v>318</v>
      </c>
      <c r="FK375" t="s">
        <v>318</v>
      </c>
      <c r="FL375" t="s">
        <v>318</v>
      </c>
      <c r="FM375" t="s">
        <v>318</v>
      </c>
      <c r="FN375" t="s">
        <v>318</v>
      </c>
      <c r="FO375" t="s">
        <v>318</v>
      </c>
      <c r="FP375" t="s">
        <v>318</v>
      </c>
      <c r="FQ375" t="s">
        <v>318</v>
      </c>
      <c r="FR375" t="s">
        <v>318</v>
      </c>
      <c r="FS375" t="s">
        <v>318</v>
      </c>
      <c r="FT375" t="s">
        <v>318</v>
      </c>
      <c r="FU375" t="s">
        <v>318</v>
      </c>
      <c r="FV375" t="s">
        <v>318</v>
      </c>
      <c r="FW375" t="s">
        <v>318</v>
      </c>
      <c r="FX375" t="s">
        <v>318</v>
      </c>
      <c r="FY375" t="s">
        <v>318</v>
      </c>
      <c r="FZ375" t="s">
        <v>318</v>
      </c>
      <c r="GA375" t="s">
        <v>318</v>
      </c>
      <c r="GB375" t="s">
        <v>318</v>
      </c>
      <c r="GC375">
        <v>47.445050000000002</v>
      </c>
      <c r="GD375" t="s">
        <v>318</v>
      </c>
      <c r="GE375" t="s">
        <v>318</v>
      </c>
      <c r="GF375" t="s">
        <v>318</v>
      </c>
      <c r="GG375" t="s">
        <v>318</v>
      </c>
      <c r="GH375" t="s">
        <v>318</v>
      </c>
      <c r="GI375" t="s">
        <v>318</v>
      </c>
      <c r="GJ375" t="s">
        <v>318</v>
      </c>
      <c r="GK375" t="s">
        <v>318</v>
      </c>
      <c r="GL375" t="s">
        <v>318</v>
      </c>
      <c r="GM375" t="s">
        <v>318</v>
      </c>
      <c r="GN375" t="s">
        <v>318</v>
      </c>
      <c r="GO375" t="s">
        <v>318</v>
      </c>
      <c r="GP375" t="s">
        <v>318</v>
      </c>
      <c r="GQ375" t="s">
        <v>318</v>
      </c>
      <c r="GR375" t="s">
        <v>318</v>
      </c>
      <c r="GS375" t="s">
        <v>318</v>
      </c>
      <c r="GT375">
        <v>113.65221</v>
      </c>
      <c r="GU375" t="s">
        <v>318</v>
      </c>
      <c r="GV375" t="s">
        <v>318</v>
      </c>
      <c r="GW375" t="s">
        <v>318</v>
      </c>
      <c r="GX375" t="s">
        <v>318</v>
      </c>
      <c r="GY375">
        <v>484</v>
      </c>
      <c r="GZ375" t="s">
        <v>318</v>
      </c>
      <c r="HA375" t="s">
        <v>318</v>
      </c>
      <c r="HB375" t="s">
        <v>318</v>
      </c>
      <c r="HC375" t="s">
        <v>318</v>
      </c>
      <c r="HD375" t="s">
        <v>318</v>
      </c>
      <c r="HE375" t="s">
        <v>318</v>
      </c>
      <c r="HF375" t="s">
        <v>318</v>
      </c>
      <c r="HG375" t="s">
        <v>318</v>
      </c>
      <c r="HH375" t="s">
        <v>318</v>
      </c>
      <c r="HI375" t="s">
        <v>318</v>
      </c>
      <c r="HJ375" t="s">
        <v>318</v>
      </c>
      <c r="HK375" t="s">
        <v>318</v>
      </c>
      <c r="HL375" t="s">
        <v>318</v>
      </c>
      <c r="HM375" t="s">
        <v>318</v>
      </c>
      <c r="HN375" t="s">
        <v>318</v>
      </c>
      <c r="HO375" t="s">
        <v>318</v>
      </c>
      <c r="HP375" t="s">
        <v>318</v>
      </c>
      <c r="HQ375" t="s">
        <v>318</v>
      </c>
      <c r="HR375" t="s">
        <v>318</v>
      </c>
      <c r="HS375" t="s">
        <v>318</v>
      </c>
      <c r="HT375" t="s">
        <v>318</v>
      </c>
      <c r="HU375" t="s">
        <v>318</v>
      </c>
      <c r="HV375" t="s">
        <v>318</v>
      </c>
      <c r="HW375" t="s">
        <v>318</v>
      </c>
      <c r="HX375" t="s">
        <v>318</v>
      </c>
      <c r="HY375" t="s">
        <v>318</v>
      </c>
      <c r="HZ375" t="s">
        <v>318</v>
      </c>
      <c r="IA375" t="s">
        <v>318</v>
      </c>
      <c r="IB375" t="s">
        <v>318</v>
      </c>
      <c r="IC375" t="s">
        <v>318</v>
      </c>
      <c r="ID375">
        <v>42.377040000000001</v>
      </c>
      <c r="IE375" t="s">
        <v>318</v>
      </c>
      <c r="IF375" t="s">
        <v>318</v>
      </c>
      <c r="IG375" t="s">
        <v>318</v>
      </c>
      <c r="IH375" t="s">
        <v>318</v>
      </c>
      <c r="II375" t="s">
        <v>318</v>
      </c>
      <c r="IJ375" t="s">
        <v>318</v>
      </c>
      <c r="IK375" t="s">
        <v>318</v>
      </c>
      <c r="IL375" t="s">
        <v>318</v>
      </c>
      <c r="IM375" t="s">
        <v>318</v>
      </c>
      <c r="IN375" t="s">
        <v>318</v>
      </c>
      <c r="IO375" t="s">
        <v>318</v>
      </c>
      <c r="IP375" t="s">
        <v>318</v>
      </c>
      <c r="IQ375" t="s">
        <v>318</v>
      </c>
      <c r="IR375" t="s">
        <v>318</v>
      </c>
      <c r="IS375" t="s">
        <v>318</v>
      </c>
      <c r="IT375">
        <v>28.123999999999999</v>
      </c>
      <c r="IU375">
        <v>33.180999999999997</v>
      </c>
      <c r="IV375" t="s">
        <v>318</v>
      </c>
      <c r="IW375">
        <v>60.3506</v>
      </c>
      <c r="IX375" t="s">
        <v>318</v>
      </c>
      <c r="IY375" t="s">
        <v>318</v>
      </c>
      <c r="IZ375" t="s">
        <v>318</v>
      </c>
      <c r="JA375">
        <v>78.048180000000002</v>
      </c>
      <c r="JB375">
        <v>31.250509999999998</v>
      </c>
      <c r="JC375">
        <v>49.381</v>
      </c>
      <c r="JD375" t="s">
        <v>318</v>
      </c>
      <c r="JE375" t="s">
        <v>318</v>
      </c>
      <c r="JF375">
        <v>55.783999999999999</v>
      </c>
      <c r="JG375" t="s">
        <v>318</v>
      </c>
      <c r="JH375" t="s">
        <v>318</v>
      </c>
      <c r="JI375" t="s">
        <v>318</v>
      </c>
      <c r="JJ375" t="s">
        <v>318</v>
      </c>
      <c r="JK375">
        <v>72.930580000000006</v>
      </c>
      <c r="JL375" t="s">
        <v>318</v>
      </c>
      <c r="JM375">
        <v>30.146999999999998</v>
      </c>
      <c r="JN375" t="s">
        <v>318</v>
      </c>
      <c r="JO375" t="s">
        <v>318</v>
      </c>
      <c r="JP375" t="s">
        <v>318</v>
      </c>
      <c r="JQ375" t="s">
        <v>318</v>
      </c>
      <c r="JR375" t="s">
        <v>318</v>
      </c>
      <c r="JS375">
        <v>27.605</v>
      </c>
      <c r="JT375">
        <v>33.503999999999998</v>
      </c>
      <c r="JU375" t="s">
        <v>318</v>
      </c>
      <c r="JV375" t="s">
        <v>318</v>
      </c>
      <c r="JW375" t="s">
        <v>318</v>
      </c>
      <c r="JX375" t="s">
        <v>318</v>
      </c>
      <c r="JY375" t="s">
        <v>318</v>
      </c>
      <c r="JZ375" t="s">
        <v>318</v>
      </c>
      <c r="KA375" t="s">
        <v>318</v>
      </c>
      <c r="KB375" t="s">
        <v>318</v>
      </c>
      <c r="KC375" t="s">
        <v>318</v>
      </c>
      <c r="KD375" t="s">
        <v>318</v>
      </c>
    </row>
    <row r="376" spans="1:290" x14ac:dyDescent="0.2">
      <c r="A376" s="1">
        <v>39745</v>
      </c>
      <c r="B376">
        <v>10.428290000000001</v>
      </c>
      <c r="C376" t="s">
        <v>318</v>
      </c>
      <c r="D376" t="s">
        <v>318</v>
      </c>
      <c r="E376" t="s">
        <v>318</v>
      </c>
      <c r="F376" t="s">
        <v>318</v>
      </c>
      <c r="G376" t="s">
        <v>318</v>
      </c>
      <c r="H376" t="s">
        <v>318</v>
      </c>
      <c r="I376" t="s">
        <v>318</v>
      </c>
      <c r="J376">
        <v>10.716530000000001</v>
      </c>
      <c r="K376" t="s">
        <v>318</v>
      </c>
      <c r="L376" t="s">
        <v>318</v>
      </c>
      <c r="M376" t="s">
        <v>318</v>
      </c>
      <c r="N376" t="s">
        <v>318</v>
      </c>
      <c r="O376" t="s">
        <v>318</v>
      </c>
      <c r="P376" t="s">
        <v>318</v>
      </c>
      <c r="Q376" t="s">
        <v>318</v>
      </c>
      <c r="R376" t="s">
        <v>318</v>
      </c>
      <c r="S376" t="s">
        <v>318</v>
      </c>
      <c r="T376" t="s">
        <v>318</v>
      </c>
      <c r="U376" t="s">
        <v>318</v>
      </c>
      <c r="V376" t="s">
        <v>318</v>
      </c>
      <c r="W376" t="s">
        <v>318</v>
      </c>
      <c r="X376" t="s">
        <v>318</v>
      </c>
      <c r="Y376" t="s">
        <v>318</v>
      </c>
      <c r="Z376" t="s">
        <v>318</v>
      </c>
      <c r="AA376" t="s">
        <v>318</v>
      </c>
      <c r="AB376" t="s">
        <v>318</v>
      </c>
      <c r="AC376" t="s">
        <v>318</v>
      </c>
      <c r="AD376" t="s">
        <v>318</v>
      </c>
      <c r="AE376" t="s">
        <v>318</v>
      </c>
      <c r="AF376" t="s">
        <v>318</v>
      </c>
      <c r="AG376" t="s">
        <v>318</v>
      </c>
      <c r="AH376" t="s">
        <v>318</v>
      </c>
      <c r="AI376" t="s">
        <v>318</v>
      </c>
      <c r="AJ376" t="s">
        <v>318</v>
      </c>
      <c r="AK376" t="s">
        <v>318</v>
      </c>
      <c r="AL376" t="s">
        <v>318</v>
      </c>
      <c r="AM376" t="s">
        <v>318</v>
      </c>
      <c r="AN376">
        <v>0.32933000000000001</v>
      </c>
      <c r="AO376" t="s">
        <v>318</v>
      </c>
      <c r="AP376" t="s">
        <v>318</v>
      </c>
      <c r="AQ376" t="s">
        <v>318</v>
      </c>
      <c r="AR376" t="s">
        <v>318</v>
      </c>
      <c r="AS376" t="s">
        <v>318</v>
      </c>
      <c r="AT376" t="s">
        <v>318</v>
      </c>
      <c r="AU376" t="s">
        <v>318</v>
      </c>
      <c r="AV376" t="s">
        <v>318</v>
      </c>
      <c r="AW376" t="s">
        <v>318</v>
      </c>
      <c r="AX376" t="s">
        <v>318</v>
      </c>
      <c r="AY376" t="s">
        <v>318</v>
      </c>
      <c r="AZ376" t="s">
        <v>318</v>
      </c>
      <c r="BA376" t="s">
        <v>318</v>
      </c>
      <c r="BB376" t="s">
        <v>318</v>
      </c>
      <c r="BC376" t="s">
        <v>318</v>
      </c>
      <c r="BD376" t="s">
        <v>318</v>
      </c>
      <c r="BE376">
        <v>4.7995200000000002</v>
      </c>
      <c r="BF376" t="s">
        <v>318</v>
      </c>
      <c r="BG376" t="s">
        <v>318</v>
      </c>
      <c r="BH376" t="s">
        <v>318</v>
      </c>
      <c r="BI376" t="s">
        <v>318</v>
      </c>
      <c r="BJ376">
        <v>38.9985</v>
      </c>
      <c r="BK376" t="s">
        <v>318</v>
      </c>
      <c r="BL376" t="s">
        <v>318</v>
      </c>
      <c r="BM376" t="s">
        <v>318</v>
      </c>
      <c r="BN376" t="s">
        <v>318</v>
      </c>
      <c r="BO376" t="s">
        <v>318</v>
      </c>
      <c r="BP376" t="s">
        <v>318</v>
      </c>
      <c r="BQ376" t="s">
        <v>318</v>
      </c>
      <c r="BR376" t="s">
        <v>318</v>
      </c>
      <c r="BS376" t="s">
        <v>318</v>
      </c>
      <c r="BT376" t="s">
        <v>318</v>
      </c>
      <c r="BU376" t="s">
        <v>318</v>
      </c>
      <c r="BV376" t="s">
        <v>318</v>
      </c>
      <c r="BW376" t="s">
        <v>318</v>
      </c>
      <c r="BX376" t="s">
        <v>318</v>
      </c>
      <c r="BY376" t="s">
        <v>318</v>
      </c>
      <c r="BZ376" t="s">
        <v>318</v>
      </c>
      <c r="CA376" t="s">
        <v>318</v>
      </c>
      <c r="CB376" t="s">
        <v>318</v>
      </c>
      <c r="CC376" t="s">
        <v>318</v>
      </c>
      <c r="CD376" t="s">
        <v>318</v>
      </c>
      <c r="CE376" t="s">
        <v>318</v>
      </c>
      <c r="CF376" t="s">
        <v>318</v>
      </c>
      <c r="CG376" t="s">
        <v>318</v>
      </c>
      <c r="CH376" t="s">
        <v>318</v>
      </c>
      <c r="CI376" t="s">
        <v>318</v>
      </c>
      <c r="CJ376" t="s">
        <v>318</v>
      </c>
      <c r="CK376" t="s">
        <v>318</v>
      </c>
      <c r="CL376" t="s">
        <v>318</v>
      </c>
      <c r="CM376" t="s">
        <v>318</v>
      </c>
      <c r="CN376" t="s">
        <v>318</v>
      </c>
      <c r="CO376">
        <v>3.5619700000000001</v>
      </c>
      <c r="CP376" t="s">
        <v>318</v>
      </c>
      <c r="CQ376" t="s">
        <v>318</v>
      </c>
      <c r="CR376" t="s">
        <v>318</v>
      </c>
      <c r="CS376" t="s">
        <v>318</v>
      </c>
      <c r="CT376" t="s">
        <v>318</v>
      </c>
      <c r="CU376" t="s">
        <v>318</v>
      </c>
      <c r="CV376" t="s">
        <v>318</v>
      </c>
      <c r="CW376" t="s">
        <v>318</v>
      </c>
      <c r="CX376" t="s">
        <v>318</v>
      </c>
      <c r="CY376" t="s">
        <v>318</v>
      </c>
      <c r="CZ376" t="s">
        <v>318</v>
      </c>
      <c r="DA376" t="s">
        <v>318</v>
      </c>
      <c r="DB376" t="s">
        <v>318</v>
      </c>
      <c r="DC376" t="s">
        <v>318</v>
      </c>
      <c r="DD376" t="s">
        <v>318</v>
      </c>
      <c r="DE376">
        <v>5.3935199999999996</v>
      </c>
      <c r="DF376">
        <v>3.3507899999999999</v>
      </c>
      <c r="DG376" t="s">
        <v>318</v>
      </c>
      <c r="DH376">
        <v>2.01844</v>
      </c>
      <c r="DI376" t="s">
        <v>318</v>
      </c>
      <c r="DJ376" t="s">
        <v>318</v>
      </c>
      <c r="DK376" t="s">
        <v>318</v>
      </c>
      <c r="DL376">
        <v>9.6920800000000007</v>
      </c>
      <c r="DM376">
        <v>4.8546300000000002</v>
      </c>
      <c r="DN376">
        <v>7.1776799999999996</v>
      </c>
      <c r="DO376" t="s">
        <v>318</v>
      </c>
      <c r="DP376" t="s">
        <v>318</v>
      </c>
      <c r="DQ376">
        <v>4.8908500000000004</v>
      </c>
      <c r="DR376" t="s">
        <v>318</v>
      </c>
      <c r="DS376" t="s">
        <v>318</v>
      </c>
      <c r="DT376" t="s">
        <v>318</v>
      </c>
      <c r="DU376" t="s">
        <v>318</v>
      </c>
      <c r="DV376">
        <v>11.480359999999999</v>
      </c>
      <c r="DW376" t="s">
        <v>318</v>
      </c>
      <c r="DX376">
        <v>2.3876599999999999</v>
      </c>
      <c r="DY376" t="s">
        <v>318</v>
      </c>
      <c r="DZ376" t="s">
        <v>318</v>
      </c>
      <c r="EA376" t="s">
        <v>318</v>
      </c>
      <c r="EB376" t="s">
        <v>318</v>
      </c>
      <c r="EC376" t="s">
        <v>318</v>
      </c>
      <c r="ED376">
        <v>0.89559</v>
      </c>
      <c r="EE376">
        <v>1.6626000000000001</v>
      </c>
      <c r="EF376" t="s">
        <v>318</v>
      </c>
      <c r="EG376" t="s">
        <v>318</v>
      </c>
      <c r="EH376" t="s">
        <v>318</v>
      </c>
      <c r="EI376" t="s">
        <v>318</v>
      </c>
      <c r="EJ376" t="s">
        <v>318</v>
      </c>
      <c r="EK376" t="s">
        <v>318</v>
      </c>
      <c r="EL376" t="s">
        <v>318</v>
      </c>
      <c r="EM376" t="s">
        <v>318</v>
      </c>
      <c r="EN376" t="s">
        <v>318</v>
      </c>
      <c r="EO376" t="s">
        <v>318</v>
      </c>
      <c r="EQ376">
        <v>530.95609000000002</v>
      </c>
      <c r="ER376" t="s">
        <v>318</v>
      </c>
      <c r="ES376" t="s">
        <v>318</v>
      </c>
      <c r="ET376" t="s">
        <v>318</v>
      </c>
      <c r="EU376" t="s">
        <v>318</v>
      </c>
      <c r="EV376" t="s">
        <v>318</v>
      </c>
      <c r="EW376" t="s">
        <v>318</v>
      </c>
      <c r="EX376" t="s">
        <v>318</v>
      </c>
      <c r="EY376">
        <v>224.95318</v>
      </c>
      <c r="EZ376" t="s">
        <v>318</v>
      </c>
      <c r="FA376" t="s">
        <v>318</v>
      </c>
      <c r="FB376" t="s">
        <v>318</v>
      </c>
      <c r="FC376" t="s">
        <v>318</v>
      </c>
      <c r="FD376" t="s">
        <v>318</v>
      </c>
      <c r="FE376" t="s">
        <v>318</v>
      </c>
      <c r="FF376" t="s">
        <v>318</v>
      </c>
      <c r="FG376" t="s">
        <v>318</v>
      </c>
      <c r="FH376" t="s">
        <v>318</v>
      </c>
      <c r="FI376" t="s">
        <v>318</v>
      </c>
      <c r="FJ376" t="s">
        <v>318</v>
      </c>
      <c r="FK376" t="s">
        <v>318</v>
      </c>
      <c r="FL376" t="s">
        <v>318</v>
      </c>
      <c r="FM376" t="s">
        <v>318</v>
      </c>
      <c r="FN376" t="s">
        <v>318</v>
      </c>
      <c r="FO376" t="s">
        <v>318</v>
      </c>
      <c r="FP376" t="s">
        <v>318</v>
      </c>
      <c r="FQ376" t="s">
        <v>318</v>
      </c>
      <c r="FR376" t="s">
        <v>318</v>
      </c>
      <c r="FS376" t="s">
        <v>318</v>
      </c>
      <c r="FT376" t="s">
        <v>318</v>
      </c>
      <c r="FU376" t="s">
        <v>318</v>
      </c>
      <c r="FV376" t="s">
        <v>318</v>
      </c>
      <c r="FW376" t="s">
        <v>318</v>
      </c>
      <c r="FX376" t="s">
        <v>318</v>
      </c>
      <c r="FY376" t="s">
        <v>318</v>
      </c>
      <c r="FZ376" t="s">
        <v>318</v>
      </c>
      <c r="GA376" t="s">
        <v>318</v>
      </c>
      <c r="GB376" t="s">
        <v>318</v>
      </c>
      <c r="GC376">
        <v>47.214500000000001</v>
      </c>
      <c r="GD376" t="s">
        <v>318</v>
      </c>
      <c r="GE376" t="s">
        <v>318</v>
      </c>
      <c r="GF376" t="s">
        <v>318</v>
      </c>
      <c r="GG376" t="s">
        <v>318</v>
      </c>
      <c r="GH376" t="s">
        <v>318</v>
      </c>
      <c r="GI376" t="s">
        <v>318</v>
      </c>
      <c r="GJ376" t="s">
        <v>318</v>
      </c>
      <c r="GK376" t="s">
        <v>318</v>
      </c>
      <c r="GL376" t="s">
        <v>318</v>
      </c>
      <c r="GM376" t="s">
        <v>318</v>
      </c>
      <c r="GN376" t="s">
        <v>318</v>
      </c>
      <c r="GO376" t="s">
        <v>318</v>
      </c>
      <c r="GP376" t="s">
        <v>318</v>
      </c>
      <c r="GQ376" t="s">
        <v>318</v>
      </c>
      <c r="GR376" t="s">
        <v>318</v>
      </c>
      <c r="GS376" t="s">
        <v>318</v>
      </c>
      <c r="GT376">
        <v>113.65221</v>
      </c>
      <c r="GU376" t="s">
        <v>318</v>
      </c>
      <c r="GV376" t="s">
        <v>318</v>
      </c>
      <c r="GW376" t="s">
        <v>318</v>
      </c>
      <c r="GX376" t="s">
        <v>318</v>
      </c>
      <c r="GY376">
        <v>484</v>
      </c>
      <c r="GZ376" t="s">
        <v>318</v>
      </c>
      <c r="HA376" t="s">
        <v>318</v>
      </c>
      <c r="HB376" t="s">
        <v>318</v>
      </c>
      <c r="HC376" t="s">
        <v>318</v>
      </c>
      <c r="HD376" t="s">
        <v>318</v>
      </c>
      <c r="HE376" t="s">
        <v>318</v>
      </c>
      <c r="HF376" t="s">
        <v>318</v>
      </c>
      <c r="HG376" t="s">
        <v>318</v>
      </c>
      <c r="HH376" t="s">
        <v>318</v>
      </c>
      <c r="HI376" t="s">
        <v>318</v>
      </c>
      <c r="HJ376" t="s">
        <v>318</v>
      </c>
      <c r="HK376" t="s">
        <v>318</v>
      </c>
      <c r="HL376" t="s">
        <v>318</v>
      </c>
      <c r="HM376" t="s">
        <v>318</v>
      </c>
      <c r="HN376" t="s">
        <v>318</v>
      </c>
      <c r="HO376" t="s">
        <v>318</v>
      </c>
      <c r="HP376" t="s">
        <v>318</v>
      </c>
      <c r="HQ376" t="s">
        <v>318</v>
      </c>
      <c r="HR376" t="s">
        <v>318</v>
      </c>
      <c r="HS376" t="s">
        <v>318</v>
      </c>
      <c r="HT376" t="s">
        <v>318</v>
      </c>
      <c r="HU376" t="s">
        <v>318</v>
      </c>
      <c r="HV376" t="s">
        <v>318</v>
      </c>
      <c r="HW376" t="s">
        <v>318</v>
      </c>
      <c r="HX376" t="s">
        <v>318</v>
      </c>
      <c r="HY376" t="s">
        <v>318</v>
      </c>
      <c r="HZ376" t="s">
        <v>318</v>
      </c>
      <c r="IA376" t="s">
        <v>318</v>
      </c>
      <c r="IB376" t="s">
        <v>318</v>
      </c>
      <c r="IC376" t="s">
        <v>318</v>
      </c>
      <c r="ID376">
        <v>42.673360000000002</v>
      </c>
      <c r="IE376" t="s">
        <v>318</v>
      </c>
      <c r="IF376" t="s">
        <v>318</v>
      </c>
      <c r="IG376" t="s">
        <v>318</v>
      </c>
      <c r="IH376" t="s">
        <v>318</v>
      </c>
      <c r="II376" t="s">
        <v>318</v>
      </c>
      <c r="IJ376" t="s">
        <v>318</v>
      </c>
      <c r="IK376" t="s">
        <v>318</v>
      </c>
      <c r="IL376" t="s">
        <v>318</v>
      </c>
      <c r="IM376" t="s">
        <v>318</v>
      </c>
      <c r="IN376" t="s">
        <v>318</v>
      </c>
      <c r="IO376" t="s">
        <v>318</v>
      </c>
      <c r="IP376" t="s">
        <v>318</v>
      </c>
      <c r="IQ376" t="s">
        <v>318</v>
      </c>
      <c r="IR376" t="s">
        <v>318</v>
      </c>
      <c r="IS376" t="s">
        <v>318</v>
      </c>
      <c r="IT376">
        <v>28.099</v>
      </c>
      <c r="IU376">
        <v>32.719000000000001</v>
      </c>
      <c r="IV376" t="s">
        <v>318</v>
      </c>
      <c r="IW376">
        <v>60.3506</v>
      </c>
      <c r="IX376" t="s">
        <v>318</v>
      </c>
      <c r="IY376" t="s">
        <v>318</v>
      </c>
      <c r="IZ376" t="s">
        <v>318</v>
      </c>
      <c r="JA376">
        <v>78.048180000000002</v>
      </c>
      <c r="JB376">
        <v>31.00461</v>
      </c>
      <c r="JC376">
        <v>49.381</v>
      </c>
      <c r="JD376" t="s">
        <v>318</v>
      </c>
      <c r="JE376" t="s">
        <v>318</v>
      </c>
      <c r="JF376">
        <v>55.783999999999999</v>
      </c>
      <c r="JG376" t="s">
        <v>318</v>
      </c>
      <c r="JH376" t="s">
        <v>318</v>
      </c>
      <c r="JI376" t="s">
        <v>318</v>
      </c>
      <c r="JJ376" t="s">
        <v>318</v>
      </c>
      <c r="JK376">
        <v>72.549620000000004</v>
      </c>
      <c r="JL376" t="s">
        <v>318</v>
      </c>
      <c r="JM376">
        <v>30.146999999999998</v>
      </c>
      <c r="JN376" t="s">
        <v>318</v>
      </c>
      <c r="JO376" t="s">
        <v>318</v>
      </c>
      <c r="JP376" t="s">
        <v>318</v>
      </c>
      <c r="JQ376" t="s">
        <v>318</v>
      </c>
      <c r="JR376" t="s">
        <v>318</v>
      </c>
      <c r="JS376">
        <v>27.605</v>
      </c>
      <c r="JT376">
        <v>33.64</v>
      </c>
      <c r="JU376" t="s">
        <v>318</v>
      </c>
      <c r="JV376" t="s">
        <v>318</v>
      </c>
      <c r="JW376" t="s">
        <v>318</v>
      </c>
      <c r="JX376" t="s">
        <v>318</v>
      </c>
      <c r="JY376" t="s">
        <v>318</v>
      </c>
      <c r="JZ376" t="s">
        <v>318</v>
      </c>
      <c r="KA376" t="s">
        <v>318</v>
      </c>
      <c r="KB376" t="s">
        <v>318</v>
      </c>
      <c r="KC376" t="s">
        <v>318</v>
      </c>
      <c r="KD376" t="s">
        <v>318</v>
      </c>
    </row>
    <row r="377" spans="1:290" x14ac:dyDescent="0.2">
      <c r="A377" s="1">
        <v>39730</v>
      </c>
      <c r="B377">
        <v>14.240919999999999</v>
      </c>
      <c r="C377" t="s">
        <v>318</v>
      </c>
      <c r="D377" t="s">
        <v>318</v>
      </c>
      <c r="E377" t="s">
        <v>318</v>
      </c>
      <c r="F377" t="s">
        <v>318</v>
      </c>
      <c r="G377" t="s">
        <v>318</v>
      </c>
      <c r="H377" t="s">
        <v>318</v>
      </c>
      <c r="I377" t="s">
        <v>318</v>
      </c>
      <c r="J377">
        <v>12.833130000000001</v>
      </c>
      <c r="K377" t="s">
        <v>318</v>
      </c>
      <c r="L377" t="s">
        <v>318</v>
      </c>
      <c r="M377" t="s">
        <v>318</v>
      </c>
      <c r="N377" t="s">
        <v>318</v>
      </c>
      <c r="O377" t="s">
        <v>318</v>
      </c>
      <c r="P377" t="s">
        <v>318</v>
      </c>
      <c r="Q377" t="s">
        <v>318</v>
      </c>
      <c r="R377" t="s">
        <v>318</v>
      </c>
      <c r="S377" t="s">
        <v>318</v>
      </c>
      <c r="T377" t="s">
        <v>318</v>
      </c>
      <c r="U377" t="s">
        <v>318</v>
      </c>
      <c r="V377" t="s">
        <v>318</v>
      </c>
      <c r="W377" t="s">
        <v>318</v>
      </c>
      <c r="X377" t="s">
        <v>318</v>
      </c>
      <c r="Y377" t="s">
        <v>318</v>
      </c>
      <c r="Z377" t="s">
        <v>318</v>
      </c>
      <c r="AA377" t="s">
        <v>318</v>
      </c>
      <c r="AB377" t="s">
        <v>318</v>
      </c>
      <c r="AC377" t="s">
        <v>318</v>
      </c>
      <c r="AD377" t="s">
        <v>318</v>
      </c>
      <c r="AE377" t="s">
        <v>318</v>
      </c>
      <c r="AF377" t="s">
        <v>318</v>
      </c>
      <c r="AG377" t="s">
        <v>318</v>
      </c>
      <c r="AH377" t="s">
        <v>318</v>
      </c>
      <c r="AI377" t="s">
        <v>318</v>
      </c>
      <c r="AJ377" t="s">
        <v>318</v>
      </c>
      <c r="AK377" t="s">
        <v>318</v>
      </c>
      <c r="AL377" t="s">
        <v>318</v>
      </c>
      <c r="AM377" t="s">
        <v>318</v>
      </c>
      <c r="AN377">
        <v>0.31646999999999997</v>
      </c>
      <c r="AO377" t="s">
        <v>318</v>
      </c>
      <c r="AP377" t="s">
        <v>318</v>
      </c>
      <c r="AQ377" t="s">
        <v>318</v>
      </c>
      <c r="AR377" t="s">
        <v>318</v>
      </c>
      <c r="AS377" t="s">
        <v>318</v>
      </c>
      <c r="AT377" t="s">
        <v>318</v>
      </c>
      <c r="AU377" t="s">
        <v>318</v>
      </c>
      <c r="AV377" t="s">
        <v>318</v>
      </c>
      <c r="AW377" t="s">
        <v>318</v>
      </c>
      <c r="AX377" t="s">
        <v>318</v>
      </c>
      <c r="AY377" t="s">
        <v>318</v>
      </c>
      <c r="AZ377" t="s">
        <v>318</v>
      </c>
      <c r="BA377" t="s">
        <v>318</v>
      </c>
      <c r="BB377" t="s">
        <v>318</v>
      </c>
      <c r="BC377" t="s">
        <v>318</v>
      </c>
      <c r="BD377" t="s">
        <v>318</v>
      </c>
      <c r="BE377">
        <v>5.8949499999999997</v>
      </c>
      <c r="BF377" t="s">
        <v>318</v>
      </c>
      <c r="BG377" t="s">
        <v>318</v>
      </c>
      <c r="BH377" t="s">
        <v>318</v>
      </c>
      <c r="BI377" t="s">
        <v>318</v>
      </c>
      <c r="BJ377">
        <v>39.952280000000002</v>
      </c>
      <c r="BK377" t="s">
        <v>318</v>
      </c>
      <c r="BL377" t="s">
        <v>318</v>
      </c>
      <c r="BM377" t="s">
        <v>318</v>
      </c>
      <c r="BN377" t="s">
        <v>318</v>
      </c>
      <c r="BO377" t="s">
        <v>318</v>
      </c>
      <c r="BP377" t="s">
        <v>318</v>
      </c>
      <c r="BQ377" t="s">
        <v>318</v>
      </c>
      <c r="BR377" t="s">
        <v>318</v>
      </c>
      <c r="BS377" t="s">
        <v>318</v>
      </c>
      <c r="BT377" t="s">
        <v>318</v>
      </c>
      <c r="BU377" t="s">
        <v>318</v>
      </c>
      <c r="BV377" t="s">
        <v>318</v>
      </c>
      <c r="BW377" t="s">
        <v>318</v>
      </c>
      <c r="BX377" t="s">
        <v>318</v>
      </c>
      <c r="BY377" t="s">
        <v>318</v>
      </c>
      <c r="BZ377" t="s">
        <v>318</v>
      </c>
      <c r="CA377" t="s">
        <v>318</v>
      </c>
      <c r="CB377" t="s">
        <v>318</v>
      </c>
      <c r="CC377" t="s">
        <v>318</v>
      </c>
      <c r="CD377" t="s">
        <v>318</v>
      </c>
      <c r="CE377" t="s">
        <v>318</v>
      </c>
      <c r="CF377" t="s">
        <v>318</v>
      </c>
      <c r="CG377" t="s">
        <v>318</v>
      </c>
      <c r="CH377" t="s">
        <v>318</v>
      </c>
      <c r="CI377" t="s">
        <v>318</v>
      </c>
      <c r="CJ377" t="s">
        <v>318</v>
      </c>
      <c r="CK377" t="s">
        <v>318</v>
      </c>
      <c r="CL377" t="s">
        <v>318</v>
      </c>
      <c r="CM377" t="s">
        <v>318</v>
      </c>
      <c r="CN377" t="s">
        <v>318</v>
      </c>
      <c r="CO377">
        <v>3.9077199999999999</v>
      </c>
      <c r="CP377" t="s">
        <v>318</v>
      </c>
      <c r="CQ377" t="s">
        <v>318</v>
      </c>
      <c r="CR377" t="s">
        <v>318</v>
      </c>
      <c r="CS377" t="s">
        <v>318</v>
      </c>
      <c r="CT377" t="s">
        <v>318</v>
      </c>
      <c r="CU377" t="s">
        <v>318</v>
      </c>
      <c r="CV377" t="s">
        <v>318</v>
      </c>
      <c r="CW377" t="s">
        <v>318</v>
      </c>
      <c r="CX377" t="s">
        <v>318</v>
      </c>
      <c r="CY377" t="s">
        <v>318</v>
      </c>
      <c r="CZ377" t="s">
        <v>318</v>
      </c>
      <c r="DA377" t="s">
        <v>318</v>
      </c>
      <c r="DB377" t="s">
        <v>318</v>
      </c>
      <c r="DC377" t="s">
        <v>318</v>
      </c>
      <c r="DD377" t="s">
        <v>318</v>
      </c>
      <c r="DE377">
        <v>5.66357</v>
      </c>
      <c r="DF377">
        <v>3.6118399999999999</v>
      </c>
      <c r="DG377" t="s">
        <v>318</v>
      </c>
      <c r="DH377">
        <v>2.2715999999999998</v>
      </c>
      <c r="DI377" t="s">
        <v>318</v>
      </c>
      <c r="DJ377" t="s">
        <v>318</v>
      </c>
      <c r="DK377" t="s">
        <v>318</v>
      </c>
      <c r="DL377">
        <v>12.288410000000001</v>
      </c>
      <c r="DM377">
        <v>4.9725099999999998</v>
      </c>
      <c r="DN377">
        <v>7.5756399999999999</v>
      </c>
      <c r="DO377" t="s">
        <v>318</v>
      </c>
      <c r="DP377" t="s">
        <v>318</v>
      </c>
      <c r="DQ377">
        <v>5.54521</v>
      </c>
      <c r="DR377" t="s">
        <v>318</v>
      </c>
      <c r="DS377" t="s">
        <v>318</v>
      </c>
      <c r="DT377" t="s">
        <v>318</v>
      </c>
      <c r="DU377" t="s">
        <v>318</v>
      </c>
      <c r="DV377">
        <v>15.641120000000001</v>
      </c>
      <c r="DW377" t="s">
        <v>318</v>
      </c>
      <c r="DX377">
        <v>2.30599</v>
      </c>
      <c r="DY377" t="s">
        <v>318</v>
      </c>
      <c r="DZ377" t="s">
        <v>318</v>
      </c>
      <c r="EA377" t="s">
        <v>318</v>
      </c>
      <c r="EB377" t="s">
        <v>318</v>
      </c>
      <c r="EC377" t="s">
        <v>318</v>
      </c>
      <c r="ED377">
        <v>1.12923</v>
      </c>
      <c r="EE377">
        <v>2.2730399999999999</v>
      </c>
      <c r="EF377" t="s">
        <v>318</v>
      </c>
      <c r="EG377" t="s">
        <v>318</v>
      </c>
      <c r="EH377" t="s">
        <v>318</v>
      </c>
      <c r="EI377" t="s">
        <v>318</v>
      </c>
      <c r="EJ377" t="s">
        <v>318</v>
      </c>
      <c r="EK377" t="s">
        <v>318</v>
      </c>
      <c r="EL377" t="s">
        <v>318</v>
      </c>
      <c r="EM377" t="s">
        <v>318</v>
      </c>
      <c r="EN377" t="s">
        <v>318</v>
      </c>
      <c r="EO377" t="s">
        <v>318</v>
      </c>
      <c r="EQ377">
        <v>530.95609000000002</v>
      </c>
      <c r="ER377" t="s">
        <v>318</v>
      </c>
      <c r="ES377" t="s">
        <v>318</v>
      </c>
      <c r="ET377" t="s">
        <v>318</v>
      </c>
      <c r="EU377" t="s">
        <v>318</v>
      </c>
      <c r="EV377" t="s">
        <v>318</v>
      </c>
      <c r="EW377" t="s">
        <v>318</v>
      </c>
      <c r="EX377" t="s">
        <v>318</v>
      </c>
      <c r="EY377">
        <v>224.95318</v>
      </c>
      <c r="EZ377" t="s">
        <v>318</v>
      </c>
      <c r="FA377" t="s">
        <v>318</v>
      </c>
      <c r="FB377" t="s">
        <v>318</v>
      </c>
      <c r="FC377" t="s">
        <v>318</v>
      </c>
      <c r="FD377" t="s">
        <v>318</v>
      </c>
      <c r="FE377" t="s">
        <v>318</v>
      </c>
      <c r="FF377" t="s">
        <v>318</v>
      </c>
      <c r="FG377" t="s">
        <v>318</v>
      </c>
      <c r="FH377" t="s">
        <v>318</v>
      </c>
      <c r="FI377" t="s">
        <v>318</v>
      </c>
      <c r="FJ377" t="s">
        <v>318</v>
      </c>
      <c r="FK377" t="s">
        <v>318</v>
      </c>
      <c r="FL377" t="s">
        <v>318</v>
      </c>
      <c r="FM377" t="s">
        <v>318</v>
      </c>
      <c r="FN377" t="s">
        <v>318</v>
      </c>
      <c r="FO377" t="s">
        <v>318</v>
      </c>
      <c r="FP377" t="s">
        <v>318</v>
      </c>
      <c r="FQ377" t="s">
        <v>318</v>
      </c>
      <c r="FR377" t="s">
        <v>318</v>
      </c>
      <c r="FS377" t="s">
        <v>318</v>
      </c>
      <c r="FT377" t="s">
        <v>318</v>
      </c>
      <c r="FU377" t="s">
        <v>318</v>
      </c>
      <c r="FV377" t="s">
        <v>318</v>
      </c>
      <c r="FW377" t="s">
        <v>318</v>
      </c>
      <c r="FX377" t="s">
        <v>318</v>
      </c>
      <c r="FY377" t="s">
        <v>318</v>
      </c>
      <c r="FZ377" t="s">
        <v>318</v>
      </c>
      <c r="GA377" t="s">
        <v>318</v>
      </c>
      <c r="GB377" t="s">
        <v>318</v>
      </c>
      <c r="GC377">
        <v>47.214500000000001</v>
      </c>
      <c r="GD377" t="s">
        <v>318</v>
      </c>
      <c r="GE377" t="s">
        <v>318</v>
      </c>
      <c r="GF377" t="s">
        <v>318</v>
      </c>
      <c r="GG377" t="s">
        <v>318</v>
      </c>
      <c r="GH377" t="s">
        <v>318</v>
      </c>
      <c r="GI377" t="s">
        <v>318</v>
      </c>
      <c r="GJ377" t="s">
        <v>318</v>
      </c>
      <c r="GK377" t="s">
        <v>318</v>
      </c>
      <c r="GL377" t="s">
        <v>318</v>
      </c>
      <c r="GM377" t="s">
        <v>318</v>
      </c>
      <c r="GN377" t="s">
        <v>318</v>
      </c>
      <c r="GO377" t="s">
        <v>318</v>
      </c>
      <c r="GP377" t="s">
        <v>318</v>
      </c>
      <c r="GQ377" t="s">
        <v>318</v>
      </c>
      <c r="GR377" t="s">
        <v>318</v>
      </c>
      <c r="GS377" t="s">
        <v>318</v>
      </c>
      <c r="GT377">
        <v>113.65221</v>
      </c>
      <c r="GU377" t="s">
        <v>318</v>
      </c>
      <c r="GV377" t="s">
        <v>318</v>
      </c>
      <c r="GW377" t="s">
        <v>318</v>
      </c>
      <c r="GX377" t="s">
        <v>318</v>
      </c>
      <c r="GY377">
        <v>484</v>
      </c>
      <c r="GZ377" t="s">
        <v>318</v>
      </c>
      <c r="HA377" t="s">
        <v>318</v>
      </c>
      <c r="HB377" t="s">
        <v>318</v>
      </c>
      <c r="HC377" t="s">
        <v>318</v>
      </c>
      <c r="HD377" t="s">
        <v>318</v>
      </c>
      <c r="HE377" t="s">
        <v>318</v>
      </c>
      <c r="HF377" t="s">
        <v>318</v>
      </c>
      <c r="HG377" t="s">
        <v>318</v>
      </c>
      <c r="HH377" t="s">
        <v>318</v>
      </c>
      <c r="HI377" t="s">
        <v>318</v>
      </c>
      <c r="HJ377" t="s">
        <v>318</v>
      </c>
      <c r="HK377" t="s">
        <v>318</v>
      </c>
      <c r="HL377" t="s">
        <v>318</v>
      </c>
      <c r="HM377" t="s">
        <v>318</v>
      </c>
      <c r="HN377" t="s">
        <v>318</v>
      </c>
      <c r="HO377" t="s">
        <v>318</v>
      </c>
      <c r="HP377" t="s">
        <v>318</v>
      </c>
      <c r="HQ377" t="s">
        <v>318</v>
      </c>
      <c r="HR377" t="s">
        <v>318</v>
      </c>
      <c r="HS377" t="s">
        <v>318</v>
      </c>
      <c r="HT377" t="s">
        <v>318</v>
      </c>
      <c r="HU377" t="s">
        <v>318</v>
      </c>
      <c r="HV377" t="s">
        <v>318</v>
      </c>
      <c r="HW377" t="s">
        <v>318</v>
      </c>
      <c r="HX377" t="s">
        <v>318</v>
      </c>
      <c r="HY377" t="s">
        <v>318</v>
      </c>
      <c r="HZ377" t="s">
        <v>318</v>
      </c>
      <c r="IA377" t="s">
        <v>318</v>
      </c>
      <c r="IB377" t="s">
        <v>318</v>
      </c>
      <c r="IC377" t="s">
        <v>318</v>
      </c>
      <c r="ID377">
        <v>42.673360000000002</v>
      </c>
      <c r="IE377" t="s">
        <v>318</v>
      </c>
      <c r="IF377" t="s">
        <v>318</v>
      </c>
      <c r="IG377" t="s">
        <v>318</v>
      </c>
      <c r="IH377" t="s">
        <v>318</v>
      </c>
      <c r="II377" t="s">
        <v>318</v>
      </c>
      <c r="IJ377" t="s">
        <v>318</v>
      </c>
      <c r="IK377" t="s">
        <v>318</v>
      </c>
      <c r="IL377" t="s">
        <v>318</v>
      </c>
      <c r="IM377" t="s">
        <v>318</v>
      </c>
      <c r="IN377" t="s">
        <v>318</v>
      </c>
      <c r="IO377" t="s">
        <v>318</v>
      </c>
      <c r="IP377" t="s">
        <v>318</v>
      </c>
      <c r="IQ377" t="s">
        <v>318</v>
      </c>
      <c r="IR377" t="s">
        <v>318</v>
      </c>
      <c r="IS377" t="s">
        <v>318</v>
      </c>
      <c r="IT377">
        <v>28.099</v>
      </c>
      <c r="IU377">
        <v>32.719000000000001</v>
      </c>
      <c r="IV377" t="s">
        <v>318</v>
      </c>
      <c r="IW377">
        <v>60.3506</v>
      </c>
      <c r="IX377" t="s">
        <v>318</v>
      </c>
      <c r="IY377" t="s">
        <v>318</v>
      </c>
      <c r="IZ377" t="s">
        <v>318</v>
      </c>
      <c r="JA377">
        <v>78.048180000000002</v>
      </c>
      <c r="JB377">
        <v>31.00461</v>
      </c>
      <c r="JC377">
        <v>49.381</v>
      </c>
      <c r="JD377" t="s">
        <v>318</v>
      </c>
      <c r="JE377" t="s">
        <v>318</v>
      </c>
      <c r="JF377">
        <v>55.783999999999999</v>
      </c>
      <c r="JG377" t="s">
        <v>318</v>
      </c>
      <c r="JH377" t="s">
        <v>318</v>
      </c>
      <c r="JI377" t="s">
        <v>318</v>
      </c>
      <c r="JJ377" t="s">
        <v>318</v>
      </c>
      <c r="JK377">
        <v>72.549620000000004</v>
      </c>
      <c r="JL377" t="s">
        <v>318</v>
      </c>
      <c r="JM377">
        <v>30.146999999999998</v>
      </c>
      <c r="JN377" t="s">
        <v>318</v>
      </c>
      <c r="JO377" t="s">
        <v>318</v>
      </c>
      <c r="JP377" t="s">
        <v>318</v>
      </c>
      <c r="JQ377" t="s">
        <v>318</v>
      </c>
      <c r="JR377" t="s">
        <v>318</v>
      </c>
      <c r="JS377">
        <v>27.605</v>
      </c>
      <c r="JT377">
        <v>33.612000000000002</v>
      </c>
      <c r="JU377" t="s">
        <v>318</v>
      </c>
      <c r="JV377" t="s">
        <v>318</v>
      </c>
      <c r="JW377" t="s">
        <v>318</v>
      </c>
      <c r="JX377" t="s">
        <v>318</v>
      </c>
      <c r="JY377" t="s">
        <v>318</v>
      </c>
      <c r="JZ377" t="s">
        <v>318</v>
      </c>
      <c r="KA377" t="s">
        <v>318</v>
      </c>
      <c r="KB377" t="s">
        <v>318</v>
      </c>
      <c r="KC377" t="s">
        <v>318</v>
      </c>
      <c r="KD377" t="s">
        <v>318</v>
      </c>
    </row>
    <row r="378" spans="1:290" x14ac:dyDescent="0.2">
      <c r="A378" s="1">
        <v>39715</v>
      </c>
      <c r="B378">
        <v>18.338290000000001</v>
      </c>
      <c r="C378" t="s">
        <v>318</v>
      </c>
      <c r="D378" t="s">
        <v>318</v>
      </c>
      <c r="E378" t="s">
        <v>318</v>
      </c>
      <c r="F378" t="s">
        <v>318</v>
      </c>
      <c r="G378" t="s">
        <v>318</v>
      </c>
      <c r="H378" t="s">
        <v>318</v>
      </c>
      <c r="I378" t="s">
        <v>318</v>
      </c>
      <c r="J378">
        <v>16.095870000000001</v>
      </c>
      <c r="K378" t="s">
        <v>318</v>
      </c>
      <c r="L378" t="s">
        <v>318</v>
      </c>
      <c r="M378" t="s">
        <v>318</v>
      </c>
      <c r="N378" t="s">
        <v>318</v>
      </c>
      <c r="O378" t="s">
        <v>318</v>
      </c>
      <c r="P378" t="s">
        <v>318</v>
      </c>
      <c r="Q378" t="s">
        <v>318</v>
      </c>
      <c r="R378" t="s">
        <v>318</v>
      </c>
      <c r="S378" t="s">
        <v>318</v>
      </c>
      <c r="T378" t="s">
        <v>318</v>
      </c>
      <c r="U378" t="s">
        <v>318</v>
      </c>
      <c r="V378" t="s">
        <v>318</v>
      </c>
      <c r="W378" t="s">
        <v>318</v>
      </c>
      <c r="X378" t="s">
        <v>318</v>
      </c>
      <c r="Y378" t="s">
        <v>318</v>
      </c>
      <c r="Z378" t="s">
        <v>318</v>
      </c>
      <c r="AA378" t="s">
        <v>318</v>
      </c>
      <c r="AB378" t="s">
        <v>318</v>
      </c>
      <c r="AC378" t="s">
        <v>318</v>
      </c>
      <c r="AD378" t="s">
        <v>318</v>
      </c>
      <c r="AE378" t="s">
        <v>318</v>
      </c>
      <c r="AF378" t="s">
        <v>318</v>
      </c>
      <c r="AG378" t="s">
        <v>318</v>
      </c>
      <c r="AH378" t="s">
        <v>318</v>
      </c>
      <c r="AI378" t="s">
        <v>318</v>
      </c>
      <c r="AJ378" t="s">
        <v>318</v>
      </c>
      <c r="AK378" t="s">
        <v>318</v>
      </c>
      <c r="AL378" t="s">
        <v>318</v>
      </c>
      <c r="AM378" t="s">
        <v>318</v>
      </c>
      <c r="AN378">
        <v>0.34709000000000001</v>
      </c>
      <c r="AO378" t="s">
        <v>318</v>
      </c>
      <c r="AP378" t="s">
        <v>318</v>
      </c>
      <c r="AQ378" t="s">
        <v>318</v>
      </c>
      <c r="AR378" t="s">
        <v>318</v>
      </c>
      <c r="AS378" t="s">
        <v>318</v>
      </c>
      <c r="AT378" t="s">
        <v>318</v>
      </c>
      <c r="AU378" t="s">
        <v>318</v>
      </c>
      <c r="AV378" t="s">
        <v>318</v>
      </c>
      <c r="AW378" t="s">
        <v>318</v>
      </c>
      <c r="AX378" t="s">
        <v>318</v>
      </c>
      <c r="AY378" t="s">
        <v>318</v>
      </c>
      <c r="AZ378" t="s">
        <v>318</v>
      </c>
      <c r="BA378" t="s">
        <v>318</v>
      </c>
      <c r="BB378" t="s">
        <v>318</v>
      </c>
      <c r="BC378" t="s">
        <v>318</v>
      </c>
      <c r="BD378" t="s">
        <v>318</v>
      </c>
      <c r="BE378">
        <v>6.4289899999999998</v>
      </c>
      <c r="BF378" t="s">
        <v>318</v>
      </c>
      <c r="BG378" t="s">
        <v>318</v>
      </c>
      <c r="BH378" t="s">
        <v>318</v>
      </c>
      <c r="BI378" t="s">
        <v>318</v>
      </c>
      <c r="BJ378">
        <v>36.068019999999997</v>
      </c>
      <c r="BK378" t="s">
        <v>318</v>
      </c>
      <c r="BL378" t="s">
        <v>318</v>
      </c>
      <c r="BM378" t="s">
        <v>318</v>
      </c>
      <c r="BN378" t="s">
        <v>318</v>
      </c>
      <c r="BO378" t="s">
        <v>318</v>
      </c>
      <c r="BP378" t="s">
        <v>318</v>
      </c>
      <c r="BQ378" t="s">
        <v>318</v>
      </c>
      <c r="BR378" t="s">
        <v>318</v>
      </c>
      <c r="BS378" t="s">
        <v>318</v>
      </c>
      <c r="BT378" t="s">
        <v>318</v>
      </c>
      <c r="BU378" t="s">
        <v>318</v>
      </c>
      <c r="BV378" t="s">
        <v>318</v>
      </c>
      <c r="BW378" t="s">
        <v>318</v>
      </c>
      <c r="BX378" t="s">
        <v>318</v>
      </c>
      <c r="BY378" t="s">
        <v>318</v>
      </c>
      <c r="BZ378" t="s">
        <v>318</v>
      </c>
      <c r="CA378" t="s">
        <v>318</v>
      </c>
      <c r="CB378" t="s">
        <v>318</v>
      </c>
      <c r="CC378" t="s">
        <v>318</v>
      </c>
      <c r="CD378" t="s">
        <v>318</v>
      </c>
      <c r="CE378" t="s">
        <v>318</v>
      </c>
      <c r="CF378" t="s">
        <v>318</v>
      </c>
      <c r="CG378" t="s">
        <v>318</v>
      </c>
      <c r="CH378" t="s">
        <v>318</v>
      </c>
      <c r="CI378" t="s">
        <v>318</v>
      </c>
      <c r="CJ378" t="s">
        <v>318</v>
      </c>
      <c r="CK378" t="s">
        <v>318</v>
      </c>
      <c r="CL378" t="s">
        <v>318</v>
      </c>
      <c r="CM378" t="s">
        <v>318</v>
      </c>
      <c r="CN378" t="s">
        <v>318</v>
      </c>
      <c r="CO378">
        <v>3.71759</v>
      </c>
      <c r="CP378" t="s">
        <v>318</v>
      </c>
      <c r="CQ378" t="s">
        <v>318</v>
      </c>
      <c r="CR378" t="s">
        <v>318</v>
      </c>
      <c r="CS378" t="s">
        <v>318</v>
      </c>
      <c r="CT378" t="s">
        <v>318</v>
      </c>
      <c r="CU378" t="s">
        <v>318</v>
      </c>
      <c r="CV378" t="s">
        <v>318</v>
      </c>
      <c r="CW378" t="s">
        <v>318</v>
      </c>
      <c r="CX378" t="s">
        <v>318</v>
      </c>
      <c r="CY378" t="s">
        <v>318</v>
      </c>
      <c r="CZ378" t="s">
        <v>318</v>
      </c>
      <c r="DA378" t="s">
        <v>318</v>
      </c>
      <c r="DB378" t="s">
        <v>318</v>
      </c>
      <c r="DC378" t="s">
        <v>318</v>
      </c>
      <c r="DD378" t="s">
        <v>318</v>
      </c>
      <c r="DE378">
        <v>6.5023900000000001</v>
      </c>
      <c r="DF378">
        <v>4.2141200000000003</v>
      </c>
      <c r="DG378" t="s">
        <v>318</v>
      </c>
      <c r="DH378">
        <v>2.7711299999999999</v>
      </c>
      <c r="DI378" t="s">
        <v>318</v>
      </c>
      <c r="DJ378" t="s">
        <v>318</v>
      </c>
      <c r="DK378" t="s">
        <v>318</v>
      </c>
      <c r="DL378">
        <v>10.12656</v>
      </c>
      <c r="DM378">
        <v>4.8234700000000004</v>
      </c>
      <c r="DN378">
        <v>7.5507999999999997</v>
      </c>
      <c r="DO378" t="s">
        <v>318</v>
      </c>
      <c r="DP378" t="s">
        <v>318</v>
      </c>
      <c r="DQ378">
        <v>5.1841200000000001</v>
      </c>
      <c r="DR378" t="s">
        <v>318</v>
      </c>
      <c r="DS378" t="s">
        <v>318</v>
      </c>
      <c r="DT378" t="s">
        <v>318</v>
      </c>
      <c r="DU378" t="s">
        <v>318</v>
      </c>
      <c r="DV378">
        <v>16.025580000000001</v>
      </c>
      <c r="DW378" t="s">
        <v>318</v>
      </c>
      <c r="DX378">
        <v>2.7128100000000002</v>
      </c>
      <c r="DY378" t="s">
        <v>318</v>
      </c>
      <c r="DZ378" t="s">
        <v>318</v>
      </c>
      <c r="EA378" t="s">
        <v>318</v>
      </c>
      <c r="EB378" t="s">
        <v>318</v>
      </c>
      <c r="EC378" t="s">
        <v>318</v>
      </c>
      <c r="ED378">
        <v>1.1795899999999999</v>
      </c>
      <c r="EE378">
        <v>2.3226</v>
      </c>
      <c r="EF378" t="s">
        <v>318</v>
      </c>
      <c r="EG378" t="s">
        <v>318</v>
      </c>
      <c r="EH378" t="s">
        <v>318</v>
      </c>
      <c r="EI378" t="s">
        <v>318</v>
      </c>
      <c r="EJ378" t="s">
        <v>318</v>
      </c>
      <c r="EK378" t="s">
        <v>318</v>
      </c>
      <c r="EL378" t="s">
        <v>318</v>
      </c>
      <c r="EM378" t="s">
        <v>318</v>
      </c>
      <c r="EN378" t="s">
        <v>318</v>
      </c>
      <c r="EO378" t="s">
        <v>318</v>
      </c>
      <c r="EQ378">
        <v>530.45419000000004</v>
      </c>
      <c r="ER378" t="s">
        <v>318</v>
      </c>
      <c r="ES378" t="s">
        <v>318</v>
      </c>
      <c r="ET378" t="s">
        <v>318</v>
      </c>
      <c r="EU378" t="s">
        <v>318</v>
      </c>
      <c r="EV378" t="s">
        <v>318</v>
      </c>
      <c r="EW378" t="s">
        <v>318</v>
      </c>
      <c r="EX378" t="s">
        <v>318</v>
      </c>
      <c r="EY378">
        <v>224.95318</v>
      </c>
      <c r="EZ378" t="s">
        <v>318</v>
      </c>
      <c r="FA378" t="s">
        <v>318</v>
      </c>
      <c r="FB378" t="s">
        <v>318</v>
      </c>
      <c r="FC378" t="s">
        <v>318</v>
      </c>
      <c r="FD378" t="s">
        <v>318</v>
      </c>
      <c r="FE378" t="s">
        <v>318</v>
      </c>
      <c r="FF378" t="s">
        <v>318</v>
      </c>
      <c r="FG378" t="s">
        <v>318</v>
      </c>
      <c r="FH378" t="s">
        <v>318</v>
      </c>
      <c r="FI378" t="s">
        <v>318</v>
      </c>
      <c r="FJ378" t="s">
        <v>318</v>
      </c>
      <c r="FK378" t="s">
        <v>318</v>
      </c>
      <c r="FL378" t="s">
        <v>318</v>
      </c>
      <c r="FM378" t="s">
        <v>318</v>
      </c>
      <c r="FN378" t="s">
        <v>318</v>
      </c>
      <c r="FO378" t="s">
        <v>318</v>
      </c>
      <c r="FP378" t="s">
        <v>318</v>
      </c>
      <c r="FQ378" t="s">
        <v>318</v>
      </c>
      <c r="FR378" t="s">
        <v>318</v>
      </c>
      <c r="FS378" t="s">
        <v>318</v>
      </c>
      <c r="FT378" t="s">
        <v>318</v>
      </c>
      <c r="FU378" t="s">
        <v>318</v>
      </c>
      <c r="FV378" t="s">
        <v>318</v>
      </c>
      <c r="FW378" t="s">
        <v>318</v>
      </c>
      <c r="FX378" t="s">
        <v>318</v>
      </c>
      <c r="FY378" t="s">
        <v>318</v>
      </c>
      <c r="FZ378" t="s">
        <v>318</v>
      </c>
      <c r="GA378" t="s">
        <v>318</v>
      </c>
      <c r="GB378" t="s">
        <v>318</v>
      </c>
      <c r="GC378">
        <v>47.214500000000001</v>
      </c>
      <c r="GD378" t="s">
        <v>318</v>
      </c>
      <c r="GE378" t="s">
        <v>318</v>
      </c>
      <c r="GF378" t="s">
        <v>318</v>
      </c>
      <c r="GG378" t="s">
        <v>318</v>
      </c>
      <c r="GH378" t="s">
        <v>318</v>
      </c>
      <c r="GI378" t="s">
        <v>318</v>
      </c>
      <c r="GJ378" t="s">
        <v>318</v>
      </c>
      <c r="GK378" t="s">
        <v>318</v>
      </c>
      <c r="GL378" t="s">
        <v>318</v>
      </c>
      <c r="GM378" t="s">
        <v>318</v>
      </c>
      <c r="GN378" t="s">
        <v>318</v>
      </c>
      <c r="GO378" t="s">
        <v>318</v>
      </c>
      <c r="GP378" t="s">
        <v>318</v>
      </c>
      <c r="GQ378" t="s">
        <v>318</v>
      </c>
      <c r="GR378" t="s">
        <v>318</v>
      </c>
      <c r="GS378" t="s">
        <v>318</v>
      </c>
      <c r="GT378">
        <v>113.65221</v>
      </c>
      <c r="GU378" t="s">
        <v>318</v>
      </c>
      <c r="GV378" t="s">
        <v>318</v>
      </c>
      <c r="GW378" t="s">
        <v>318</v>
      </c>
      <c r="GX378" t="s">
        <v>318</v>
      </c>
      <c r="GY378">
        <v>484</v>
      </c>
      <c r="GZ378" t="s">
        <v>318</v>
      </c>
      <c r="HA378" t="s">
        <v>318</v>
      </c>
      <c r="HB378" t="s">
        <v>318</v>
      </c>
      <c r="HC378" t="s">
        <v>318</v>
      </c>
      <c r="HD378" t="s">
        <v>318</v>
      </c>
      <c r="HE378" t="s">
        <v>318</v>
      </c>
      <c r="HF378" t="s">
        <v>318</v>
      </c>
      <c r="HG378" t="s">
        <v>318</v>
      </c>
      <c r="HH378" t="s">
        <v>318</v>
      </c>
      <c r="HI378" t="s">
        <v>318</v>
      </c>
      <c r="HJ378" t="s">
        <v>318</v>
      </c>
      <c r="HK378" t="s">
        <v>318</v>
      </c>
      <c r="HL378" t="s">
        <v>318</v>
      </c>
      <c r="HM378" t="s">
        <v>318</v>
      </c>
      <c r="HN378" t="s">
        <v>318</v>
      </c>
      <c r="HO378" t="s">
        <v>318</v>
      </c>
      <c r="HP378" t="s">
        <v>318</v>
      </c>
      <c r="HQ378" t="s">
        <v>318</v>
      </c>
      <c r="HR378" t="s">
        <v>318</v>
      </c>
      <c r="HS378" t="s">
        <v>318</v>
      </c>
      <c r="HT378" t="s">
        <v>318</v>
      </c>
      <c r="HU378" t="s">
        <v>318</v>
      </c>
      <c r="HV378" t="s">
        <v>318</v>
      </c>
      <c r="HW378" t="s">
        <v>318</v>
      </c>
      <c r="HX378" t="s">
        <v>318</v>
      </c>
      <c r="HY378" t="s">
        <v>318</v>
      </c>
      <c r="HZ378" t="s">
        <v>318</v>
      </c>
      <c r="IA378" t="s">
        <v>318</v>
      </c>
      <c r="IB378" t="s">
        <v>318</v>
      </c>
      <c r="IC378" t="s">
        <v>318</v>
      </c>
      <c r="ID378">
        <v>42.673360000000002</v>
      </c>
      <c r="IE378" t="s">
        <v>318</v>
      </c>
      <c r="IF378" t="s">
        <v>318</v>
      </c>
      <c r="IG378" t="s">
        <v>318</v>
      </c>
      <c r="IH378" t="s">
        <v>318</v>
      </c>
      <c r="II378" t="s">
        <v>318</v>
      </c>
      <c r="IJ378" t="s">
        <v>318</v>
      </c>
      <c r="IK378" t="s">
        <v>318</v>
      </c>
      <c r="IL378" t="s">
        <v>318</v>
      </c>
      <c r="IM378" t="s">
        <v>318</v>
      </c>
      <c r="IN378" t="s">
        <v>318</v>
      </c>
      <c r="IO378" t="s">
        <v>318</v>
      </c>
      <c r="IP378" t="s">
        <v>318</v>
      </c>
      <c r="IQ378" t="s">
        <v>318</v>
      </c>
      <c r="IR378" t="s">
        <v>318</v>
      </c>
      <c r="IS378" t="s">
        <v>318</v>
      </c>
      <c r="IT378">
        <v>28.099</v>
      </c>
      <c r="IU378">
        <v>32.719000000000001</v>
      </c>
      <c r="IV378" t="s">
        <v>318</v>
      </c>
      <c r="IW378">
        <v>60.3506</v>
      </c>
      <c r="IX378" t="s">
        <v>318</v>
      </c>
      <c r="IY378" t="s">
        <v>318</v>
      </c>
      <c r="IZ378" t="s">
        <v>318</v>
      </c>
      <c r="JA378">
        <v>78.048180000000002</v>
      </c>
      <c r="JB378">
        <v>31.00461</v>
      </c>
      <c r="JC378">
        <v>49.381</v>
      </c>
      <c r="JD378" t="s">
        <v>318</v>
      </c>
      <c r="JE378" t="s">
        <v>318</v>
      </c>
      <c r="JF378">
        <v>55.783999999999999</v>
      </c>
      <c r="JG378" t="s">
        <v>318</v>
      </c>
      <c r="JH378" t="s">
        <v>318</v>
      </c>
      <c r="JI378" t="s">
        <v>318</v>
      </c>
      <c r="JJ378" t="s">
        <v>318</v>
      </c>
      <c r="JK378">
        <v>72.549620000000004</v>
      </c>
      <c r="JL378" t="s">
        <v>318</v>
      </c>
      <c r="JM378">
        <v>30.146999999999998</v>
      </c>
      <c r="JN378" t="s">
        <v>318</v>
      </c>
      <c r="JO378" t="s">
        <v>318</v>
      </c>
      <c r="JP378" t="s">
        <v>318</v>
      </c>
      <c r="JQ378" t="s">
        <v>318</v>
      </c>
      <c r="JR378" t="s">
        <v>318</v>
      </c>
      <c r="JS378">
        <v>27.015000000000001</v>
      </c>
      <c r="JT378">
        <v>33.612000000000002</v>
      </c>
      <c r="JU378" t="s">
        <v>318</v>
      </c>
      <c r="JV378" t="s">
        <v>318</v>
      </c>
      <c r="JW378" t="s">
        <v>318</v>
      </c>
      <c r="JX378" t="s">
        <v>318</v>
      </c>
      <c r="JY378" t="s">
        <v>318</v>
      </c>
      <c r="JZ378" t="s">
        <v>318</v>
      </c>
      <c r="KA378" t="s">
        <v>318</v>
      </c>
      <c r="KB378" t="s">
        <v>318</v>
      </c>
      <c r="KC378" t="s">
        <v>318</v>
      </c>
      <c r="KD378" t="s">
        <v>318</v>
      </c>
    </row>
    <row r="379" spans="1:290" x14ac:dyDescent="0.2">
      <c r="A379" s="1">
        <v>39701</v>
      </c>
      <c r="B379">
        <v>16.72795</v>
      </c>
      <c r="C379" t="s">
        <v>318</v>
      </c>
      <c r="D379" t="s">
        <v>318</v>
      </c>
      <c r="E379" t="s">
        <v>318</v>
      </c>
      <c r="F379" t="s">
        <v>318</v>
      </c>
      <c r="G379" t="s">
        <v>318</v>
      </c>
      <c r="H379" t="s">
        <v>318</v>
      </c>
      <c r="I379" t="s">
        <v>318</v>
      </c>
      <c r="J379">
        <v>15.26164</v>
      </c>
      <c r="K379" t="s">
        <v>318</v>
      </c>
      <c r="L379" t="s">
        <v>318</v>
      </c>
      <c r="M379" t="s">
        <v>318</v>
      </c>
      <c r="N379" t="s">
        <v>318</v>
      </c>
      <c r="O379" t="s">
        <v>318</v>
      </c>
      <c r="P379" t="s">
        <v>318</v>
      </c>
      <c r="Q379" t="s">
        <v>318</v>
      </c>
      <c r="R379" t="s">
        <v>318</v>
      </c>
      <c r="S379" t="s">
        <v>318</v>
      </c>
      <c r="T379" t="s">
        <v>318</v>
      </c>
      <c r="U379" t="s">
        <v>318</v>
      </c>
      <c r="V379" t="s">
        <v>318</v>
      </c>
      <c r="W379" t="s">
        <v>318</v>
      </c>
      <c r="X379" t="s">
        <v>318</v>
      </c>
      <c r="Y379" t="s">
        <v>318</v>
      </c>
      <c r="Z379" t="s">
        <v>318</v>
      </c>
      <c r="AA379" t="s">
        <v>318</v>
      </c>
      <c r="AB379" t="s">
        <v>318</v>
      </c>
      <c r="AC379" t="s">
        <v>318</v>
      </c>
      <c r="AD379" t="s">
        <v>318</v>
      </c>
      <c r="AE379" t="s">
        <v>318</v>
      </c>
      <c r="AF379" t="s">
        <v>318</v>
      </c>
      <c r="AG379" t="s">
        <v>318</v>
      </c>
      <c r="AH379" t="s">
        <v>318</v>
      </c>
      <c r="AI379" t="s">
        <v>318</v>
      </c>
      <c r="AJ379" t="s">
        <v>318</v>
      </c>
      <c r="AK379" t="s">
        <v>318</v>
      </c>
      <c r="AL379" t="s">
        <v>318</v>
      </c>
      <c r="AM379" t="s">
        <v>318</v>
      </c>
      <c r="AN379">
        <v>0.29683999999999999</v>
      </c>
      <c r="AO379" t="s">
        <v>318</v>
      </c>
      <c r="AP379" t="s">
        <v>318</v>
      </c>
      <c r="AQ379" t="s">
        <v>318</v>
      </c>
      <c r="AR379" t="s">
        <v>318</v>
      </c>
      <c r="AS379" t="s">
        <v>318</v>
      </c>
      <c r="AT379" t="s">
        <v>318</v>
      </c>
      <c r="AU379" t="s">
        <v>318</v>
      </c>
      <c r="AV379" t="s">
        <v>318</v>
      </c>
      <c r="AW379" t="s">
        <v>318</v>
      </c>
      <c r="AX379" t="s">
        <v>318</v>
      </c>
      <c r="AY379" t="s">
        <v>318</v>
      </c>
      <c r="AZ379" t="s">
        <v>318</v>
      </c>
      <c r="BA379" t="s">
        <v>318</v>
      </c>
      <c r="BB379" t="s">
        <v>318</v>
      </c>
      <c r="BC379" t="s">
        <v>318</v>
      </c>
      <c r="BD379" t="s">
        <v>318</v>
      </c>
      <c r="BE379">
        <v>7.0001499999999997</v>
      </c>
      <c r="BF379" t="s">
        <v>318</v>
      </c>
      <c r="BG379" t="s">
        <v>318</v>
      </c>
      <c r="BH379" t="s">
        <v>318</v>
      </c>
      <c r="BI379" t="s">
        <v>318</v>
      </c>
      <c r="BJ379">
        <v>34.52196</v>
      </c>
      <c r="BK379" t="s">
        <v>318</v>
      </c>
      <c r="BL379" t="s">
        <v>318</v>
      </c>
      <c r="BM379" t="s">
        <v>318</v>
      </c>
      <c r="BN379" t="s">
        <v>318</v>
      </c>
      <c r="BO379" t="s">
        <v>318</v>
      </c>
      <c r="BP379" t="s">
        <v>318</v>
      </c>
      <c r="BQ379" t="s">
        <v>318</v>
      </c>
      <c r="BR379" t="s">
        <v>318</v>
      </c>
      <c r="BS379" t="s">
        <v>318</v>
      </c>
      <c r="BT379" t="s">
        <v>318</v>
      </c>
      <c r="BU379" t="s">
        <v>318</v>
      </c>
      <c r="BV379" t="s">
        <v>318</v>
      </c>
      <c r="BW379" t="s">
        <v>318</v>
      </c>
      <c r="BX379" t="s">
        <v>318</v>
      </c>
      <c r="BY379" t="s">
        <v>318</v>
      </c>
      <c r="BZ379" t="s">
        <v>318</v>
      </c>
      <c r="CA379" t="s">
        <v>318</v>
      </c>
      <c r="CB379" t="s">
        <v>318</v>
      </c>
      <c r="CC379" t="s">
        <v>318</v>
      </c>
      <c r="CD379" t="s">
        <v>318</v>
      </c>
      <c r="CE379" t="s">
        <v>318</v>
      </c>
      <c r="CF379" t="s">
        <v>318</v>
      </c>
      <c r="CG379" t="s">
        <v>318</v>
      </c>
      <c r="CH379" t="s">
        <v>318</v>
      </c>
      <c r="CI379" t="s">
        <v>318</v>
      </c>
      <c r="CJ379" t="s">
        <v>318</v>
      </c>
      <c r="CK379" t="s">
        <v>318</v>
      </c>
      <c r="CL379" t="s">
        <v>318</v>
      </c>
      <c r="CM379" t="s">
        <v>318</v>
      </c>
      <c r="CN379" t="s">
        <v>318</v>
      </c>
      <c r="CO379">
        <v>3.9147699999999999</v>
      </c>
      <c r="CP379" t="s">
        <v>318</v>
      </c>
      <c r="CQ379" t="s">
        <v>318</v>
      </c>
      <c r="CR379" t="s">
        <v>318</v>
      </c>
      <c r="CS379" t="s">
        <v>318</v>
      </c>
      <c r="CT379" t="s">
        <v>318</v>
      </c>
      <c r="CU379" t="s">
        <v>318</v>
      </c>
      <c r="CV379" t="s">
        <v>318</v>
      </c>
      <c r="CW379" t="s">
        <v>318</v>
      </c>
      <c r="CX379" t="s">
        <v>318</v>
      </c>
      <c r="CY379" t="s">
        <v>318</v>
      </c>
      <c r="CZ379" t="s">
        <v>318</v>
      </c>
      <c r="DA379" t="s">
        <v>318</v>
      </c>
      <c r="DB379" t="s">
        <v>318</v>
      </c>
      <c r="DC379" t="s">
        <v>318</v>
      </c>
      <c r="DD379" t="s">
        <v>318</v>
      </c>
      <c r="DE379">
        <v>5.8431100000000002</v>
      </c>
      <c r="DF379">
        <v>4.0407700000000002</v>
      </c>
      <c r="DG379" t="s">
        <v>318</v>
      </c>
      <c r="DH379">
        <v>2.68526</v>
      </c>
      <c r="DI379" t="s">
        <v>318</v>
      </c>
      <c r="DJ379" t="s">
        <v>318</v>
      </c>
      <c r="DK379" t="s">
        <v>318</v>
      </c>
      <c r="DL379">
        <v>10.20731</v>
      </c>
      <c r="DM379">
        <v>4.6771799999999999</v>
      </c>
      <c r="DN379">
        <v>7.0707700000000004</v>
      </c>
      <c r="DO379" t="s">
        <v>318</v>
      </c>
      <c r="DP379" t="s">
        <v>318</v>
      </c>
      <c r="DQ379">
        <v>4.94794</v>
      </c>
      <c r="DR379" t="s">
        <v>318</v>
      </c>
      <c r="DS379" t="s">
        <v>318</v>
      </c>
      <c r="DT379" t="s">
        <v>318</v>
      </c>
      <c r="DU379" t="s">
        <v>318</v>
      </c>
      <c r="DV379">
        <v>15.06427</v>
      </c>
      <c r="DW379" t="s">
        <v>318</v>
      </c>
      <c r="DX379">
        <v>2.6491600000000002</v>
      </c>
      <c r="DY379" t="s">
        <v>318</v>
      </c>
      <c r="DZ379" t="s">
        <v>318</v>
      </c>
      <c r="EA379" t="s">
        <v>318</v>
      </c>
      <c r="EB379" t="s">
        <v>318</v>
      </c>
      <c r="EC379" t="s">
        <v>318</v>
      </c>
      <c r="ED379">
        <v>1.17997</v>
      </c>
      <c r="EE379">
        <v>2.0448200000000001</v>
      </c>
      <c r="EF379" t="s">
        <v>318</v>
      </c>
      <c r="EG379" t="s">
        <v>318</v>
      </c>
      <c r="EH379" t="s">
        <v>318</v>
      </c>
      <c r="EI379" t="s">
        <v>318</v>
      </c>
      <c r="EJ379" t="s">
        <v>318</v>
      </c>
      <c r="EK379" t="s">
        <v>318</v>
      </c>
      <c r="EL379" t="s">
        <v>318</v>
      </c>
      <c r="EM379" t="s">
        <v>318</v>
      </c>
      <c r="EN379" t="s">
        <v>318</v>
      </c>
      <c r="EO379" t="s">
        <v>318</v>
      </c>
      <c r="EQ379">
        <v>530.45419000000004</v>
      </c>
      <c r="ER379" t="s">
        <v>318</v>
      </c>
      <c r="ES379" t="s">
        <v>318</v>
      </c>
      <c r="ET379" t="s">
        <v>318</v>
      </c>
      <c r="EU379" t="s">
        <v>318</v>
      </c>
      <c r="EV379" t="s">
        <v>318</v>
      </c>
      <c r="EW379" t="s">
        <v>318</v>
      </c>
      <c r="EX379" t="s">
        <v>318</v>
      </c>
      <c r="EY379">
        <v>224.95318</v>
      </c>
      <c r="EZ379" t="s">
        <v>318</v>
      </c>
      <c r="FA379" t="s">
        <v>318</v>
      </c>
      <c r="FB379" t="s">
        <v>318</v>
      </c>
      <c r="FC379" t="s">
        <v>318</v>
      </c>
      <c r="FD379" t="s">
        <v>318</v>
      </c>
      <c r="FE379" t="s">
        <v>318</v>
      </c>
      <c r="FF379" t="s">
        <v>318</v>
      </c>
      <c r="FG379" t="s">
        <v>318</v>
      </c>
      <c r="FH379" t="s">
        <v>318</v>
      </c>
      <c r="FI379" t="s">
        <v>318</v>
      </c>
      <c r="FJ379" t="s">
        <v>318</v>
      </c>
      <c r="FK379" t="s">
        <v>318</v>
      </c>
      <c r="FL379" t="s">
        <v>318</v>
      </c>
      <c r="FM379" t="s">
        <v>318</v>
      </c>
      <c r="FN379" t="s">
        <v>318</v>
      </c>
      <c r="FO379" t="s">
        <v>318</v>
      </c>
      <c r="FP379" t="s">
        <v>318</v>
      </c>
      <c r="FQ379" t="s">
        <v>318</v>
      </c>
      <c r="FR379" t="s">
        <v>318</v>
      </c>
      <c r="FS379" t="s">
        <v>318</v>
      </c>
      <c r="FT379" t="s">
        <v>318</v>
      </c>
      <c r="FU379" t="s">
        <v>318</v>
      </c>
      <c r="FV379" t="s">
        <v>318</v>
      </c>
      <c r="FW379" t="s">
        <v>318</v>
      </c>
      <c r="FX379" t="s">
        <v>318</v>
      </c>
      <c r="FY379" t="s">
        <v>318</v>
      </c>
      <c r="FZ379" t="s">
        <v>318</v>
      </c>
      <c r="GA379" t="s">
        <v>318</v>
      </c>
      <c r="GB379" t="s">
        <v>318</v>
      </c>
      <c r="GC379">
        <v>47.214500000000001</v>
      </c>
      <c r="GD379" t="s">
        <v>318</v>
      </c>
      <c r="GE379" t="s">
        <v>318</v>
      </c>
      <c r="GF379" t="s">
        <v>318</v>
      </c>
      <c r="GG379" t="s">
        <v>318</v>
      </c>
      <c r="GH379" t="s">
        <v>318</v>
      </c>
      <c r="GI379" t="s">
        <v>318</v>
      </c>
      <c r="GJ379" t="s">
        <v>318</v>
      </c>
      <c r="GK379" t="s">
        <v>318</v>
      </c>
      <c r="GL379" t="s">
        <v>318</v>
      </c>
      <c r="GM379" t="s">
        <v>318</v>
      </c>
      <c r="GN379" t="s">
        <v>318</v>
      </c>
      <c r="GO379" t="s">
        <v>318</v>
      </c>
      <c r="GP379" t="s">
        <v>318</v>
      </c>
      <c r="GQ379" t="s">
        <v>318</v>
      </c>
      <c r="GR379" t="s">
        <v>318</v>
      </c>
      <c r="GS379" t="s">
        <v>318</v>
      </c>
      <c r="GT379">
        <v>113.65221</v>
      </c>
      <c r="GU379" t="s">
        <v>318</v>
      </c>
      <c r="GV379" t="s">
        <v>318</v>
      </c>
      <c r="GW379" t="s">
        <v>318</v>
      </c>
      <c r="GX379" t="s">
        <v>318</v>
      </c>
      <c r="GY379">
        <v>484</v>
      </c>
      <c r="GZ379" t="s">
        <v>318</v>
      </c>
      <c r="HA379" t="s">
        <v>318</v>
      </c>
      <c r="HB379" t="s">
        <v>318</v>
      </c>
      <c r="HC379" t="s">
        <v>318</v>
      </c>
      <c r="HD379" t="s">
        <v>318</v>
      </c>
      <c r="HE379" t="s">
        <v>318</v>
      </c>
      <c r="HF379" t="s">
        <v>318</v>
      </c>
      <c r="HG379" t="s">
        <v>318</v>
      </c>
      <c r="HH379" t="s">
        <v>318</v>
      </c>
      <c r="HI379" t="s">
        <v>318</v>
      </c>
      <c r="HJ379" t="s">
        <v>318</v>
      </c>
      <c r="HK379" t="s">
        <v>318</v>
      </c>
      <c r="HL379" t="s">
        <v>318</v>
      </c>
      <c r="HM379" t="s">
        <v>318</v>
      </c>
      <c r="HN379" t="s">
        <v>318</v>
      </c>
      <c r="HO379" t="s">
        <v>318</v>
      </c>
      <c r="HP379" t="s">
        <v>318</v>
      </c>
      <c r="HQ379" t="s">
        <v>318</v>
      </c>
      <c r="HR379" t="s">
        <v>318</v>
      </c>
      <c r="HS379" t="s">
        <v>318</v>
      </c>
      <c r="HT379" t="s">
        <v>318</v>
      </c>
      <c r="HU379" t="s">
        <v>318</v>
      </c>
      <c r="HV379" t="s">
        <v>318</v>
      </c>
      <c r="HW379" t="s">
        <v>318</v>
      </c>
      <c r="HX379" t="s">
        <v>318</v>
      </c>
      <c r="HY379" t="s">
        <v>318</v>
      </c>
      <c r="HZ379" t="s">
        <v>318</v>
      </c>
      <c r="IA379" t="s">
        <v>318</v>
      </c>
      <c r="IB379" t="s">
        <v>318</v>
      </c>
      <c r="IC379" t="s">
        <v>318</v>
      </c>
      <c r="ID379">
        <v>42.673360000000002</v>
      </c>
      <c r="IE379" t="s">
        <v>318</v>
      </c>
      <c r="IF379" t="s">
        <v>318</v>
      </c>
      <c r="IG379" t="s">
        <v>318</v>
      </c>
      <c r="IH379" t="s">
        <v>318</v>
      </c>
      <c r="II379" t="s">
        <v>318</v>
      </c>
      <c r="IJ379" t="s">
        <v>318</v>
      </c>
      <c r="IK379" t="s">
        <v>318</v>
      </c>
      <c r="IL379" t="s">
        <v>318</v>
      </c>
      <c r="IM379" t="s">
        <v>318</v>
      </c>
      <c r="IN379" t="s">
        <v>318</v>
      </c>
      <c r="IO379" t="s">
        <v>318</v>
      </c>
      <c r="IP379" t="s">
        <v>318</v>
      </c>
      <c r="IQ379" t="s">
        <v>318</v>
      </c>
      <c r="IR379" t="s">
        <v>318</v>
      </c>
      <c r="IS379" t="s">
        <v>318</v>
      </c>
      <c r="IT379">
        <v>28.099</v>
      </c>
      <c r="IU379">
        <v>32.719000000000001</v>
      </c>
      <c r="IV379" t="s">
        <v>318</v>
      </c>
      <c r="IW379">
        <v>60.3506</v>
      </c>
      <c r="IX379" t="s">
        <v>318</v>
      </c>
      <c r="IY379" t="s">
        <v>318</v>
      </c>
      <c r="IZ379" t="s">
        <v>318</v>
      </c>
      <c r="JA379">
        <v>78.048180000000002</v>
      </c>
      <c r="JB379">
        <v>31.00461</v>
      </c>
      <c r="JC379">
        <v>49.381</v>
      </c>
      <c r="JD379" t="s">
        <v>318</v>
      </c>
      <c r="JE379" t="s">
        <v>318</v>
      </c>
      <c r="JF379">
        <v>55.783999999999999</v>
      </c>
      <c r="JG379" t="s">
        <v>318</v>
      </c>
      <c r="JH379" t="s">
        <v>318</v>
      </c>
      <c r="JI379" t="s">
        <v>318</v>
      </c>
      <c r="JJ379" t="s">
        <v>318</v>
      </c>
      <c r="JK379">
        <v>72.549620000000004</v>
      </c>
      <c r="JL379" t="s">
        <v>318</v>
      </c>
      <c r="JM379">
        <v>30.146999999999998</v>
      </c>
      <c r="JN379" t="s">
        <v>318</v>
      </c>
      <c r="JO379" t="s">
        <v>318</v>
      </c>
      <c r="JP379" t="s">
        <v>318</v>
      </c>
      <c r="JQ379" t="s">
        <v>318</v>
      </c>
      <c r="JR379" t="s">
        <v>318</v>
      </c>
      <c r="JS379">
        <v>27.015000000000001</v>
      </c>
      <c r="JT379">
        <v>33.612000000000002</v>
      </c>
      <c r="JU379" t="s">
        <v>318</v>
      </c>
      <c r="JV379" t="s">
        <v>318</v>
      </c>
      <c r="JW379" t="s">
        <v>318</v>
      </c>
      <c r="JX379" t="s">
        <v>318</v>
      </c>
      <c r="JY379" t="s">
        <v>318</v>
      </c>
      <c r="JZ379" t="s">
        <v>318</v>
      </c>
      <c r="KA379" t="s">
        <v>318</v>
      </c>
      <c r="KB379" t="s">
        <v>318</v>
      </c>
      <c r="KC379" t="s">
        <v>318</v>
      </c>
      <c r="KD379" t="s">
        <v>318</v>
      </c>
    </row>
    <row r="380" spans="1:290" x14ac:dyDescent="0.2">
      <c r="A380" s="1">
        <v>39686</v>
      </c>
      <c r="B380">
        <v>18.5565</v>
      </c>
      <c r="C380" t="s">
        <v>318</v>
      </c>
      <c r="D380" t="s">
        <v>318</v>
      </c>
      <c r="E380" t="s">
        <v>318</v>
      </c>
      <c r="F380" t="s">
        <v>318</v>
      </c>
      <c r="G380" t="s">
        <v>318</v>
      </c>
      <c r="H380" t="s">
        <v>318</v>
      </c>
      <c r="I380" t="s">
        <v>318</v>
      </c>
      <c r="J380">
        <v>15.700229999999999</v>
      </c>
      <c r="K380" t="s">
        <v>318</v>
      </c>
      <c r="L380" t="s">
        <v>318</v>
      </c>
      <c r="M380" t="s">
        <v>318</v>
      </c>
      <c r="N380" t="s">
        <v>318</v>
      </c>
      <c r="O380" t="s">
        <v>318</v>
      </c>
      <c r="P380" t="s">
        <v>318</v>
      </c>
      <c r="Q380" t="s">
        <v>318</v>
      </c>
      <c r="R380" t="s">
        <v>318</v>
      </c>
      <c r="S380" t="s">
        <v>318</v>
      </c>
      <c r="T380" t="s">
        <v>318</v>
      </c>
      <c r="U380" t="s">
        <v>318</v>
      </c>
      <c r="V380" t="s">
        <v>318</v>
      </c>
      <c r="W380" t="s">
        <v>318</v>
      </c>
      <c r="X380" t="s">
        <v>318</v>
      </c>
      <c r="Y380" t="s">
        <v>318</v>
      </c>
      <c r="Z380" t="s">
        <v>318</v>
      </c>
      <c r="AA380" t="s">
        <v>318</v>
      </c>
      <c r="AB380" t="s">
        <v>318</v>
      </c>
      <c r="AC380" t="s">
        <v>318</v>
      </c>
      <c r="AD380" t="s">
        <v>318</v>
      </c>
      <c r="AE380" t="s">
        <v>318</v>
      </c>
      <c r="AF380" t="s">
        <v>318</v>
      </c>
      <c r="AG380" t="s">
        <v>318</v>
      </c>
      <c r="AH380" t="s">
        <v>318</v>
      </c>
      <c r="AI380" t="s">
        <v>318</v>
      </c>
      <c r="AJ380" t="s">
        <v>318</v>
      </c>
      <c r="AK380" t="s">
        <v>318</v>
      </c>
      <c r="AL380" t="s">
        <v>318</v>
      </c>
      <c r="AM380" t="s">
        <v>318</v>
      </c>
      <c r="AN380">
        <v>0.30676999999999999</v>
      </c>
      <c r="AO380" t="s">
        <v>318</v>
      </c>
      <c r="AP380" t="s">
        <v>318</v>
      </c>
      <c r="AQ380" t="s">
        <v>318</v>
      </c>
      <c r="AR380" t="s">
        <v>318</v>
      </c>
      <c r="AS380" t="s">
        <v>318</v>
      </c>
      <c r="AT380" t="s">
        <v>318</v>
      </c>
      <c r="AU380" t="s">
        <v>318</v>
      </c>
      <c r="AV380" t="s">
        <v>318</v>
      </c>
      <c r="AW380" t="s">
        <v>318</v>
      </c>
      <c r="AX380" t="s">
        <v>318</v>
      </c>
      <c r="AY380" t="s">
        <v>318</v>
      </c>
      <c r="AZ380" t="s">
        <v>318</v>
      </c>
      <c r="BA380" t="s">
        <v>318</v>
      </c>
      <c r="BB380" t="s">
        <v>318</v>
      </c>
      <c r="BC380" t="s">
        <v>318</v>
      </c>
      <c r="BD380" t="s">
        <v>318</v>
      </c>
      <c r="BE380">
        <v>7.19895</v>
      </c>
      <c r="BF380" t="s">
        <v>318</v>
      </c>
      <c r="BG380" t="s">
        <v>318</v>
      </c>
      <c r="BH380" t="s">
        <v>318</v>
      </c>
      <c r="BI380" t="s">
        <v>318</v>
      </c>
      <c r="BJ380">
        <v>34.642650000000003</v>
      </c>
      <c r="BK380" t="s">
        <v>318</v>
      </c>
      <c r="BL380" t="s">
        <v>318</v>
      </c>
      <c r="BM380" t="s">
        <v>318</v>
      </c>
      <c r="BN380" t="s">
        <v>318</v>
      </c>
      <c r="BO380" t="s">
        <v>318</v>
      </c>
      <c r="BP380" t="s">
        <v>318</v>
      </c>
      <c r="BQ380" t="s">
        <v>318</v>
      </c>
      <c r="BR380" t="s">
        <v>318</v>
      </c>
      <c r="BS380" t="s">
        <v>318</v>
      </c>
      <c r="BT380" t="s">
        <v>318</v>
      </c>
      <c r="BU380" t="s">
        <v>318</v>
      </c>
      <c r="BV380" t="s">
        <v>318</v>
      </c>
      <c r="BW380" t="s">
        <v>318</v>
      </c>
      <c r="BX380" t="s">
        <v>318</v>
      </c>
      <c r="BY380" t="s">
        <v>318</v>
      </c>
      <c r="BZ380" t="s">
        <v>318</v>
      </c>
      <c r="CA380" t="s">
        <v>318</v>
      </c>
      <c r="CB380" t="s">
        <v>318</v>
      </c>
      <c r="CC380" t="s">
        <v>318</v>
      </c>
      <c r="CD380" t="s">
        <v>318</v>
      </c>
      <c r="CE380" t="s">
        <v>318</v>
      </c>
      <c r="CF380" t="s">
        <v>318</v>
      </c>
      <c r="CG380" t="s">
        <v>318</v>
      </c>
      <c r="CH380" t="s">
        <v>318</v>
      </c>
      <c r="CI380" t="s">
        <v>318</v>
      </c>
      <c r="CJ380" t="s">
        <v>318</v>
      </c>
      <c r="CK380" t="s">
        <v>318</v>
      </c>
      <c r="CL380" t="s">
        <v>318</v>
      </c>
      <c r="CM380" t="s">
        <v>318</v>
      </c>
      <c r="CN380" t="s">
        <v>318</v>
      </c>
      <c r="CO380">
        <v>3.8581300000000001</v>
      </c>
      <c r="CP380" t="s">
        <v>318</v>
      </c>
      <c r="CQ380" t="s">
        <v>318</v>
      </c>
      <c r="CR380" t="s">
        <v>318</v>
      </c>
      <c r="CS380" t="s">
        <v>318</v>
      </c>
      <c r="CT380" t="s">
        <v>318</v>
      </c>
      <c r="CU380" t="s">
        <v>318</v>
      </c>
      <c r="CV380" t="s">
        <v>318</v>
      </c>
      <c r="CW380" t="s">
        <v>318</v>
      </c>
      <c r="CX380" t="s">
        <v>318</v>
      </c>
      <c r="CY380" t="s">
        <v>318</v>
      </c>
      <c r="CZ380" t="s">
        <v>318</v>
      </c>
      <c r="DA380" t="s">
        <v>318</v>
      </c>
      <c r="DB380" t="s">
        <v>318</v>
      </c>
      <c r="DC380" t="s">
        <v>318</v>
      </c>
      <c r="DD380" t="s">
        <v>318</v>
      </c>
      <c r="DE380">
        <v>6.0227599999999999</v>
      </c>
      <c r="DF380">
        <v>4.3035500000000004</v>
      </c>
      <c r="DG380" t="s">
        <v>318</v>
      </c>
      <c r="DH380">
        <v>2.5238900000000002</v>
      </c>
      <c r="DI380" t="s">
        <v>318</v>
      </c>
      <c r="DJ380" t="s">
        <v>318</v>
      </c>
      <c r="DK380" t="s">
        <v>318</v>
      </c>
      <c r="DL380">
        <v>11.890739999999999</v>
      </c>
      <c r="DM380">
        <v>4.3242200000000004</v>
      </c>
      <c r="DN380">
        <v>7.8987499999999997</v>
      </c>
      <c r="DO380" t="s">
        <v>318</v>
      </c>
      <c r="DP380" t="s">
        <v>318</v>
      </c>
      <c r="DQ380">
        <v>5.2110500000000002</v>
      </c>
      <c r="DR380" t="s">
        <v>318</v>
      </c>
      <c r="DS380" t="s">
        <v>318</v>
      </c>
      <c r="DT380" t="s">
        <v>318</v>
      </c>
      <c r="DU380" t="s">
        <v>318</v>
      </c>
      <c r="DV380">
        <v>15.01272</v>
      </c>
      <c r="DW380" t="s">
        <v>318</v>
      </c>
      <c r="DX380">
        <v>2.74309</v>
      </c>
      <c r="DY380" t="s">
        <v>318</v>
      </c>
      <c r="DZ380" t="s">
        <v>318</v>
      </c>
      <c r="EA380" t="s">
        <v>318</v>
      </c>
      <c r="EB380" t="s">
        <v>318</v>
      </c>
      <c r="EC380" t="s">
        <v>318</v>
      </c>
      <c r="ED380">
        <v>1.28633</v>
      </c>
      <c r="EE380">
        <v>2.1664699999999999</v>
      </c>
      <c r="EF380" t="s">
        <v>318</v>
      </c>
      <c r="EG380" t="s">
        <v>318</v>
      </c>
      <c r="EH380" t="s">
        <v>318</v>
      </c>
      <c r="EI380" t="s">
        <v>318</v>
      </c>
      <c r="EJ380" t="s">
        <v>318</v>
      </c>
      <c r="EK380" t="s">
        <v>318</v>
      </c>
      <c r="EL380" t="s">
        <v>318</v>
      </c>
      <c r="EM380" t="s">
        <v>318</v>
      </c>
      <c r="EN380" t="s">
        <v>318</v>
      </c>
      <c r="EO380" t="s">
        <v>318</v>
      </c>
      <c r="EQ380">
        <v>530.45419000000004</v>
      </c>
      <c r="ER380" t="s">
        <v>318</v>
      </c>
      <c r="ES380" t="s">
        <v>318</v>
      </c>
      <c r="ET380" t="s">
        <v>318</v>
      </c>
      <c r="EU380" t="s">
        <v>318</v>
      </c>
      <c r="EV380" t="s">
        <v>318</v>
      </c>
      <c r="EW380" t="s">
        <v>318</v>
      </c>
      <c r="EX380" t="s">
        <v>318</v>
      </c>
      <c r="EY380">
        <v>224.52799999999999</v>
      </c>
      <c r="EZ380" t="s">
        <v>318</v>
      </c>
      <c r="FA380" t="s">
        <v>318</v>
      </c>
      <c r="FB380" t="s">
        <v>318</v>
      </c>
      <c r="FC380" t="s">
        <v>318</v>
      </c>
      <c r="FD380" t="s">
        <v>318</v>
      </c>
      <c r="FE380" t="s">
        <v>318</v>
      </c>
      <c r="FF380" t="s">
        <v>318</v>
      </c>
      <c r="FG380" t="s">
        <v>318</v>
      </c>
      <c r="FH380" t="s">
        <v>318</v>
      </c>
      <c r="FI380" t="s">
        <v>318</v>
      </c>
      <c r="FJ380" t="s">
        <v>318</v>
      </c>
      <c r="FK380" t="s">
        <v>318</v>
      </c>
      <c r="FL380" t="s">
        <v>318</v>
      </c>
      <c r="FM380" t="s">
        <v>318</v>
      </c>
      <c r="FN380" t="s">
        <v>318</v>
      </c>
      <c r="FO380" t="s">
        <v>318</v>
      </c>
      <c r="FP380" t="s">
        <v>318</v>
      </c>
      <c r="FQ380" t="s">
        <v>318</v>
      </c>
      <c r="FR380" t="s">
        <v>318</v>
      </c>
      <c r="FS380" t="s">
        <v>318</v>
      </c>
      <c r="FT380" t="s">
        <v>318</v>
      </c>
      <c r="FU380" t="s">
        <v>318</v>
      </c>
      <c r="FV380" t="s">
        <v>318</v>
      </c>
      <c r="FW380" t="s">
        <v>318</v>
      </c>
      <c r="FX380" t="s">
        <v>318</v>
      </c>
      <c r="FY380" t="s">
        <v>318</v>
      </c>
      <c r="FZ380" t="s">
        <v>318</v>
      </c>
      <c r="GA380" t="s">
        <v>318</v>
      </c>
      <c r="GB380" t="s">
        <v>318</v>
      </c>
      <c r="GC380">
        <v>47.214500000000001</v>
      </c>
      <c r="GD380" t="s">
        <v>318</v>
      </c>
      <c r="GE380" t="s">
        <v>318</v>
      </c>
      <c r="GF380" t="s">
        <v>318</v>
      </c>
      <c r="GG380" t="s">
        <v>318</v>
      </c>
      <c r="GH380" t="s">
        <v>318</v>
      </c>
      <c r="GI380" t="s">
        <v>318</v>
      </c>
      <c r="GJ380" t="s">
        <v>318</v>
      </c>
      <c r="GK380" t="s">
        <v>318</v>
      </c>
      <c r="GL380" t="s">
        <v>318</v>
      </c>
      <c r="GM380" t="s">
        <v>318</v>
      </c>
      <c r="GN380" t="s">
        <v>318</v>
      </c>
      <c r="GO380" t="s">
        <v>318</v>
      </c>
      <c r="GP380" t="s">
        <v>318</v>
      </c>
      <c r="GQ380" t="s">
        <v>318</v>
      </c>
      <c r="GR380" t="s">
        <v>318</v>
      </c>
      <c r="GS380" t="s">
        <v>318</v>
      </c>
      <c r="GT380">
        <v>113.65221</v>
      </c>
      <c r="GU380" t="s">
        <v>318</v>
      </c>
      <c r="GV380" t="s">
        <v>318</v>
      </c>
      <c r="GW380" t="s">
        <v>318</v>
      </c>
      <c r="GX380" t="s">
        <v>318</v>
      </c>
      <c r="GY380">
        <v>484</v>
      </c>
      <c r="GZ380" t="s">
        <v>318</v>
      </c>
      <c r="HA380" t="s">
        <v>318</v>
      </c>
      <c r="HB380" t="s">
        <v>318</v>
      </c>
      <c r="HC380" t="s">
        <v>318</v>
      </c>
      <c r="HD380" t="s">
        <v>318</v>
      </c>
      <c r="HE380" t="s">
        <v>318</v>
      </c>
      <c r="HF380" t="s">
        <v>318</v>
      </c>
      <c r="HG380" t="s">
        <v>318</v>
      </c>
      <c r="HH380" t="s">
        <v>318</v>
      </c>
      <c r="HI380" t="s">
        <v>318</v>
      </c>
      <c r="HJ380" t="s">
        <v>318</v>
      </c>
      <c r="HK380" t="s">
        <v>318</v>
      </c>
      <c r="HL380" t="s">
        <v>318</v>
      </c>
      <c r="HM380" t="s">
        <v>318</v>
      </c>
      <c r="HN380" t="s">
        <v>318</v>
      </c>
      <c r="HO380" t="s">
        <v>318</v>
      </c>
      <c r="HP380" t="s">
        <v>318</v>
      </c>
      <c r="HQ380" t="s">
        <v>318</v>
      </c>
      <c r="HR380" t="s">
        <v>318</v>
      </c>
      <c r="HS380" t="s">
        <v>318</v>
      </c>
      <c r="HT380" t="s">
        <v>318</v>
      </c>
      <c r="HU380" t="s">
        <v>318</v>
      </c>
      <c r="HV380" t="s">
        <v>318</v>
      </c>
      <c r="HW380" t="s">
        <v>318</v>
      </c>
      <c r="HX380" t="s">
        <v>318</v>
      </c>
      <c r="HY380" t="s">
        <v>318</v>
      </c>
      <c r="HZ380" t="s">
        <v>318</v>
      </c>
      <c r="IA380" t="s">
        <v>318</v>
      </c>
      <c r="IB380" t="s">
        <v>318</v>
      </c>
      <c r="IC380" t="s">
        <v>318</v>
      </c>
      <c r="ID380">
        <v>42.673360000000002</v>
      </c>
      <c r="IE380" t="s">
        <v>318</v>
      </c>
      <c r="IF380" t="s">
        <v>318</v>
      </c>
      <c r="IG380" t="s">
        <v>318</v>
      </c>
      <c r="IH380" t="s">
        <v>318</v>
      </c>
      <c r="II380" t="s">
        <v>318</v>
      </c>
      <c r="IJ380" t="s">
        <v>318</v>
      </c>
      <c r="IK380" t="s">
        <v>318</v>
      </c>
      <c r="IL380" t="s">
        <v>318</v>
      </c>
      <c r="IM380" t="s">
        <v>318</v>
      </c>
      <c r="IN380" t="s">
        <v>318</v>
      </c>
      <c r="IO380" t="s">
        <v>318</v>
      </c>
      <c r="IP380" t="s">
        <v>318</v>
      </c>
      <c r="IQ380" t="s">
        <v>318</v>
      </c>
      <c r="IR380" t="s">
        <v>318</v>
      </c>
      <c r="IS380" t="s">
        <v>318</v>
      </c>
      <c r="IT380">
        <v>28.099</v>
      </c>
      <c r="IU380">
        <v>32.719000000000001</v>
      </c>
      <c r="IV380" t="s">
        <v>318</v>
      </c>
      <c r="IW380">
        <v>60.3506</v>
      </c>
      <c r="IX380" t="s">
        <v>318</v>
      </c>
      <c r="IY380" t="s">
        <v>318</v>
      </c>
      <c r="IZ380" t="s">
        <v>318</v>
      </c>
      <c r="JA380">
        <v>78.048180000000002</v>
      </c>
      <c r="JB380">
        <v>31.00461</v>
      </c>
      <c r="JC380">
        <v>49.381</v>
      </c>
      <c r="JD380" t="s">
        <v>318</v>
      </c>
      <c r="JE380" t="s">
        <v>318</v>
      </c>
      <c r="JF380">
        <v>55.783999999999999</v>
      </c>
      <c r="JG380" t="s">
        <v>318</v>
      </c>
      <c r="JH380" t="s">
        <v>318</v>
      </c>
      <c r="JI380" t="s">
        <v>318</v>
      </c>
      <c r="JJ380" t="s">
        <v>318</v>
      </c>
      <c r="JK380">
        <v>72.549620000000004</v>
      </c>
      <c r="JL380" t="s">
        <v>318</v>
      </c>
      <c r="JM380">
        <v>30.146999999999998</v>
      </c>
      <c r="JN380" t="s">
        <v>318</v>
      </c>
      <c r="JO380" t="s">
        <v>318</v>
      </c>
      <c r="JP380" t="s">
        <v>318</v>
      </c>
      <c r="JQ380" t="s">
        <v>318</v>
      </c>
      <c r="JR380" t="s">
        <v>318</v>
      </c>
      <c r="JS380">
        <v>27.015000000000001</v>
      </c>
      <c r="JT380">
        <v>33.612000000000002</v>
      </c>
      <c r="JU380" t="s">
        <v>318</v>
      </c>
      <c r="JV380" t="s">
        <v>318</v>
      </c>
      <c r="JW380" t="s">
        <v>318</v>
      </c>
      <c r="JX380" t="s">
        <v>318</v>
      </c>
      <c r="JY380" t="s">
        <v>318</v>
      </c>
      <c r="JZ380" t="s">
        <v>318</v>
      </c>
      <c r="KA380" t="s">
        <v>318</v>
      </c>
      <c r="KB380" t="s">
        <v>318</v>
      </c>
      <c r="KC380" t="s">
        <v>318</v>
      </c>
      <c r="KD380" t="s">
        <v>318</v>
      </c>
    </row>
    <row r="381" spans="1:290" x14ac:dyDescent="0.2">
      <c r="A381" s="1">
        <v>39671</v>
      </c>
      <c r="B381">
        <v>17.667059999999999</v>
      </c>
      <c r="C381" t="s">
        <v>318</v>
      </c>
      <c r="D381" t="s">
        <v>318</v>
      </c>
      <c r="E381" t="s">
        <v>318</v>
      </c>
      <c r="F381" t="s">
        <v>318</v>
      </c>
      <c r="G381" t="s">
        <v>318</v>
      </c>
      <c r="H381" t="s">
        <v>318</v>
      </c>
      <c r="I381" t="s">
        <v>318</v>
      </c>
      <c r="J381">
        <v>13.98287</v>
      </c>
      <c r="K381" t="s">
        <v>318</v>
      </c>
      <c r="L381" t="s">
        <v>318</v>
      </c>
      <c r="M381" t="s">
        <v>318</v>
      </c>
      <c r="N381" t="s">
        <v>318</v>
      </c>
      <c r="O381" t="s">
        <v>318</v>
      </c>
      <c r="P381" t="s">
        <v>318</v>
      </c>
      <c r="Q381" t="s">
        <v>318</v>
      </c>
      <c r="R381" t="s">
        <v>318</v>
      </c>
      <c r="S381" t="s">
        <v>318</v>
      </c>
      <c r="T381" t="s">
        <v>318</v>
      </c>
      <c r="U381" t="s">
        <v>318</v>
      </c>
      <c r="V381" t="s">
        <v>318</v>
      </c>
      <c r="W381" t="s">
        <v>318</v>
      </c>
      <c r="X381" t="s">
        <v>318</v>
      </c>
      <c r="Y381" t="s">
        <v>318</v>
      </c>
      <c r="Z381" t="s">
        <v>318</v>
      </c>
      <c r="AA381" t="s">
        <v>318</v>
      </c>
      <c r="AB381" t="s">
        <v>318</v>
      </c>
      <c r="AC381" t="s">
        <v>318</v>
      </c>
      <c r="AD381" t="s">
        <v>318</v>
      </c>
      <c r="AE381" t="s">
        <v>318</v>
      </c>
      <c r="AF381" t="s">
        <v>318</v>
      </c>
      <c r="AG381" t="s">
        <v>318</v>
      </c>
      <c r="AH381" t="s">
        <v>318</v>
      </c>
      <c r="AI381" t="s">
        <v>318</v>
      </c>
      <c r="AJ381" t="s">
        <v>318</v>
      </c>
      <c r="AK381" t="s">
        <v>318</v>
      </c>
      <c r="AL381" t="s">
        <v>318</v>
      </c>
      <c r="AM381" t="s">
        <v>318</v>
      </c>
      <c r="AN381">
        <v>0.35150999999999999</v>
      </c>
      <c r="AO381" t="s">
        <v>318</v>
      </c>
      <c r="AP381" t="s">
        <v>318</v>
      </c>
      <c r="AQ381" t="s">
        <v>318</v>
      </c>
      <c r="AR381" t="s">
        <v>318</v>
      </c>
      <c r="AS381" t="s">
        <v>318</v>
      </c>
      <c r="AT381" t="s">
        <v>318</v>
      </c>
      <c r="AU381" t="s">
        <v>318</v>
      </c>
      <c r="AV381" t="s">
        <v>318</v>
      </c>
      <c r="AW381" t="s">
        <v>318</v>
      </c>
      <c r="AX381" t="s">
        <v>318</v>
      </c>
      <c r="AY381" t="s">
        <v>318</v>
      </c>
      <c r="AZ381" t="s">
        <v>318</v>
      </c>
      <c r="BA381" t="s">
        <v>318</v>
      </c>
      <c r="BB381" t="s">
        <v>318</v>
      </c>
      <c r="BC381" t="s">
        <v>318</v>
      </c>
      <c r="BD381" t="s">
        <v>318</v>
      </c>
      <c r="BE381">
        <v>8.2478499999999997</v>
      </c>
      <c r="BF381" t="s">
        <v>318</v>
      </c>
      <c r="BG381" t="s">
        <v>318</v>
      </c>
      <c r="BH381" t="s">
        <v>318</v>
      </c>
      <c r="BI381" t="s">
        <v>318</v>
      </c>
      <c r="BJ381">
        <v>34.939909999999998</v>
      </c>
      <c r="BK381" t="s">
        <v>318</v>
      </c>
      <c r="BL381" t="s">
        <v>318</v>
      </c>
      <c r="BM381" t="s">
        <v>318</v>
      </c>
      <c r="BN381" t="s">
        <v>318</v>
      </c>
      <c r="BO381" t="s">
        <v>318</v>
      </c>
      <c r="BP381" t="s">
        <v>318</v>
      </c>
      <c r="BQ381" t="s">
        <v>318</v>
      </c>
      <c r="BR381" t="s">
        <v>318</v>
      </c>
      <c r="BS381" t="s">
        <v>318</v>
      </c>
      <c r="BT381" t="s">
        <v>318</v>
      </c>
      <c r="BU381" t="s">
        <v>318</v>
      </c>
      <c r="BV381" t="s">
        <v>318</v>
      </c>
      <c r="BW381" t="s">
        <v>318</v>
      </c>
      <c r="BX381" t="s">
        <v>318</v>
      </c>
      <c r="BY381" t="s">
        <v>318</v>
      </c>
      <c r="BZ381" t="s">
        <v>318</v>
      </c>
      <c r="CA381" t="s">
        <v>318</v>
      </c>
      <c r="CB381" t="s">
        <v>318</v>
      </c>
      <c r="CC381" t="s">
        <v>318</v>
      </c>
      <c r="CD381" t="s">
        <v>318</v>
      </c>
      <c r="CE381" t="s">
        <v>318</v>
      </c>
      <c r="CF381" t="s">
        <v>318</v>
      </c>
      <c r="CG381" t="s">
        <v>318</v>
      </c>
      <c r="CH381" t="s">
        <v>318</v>
      </c>
      <c r="CI381" t="s">
        <v>318</v>
      </c>
      <c r="CJ381" t="s">
        <v>318</v>
      </c>
      <c r="CK381" t="s">
        <v>318</v>
      </c>
      <c r="CL381" t="s">
        <v>318</v>
      </c>
      <c r="CM381" t="s">
        <v>318</v>
      </c>
      <c r="CN381" t="s">
        <v>318</v>
      </c>
      <c r="CO381">
        <v>4.7393400000000003</v>
      </c>
      <c r="CP381" t="s">
        <v>318</v>
      </c>
      <c r="CQ381" t="s">
        <v>318</v>
      </c>
      <c r="CR381" t="s">
        <v>318</v>
      </c>
      <c r="CS381" t="s">
        <v>318</v>
      </c>
      <c r="CT381" t="s">
        <v>318</v>
      </c>
      <c r="CU381" t="s">
        <v>318</v>
      </c>
      <c r="CV381" t="s">
        <v>318</v>
      </c>
      <c r="CW381" t="s">
        <v>318</v>
      </c>
      <c r="CX381" t="s">
        <v>318</v>
      </c>
      <c r="CY381" t="s">
        <v>318</v>
      </c>
      <c r="CZ381" t="s">
        <v>318</v>
      </c>
      <c r="DA381" t="s">
        <v>318</v>
      </c>
      <c r="DB381" t="s">
        <v>318</v>
      </c>
      <c r="DC381" t="s">
        <v>318</v>
      </c>
      <c r="DD381" t="s">
        <v>318</v>
      </c>
      <c r="DE381">
        <v>6.0753000000000004</v>
      </c>
      <c r="DF381">
        <v>4.7366299999999999</v>
      </c>
      <c r="DG381" t="s">
        <v>318</v>
      </c>
      <c r="DH381">
        <v>2.59389</v>
      </c>
      <c r="DI381" t="s">
        <v>318</v>
      </c>
      <c r="DJ381" t="s">
        <v>318</v>
      </c>
      <c r="DK381" t="s">
        <v>318</v>
      </c>
      <c r="DL381">
        <v>12.219530000000001</v>
      </c>
      <c r="DM381">
        <v>4.1732800000000001</v>
      </c>
      <c r="DN381">
        <v>10.31418</v>
      </c>
      <c r="DO381" t="s">
        <v>318</v>
      </c>
      <c r="DP381" t="s">
        <v>318</v>
      </c>
      <c r="DQ381">
        <v>5.7308700000000004</v>
      </c>
      <c r="DR381" t="s">
        <v>318</v>
      </c>
      <c r="DS381" t="s">
        <v>318</v>
      </c>
      <c r="DT381" t="s">
        <v>318</v>
      </c>
      <c r="DU381" t="s">
        <v>318</v>
      </c>
      <c r="DV381">
        <v>17.754449999999999</v>
      </c>
      <c r="DW381" t="s">
        <v>318</v>
      </c>
      <c r="DX381">
        <v>2.8230400000000002</v>
      </c>
      <c r="DY381" t="s">
        <v>318</v>
      </c>
      <c r="DZ381" t="s">
        <v>318</v>
      </c>
      <c r="EA381" t="s">
        <v>318</v>
      </c>
      <c r="EB381" t="s">
        <v>318</v>
      </c>
      <c r="EC381" t="s">
        <v>318</v>
      </c>
      <c r="ED381">
        <v>1.47448</v>
      </c>
      <c r="EE381">
        <v>2.42441</v>
      </c>
      <c r="EF381" t="s">
        <v>318</v>
      </c>
      <c r="EG381" t="s">
        <v>318</v>
      </c>
      <c r="EH381" t="s">
        <v>318</v>
      </c>
      <c r="EI381" t="s">
        <v>318</v>
      </c>
      <c r="EJ381" t="s">
        <v>318</v>
      </c>
      <c r="EK381" t="s">
        <v>318</v>
      </c>
      <c r="EL381" t="s">
        <v>318</v>
      </c>
      <c r="EM381" t="s">
        <v>318</v>
      </c>
      <c r="EN381" t="s">
        <v>318</v>
      </c>
      <c r="EO381" t="s">
        <v>318</v>
      </c>
      <c r="EQ381">
        <v>530.45419000000004</v>
      </c>
      <c r="ER381" t="s">
        <v>318</v>
      </c>
      <c r="ES381" t="s">
        <v>318</v>
      </c>
      <c r="ET381" t="s">
        <v>318</v>
      </c>
      <c r="EU381" t="s">
        <v>318</v>
      </c>
      <c r="EV381" t="s">
        <v>318</v>
      </c>
      <c r="EW381" t="s">
        <v>318</v>
      </c>
      <c r="EX381" t="s">
        <v>318</v>
      </c>
      <c r="EY381">
        <v>223.94803999999999</v>
      </c>
      <c r="EZ381" t="s">
        <v>318</v>
      </c>
      <c r="FA381" t="s">
        <v>318</v>
      </c>
      <c r="FB381" t="s">
        <v>318</v>
      </c>
      <c r="FC381" t="s">
        <v>318</v>
      </c>
      <c r="FD381" t="s">
        <v>318</v>
      </c>
      <c r="FE381" t="s">
        <v>318</v>
      </c>
      <c r="FF381" t="s">
        <v>318</v>
      </c>
      <c r="FG381" t="s">
        <v>318</v>
      </c>
      <c r="FH381" t="s">
        <v>318</v>
      </c>
      <c r="FI381" t="s">
        <v>318</v>
      </c>
      <c r="FJ381" t="s">
        <v>318</v>
      </c>
      <c r="FK381" t="s">
        <v>318</v>
      </c>
      <c r="FL381" t="s">
        <v>318</v>
      </c>
      <c r="FM381" t="s">
        <v>318</v>
      </c>
      <c r="FN381" t="s">
        <v>318</v>
      </c>
      <c r="FO381" t="s">
        <v>318</v>
      </c>
      <c r="FP381" t="s">
        <v>318</v>
      </c>
      <c r="FQ381" t="s">
        <v>318</v>
      </c>
      <c r="FR381" t="s">
        <v>318</v>
      </c>
      <c r="FS381" t="s">
        <v>318</v>
      </c>
      <c r="FT381" t="s">
        <v>318</v>
      </c>
      <c r="FU381" t="s">
        <v>318</v>
      </c>
      <c r="FV381" t="s">
        <v>318</v>
      </c>
      <c r="FW381" t="s">
        <v>318</v>
      </c>
      <c r="FX381" t="s">
        <v>318</v>
      </c>
      <c r="FY381" t="s">
        <v>318</v>
      </c>
      <c r="FZ381" t="s">
        <v>318</v>
      </c>
      <c r="GA381" t="s">
        <v>318</v>
      </c>
      <c r="GB381" t="s">
        <v>318</v>
      </c>
      <c r="GC381">
        <v>47.214500000000001</v>
      </c>
      <c r="GD381" t="s">
        <v>318</v>
      </c>
      <c r="GE381" t="s">
        <v>318</v>
      </c>
      <c r="GF381" t="s">
        <v>318</v>
      </c>
      <c r="GG381" t="s">
        <v>318</v>
      </c>
      <c r="GH381" t="s">
        <v>318</v>
      </c>
      <c r="GI381" t="s">
        <v>318</v>
      </c>
      <c r="GJ381" t="s">
        <v>318</v>
      </c>
      <c r="GK381" t="s">
        <v>318</v>
      </c>
      <c r="GL381" t="s">
        <v>318</v>
      </c>
      <c r="GM381" t="s">
        <v>318</v>
      </c>
      <c r="GN381" t="s">
        <v>318</v>
      </c>
      <c r="GO381" t="s">
        <v>318</v>
      </c>
      <c r="GP381" t="s">
        <v>318</v>
      </c>
      <c r="GQ381" t="s">
        <v>318</v>
      </c>
      <c r="GR381" t="s">
        <v>318</v>
      </c>
      <c r="GS381" t="s">
        <v>318</v>
      </c>
      <c r="GT381">
        <v>113.65221</v>
      </c>
      <c r="GU381" t="s">
        <v>318</v>
      </c>
      <c r="GV381" t="s">
        <v>318</v>
      </c>
      <c r="GW381" t="s">
        <v>318</v>
      </c>
      <c r="GX381" t="s">
        <v>318</v>
      </c>
      <c r="GY381">
        <v>480.62290999999999</v>
      </c>
      <c r="GZ381" t="s">
        <v>318</v>
      </c>
      <c r="HA381" t="s">
        <v>318</v>
      </c>
      <c r="HB381" t="s">
        <v>318</v>
      </c>
      <c r="HC381" t="s">
        <v>318</v>
      </c>
      <c r="HD381" t="s">
        <v>318</v>
      </c>
      <c r="HE381" t="s">
        <v>318</v>
      </c>
      <c r="HF381" t="s">
        <v>318</v>
      </c>
      <c r="HG381" t="s">
        <v>318</v>
      </c>
      <c r="HH381" t="s">
        <v>318</v>
      </c>
      <c r="HI381" t="s">
        <v>318</v>
      </c>
      <c r="HJ381" t="s">
        <v>318</v>
      </c>
      <c r="HK381" t="s">
        <v>318</v>
      </c>
      <c r="HL381" t="s">
        <v>318</v>
      </c>
      <c r="HM381" t="s">
        <v>318</v>
      </c>
      <c r="HN381" t="s">
        <v>318</v>
      </c>
      <c r="HO381" t="s">
        <v>318</v>
      </c>
      <c r="HP381" t="s">
        <v>318</v>
      </c>
      <c r="HQ381" t="s">
        <v>318</v>
      </c>
      <c r="HR381" t="s">
        <v>318</v>
      </c>
      <c r="HS381" t="s">
        <v>318</v>
      </c>
      <c r="HT381" t="s">
        <v>318</v>
      </c>
      <c r="HU381" t="s">
        <v>318</v>
      </c>
      <c r="HV381" t="s">
        <v>318</v>
      </c>
      <c r="HW381" t="s">
        <v>318</v>
      </c>
      <c r="HX381" t="s">
        <v>318</v>
      </c>
      <c r="HY381" t="s">
        <v>318</v>
      </c>
      <c r="HZ381" t="s">
        <v>318</v>
      </c>
      <c r="IA381" t="s">
        <v>318</v>
      </c>
      <c r="IB381" t="s">
        <v>318</v>
      </c>
      <c r="IC381" t="s">
        <v>318</v>
      </c>
      <c r="ID381">
        <v>42.673360000000002</v>
      </c>
      <c r="IE381" t="s">
        <v>318</v>
      </c>
      <c r="IF381" t="s">
        <v>318</v>
      </c>
      <c r="IG381" t="s">
        <v>318</v>
      </c>
      <c r="IH381" t="s">
        <v>318</v>
      </c>
      <c r="II381" t="s">
        <v>318</v>
      </c>
      <c r="IJ381" t="s">
        <v>318</v>
      </c>
      <c r="IK381" t="s">
        <v>318</v>
      </c>
      <c r="IL381" t="s">
        <v>318</v>
      </c>
      <c r="IM381" t="s">
        <v>318</v>
      </c>
      <c r="IN381" t="s">
        <v>318</v>
      </c>
      <c r="IO381" t="s">
        <v>318</v>
      </c>
      <c r="IP381" t="s">
        <v>318</v>
      </c>
      <c r="IQ381" t="s">
        <v>318</v>
      </c>
      <c r="IR381" t="s">
        <v>318</v>
      </c>
      <c r="IS381" t="s">
        <v>318</v>
      </c>
      <c r="IT381">
        <v>28.03</v>
      </c>
      <c r="IU381">
        <v>32.719000000000001</v>
      </c>
      <c r="IV381" t="s">
        <v>318</v>
      </c>
      <c r="IW381">
        <v>60.234769999999997</v>
      </c>
      <c r="IX381" t="s">
        <v>318</v>
      </c>
      <c r="IY381" t="s">
        <v>318</v>
      </c>
      <c r="IZ381" t="s">
        <v>318</v>
      </c>
      <c r="JA381">
        <v>78.048180000000002</v>
      </c>
      <c r="JB381">
        <v>31.00461</v>
      </c>
      <c r="JC381">
        <v>49.381</v>
      </c>
      <c r="JD381" t="s">
        <v>318</v>
      </c>
      <c r="JE381" t="s">
        <v>318</v>
      </c>
      <c r="JF381">
        <v>54.887999999999998</v>
      </c>
      <c r="JG381" t="s">
        <v>318</v>
      </c>
      <c r="JH381" t="s">
        <v>318</v>
      </c>
      <c r="JI381" t="s">
        <v>318</v>
      </c>
      <c r="JJ381" t="s">
        <v>318</v>
      </c>
      <c r="JK381">
        <v>72.549620000000004</v>
      </c>
      <c r="JL381" t="s">
        <v>318</v>
      </c>
      <c r="JM381">
        <v>26.05</v>
      </c>
      <c r="JN381" t="s">
        <v>318</v>
      </c>
      <c r="JO381" t="s">
        <v>318</v>
      </c>
      <c r="JP381" t="s">
        <v>318</v>
      </c>
      <c r="JQ381" t="s">
        <v>318</v>
      </c>
      <c r="JR381" t="s">
        <v>318</v>
      </c>
      <c r="JS381">
        <v>27.015000000000001</v>
      </c>
      <c r="JT381">
        <v>33.612000000000002</v>
      </c>
      <c r="JU381" t="s">
        <v>318</v>
      </c>
      <c r="JV381" t="s">
        <v>318</v>
      </c>
      <c r="JW381" t="s">
        <v>318</v>
      </c>
      <c r="JX381" t="s">
        <v>318</v>
      </c>
      <c r="JY381" t="s">
        <v>318</v>
      </c>
      <c r="JZ381" t="s">
        <v>318</v>
      </c>
      <c r="KA381" t="s">
        <v>318</v>
      </c>
      <c r="KB381" t="s">
        <v>318</v>
      </c>
      <c r="KC381" t="s">
        <v>318</v>
      </c>
      <c r="KD381" t="s">
        <v>318</v>
      </c>
    </row>
    <row r="382" spans="1:290" x14ac:dyDescent="0.2">
      <c r="A382" s="1">
        <v>39653</v>
      </c>
      <c r="B382">
        <v>19.30227</v>
      </c>
      <c r="C382" t="s">
        <v>318</v>
      </c>
      <c r="D382" t="s">
        <v>318</v>
      </c>
      <c r="E382" t="s">
        <v>318</v>
      </c>
      <c r="F382" t="s">
        <v>318</v>
      </c>
      <c r="G382" t="s">
        <v>318</v>
      </c>
      <c r="H382" t="s">
        <v>318</v>
      </c>
      <c r="I382" t="s">
        <v>318</v>
      </c>
      <c r="J382">
        <v>14.069240000000001</v>
      </c>
      <c r="K382" t="s">
        <v>318</v>
      </c>
      <c r="L382" t="s">
        <v>318</v>
      </c>
      <c r="M382" t="s">
        <v>318</v>
      </c>
      <c r="N382" t="s">
        <v>318</v>
      </c>
      <c r="O382" t="s">
        <v>318</v>
      </c>
      <c r="P382" t="s">
        <v>318</v>
      </c>
      <c r="Q382" t="s">
        <v>318</v>
      </c>
      <c r="R382" t="s">
        <v>318</v>
      </c>
      <c r="S382" t="s">
        <v>318</v>
      </c>
      <c r="T382" t="s">
        <v>318</v>
      </c>
      <c r="U382" t="s">
        <v>318</v>
      </c>
      <c r="V382" t="s">
        <v>318</v>
      </c>
      <c r="W382" t="s">
        <v>318</v>
      </c>
      <c r="X382" t="s">
        <v>318</v>
      </c>
      <c r="Y382" t="s">
        <v>318</v>
      </c>
      <c r="Z382" t="s">
        <v>318</v>
      </c>
      <c r="AA382" t="s">
        <v>318</v>
      </c>
      <c r="AB382" t="s">
        <v>318</v>
      </c>
      <c r="AC382" t="s">
        <v>318</v>
      </c>
      <c r="AD382" t="s">
        <v>318</v>
      </c>
      <c r="AE382" t="s">
        <v>318</v>
      </c>
      <c r="AF382" t="s">
        <v>318</v>
      </c>
      <c r="AG382" t="s">
        <v>318</v>
      </c>
      <c r="AH382" t="s">
        <v>318</v>
      </c>
      <c r="AI382" t="s">
        <v>318</v>
      </c>
      <c r="AJ382" t="s">
        <v>318</v>
      </c>
      <c r="AK382" t="s">
        <v>318</v>
      </c>
      <c r="AL382" t="s">
        <v>318</v>
      </c>
      <c r="AM382" t="s">
        <v>318</v>
      </c>
      <c r="AN382">
        <v>0.45319999999999999</v>
      </c>
      <c r="AO382" t="s">
        <v>318</v>
      </c>
      <c r="AP382" t="s">
        <v>318</v>
      </c>
      <c r="AQ382" t="s">
        <v>318</v>
      </c>
      <c r="AR382" t="s">
        <v>318</v>
      </c>
      <c r="AS382" t="s">
        <v>318</v>
      </c>
      <c r="AT382" t="s">
        <v>318</v>
      </c>
      <c r="AU382" t="s">
        <v>318</v>
      </c>
      <c r="AV382" t="s">
        <v>318</v>
      </c>
      <c r="AW382" t="s">
        <v>318</v>
      </c>
      <c r="AX382" t="s">
        <v>318</v>
      </c>
      <c r="AY382" t="s">
        <v>318</v>
      </c>
      <c r="AZ382" t="s">
        <v>318</v>
      </c>
      <c r="BA382" t="s">
        <v>318</v>
      </c>
      <c r="BB382" t="s">
        <v>318</v>
      </c>
      <c r="BC382" t="s">
        <v>318</v>
      </c>
      <c r="BD382" t="s">
        <v>318</v>
      </c>
      <c r="BE382">
        <v>9.2001899999999992</v>
      </c>
      <c r="BF382" t="s">
        <v>318</v>
      </c>
      <c r="BG382" t="s">
        <v>318</v>
      </c>
      <c r="BH382" t="s">
        <v>318</v>
      </c>
      <c r="BI382" t="s">
        <v>318</v>
      </c>
      <c r="BJ382">
        <v>34.297780000000003</v>
      </c>
      <c r="BK382" t="s">
        <v>318</v>
      </c>
      <c r="BL382" t="s">
        <v>318</v>
      </c>
      <c r="BM382" t="s">
        <v>318</v>
      </c>
      <c r="BN382" t="s">
        <v>318</v>
      </c>
      <c r="BO382" t="s">
        <v>318</v>
      </c>
      <c r="BP382" t="s">
        <v>318</v>
      </c>
      <c r="BQ382" t="s">
        <v>318</v>
      </c>
      <c r="BR382" t="s">
        <v>318</v>
      </c>
      <c r="BS382" t="s">
        <v>318</v>
      </c>
      <c r="BT382" t="s">
        <v>318</v>
      </c>
      <c r="BU382" t="s">
        <v>318</v>
      </c>
      <c r="BV382" t="s">
        <v>318</v>
      </c>
      <c r="BW382" t="s">
        <v>318</v>
      </c>
      <c r="BX382" t="s">
        <v>318</v>
      </c>
      <c r="BY382" t="s">
        <v>318</v>
      </c>
      <c r="BZ382" t="s">
        <v>318</v>
      </c>
      <c r="CA382" t="s">
        <v>318</v>
      </c>
      <c r="CB382" t="s">
        <v>318</v>
      </c>
      <c r="CC382" t="s">
        <v>318</v>
      </c>
      <c r="CD382" t="s">
        <v>318</v>
      </c>
      <c r="CE382" t="s">
        <v>318</v>
      </c>
      <c r="CF382" t="s">
        <v>318</v>
      </c>
      <c r="CG382" t="s">
        <v>318</v>
      </c>
      <c r="CH382" t="s">
        <v>318</v>
      </c>
      <c r="CI382" t="s">
        <v>318</v>
      </c>
      <c r="CJ382" t="s">
        <v>318</v>
      </c>
      <c r="CK382" t="s">
        <v>318</v>
      </c>
      <c r="CL382" t="s">
        <v>318</v>
      </c>
      <c r="CM382" t="s">
        <v>318</v>
      </c>
      <c r="CN382" t="s">
        <v>318</v>
      </c>
      <c r="CO382">
        <v>5.3807299999999998</v>
      </c>
      <c r="CP382" t="s">
        <v>318</v>
      </c>
      <c r="CQ382" t="s">
        <v>318</v>
      </c>
      <c r="CR382" t="s">
        <v>318</v>
      </c>
      <c r="CS382" t="s">
        <v>318</v>
      </c>
      <c r="CT382" t="s">
        <v>318</v>
      </c>
      <c r="CU382" t="s">
        <v>318</v>
      </c>
      <c r="CV382" t="s">
        <v>318</v>
      </c>
      <c r="CW382" t="s">
        <v>318</v>
      </c>
      <c r="CX382" t="s">
        <v>318</v>
      </c>
      <c r="CY382" t="s">
        <v>318</v>
      </c>
      <c r="CZ382" t="s">
        <v>318</v>
      </c>
      <c r="DA382" t="s">
        <v>318</v>
      </c>
      <c r="DB382" t="s">
        <v>318</v>
      </c>
      <c r="DC382" t="s">
        <v>318</v>
      </c>
      <c r="DD382" t="s">
        <v>318</v>
      </c>
      <c r="DE382">
        <v>6.4457100000000001</v>
      </c>
      <c r="DF382">
        <v>4.7887300000000002</v>
      </c>
      <c r="DG382" t="s">
        <v>318</v>
      </c>
      <c r="DH382">
        <v>2.75692</v>
      </c>
      <c r="DI382" t="s">
        <v>318</v>
      </c>
      <c r="DJ382" t="s">
        <v>318</v>
      </c>
      <c r="DK382" t="s">
        <v>318</v>
      </c>
      <c r="DL382">
        <v>13.42259</v>
      </c>
      <c r="DM382">
        <v>4.3618800000000002</v>
      </c>
      <c r="DN382">
        <v>10.109159999999999</v>
      </c>
      <c r="DO382" t="s">
        <v>318</v>
      </c>
      <c r="DP382" t="s">
        <v>318</v>
      </c>
      <c r="DQ382">
        <v>5.1930800000000001</v>
      </c>
      <c r="DR382" t="s">
        <v>318</v>
      </c>
      <c r="DS382" t="s">
        <v>318</v>
      </c>
      <c r="DT382" t="s">
        <v>318</v>
      </c>
      <c r="DU382" t="s">
        <v>318</v>
      </c>
      <c r="DV382">
        <v>14.49142</v>
      </c>
      <c r="DW382" t="s">
        <v>318</v>
      </c>
      <c r="DX382">
        <v>3.5588600000000001</v>
      </c>
      <c r="DY382" t="s">
        <v>318</v>
      </c>
      <c r="DZ382" t="s">
        <v>318</v>
      </c>
      <c r="EA382" t="s">
        <v>318</v>
      </c>
      <c r="EB382" t="s">
        <v>318</v>
      </c>
      <c r="EC382" t="s">
        <v>318</v>
      </c>
      <c r="ED382">
        <v>1.58636</v>
      </c>
      <c r="EE382">
        <v>2.59734</v>
      </c>
      <c r="EF382" t="s">
        <v>318</v>
      </c>
      <c r="EG382" t="s">
        <v>318</v>
      </c>
      <c r="EH382" t="s">
        <v>318</v>
      </c>
      <c r="EI382" t="s">
        <v>318</v>
      </c>
      <c r="EJ382" t="s">
        <v>318</v>
      </c>
      <c r="EK382" t="s">
        <v>318</v>
      </c>
      <c r="EL382" t="s">
        <v>318</v>
      </c>
      <c r="EM382" t="s">
        <v>318</v>
      </c>
      <c r="EN382" t="s">
        <v>318</v>
      </c>
      <c r="EO382" t="s">
        <v>318</v>
      </c>
      <c r="EQ382">
        <v>530.45419000000004</v>
      </c>
      <c r="ER382" t="s">
        <v>318</v>
      </c>
      <c r="ES382" t="s">
        <v>318</v>
      </c>
      <c r="ET382" t="s">
        <v>318</v>
      </c>
      <c r="EU382" t="s">
        <v>318</v>
      </c>
      <c r="EV382" t="s">
        <v>318</v>
      </c>
      <c r="EW382" t="s">
        <v>318</v>
      </c>
      <c r="EX382" t="s">
        <v>318</v>
      </c>
      <c r="EY382">
        <v>223.94803999999999</v>
      </c>
      <c r="EZ382" t="s">
        <v>318</v>
      </c>
      <c r="FA382" t="s">
        <v>318</v>
      </c>
      <c r="FB382" t="s">
        <v>318</v>
      </c>
      <c r="FC382" t="s">
        <v>318</v>
      </c>
      <c r="FD382" t="s">
        <v>318</v>
      </c>
      <c r="FE382" t="s">
        <v>318</v>
      </c>
      <c r="FF382" t="s">
        <v>318</v>
      </c>
      <c r="FG382" t="s">
        <v>318</v>
      </c>
      <c r="FH382" t="s">
        <v>318</v>
      </c>
      <c r="FI382" t="s">
        <v>318</v>
      </c>
      <c r="FJ382" t="s">
        <v>318</v>
      </c>
      <c r="FK382" t="s">
        <v>318</v>
      </c>
      <c r="FL382" t="s">
        <v>318</v>
      </c>
      <c r="FM382" t="s">
        <v>318</v>
      </c>
      <c r="FN382" t="s">
        <v>318</v>
      </c>
      <c r="FO382" t="s">
        <v>318</v>
      </c>
      <c r="FP382" t="s">
        <v>318</v>
      </c>
      <c r="FQ382" t="s">
        <v>318</v>
      </c>
      <c r="FR382" t="s">
        <v>318</v>
      </c>
      <c r="FS382" t="s">
        <v>318</v>
      </c>
      <c r="FT382" t="s">
        <v>318</v>
      </c>
      <c r="FU382" t="s">
        <v>318</v>
      </c>
      <c r="FV382" t="s">
        <v>318</v>
      </c>
      <c r="FW382" t="s">
        <v>318</v>
      </c>
      <c r="FX382" t="s">
        <v>318</v>
      </c>
      <c r="FY382" t="s">
        <v>318</v>
      </c>
      <c r="FZ382" t="s">
        <v>318</v>
      </c>
      <c r="GA382" t="s">
        <v>318</v>
      </c>
      <c r="GB382" t="s">
        <v>318</v>
      </c>
      <c r="GC382">
        <v>47.175139999999999</v>
      </c>
      <c r="GD382" t="s">
        <v>318</v>
      </c>
      <c r="GE382" t="s">
        <v>318</v>
      </c>
      <c r="GF382" t="s">
        <v>318</v>
      </c>
      <c r="GG382" t="s">
        <v>318</v>
      </c>
      <c r="GH382" t="s">
        <v>318</v>
      </c>
      <c r="GI382" t="s">
        <v>318</v>
      </c>
      <c r="GJ382" t="s">
        <v>318</v>
      </c>
      <c r="GK382" t="s">
        <v>318</v>
      </c>
      <c r="GL382" t="s">
        <v>318</v>
      </c>
      <c r="GM382" t="s">
        <v>318</v>
      </c>
      <c r="GN382" t="s">
        <v>318</v>
      </c>
      <c r="GO382" t="s">
        <v>318</v>
      </c>
      <c r="GP382" t="s">
        <v>318</v>
      </c>
      <c r="GQ382" t="s">
        <v>318</v>
      </c>
      <c r="GR382" t="s">
        <v>318</v>
      </c>
      <c r="GS382" t="s">
        <v>318</v>
      </c>
      <c r="GT382">
        <v>112.996</v>
      </c>
      <c r="GU382" t="s">
        <v>318</v>
      </c>
      <c r="GV382" t="s">
        <v>318</v>
      </c>
      <c r="GW382" t="s">
        <v>318</v>
      </c>
      <c r="GX382" t="s">
        <v>318</v>
      </c>
      <c r="GY382">
        <v>480.62290999999999</v>
      </c>
      <c r="GZ382" t="s">
        <v>318</v>
      </c>
      <c r="HA382" t="s">
        <v>318</v>
      </c>
      <c r="HB382" t="s">
        <v>318</v>
      </c>
      <c r="HC382" t="s">
        <v>318</v>
      </c>
      <c r="HD382" t="s">
        <v>318</v>
      </c>
      <c r="HE382" t="s">
        <v>318</v>
      </c>
      <c r="HF382" t="s">
        <v>318</v>
      </c>
      <c r="HG382" t="s">
        <v>318</v>
      </c>
      <c r="HH382" t="s">
        <v>318</v>
      </c>
      <c r="HI382" t="s">
        <v>318</v>
      </c>
      <c r="HJ382" t="s">
        <v>318</v>
      </c>
      <c r="HK382" t="s">
        <v>318</v>
      </c>
      <c r="HL382" t="s">
        <v>318</v>
      </c>
      <c r="HM382" t="s">
        <v>318</v>
      </c>
      <c r="HN382" t="s">
        <v>318</v>
      </c>
      <c r="HO382" t="s">
        <v>318</v>
      </c>
      <c r="HP382" t="s">
        <v>318</v>
      </c>
      <c r="HQ382" t="s">
        <v>318</v>
      </c>
      <c r="HR382" t="s">
        <v>318</v>
      </c>
      <c r="HS382" t="s">
        <v>318</v>
      </c>
      <c r="HT382" t="s">
        <v>318</v>
      </c>
      <c r="HU382" t="s">
        <v>318</v>
      </c>
      <c r="HV382" t="s">
        <v>318</v>
      </c>
      <c r="HW382" t="s">
        <v>318</v>
      </c>
      <c r="HX382" t="s">
        <v>318</v>
      </c>
      <c r="HY382" t="s">
        <v>318</v>
      </c>
      <c r="HZ382" t="s">
        <v>318</v>
      </c>
      <c r="IA382" t="s">
        <v>318</v>
      </c>
      <c r="IB382" t="s">
        <v>318</v>
      </c>
      <c r="IC382" t="s">
        <v>318</v>
      </c>
      <c r="ID382">
        <v>39.221209999999999</v>
      </c>
      <c r="IE382" t="s">
        <v>318</v>
      </c>
      <c r="IF382" t="s">
        <v>318</v>
      </c>
      <c r="IG382" t="s">
        <v>318</v>
      </c>
      <c r="IH382" t="s">
        <v>318</v>
      </c>
      <c r="II382" t="s">
        <v>318</v>
      </c>
      <c r="IJ382" t="s">
        <v>318</v>
      </c>
      <c r="IK382" t="s">
        <v>318</v>
      </c>
      <c r="IL382" t="s">
        <v>318</v>
      </c>
      <c r="IM382" t="s">
        <v>318</v>
      </c>
      <c r="IN382" t="s">
        <v>318</v>
      </c>
      <c r="IO382" t="s">
        <v>318</v>
      </c>
      <c r="IP382" t="s">
        <v>318</v>
      </c>
      <c r="IQ382" t="s">
        <v>318</v>
      </c>
      <c r="IR382" t="s">
        <v>318</v>
      </c>
      <c r="IS382" t="s">
        <v>318</v>
      </c>
      <c r="IT382">
        <v>28.03</v>
      </c>
      <c r="IU382">
        <v>32.363</v>
      </c>
      <c r="IV382" t="s">
        <v>318</v>
      </c>
      <c r="IW382">
        <v>60.234769999999997</v>
      </c>
      <c r="IX382" t="s">
        <v>318</v>
      </c>
      <c r="IY382" t="s">
        <v>318</v>
      </c>
      <c r="IZ382" t="s">
        <v>318</v>
      </c>
      <c r="JA382">
        <v>78.207149999999999</v>
      </c>
      <c r="JB382">
        <v>30.84507</v>
      </c>
      <c r="JC382">
        <v>43.091999999999999</v>
      </c>
      <c r="JD382" t="s">
        <v>318</v>
      </c>
      <c r="JE382" t="s">
        <v>318</v>
      </c>
      <c r="JF382">
        <v>54.887999999999998</v>
      </c>
      <c r="JG382" t="s">
        <v>318</v>
      </c>
      <c r="JH382" t="s">
        <v>318</v>
      </c>
      <c r="JI382" t="s">
        <v>318</v>
      </c>
      <c r="JJ382" t="s">
        <v>318</v>
      </c>
      <c r="JK382">
        <v>71.866529999999997</v>
      </c>
      <c r="JL382" t="s">
        <v>318</v>
      </c>
      <c r="JM382">
        <v>26.05</v>
      </c>
      <c r="JN382" t="s">
        <v>318</v>
      </c>
      <c r="JO382" t="s">
        <v>318</v>
      </c>
      <c r="JP382" t="s">
        <v>318</v>
      </c>
      <c r="JQ382" t="s">
        <v>318</v>
      </c>
      <c r="JR382" t="s">
        <v>318</v>
      </c>
      <c r="JS382">
        <v>27.015000000000001</v>
      </c>
      <c r="JT382">
        <v>33.573999999999998</v>
      </c>
      <c r="JU382" t="s">
        <v>318</v>
      </c>
      <c r="JV382" t="s">
        <v>318</v>
      </c>
      <c r="JW382" t="s">
        <v>318</v>
      </c>
      <c r="JX382" t="s">
        <v>318</v>
      </c>
      <c r="JY382" t="s">
        <v>318</v>
      </c>
      <c r="JZ382" t="s">
        <v>318</v>
      </c>
      <c r="KA382" t="s">
        <v>318</v>
      </c>
      <c r="KB382" t="s">
        <v>318</v>
      </c>
      <c r="KC382" t="s">
        <v>318</v>
      </c>
      <c r="KD382" t="s">
        <v>318</v>
      </c>
    </row>
    <row r="383" spans="1:290" x14ac:dyDescent="0.2">
      <c r="A383" s="1">
        <v>39639</v>
      </c>
      <c r="B383">
        <v>17.767379999999999</v>
      </c>
      <c r="C383" t="s">
        <v>318</v>
      </c>
      <c r="D383" t="s">
        <v>318</v>
      </c>
      <c r="E383" t="s">
        <v>318</v>
      </c>
      <c r="F383" t="s">
        <v>318</v>
      </c>
      <c r="G383" t="s">
        <v>318</v>
      </c>
      <c r="H383" t="s">
        <v>318</v>
      </c>
      <c r="I383" t="s">
        <v>318</v>
      </c>
      <c r="J383">
        <v>12.117509999999999</v>
      </c>
      <c r="K383" t="s">
        <v>318</v>
      </c>
      <c r="L383" t="s">
        <v>318</v>
      </c>
      <c r="M383" t="s">
        <v>318</v>
      </c>
      <c r="N383" t="s">
        <v>318</v>
      </c>
      <c r="O383" t="s">
        <v>318</v>
      </c>
      <c r="P383" t="s">
        <v>318</v>
      </c>
      <c r="Q383" t="s">
        <v>318</v>
      </c>
      <c r="R383" t="s">
        <v>318</v>
      </c>
      <c r="S383" t="s">
        <v>318</v>
      </c>
      <c r="T383" t="s">
        <v>318</v>
      </c>
      <c r="U383" t="s">
        <v>318</v>
      </c>
      <c r="V383" t="s">
        <v>318</v>
      </c>
      <c r="W383" t="s">
        <v>318</v>
      </c>
      <c r="X383" t="s">
        <v>318</v>
      </c>
      <c r="Y383" t="s">
        <v>318</v>
      </c>
      <c r="Z383" t="s">
        <v>318</v>
      </c>
      <c r="AA383" t="s">
        <v>318</v>
      </c>
      <c r="AB383" t="s">
        <v>318</v>
      </c>
      <c r="AC383" t="s">
        <v>318</v>
      </c>
      <c r="AD383" t="s">
        <v>318</v>
      </c>
      <c r="AE383" t="s">
        <v>318</v>
      </c>
      <c r="AF383" t="s">
        <v>318</v>
      </c>
      <c r="AG383" t="s">
        <v>318</v>
      </c>
      <c r="AH383" t="s">
        <v>318</v>
      </c>
      <c r="AI383" t="s">
        <v>318</v>
      </c>
      <c r="AJ383" t="s">
        <v>318</v>
      </c>
      <c r="AK383" t="s">
        <v>318</v>
      </c>
      <c r="AL383" t="s">
        <v>318</v>
      </c>
      <c r="AM383" t="s">
        <v>318</v>
      </c>
      <c r="AN383">
        <v>2.8413200000000001</v>
      </c>
      <c r="AO383" t="s">
        <v>318</v>
      </c>
      <c r="AP383" t="s">
        <v>318</v>
      </c>
      <c r="AQ383" t="s">
        <v>318</v>
      </c>
      <c r="AR383" t="s">
        <v>318</v>
      </c>
      <c r="AS383" t="s">
        <v>318</v>
      </c>
      <c r="AT383" t="s">
        <v>318</v>
      </c>
      <c r="AU383" t="s">
        <v>318</v>
      </c>
      <c r="AV383" t="s">
        <v>318</v>
      </c>
      <c r="AW383" t="s">
        <v>318</v>
      </c>
      <c r="AX383" t="s">
        <v>318</v>
      </c>
      <c r="AY383" t="s">
        <v>318</v>
      </c>
      <c r="AZ383" t="s">
        <v>318</v>
      </c>
      <c r="BA383" t="s">
        <v>318</v>
      </c>
      <c r="BB383" t="s">
        <v>318</v>
      </c>
      <c r="BC383" t="s">
        <v>318</v>
      </c>
      <c r="BD383" t="s">
        <v>318</v>
      </c>
      <c r="BE383">
        <v>7.9030100000000001</v>
      </c>
      <c r="BF383" t="s">
        <v>318</v>
      </c>
      <c r="BG383" t="s">
        <v>318</v>
      </c>
      <c r="BH383" t="s">
        <v>318</v>
      </c>
      <c r="BI383" t="s">
        <v>318</v>
      </c>
      <c r="BJ383">
        <v>35.163879999999999</v>
      </c>
      <c r="BK383" t="s">
        <v>318</v>
      </c>
      <c r="BL383" t="s">
        <v>318</v>
      </c>
      <c r="BM383" t="s">
        <v>318</v>
      </c>
      <c r="BN383" t="s">
        <v>318</v>
      </c>
      <c r="BO383" t="s">
        <v>318</v>
      </c>
      <c r="BP383" t="s">
        <v>318</v>
      </c>
      <c r="BQ383" t="s">
        <v>318</v>
      </c>
      <c r="BR383" t="s">
        <v>318</v>
      </c>
      <c r="BS383" t="s">
        <v>318</v>
      </c>
      <c r="BT383" t="s">
        <v>318</v>
      </c>
      <c r="BU383" t="s">
        <v>318</v>
      </c>
      <c r="BV383" t="s">
        <v>318</v>
      </c>
      <c r="BW383" t="s">
        <v>318</v>
      </c>
      <c r="BX383" t="s">
        <v>318</v>
      </c>
      <c r="BY383" t="s">
        <v>318</v>
      </c>
      <c r="BZ383" t="s">
        <v>318</v>
      </c>
      <c r="CA383" t="s">
        <v>318</v>
      </c>
      <c r="CB383" t="s">
        <v>318</v>
      </c>
      <c r="CC383" t="s">
        <v>318</v>
      </c>
      <c r="CD383" t="s">
        <v>318</v>
      </c>
      <c r="CE383" t="s">
        <v>318</v>
      </c>
      <c r="CF383" t="s">
        <v>318</v>
      </c>
      <c r="CG383" t="s">
        <v>318</v>
      </c>
      <c r="CH383" t="s">
        <v>318</v>
      </c>
      <c r="CI383" t="s">
        <v>318</v>
      </c>
      <c r="CJ383" t="s">
        <v>318</v>
      </c>
      <c r="CK383" t="s">
        <v>318</v>
      </c>
      <c r="CL383" t="s">
        <v>318</v>
      </c>
      <c r="CM383" t="s">
        <v>318</v>
      </c>
      <c r="CN383" t="s">
        <v>318</v>
      </c>
      <c r="CO383">
        <v>5.0999400000000001</v>
      </c>
      <c r="CP383" t="s">
        <v>318</v>
      </c>
      <c r="CQ383" t="s">
        <v>318</v>
      </c>
      <c r="CR383" t="s">
        <v>318</v>
      </c>
      <c r="CS383" t="s">
        <v>318</v>
      </c>
      <c r="CT383" t="s">
        <v>318</v>
      </c>
      <c r="CU383" t="s">
        <v>318</v>
      </c>
      <c r="CV383" t="s">
        <v>318</v>
      </c>
      <c r="CW383" t="s">
        <v>318</v>
      </c>
      <c r="CX383" t="s">
        <v>318</v>
      </c>
      <c r="CY383" t="s">
        <v>318</v>
      </c>
      <c r="CZ383" t="s">
        <v>318</v>
      </c>
      <c r="DA383" t="s">
        <v>318</v>
      </c>
      <c r="DB383" t="s">
        <v>318</v>
      </c>
      <c r="DC383" t="s">
        <v>318</v>
      </c>
      <c r="DD383" t="s">
        <v>318</v>
      </c>
      <c r="DE383">
        <v>5.242</v>
      </c>
      <c r="DF383">
        <v>3.3732799999999998</v>
      </c>
      <c r="DG383" t="s">
        <v>318</v>
      </c>
      <c r="DH383">
        <v>2.4370500000000002</v>
      </c>
      <c r="DI383" t="s">
        <v>318</v>
      </c>
      <c r="DJ383" t="s">
        <v>318</v>
      </c>
      <c r="DK383" t="s">
        <v>318</v>
      </c>
      <c r="DL383">
        <v>12.09442</v>
      </c>
      <c r="DM383">
        <v>3.9401099999999998</v>
      </c>
      <c r="DN383">
        <v>9.3331300000000006</v>
      </c>
      <c r="DO383" t="s">
        <v>318</v>
      </c>
      <c r="DP383" t="s">
        <v>318</v>
      </c>
      <c r="DQ383">
        <v>3.04034</v>
      </c>
      <c r="DR383" t="s">
        <v>318</v>
      </c>
      <c r="DS383" t="s">
        <v>318</v>
      </c>
      <c r="DT383" t="s">
        <v>318</v>
      </c>
      <c r="DU383" t="s">
        <v>318</v>
      </c>
      <c r="DV383">
        <v>10.52651</v>
      </c>
      <c r="DW383" t="s">
        <v>318</v>
      </c>
      <c r="DX383">
        <v>2.6501199999999998</v>
      </c>
      <c r="DY383" t="s">
        <v>318</v>
      </c>
      <c r="DZ383" t="s">
        <v>318</v>
      </c>
      <c r="EA383" t="s">
        <v>318</v>
      </c>
      <c r="EB383" t="s">
        <v>318</v>
      </c>
      <c r="EC383" t="s">
        <v>318</v>
      </c>
      <c r="ED383">
        <v>0.33373000000000003</v>
      </c>
      <c r="EE383">
        <v>1.68587</v>
      </c>
      <c r="EF383" t="s">
        <v>318</v>
      </c>
      <c r="EG383" t="s">
        <v>318</v>
      </c>
      <c r="EH383" t="s">
        <v>318</v>
      </c>
      <c r="EI383" t="s">
        <v>318</v>
      </c>
      <c r="EJ383" t="s">
        <v>318</v>
      </c>
      <c r="EK383" t="s">
        <v>318</v>
      </c>
      <c r="EL383" t="s">
        <v>318</v>
      </c>
      <c r="EM383" t="s">
        <v>318</v>
      </c>
      <c r="EN383" t="s">
        <v>318</v>
      </c>
      <c r="EO383" t="s">
        <v>318</v>
      </c>
      <c r="EQ383">
        <v>530.45419000000004</v>
      </c>
      <c r="ER383" t="s">
        <v>318</v>
      </c>
      <c r="ES383" t="s">
        <v>318</v>
      </c>
      <c r="ET383" t="s">
        <v>318</v>
      </c>
      <c r="EU383" t="s">
        <v>318</v>
      </c>
      <c r="EV383" t="s">
        <v>318</v>
      </c>
      <c r="EW383" t="s">
        <v>318</v>
      </c>
      <c r="EX383" t="s">
        <v>318</v>
      </c>
      <c r="EY383">
        <v>223.94803999999999</v>
      </c>
      <c r="EZ383" t="s">
        <v>318</v>
      </c>
      <c r="FA383" t="s">
        <v>318</v>
      </c>
      <c r="FB383" t="s">
        <v>318</v>
      </c>
      <c r="FC383" t="s">
        <v>318</v>
      </c>
      <c r="FD383" t="s">
        <v>318</v>
      </c>
      <c r="FE383" t="s">
        <v>318</v>
      </c>
      <c r="FF383" t="s">
        <v>318</v>
      </c>
      <c r="FG383" t="s">
        <v>318</v>
      </c>
      <c r="FH383" t="s">
        <v>318</v>
      </c>
      <c r="FI383" t="s">
        <v>318</v>
      </c>
      <c r="FJ383" t="s">
        <v>318</v>
      </c>
      <c r="FK383" t="s">
        <v>318</v>
      </c>
      <c r="FL383" t="s">
        <v>318</v>
      </c>
      <c r="FM383" t="s">
        <v>318</v>
      </c>
      <c r="FN383" t="s">
        <v>318</v>
      </c>
      <c r="FO383" t="s">
        <v>318</v>
      </c>
      <c r="FP383" t="s">
        <v>318</v>
      </c>
      <c r="FQ383" t="s">
        <v>318</v>
      </c>
      <c r="FR383" t="s">
        <v>318</v>
      </c>
      <c r="FS383" t="s">
        <v>318</v>
      </c>
      <c r="FT383" t="s">
        <v>318</v>
      </c>
      <c r="FU383" t="s">
        <v>318</v>
      </c>
      <c r="FV383" t="s">
        <v>318</v>
      </c>
      <c r="FW383" t="s">
        <v>318</v>
      </c>
      <c r="FX383" t="s">
        <v>318</v>
      </c>
      <c r="FY383" t="s">
        <v>318</v>
      </c>
      <c r="FZ383" t="s">
        <v>318</v>
      </c>
      <c r="GA383" t="s">
        <v>318</v>
      </c>
      <c r="GB383" t="s">
        <v>318</v>
      </c>
      <c r="GC383">
        <v>47.175139999999999</v>
      </c>
      <c r="GD383" t="s">
        <v>318</v>
      </c>
      <c r="GE383" t="s">
        <v>318</v>
      </c>
      <c r="GF383" t="s">
        <v>318</v>
      </c>
      <c r="GG383" t="s">
        <v>318</v>
      </c>
      <c r="GH383" t="s">
        <v>318</v>
      </c>
      <c r="GI383" t="s">
        <v>318</v>
      </c>
      <c r="GJ383" t="s">
        <v>318</v>
      </c>
      <c r="GK383" t="s">
        <v>318</v>
      </c>
      <c r="GL383" t="s">
        <v>318</v>
      </c>
      <c r="GM383" t="s">
        <v>318</v>
      </c>
      <c r="GN383" t="s">
        <v>318</v>
      </c>
      <c r="GO383" t="s">
        <v>318</v>
      </c>
      <c r="GP383" t="s">
        <v>318</v>
      </c>
      <c r="GQ383" t="s">
        <v>318</v>
      </c>
      <c r="GR383" t="s">
        <v>318</v>
      </c>
      <c r="GS383" t="s">
        <v>318</v>
      </c>
      <c r="GT383">
        <v>112.996</v>
      </c>
      <c r="GU383" t="s">
        <v>318</v>
      </c>
      <c r="GV383" t="s">
        <v>318</v>
      </c>
      <c r="GW383" t="s">
        <v>318</v>
      </c>
      <c r="GX383" t="s">
        <v>318</v>
      </c>
      <c r="GY383">
        <v>480.62290999999999</v>
      </c>
      <c r="GZ383" t="s">
        <v>318</v>
      </c>
      <c r="HA383" t="s">
        <v>318</v>
      </c>
      <c r="HB383" t="s">
        <v>318</v>
      </c>
      <c r="HC383" t="s">
        <v>318</v>
      </c>
      <c r="HD383" t="s">
        <v>318</v>
      </c>
      <c r="HE383" t="s">
        <v>318</v>
      </c>
      <c r="HF383" t="s">
        <v>318</v>
      </c>
      <c r="HG383" t="s">
        <v>318</v>
      </c>
      <c r="HH383" t="s">
        <v>318</v>
      </c>
      <c r="HI383" t="s">
        <v>318</v>
      </c>
      <c r="HJ383" t="s">
        <v>318</v>
      </c>
      <c r="HK383" t="s">
        <v>318</v>
      </c>
      <c r="HL383" t="s">
        <v>318</v>
      </c>
      <c r="HM383" t="s">
        <v>318</v>
      </c>
      <c r="HN383" t="s">
        <v>318</v>
      </c>
      <c r="HO383" t="s">
        <v>318</v>
      </c>
      <c r="HP383" t="s">
        <v>318</v>
      </c>
      <c r="HQ383" t="s">
        <v>318</v>
      </c>
      <c r="HR383" t="s">
        <v>318</v>
      </c>
      <c r="HS383" t="s">
        <v>318</v>
      </c>
      <c r="HT383" t="s">
        <v>318</v>
      </c>
      <c r="HU383" t="s">
        <v>318</v>
      </c>
      <c r="HV383" t="s">
        <v>318</v>
      </c>
      <c r="HW383" t="s">
        <v>318</v>
      </c>
      <c r="HX383" t="s">
        <v>318</v>
      </c>
      <c r="HY383" t="s">
        <v>318</v>
      </c>
      <c r="HZ383" t="s">
        <v>318</v>
      </c>
      <c r="IA383" t="s">
        <v>318</v>
      </c>
      <c r="IB383" t="s">
        <v>318</v>
      </c>
      <c r="IC383" t="s">
        <v>318</v>
      </c>
      <c r="ID383">
        <v>39.221209999999999</v>
      </c>
      <c r="IE383" t="s">
        <v>318</v>
      </c>
      <c r="IF383" t="s">
        <v>318</v>
      </c>
      <c r="IG383" t="s">
        <v>318</v>
      </c>
      <c r="IH383" t="s">
        <v>318</v>
      </c>
      <c r="II383" t="s">
        <v>318</v>
      </c>
      <c r="IJ383" t="s">
        <v>318</v>
      </c>
      <c r="IK383" t="s">
        <v>318</v>
      </c>
      <c r="IL383" t="s">
        <v>318</v>
      </c>
      <c r="IM383" t="s">
        <v>318</v>
      </c>
      <c r="IN383" t="s">
        <v>318</v>
      </c>
      <c r="IO383" t="s">
        <v>318</v>
      </c>
      <c r="IP383" t="s">
        <v>318</v>
      </c>
      <c r="IQ383" t="s">
        <v>318</v>
      </c>
      <c r="IR383" t="s">
        <v>318</v>
      </c>
      <c r="IS383" t="s">
        <v>318</v>
      </c>
      <c r="IT383">
        <v>28.03</v>
      </c>
      <c r="IU383">
        <v>32.363</v>
      </c>
      <c r="IV383" t="s">
        <v>318</v>
      </c>
      <c r="IW383">
        <v>60.234769999999997</v>
      </c>
      <c r="IX383" t="s">
        <v>318</v>
      </c>
      <c r="IY383" t="s">
        <v>318</v>
      </c>
      <c r="IZ383" t="s">
        <v>318</v>
      </c>
      <c r="JA383">
        <v>78.207149999999999</v>
      </c>
      <c r="JB383">
        <v>30.84507</v>
      </c>
      <c r="JC383">
        <v>43.091999999999999</v>
      </c>
      <c r="JD383" t="s">
        <v>318</v>
      </c>
      <c r="JE383" t="s">
        <v>318</v>
      </c>
      <c r="JF383">
        <v>54.887999999999998</v>
      </c>
      <c r="JG383" t="s">
        <v>318</v>
      </c>
      <c r="JH383" t="s">
        <v>318</v>
      </c>
      <c r="JI383" t="s">
        <v>318</v>
      </c>
      <c r="JJ383" t="s">
        <v>318</v>
      </c>
      <c r="JK383">
        <v>71.866529999999997</v>
      </c>
      <c r="JL383" t="s">
        <v>318</v>
      </c>
      <c r="JM383">
        <v>26.05</v>
      </c>
      <c r="JN383" t="s">
        <v>318</v>
      </c>
      <c r="JO383" t="s">
        <v>318</v>
      </c>
      <c r="JP383" t="s">
        <v>318</v>
      </c>
      <c r="JQ383" t="s">
        <v>318</v>
      </c>
      <c r="JR383" t="s">
        <v>318</v>
      </c>
      <c r="JS383">
        <v>27.007999999999999</v>
      </c>
      <c r="JT383">
        <v>33.573999999999998</v>
      </c>
      <c r="JU383" t="s">
        <v>318</v>
      </c>
      <c r="JV383" t="s">
        <v>318</v>
      </c>
      <c r="JW383" t="s">
        <v>318</v>
      </c>
      <c r="JX383" t="s">
        <v>318</v>
      </c>
      <c r="JY383" t="s">
        <v>318</v>
      </c>
      <c r="JZ383" t="s">
        <v>318</v>
      </c>
      <c r="KA383" t="s">
        <v>318</v>
      </c>
      <c r="KB383" t="s">
        <v>318</v>
      </c>
      <c r="KC383" t="s">
        <v>318</v>
      </c>
      <c r="KD383" t="s">
        <v>318</v>
      </c>
    </row>
    <row r="384" spans="1:290" x14ac:dyDescent="0.2">
      <c r="A384" s="1">
        <v>39623</v>
      </c>
      <c r="B384">
        <v>17.221550000000001</v>
      </c>
      <c r="C384" t="s">
        <v>318</v>
      </c>
      <c r="D384" t="s">
        <v>318</v>
      </c>
      <c r="E384" t="s">
        <v>318</v>
      </c>
      <c r="F384" t="s">
        <v>318</v>
      </c>
      <c r="G384" t="s">
        <v>318</v>
      </c>
      <c r="H384" t="s">
        <v>318</v>
      </c>
      <c r="I384" t="s">
        <v>318</v>
      </c>
      <c r="J384">
        <v>11.716480000000001</v>
      </c>
      <c r="K384" t="s">
        <v>318</v>
      </c>
      <c r="L384" t="s">
        <v>318</v>
      </c>
      <c r="M384" t="s">
        <v>318</v>
      </c>
      <c r="N384" t="s">
        <v>318</v>
      </c>
      <c r="O384" t="s">
        <v>318</v>
      </c>
      <c r="P384" t="s">
        <v>318</v>
      </c>
      <c r="Q384" t="s">
        <v>318</v>
      </c>
      <c r="R384" t="s">
        <v>318</v>
      </c>
      <c r="S384" t="s">
        <v>318</v>
      </c>
      <c r="T384" t="s">
        <v>318</v>
      </c>
      <c r="U384" t="s">
        <v>318</v>
      </c>
      <c r="V384" t="s">
        <v>318</v>
      </c>
      <c r="W384" t="s">
        <v>318</v>
      </c>
      <c r="X384" t="s">
        <v>318</v>
      </c>
      <c r="Y384" t="s">
        <v>318</v>
      </c>
      <c r="Z384" t="s">
        <v>318</v>
      </c>
      <c r="AA384" t="s">
        <v>318</v>
      </c>
      <c r="AB384" t="s">
        <v>318</v>
      </c>
      <c r="AC384" t="s">
        <v>318</v>
      </c>
      <c r="AD384" t="s">
        <v>318</v>
      </c>
      <c r="AE384" t="s">
        <v>318</v>
      </c>
      <c r="AF384" t="s">
        <v>318</v>
      </c>
      <c r="AG384" t="s">
        <v>318</v>
      </c>
      <c r="AH384" t="s">
        <v>318</v>
      </c>
      <c r="AI384" t="s">
        <v>318</v>
      </c>
      <c r="AJ384" t="s">
        <v>318</v>
      </c>
      <c r="AK384" t="s">
        <v>318</v>
      </c>
      <c r="AL384" t="s">
        <v>318</v>
      </c>
      <c r="AM384" t="s">
        <v>318</v>
      </c>
      <c r="AN384">
        <v>2.8450299999999999</v>
      </c>
      <c r="AO384" t="s">
        <v>318</v>
      </c>
      <c r="AP384" t="s">
        <v>318</v>
      </c>
      <c r="AQ384" t="s">
        <v>318</v>
      </c>
      <c r="AR384" t="s">
        <v>318</v>
      </c>
      <c r="AS384" t="s">
        <v>318</v>
      </c>
      <c r="AT384" t="s">
        <v>318</v>
      </c>
      <c r="AU384" t="s">
        <v>318</v>
      </c>
      <c r="AV384" t="s">
        <v>318</v>
      </c>
      <c r="AW384" t="s">
        <v>318</v>
      </c>
      <c r="AX384" t="s">
        <v>318</v>
      </c>
      <c r="AY384" t="s">
        <v>318</v>
      </c>
      <c r="AZ384" t="s">
        <v>318</v>
      </c>
      <c r="BA384" t="s">
        <v>318</v>
      </c>
      <c r="BB384" t="s">
        <v>318</v>
      </c>
      <c r="BC384" t="s">
        <v>318</v>
      </c>
      <c r="BD384" t="s">
        <v>318</v>
      </c>
      <c r="BE384">
        <v>8.2706400000000002</v>
      </c>
      <c r="BF384" t="s">
        <v>318</v>
      </c>
      <c r="BG384" t="s">
        <v>318</v>
      </c>
      <c r="BH384" t="s">
        <v>318</v>
      </c>
      <c r="BI384" t="s">
        <v>318</v>
      </c>
      <c r="BJ384">
        <v>35.289859999999997</v>
      </c>
      <c r="BK384" t="s">
        <v>318</v>
      </c>
      <c r="BL384" t="s">
        <v>318</v>
      </c>
      <c r="BM384" t="s">
        <v>318</v>
      </c>
      <c r="BN384" t="s">
        <v>318</v>
      </c>
      <c r="BO384" t="s">
        <v>318</v>
      </c>
      <c r="BP384" t="s">
        <v>318</v>
      </c>
      <c r="BQ384" t="s">
        <v>318</v>
      </c>
      <c r="BR384" t="s">
        <v>318</v>
      </c>
      <c r="BS384" t="s">
        <v>318</v>
      </c>
      <c r="BT384" t="s">
        <v>318</v>
      </c>
      <c r="BU384" t="s">
        <v>318</v>
      </c>
      <c r="BV384" t="s">
        <v>318</v>
      </c>
      <c r="BW384" t="s">
        <v>318</v>
      </c>
      <c r="BX384" t="s">
        <v>318</v>
      </c>
      <c r="BY384" t="s">
        <v>318</v>
      </c>
      <c r="BZ384" t="s">
        <v>318</v>
      </c>
      <c r="CA384" t="s">
        <v>318</v>
      </c>
      <c r="CB384" t="s">
        <v>318</v>
      </c>
      <c r="CC384" t="s">
        <v>318</v>
      </c>
      <c r="CD384" t="s">
        <v>318</v>
      </c>
      <c r="CE384" t="s">
        <v>318</v>
      </c>
      <c r="CF384" t="s">
        <v>318</v>
      </c>
      <c r="CG384" t="s">
        <v>318</v>
      </c>
      <c r="CH384" t="s">
        <v>318</v>
      </c>
      <c r="CI384" t="s">
        <v>318</v>
      </c>
      <c r="CJ384" t="s">
        <v>318</v>
      </c>
      <c r="CK384" t="s">
        <v>318</v>
      </c>
      <c r="CL384" t="s">
        <v>318</v>
      </c>
      <c r="CM384" t="s">
        <v>318</v>
      </c>
      <c r="CN384" t="s">
        <v>318</v>
      </c>
      <c r="CO384">
        <v>4.7592299999999996</v>
      </c>
      <c r="CP384" t="s">
        <v>318</v>
      </c>
      <c r="CQ384" t="s">
        <v>318</v>
      </c>
      <c r="CR384" t="s">
        <v>318</v>
      </c>
      <c r="CS384" t="s">
        <v>318</v>
      </c>
      <c r="CT384" t="s">
        <v>318</v>
      </c>
      <c r="CU384" t="s">
        <v>318</v>
      </c>
      <c r="CV384" t="s">
        <v>318</v>
      </c>
      <c r="CW384" t="s">
        <v>318</v>
      </c>
      <c r="CX384" t="s">
        <v>318</v>
      </c>
      <c r="CY384" t="s">
        <v>318</v>
      </c>
      <c r="CZ384" t="s">
        <v>318</v>
      </c>
      <c r="DA384" t="s">
        <v>318</v>
      </c>
      <c r="DB384" t="s">
        <v>318</v>
      </c>
      <c r="DC384" t="s">
        <v>318</v>
      </c>
      <c r="DD384" t="s">
        <v>318</v>
      </c>
      <c r="DE384">
        <v>5.2167500000000002</v>
      </c>
      <c r="DF384">
        <v>3.1531699999999998</v>
      </c>
      <c r="DG384" t="s">
        <v>318</v>
      </c>
      <c r="DH384">
        <v>2.4397600000000002</v>
      </c>
      <c r="DI384" t="s">
        <v>318</v>
      </c>
      <c r="DJ384" t="s">
        <v>318</v>
      </c>
      <c r="DK384" t="s">
        <v>318</v>
      </c>
      <c r="DL384">
        <v>12.420719999999999</v>
      </c>
      <c r="DM384">
        <v>3.7206899999999998</v>
      </c>
      <c r="DN384">
        <v>9.3535699999999995</v>
      </c>
      <c r="DO384" t="s">
        <v>318</v>
      </c>
      <c r="DP384" t="s">
        <v>318</v>
      </c>
      <c r="DQ384">
        <v>3.24397</v>
      </c>
      <c r="DR384" t="s">
        <v>318</v>
      </c>
      <c r="DS384" t="s">
        <v>318</v>
      </c>
      <c r="DT384" t="s">
        <v>318</v>
      </c>
      <c r="DU384" t="s">
        <v>318</v>
      </c>
      <c r="DV384">
        <v>10.572100000000001</v>
      </c>
      <c r="DW384" t="s">
        <v>318</v>
      </c>
      <c r="DX384">
        <v>2.5845500000000001</v>
      </c>
      <c r="DY384" t="s">
        <v>318</v>
      </c>
      <c r="DZ384" t="s">
        <v>318</v>
      </c>
      <c r="EA384" t="s">
        <v>318</v>
      </c>
      <c r="EB384" t="s">
        <v>318</v>
      </c>
      <c r="EC384" t="s">
        <v>318</v>
      </c>
      <c r="ED384">
        <v>0.4385</v>
      </c>
      <c r="EE384">
        <v>1.82986</v>
      </c>
      <c r="EF384" t="s">
        <v>318</v>
      </c>
      <c r="EG384" t="s">
        <v>318</v>
      </c>
      <c r="EH384" t="s">
        <v>318</v>
      </c>
      <c r="EI384" t="s">
        <v>318</v>
      </c>
      <c r="EJ384" t="s">
        <v>318</v>
      </c>
      <c r="EK384" t="s">
        <v>318</v>
      </c>
      <c r="EL384" t="s">
        <v>318</v>
      </c>
      <c r="EM384" t="s">
        <v>318</v>
      </c>
      <c r="EN384" t="s">
        <v>318</v>
      </c>
      <c r="EO384" t="s">
        <v>318</v>
      </c>
      <c r="EQ384">
        <v>531.82303999999999</v>
      </c>
      <c r="ER384" t="s">
        <v>318</v>
      </c>
      <c r="ES384" t="s">
        <v>318</v>
      </c>
      <c r="ET384" t="s">
        <v>318</v>
      </c>
      <c r="EU384" t="s">
        <v>318</v>
      </c>
      <c r="EV384" t="s">
        <v>318</v>
      </c>
      <c r="EW384" t="s">
        <v>318</v>
      </c>
      <c r="EX384" t="s">
        <v>318</v>
      </c>
      <c r="EY384">
        <v>223.94803999999999</v>
      </c>
      <c r="EZ384" t="s">
        <v>318</v>
      </c>
      <c r="FA384" t="s">
        <v>318</v>
      </c>
      <c r="FB384" t="s">
        <v>318</v>
      </c>
      <c r="FC384" t="s">
        <v>318</v>
      </c>
      <c r="FD384" t="s">
        <v>318</v>
      </c>
      <c r="FE384" t="s">
        <v>318</v>
      </c>
      <c r="FF384" t="s">
        <v>318</v>
      </c>
      <c r="FG384" t="s">
        <v>318</v>
      </c>
      <c r="FH384" t="s">
        <v>318</v>
      </c>
      <c r="FI384" t="s">
        <v>318</v>
      </c>
      <c r="FJ384" t="s">
        <v>318</v>
      </c>
      <c r="FK384" t="s">
        <v>318</v>
      </c>
      <c r="FL384" t="s">
        <v>318</v>
      </c>
      <c r="FM384" t="s">
        <v>318</v>
      </c>
      <c r="FN384" t="s">
        <v>318</v>
      </c>
      <c r="FO384" t="s">
        <v>318</v>
      </c>
      <c r="FP384" t="s">
        <v>318</v>
      </c>
      <c r="FQ384" t="s">
        <v>318</v>
      </c>
      <c r="FR384" t="s">
        <v>318</v>
      </c>
      <c r="FS384" t="s">
        <v>318</v>
      </c>
      <c r="FT384" t="s">
        <v>318</v>
      </c>
      <c r="FU384" t="s">
        <v>318</v>
      </c>
      <c r="FV384" t="s">
        <v>318</v>
      </c>
      <c r="FW384" t="s">
        <v>318</v>
      </c>
      <c r="FX384" t="s">
        <v>318</v>
      </c>
      <c r="FY384" t="s">
        <v>318</v>
      </c>
      <c r="FZ384" t="s">
        <v>318</v>
      </c>
      <c r="GA384" t="s">
        <v>318</v>
      </c>
      <c r="GB384" t="s">
        <v>318</v>
      </c>
      <c r="GC384">
        <v>47.175139999999999</v>
      </c>
      <c r="GD384" t="s">
        <v>318</v>
      </c>
      <c r="GE384" t="s">
        <v>318</v>
      </c>
      <c r="GF384" t="s">
        <v>318</v>
      </c>
      <c r="GG384" t="s">
        <v>318</v>
      </c>
      <c r="GH384" t="s">
        <v>318</v>
      </c>
      <c r="GI384" t="s">
        <v>318</v>
      </c>
      <c r="GJ384" t="s">
        <v>318</v>
      </c>
      <c r="GK384" t="s">
        <v>318</v>
      </c>
      <c r="GL384" t="s">
        <v>318</v>
      </c>
      <c r="GM384" t="s">
        <v>318</v>
      </c>
      <c r="GN384" t="s">
        <v>318</v>
      </c>
      <c r="GO384" t="s">
        <v>318</v>
      </c>
      <c r="GP384" t="s">
        <v>318</v>
      </c>
      <c r="GQ384" t="s">
        <v>318</v>
      </c>
      <c r="GR384" t="s">
        <v>318</v>
      </c>
      <c r="GS384" t="s">
        <v>318</v>
      </c>
      <c r="GT384">
        <v>112.996</v>
      </c>
      <c r="GU384" t="s">
        <v>318</v>
      </c>
      <c r="GV384" t="s">
        <v>318</v>
      </c>
      <c r="GW384" t="s">
        <v>318</v>
      </c>
      <c r="GX384" t="s">
        <v>318</v>
      </c>
      <c r="GY384">
        <v>480.62290999999999</v>
      </c>
      <c r="GZ384" t="s">
        <v>318</v>
      </c>
      <c r="HA384" t="s">
        <v>318</v>
      </c>
      <c r="HB384" t="s">
        <v>318</v>
      </c>
      <c r="HC384" t="s">
        <v>318</v>
      </c>
      <c r="HD384" t="s">
        <v>318</v>
      </c>
      <c r="HE384" t="s">
        <v>318</v>
      </c>
      <c r="HF384" t="s">
        <v>318</v>
      </c>
      <c r="HG384" t="s">
        <v>318</v>
      </c>
      <c r="HH384" t="s">
        <v>318</v>
      </c>
      <c r="HI384" t="s">
        <v>318</v>
      </c>
      <c r="HJ384" t="s">
        <v>318</v>
      </c>
      <c r="HK384" t="s">
        <v>318</v>
      </c>
      <c r="HL384" t="s">
        <v>318</v>
      </c>
      <c r="HM384" t="s">
        <v>318</v>
      </c>
      <c r="HN384" t="s">
        <v>318</v>
      </c>
      <c r="HO384" t="s">
        <v>318</v>
      </c>
      <c r="HP384" t="s">
        <v>318</v>
      </c>
      <c r="HQ384" t="s">
        <v>318</v>
      </c>
      <c r="HR384" t="s">
        <v>318</v>
      </c>
      <c r="HS384" t="s">
        <v>318</v>
      </c>
      <c r="HT384" t="s">
        <v>318</v>
      </c>
      <c r="HU384" t="s">
        <v>318</v>
      </c>
      <c r="HV384" t="s">
        <v>318</v>
      </c>
      <c r="HW384" t="s">
        <v>318</v>
      </c>
      <c r="HX384" t="s">
        <v>318</v>
      </c>
      <c r="HY384" t="s">
        <v>318</v>
      </c>
      <c r="HZ384" t="s">
        <v>318</v>
      </c>
      <c r="IA384" t="s">
        <v>318</v>
      </c>
      <c r="IB384" t="s">
        <v>318</v>
      </c>
      <c r="IC384" t="s">
        <v>318</v>
      </c>
      <c r="ID384">
        <v>39.221209999999999</v>
      </c>
      <c r="IE384" t="s">
        <v>318</v>
      </c>
      <c r="IF384" t="s">
        <v>318</v>
      </c>
      <c r="IG384" t="s">
        <v>318</v>
      </c>
      <c r="IH384" t="s">
        <v>318</v>
      </c>
      <c r="II384" t="s">
        <v>318</v>
      </c>
      <c r="IJ384" t="s">
        <v>318</v>
      </c>
      <c r="IK384" t="s">
        <v>318</v>
      </c>
      <c r="IL384" t="s">
        <v>318</v>
      </c>
      <c r="IM384" t="s">
        <v>318</v>
      </c>
      <c r="IN384" t="s">
        <v>318</v>
      </c>
      <c r="IO384" t="s">
        <v>318</v>
      </c>
      <c r="IP384" t="s">
        <v>318</v>
      </c>
      <c r="IQ384" t="s">
        <v>318</v>
      </c>
      <c r="IR384" t="s">
        <v>318</v>
      </c>
      <c r="IS384" t="s">
        <v>318</v>
      </c>
      <c r="IT384">
        <v>28.03</v>
      </c>
      <c r="IU384">
        <v>32.363</v>
      </c>
      <c r="IV384" t="s">
        <v>318</v>
      </c>
      <c r="IW384">
        <v>60.234769999999997</v>
      </c>
      <c r="IX384" t="s">
        <v>318</v>
      </c>
      <c r="IY384" t="s">
        <v>318</v>
      </c>
      <c r="IZ384" t="s">
        <v>318</v>
      </c>
      <c r="JA384">
        <v>78.207149999999999</v>
      </c>
      <c r="JB384">
        <v>30.84507</v>
      </c>
      <c r="JC384">
        <v>43.091999999999999</v>
      </c>
      <c r="JD384" t="s">
        <v>318</v>
      </c>
      <c r="JE384" t="s">
        <v>318</v>
      </c>
      <c r="JF384">
        <v>54.887999999999998</v>
      </c>
      <c r="JG384" t="s">
        <v>318</v>
      </c>
      <c r="JH384" t="s">
        <v>318</v>
      </c>
      <c r="JI384" t="s">
        <v>318</v>
      </c>
      <c r="JJ384" t="s">
        <v>318</v>
      </c>
      <c r="JK384">
        <v>71.866529999999997</v>
      </c>
      <c r="JL384" t="s">
        <v>318</v>
      </c>
      <c r="JM384">
        <v>26.05</v>
      </c>
      <c r="JN384" t="s">
        <v>318</v>
      </c>
      <c r="JO384" t="s">
        <v>318</v>
      </c>
      <c r="JP384" t="s">
        <v>318</v>
      </c>
      <c r="JQ384" t="s">
        <v>318</v>
      </c>
      <c r="JR384" t="s">
        <v>318</v>
      </c>
      <c r="JS384">
        <v>26.489000000000001</v>
      </c>
      <c r="JT384">
        <v>33.573999999999998</v>
      </c>
      <c r="JU384" t="s">
        <v>318</v>
      </c>
      <c r="JV384" t="s">
        <v>318</v>
      </c>
      <c r="JW384" t="s">
        <v>318</v>
      </c>
      <c r="JX384" t="s">
        <v>318</v>
      </c>
      <c r="JY384" t="s">
        <v>318</v>
      </c>
      <c r="JZ384" t="s">
        <v>318</v>
      </c>
      <c r="KA384" t="s">
        <v>318</v>
      </c>
      <c r="KB384" t="s">
        <v>318</v>
      </c>
      <c r="KC384" t="s">
        <v>318</v>
      </c>
      <c r="KD384" t="s">
        <v>318</v>
      </c>
    </row>
    <row r="385" spans="1:290" x14ac:dyDescent="0.2">
      <c r="A385" s="1">
        <v>39609</v>
      </c>
      <c r="B385">
        <v>18.208210000000001</v>
      </c>
      <c r="C385" t="s">
        <v>318</v>
      </c>
      <c r="D385" t="s">
        <v>318</v>
      </c>
      <c r="E385" t="s">
        <v>318</v>
      </c>
      <c r="F385" t="s">
        <v>318</v>
      </c>
      <c r="G385" t="s">
        <v>318</v>
      </c>
      <c r="H385" t="s">
        <v>318</v>
      </c>
      <c r="I385" t="s">
        <v>318</v>
      </c>
      <c r="J385">
        <v>10.244249999999999</v>
      </c>
      <c r="K385" t="s">
        <v>318</v>
      </c>
      <c r="L385" t="s">
        <v>318</v>
      </c>
      <c r="M385" t="s">
        <v>318</v>
      </c>
      <c r="N385" t="s">
        <v>318</v>
      </c>
      <c r="O385" t="s">
        <v>318</v>
      </c>
      <c r="P385" t="s">
        <v>318</v>
      </c>
      <c r="Q385" t="s">
        <v>318</v>
      </c>
      <c r="R385" t="s">
        <v>318</v>
      </c>
      <c r="S385" t="s">
        <v>318</v>
      </c>
      <c r="T385" t="s">
        <v>318</v>
      </c>
      <c r="U385" t="s">
        <v>318</v>
      </c>
      <c r="V385" t="s">
        <v>318</v>
      </c>
      <c r="W385" t="s">
        <v>318</v>
      </c>
      <c r="X385" t="s">
        <v>318</v>
      </c>
      <c r="Y385" t="s">
        <v>318</v>
      </c>
      <c r="Z385" t="s">
        <v>318</v>
      </c>
      <c r="AA385" t="s">
        <v>318</v>
      </c>
      <c r="AB385" t="s">
        <v>318</v>
      </c>
      <c r="AC385" t="s">
        <v>318</v>
      </c>
      <c r="AD385" t="s">
        <v>318</v>
      </c>
      <c r="AE385" t="s">
        <v>318</v>
      </c>
      <c r="AF385" t="s">
        <v>318</v>
      </c>
      <c r="AG385" t="s">
        <v>318</v>
      </c>
      <c r="AH385" t="s">
        <v>318</v>
      </c>
      <c r="AI385" t="s">
        <v>318</v>
      </c>
      <c r="AJ385" t="s">
        <v>318</v>
      </c>
      <c r="AK385" t="s">
        <v>318</v>
      </c>
      <c r="AL385" t="s">
        <v>318</v>
      </c>
      <c r="AM385" t="s">
        <v>318</v>
      </c>
      <c r="AN385">
        <v>2.6719300000000001</v>
      </c>
      <c r="AO385" t="s">
        <v>318</v>
      </c>
      <c r="AP385" t="s">
        <v>318</v>
      </c>
      <c r="AQ385" t="s">
        <v>318</v>
      </c>
      <c r="AR385" t="s">
        <v>318</v>
      </c>
      <c r="AS385" t="s">
        <v>318</v>
      </c>
      <c r="AT385" t="s">
        <v>318</v>
      </c>
      <c r="AU385" t="s">
        <v>318</v>
      </c>
      <c r="AV385" t="s">
        <v>318</v>
      </c>
      <c r="AW385" t="s">
        <v>318</v>
      </c>
      <c r="AX385" t="s">
        <v>318</v>
      </c>
      <c r="AY385" t="s">
        <v>318</v>
      </c>
      <c r="AZ385" t="s">
        <v>318</v>
      </c>
      <c r="BA385" t="s">
        <v>318</v>
      </c>
      <c r="BB385" t="s">
        <v>318</v>
      </c>
      <c r="BC385" t="s">
        <v>318</v>
      </c>
      <c r="BD385" t="s">
        <v>318</v>
      </c>
      <c r="BE385">
        <v>7.9497200000000001</v>
      </c>
      <c r="BF385" t="s">
        <v>318</v>
      </c>
      <c r="BG385" t="s">
        <v>318</v>
      </c>
      <c r="BH385" t="s">
        <v>318</v>
      </c>
      <c r="BI385" t="s">
        <v>318</v>
      </c>
      <c r="BJ385">
        <v>34.556280000000001</v>
      </c>
      <c r="BK385" t="s">
        <v>318</v>
      </c>
      <c r="BL385" t="s">
        <v>318</v>
      </c>
      <c r="BM385" t="s">
        <v>318</v>
      </c>
      <c r="BN385" t="s">
        <v>318</v>
      </c>
      <c r="BO385" t="s">
        <v>318</v>
      </c>
      <c r="BP385" t="s">
        <v>318</v>
      </c>
      <c r="BQ385" t="s">
        <v>318</v>
      </c>
      <c r="BR385" t="s">
        <v>318</v>
      </c>
      <c r="BS385" t="s">
        <v>318</v>
      </c>
      <c r="BT385" t="s">
        <v>318</v>
      </c>
      <c r="BU385" t="s">
        <v>318</v>
      </c>
      <c r="BV385" t="s">
        <v>318</v>
      </c>
      <c r="BW385" t="s">
        <v>318</v>
      </c>
      <c r="BX385" t="s">
        <v>318</v>
      </c>
      <c r="BY385" t="s">
        <v>318</v>
      </c>
      <c r="BZ385" t="s">
        <v>318</v>
      </c>
      <c r="CA385" t="s">
        <v>318</v>
      </c>
      <c r="CB385" t="s">
        <v>318</v>
      </c>
      <c r="CC385" t="s">
        <v>318</v>
      </c>
      <c r="CD385" t="s">
        <v>318</v>
      </c>
      <c r="CE385" t="s">
        <v>318</v>
      </c>
      <c r="CF385" t="s">
        <v>318</v>
      </c>
      <c r="CG385" t="s">
        <v>318</v>
      </c>
      <c r="CH385" t="s">
        <v>318</v>
      </c>
      <c r="CI385" t="s">
        <v>318</v>
      </c>
      <c r="CJ385" t="s">
        <v>318</v>
      </c>
      <c r="CK385" t="s">
        <v>318</v>
      </c>
      <c r="CL385" t="s">
        <v>318</v>
      </c>
      <c r="CM385" t="s">
        <v>318</v>
      </c>
      <c r="CN385" t="s">
        <v>318</v>
      </c>
      <c r="CO385">
        <v>4.5746799999999999</v>
      </c>
      <c r="CP385" t="s">
        <v>318</v>
      </c>
      <c r="CQ385" t="s">
        <v>318</v>
      </c>
      <c r="CR385" t="s">
        <v>318</v>
      </c>
      <c r="CS385" t="s">
        <v>318</v>
      </c>
      <c r="CT385" t="s">
        <v>318</v>
      </c>
      <c r="CU385" t="s">
        <v>318</v>
      </c>
      <c r="CV385" t="s">
        <v>318</v>
      </c>
      <c r="CW385" t="s">
        <v>318</v>
      </c>
      <c r="CX385" t="s">
        <v>318</v>
      </c>
      <c r="CY385" t="s">
        <v>318</v>
      </c>
      <c r="CZ385" t="s">
        <v>318</v>
      </c>
      <c r="DA385" t="s">
        <v>318</v>
      </c>
      <c r="DB385" t="s">
        <v>318</v>
      </c>
      <c r="DC385" t="s">
        <v>318</v>
      </c>
      <c r="DD385" t="s">
        <v>318</v>
      </c>
      <c r="DE385">
        <v>4.9226700000000001</v>
      </c>
      <c r="DF385">
        <v>2.9674999999999998</v>
      </c>
      <c r="DG385" t="s">
        <v>318</v>
      </c>
      <c r="DH385">
        <v>2.0146999999999999</v>
      </c>
      <c r="DI385" t="s">
        <v>318</v>
      </c>
      <c r="DJ385" t="s">
        <v>318</v>
      </c>
      <c r="DK385" t="s">
        <v>318</v>
      </c>
      <c r="DL385">
        <v>11.80607</v>
      </c>
      <c r="DM385">
        <v>3.4032200000000001</v>
      </c>
      <c r="DN385">
        <v>8.8934499999999996</v>
      </c>
      <c r="DO385" t="s">
        <v>318</v>
      </c>
      <c r="DP385" t="s">
        <v>318</v>
      </c>
      <c r="DQ385">
        <v>3.2601399999999998</v>
      </c>
      <c r="DR385" t="s">
        <v>318</v>
      </c>
      <c r="DS385" t="s">
        <v>318</v>
      </c>
      <c r="DT385" t="s">
        <v>318</v>
      </c>
      <c r="DU385" t="s">
        <v>318</v>
      </c>
      <c r="DV385">
        <v>9.4848599999999994</v>
      </c>
      <c r="DW385" t="s">
        <v>318</v>
      </c>
      <c r="DX385">
        <v>2.28681</v>
      </c>
      <c r="DY385" t="s">
        <v>318</v>
      </c>
      <c r="DZ385" t="s">
        <v>318</v>
      </c>
      <c r="EA385" t="s">
        <v>318</v>
      </c>
      <c r="EB385" t="s">
        <v>318</v>
      </c>
      <c r="EC385" t="s">
        <v>318</v>
      </c>
      <c r="ED385">
        <v>0.42614999999999997</v>
      </c>
      <c r="EE385">
        <v>1.5581100000000001</v>
      </c>
      <c r="EF385" t="s">
        <v>318</v>
      </c>
      <c r="EG385" t="s">
        <v>318</v>
      </c>
      <c r="EH385" t="s">
        <v>318</v>
      </c>
      <c r="EI385" t="s">
        <v>318</v>
      </c>
      <c r="EJ385" t="s">
        <v>318</v>
      </c>
      <c r="EK385" t="s">
        <v>318</v>
      </c>
      <c r="EL385" t="s">
        <v>318</v>
      </c>
      <c r="EM385" t="s">
        <v>318</v>
      </c>
      <c r="EN385" t="s">
        <v>318</v>
      </c>
      <c r="EO385" t="s">
        <v>318</v>
      </c>
      <c r="EQ385">
        <v>531.82303999999999</v>
      </c>
      <c r="ER385" t="s">
        <v>318</v>
      </c>
      <c r="ES385" t="s">
        <v>318</v>
      </c>
      <c r="ET385" t="s">
        <v>318</v>
      </c>
      <c r="EU385" t="s">
        <v>318</v>
      </c>
      <c r="EV385" t="s">
        <v>318</v>
      </c>
      <c r="EW385" t="s">
        <v>318</v>
      </c>
      <c r="EX385" t="s">
        <v>318</v>
      </c>
      <c r="EY385">
        <v>223.94803999999999</v>
      </c>
      <c r="EZ385" t="s">
        <v>318</v>
      </c>
      <c r="FA385" t="s">
        <v>318</v>
      </c>
      <c r="FB385" t="s">
        <v>318</v>
      </c>
      <c r="FC385" t="s">
        <v>318</v>
      </c>
      <c r="FD385" t="s">
        <v>318</v>
      </c>
      <c r="FE385" t="s">
        <v>318</v>
      </c>
      <c r="FF385" t="s">
        <v>318</v>
      </c>
      <c r="FG385" t="s">
        <v>318</v>
      </c>
      <c r="FH385" t="s">
        <v>318</v>
      </c>
      <c r="FI385" t="s">
        <v>318</v>
      </c>
      <c r="FJ385" t="s">
        <v>318</v>
      </c>
      <c r="FK385" t="s">
        <v>318</v>
      </c>
      <c r="FL385" t="s">
        <v>318</v>
      </c>
      <c r="FM385" t="s">
        <v>318</v>
      </c>
      <c r="FN385" t="s">
        <v>318</v>
      </c>
      <c r="FO385" t="s">
        <v>318</v>
      </c>
      <c r="FP385" t="s">
        <v>318</v>
      </c>
      <c r="FQ385" t="s">
        <v>318</v>
      </c>
      <c r="FR385" t="s">
        <v>318</v>
      </c>
      <c r="FS385" t="s">
        <v>318</v>
      </c>
      <c r="FT385" t="s">
        <v>318</v>
      </c>
      <c r="FU385" t="s">
        <v>318</v>
      </c>
      <c r="FV385" t="s">
        <v>318</v>
      </c>
      <c r="FW385" t="s">
        <v>318</v>
      </c>
      <c r="FX385" t="s">
        <v>318</v>
      </c>
      <c r="FY385" t="s">
        <v>318</v>
      </c>
      <c r="FZ385" t="s">
        <v>318</v>
      </c>
      <c r="GA385" t="s">
        <v>318</v>
      </c>
      <c r="GB385" t="s">
        <v>318</v>
      </c>
      <c r="GC385">
        <v>47.175139999999999</v>
      </c>
      <c r="GD385" t="s">
        <v>318</v>
      </c>
      <c r="GE385" t="s">
        <v>318</v>
      </c>
      <c r="GF385" t="s">
        <v>318</v>
      </c>
      <c r="GG385" t="s">
        <v>318</v>
      </c>
      <c r="GH385" t="s">
        <v>318</v>
      </c>
      <c r="GI385" t="s">
        <v>318</v>
      </c>
      <c r="GJ385" t="s">
        <v>318</v>
      </c>
      <c r="GK385" t="s">
        <v>318</v>
      </c>
      <c r="GL385" t="s">
        <v>318</v>
      </c>
      <c r="GM385" t="s">
        <v>318</v>
      </c>
      <c r="GN385" t="s">
        <v>318</v>
      </c>
      <c r="GO385" t="s">
        <v>318</v>
      </c>
      <c r="GP385" t="s">
        <v>318</v>
      </c>
      <c r="GQ385" t="s">
        <v>318</v>
      </c>
      <c r="GR385" t="s">
        <v>318</v>
      </c>
      <c r="GS385" t="s">
        <v>318</v>
      </c>
      <c r="GT385">
        <v>112.996</v>
      </c>
      <c r="GU385" t="s">
        <v>318</v>
      </c>
      <c r="GV385" t="s">
        <v>318</v>
      </c>
      <c r="GW385" t="s">
        <v>318</v>
      </c>
      <c r="GX385" t="s">
        <v>318</v>
      </c>
      <c r="GY385">
        <v>480.62290999999999</v>
      </c>
      <c r="GZ385" t="s">
        <v>318</v>
      </c>
      <c r="HA385" t="s">
        <v>318</v>
      </c>
      <c r="HB385" t="s">
        <v>318</v>
      </c>
      <c r="HC385" t="s">
        <v>318</v>
      </c>
      <c r="HD385" t="s">
        <v>318</v>
      </c>
      <c r="HE385" t="s">
        <v>318</v>
      </c>
      <c r="HF385" t="s">
        <v>318</v>
      </c>
      <c r="HG385" t="s">
        <v>318</v>
      </c>
      <c r="HH385" t="s">
        <v>318</v>
      </c>
      <c r="HI385" t="s">
        <v>318</v>
      </c>
      <c r="HJ385" t="s">
        <v>318</v>
      </c>
      <c r="HK385" t="s">
        <v>318</v>
      </c>
      <c r="HL385" t="s">
        <v>318</v>
      </c>
      <c r="HM385" t="s">
        <v>318</v>
      </c>
      <c r="HN385" t="s">
        <v>318</v>
      </c>
      <c r="HO385" t="s">
        <v>318</v>
      </c>
      <c r="HP385" t="s">
        <v>318</v>
      </c>
      <c r="HQ385" t="s">
        <v>318</v>
      </c>
      <c r="HR385" t="s">
        <v>318</v>
      </c>
      <c r="HS385" t="s">
        <v>318</v>
      </c>
      <c r="HT385" t="s">
        <v>318</v>
      </c>
      <c r="HU385" t="s">
        <v>318</v>
      </c>
      <c r="HV385" t="s">
        <v>318</v>
      </c>
      <c r="HW385" t="s">
        <v>318</v>
      </c>
      <c r="HX385" t="s">
        <v>318</v>
      </c>
      <c r="HY385" t="s">
        <v>318</v>
      </c>
      <c r="HZ385" t="s">
        <v>318</v>
      </c>
      <c r="IA385" t="s">
        <v>318</v>
      </c>
      <c r="IB385" t="s">
        <v>318</v>
      </c>
      <c r="IC385" t="s">
        <v>318</v>
      </c>
      <c r="ID385">
        <v>39.221209999999999</v>
      </c>
      <c r="IE385" t="s">
        <v>318</v>
      </c>
      <c r="IF385" t="s">
        <v>318</v>
      </c>
      <c r="IG385" t="s">
        <v>318</v>
      </c>
      <c r="IH385" t="s">
        <v>318</v>
      </c>
      <c r="II385" t="s">
        <v>318</v>
      </c>
      <c r="IJ385" t="s">
        <v>318</v>
      </c>
      <c r="IK385" t="s">
        <v>318</v>
      </c>
      <c r="IL385" t="s">
        <v>318</v>
      </c>
      <c r="IM385" t="s">
        <v>318</v>
      </c>
      <c r="IN385" t="s">
        <v>318</v>
      </c>
      <c r="IO385" t="s">
        <v>318</v>
      </c>
      <c r="IP385" t="s">
        <v>318</v>
      </c>
      <c r="IQ385" t="s">
        <v>318</v>
      </c>
      <c r="IR385" t="s">
        <v>318</v>
      </c>
      <c r="IS385" t="s">
        <v>318</v>
      </c>
      <c r="IT385">
        <v>28.03</v>
      </c>
      <c r="IU385">
        <v>32.363</v>
      </c>
      <c r="IV385" t="s">
        <v>318</v>
      </c>
      <c r="IW385">
        <v>60.234769999999997</v>
      </c>
      <c r="IX385" t="s">
        <v>318</v>
      </c>
      <c r="IY385" t="s">
        <v>318</v>
      </c>
      <c r="IZ385" t="s">
        <v>318</v>
      </c>
      <c r="JA385">
        <v>78.207149999999999</v>
      </c>
      <c r="JB385">
        <v>30.84507</v>
      </c>
      <c r="JC385">
        <v>43.091999999999999</v>
      </c>
      <c r="JD385" t="s">
        <v>318</v>
      </c>
      <c r="JE385" t="s">
        <v>318</v>
      </c>
      <c r="JF385">
        <v>52.423999999999999</v>
      </c>
      <c r="JG385" t="s">
        <v>318</v>
      </c>
      <c r="JH385" t="s">
        <v>318</v>
      </c>
      <c r="JI385" t="s">
        <v>318</v>
      </c>
      <c r="JJ385" t="s">
        <v>318</v>
      </c>
      <c r="JK385">
        <v>71.866529999999997</v>
      </c>
      <c r="JL385" t="s">
        <v>318</v>
      </c>
      <c r="JM385">
        <v>26.05</v>
      </c>
      <c r="JN385" t="s">
        <v>318</v>
      </c>
      <c r="JO385" t="s">
        <v>318</v>
      </c>
      <c r="JP385" t="s">
        <v>318</v>
      </c>
      <c r="JQ385" t="s">
        <v>318</v>
      </c>
      <c r="JR385" t="s">
        <v>318</v>
      </c>
      <c r="JS385">
        <v>26.489000000000001</v>
      </c>
      <c r="JT385">
        <v>33.573999999999998</v>
      </c>
      <c r="JU385" t="s">
        <v>318</v>
      </c>
      <c r="JV385" t="s">
        <v>318</v>
      </c>
      <c r="JW385" t="s">
        <v>318</v>
      </c>
      <c r="JX385" t="s">
        <v>318</v>
      </c>
      <c r="JY385" t="s">
        <v>318</v>
      </c>
      <c r="JZ385" t="s">
        <v>318</v>
      </c>
      <c r="KA385" t="s">
        <v>318</v>
      </c>
      <c r="KB385" t="s">
        <v>318</v>
      </c>
      <c r="KC385" t="s">
        <v>318</v>
      </c>
      <c r="KD385" t="s">
        <v>318</v>
      </c>
    </row>
    <row r="386" spans="1:290" x14ac:dyDescent="0.2">
      <c r="A386" s="1">
        <v>39595</v>
      </c>
      <c r="B386">
        <v>17.284420000000001</v>
      </c>
      <c r="C386" t="s">
        <v>318</v>
      </c>
      <c r="D386" t="s">
        <v>318</v>
      </c>
      <c r="E386" t="s">
        <v>318</v>
      </c>
      <c r="F386" t="s">
        <v>318</v>
      </c>
      <c r="G386" t="s">
        <v>318</v>
      </c>
      <c r="H386" t="s">
        <v>318</v>
      </c>
      <c r="I386" t="s">
        <v>318</v>
      </c>
      <c r="J386">
        <v>10.428089999999999</v>
      </c>
      <c r="K386" t="s">
        <v>318</v>
      </c>
      <c r="L386" t="s">
        <v>318</v>
      </c>
      <c r="M386" t="s">
        <v>318</v>
      </c>
      <c r="N386" t="s">
        <v>318</v>
      </c>
      <c r="O386" t="s">
        <v>318</v>
      </c>
      <c r="P386" t="s">
        <v>318</v>
      </c>
      <c r="Q386" t="s">
        <v>318</v>
      </c>
      <c r="R386" t="s">
        <v>318</v>
      </c>
      <c r="S386" t="s">
        <v>318</v>
      </c>
      <c r="T386" t="s">
        <v>318</v>
      </c>
      <c r="U386" t="s">
        <v>318</v>
      </c>
      <c r="V386" t="s">
        <v>318</v>
      </c>
      <c r="W386" t="s">
        <v>318</v>
      </c>
      <c r="X386" t="s">
        <v>318</v>
      </c>
      <c r="Y386" t="s">
        <v>318</v>
      </c>
      <c r="Z386" t="s">
        <v>318</v>
      </c>
      <c r="AA386" t="s">
        <v>318</v>
      </c>
      <c r="AB386" t="s">
        <v>318</v>
      </c>
      <c r="AC386" t="s">
        <v>318</v>
      </c>
      <c r="AD386" t="s">
        <v>318</v>
      </c>
      <c r="AE386" t="s">
        <v>318</v>
      </c>
      <c r="AF386" t="s">
        <v>318</v>
      </c>
      <c r="AG386" t="s">
        <v>318</v>
      </c>
      <c r="AH386" t="s">
        <v>318</v>
      </c>
      <c r="AI386" t="s">
        <v>318</v>
      </c>
      <c r="AJ386" t="s">
        <v>318</v>
      </c>
      <c r="AK386" t="s">
        <v>318</v>
      </c>
      <c r="AL386" t="s">
        <v>318</v>
      </c>
      <c r="AM386" t="s">
        <v>318</v>
      </c>
      <c r="AN386">
        <v>2.54657</v>
      </c>
      <c r="AO386" t="s">
        <v>318</v>
      </c>
      <c r="AP386" t="s">
        <v>318</v>
      </c>
      <c r="AQ386" t="s">
        <v>318</v>
      </c>
      <c r="AR386" t="s">
        <v>318</v>
      </c>
      <c r="AS386" t="s">
        <v>318</v>
      </c>
      <c r="AT386" t="s">
        <v>318</v>
      </c>
      <c r="AU386" t="s">
        <v>318</v>
      </c>
      <c r="AV386" t="s">
        <v>318</v>
      </c>
      <c r="AW386" t="s">
        <v>318</v>
      </c>
      <c r="AX386" t="s">
        <v>318</v>
      </c>
      <c r="AY386" t="s">
        <v>318</v>
      </c>
      <c r="AZ386" t="s">
        <v>318</v>
      </c>
      <c r="BA386" t="s">
        <v>318</v>
      </c>
      <c r="BB386" t="s">
        <v>318</v>
      </c>
      <c r="BC386" t="s">
        <v>318</v>
      </c>
      <c r="BD386" t="s">
        <v>318</v>
      </c>
      <c r="BE386">
        <v>7.7041199999999996</v>
      </c>
      <c r="BF386" t="s">
        <v>318</v>
      </c>
      <c r="BG386" t="s">
        <v>318</v>
      </c>
      <c r="BH386" t="s">
        <v>318</v>
      </c>
      <c r="BI386" t="s">
        <v>318</v>
      </c>
      <c r="BJ386">
        <v>32.980919999999998</v>
      </c>
      <c r="BK386" t="s">
        <v>318</v>
      </c>
      <c r="BL386" t="s">
        <v>318</v>
      </c>
      <c r="BM386" t="s">
        <v>318</v>
      </c>
      <c r="BN386" t="s">
        <v>318</v>
      </c>
      <c r="BO386" t="s">
        <v>318</v>
      </c>
      <c r="BP386" t="s">
        <v>318</v>
      </c>
      <c r="BQ386" t="s">
        <v>318</v>
      </c>
      <c r="BR386" t="s">
        <v>318</v>
      </c>
      <c r="BS386" t="s">
        <v>318</v>
      </c>
      <c r="BT386" t="s">
        <v>318</v>
      </c>
      <c r="BU386" t="s">
        <v>318</v>
      </c>
      <c r="BV386" t="s">
        <v>318</v>
      </c>
      <c r="BW386" t="s">
        <v>318</v>
      </c>
      <c r="BX386" t="s">
        <v>318</v>
      </c>
      <c r="BY386" t="s">
        <v>318</v>
      </c>
      <c r="BZ386" t="s">
        <v>318</v>
      </c>
      <c r="CA386" t="s">
        <v>318</v>
      </c>
      <c r="CB386" t="s">
        <v>318</v>
      </c>
      <c r="CC386" t="s">
        <v>318</v>
      </c>
      <c r="CD386" t="s">
        <v>318</v>
      </c>
      <c r="CE386" t="s">
        <v>318</v>
      </c>
      <c r="CF386" t="s">
        <v>318</v>
      </c>
      <c r="CG386" t="s">
        <v>318</v>
      </c>
      <c r="CH386" t="s">
        <v>318</v>
      </c>
      <c r="CI386" t="s">
        <v>318</v>
      </c>
      <c r="CJ386" t="s">
        <v>318</v>
      </c>
      <c r="CK386" t="s">
        <v>318</v>
      </c>
      <c r="CL386" t="s">
        <v>318</v>
      </c>
      <c r="CM386" t="s">
        <v>318</v>
      </c>
      <c r="CN386" t="s">
        <v>318</v>
      </c>
      <c r="CO386">
        <v>4.3201200000000002</v>
      </c>
      <c r="CP386" t="s">
        <v>318</v>
      </c>
      <c r="CQ386" t="s">
        <v>318</v>
      </c>
      <c r="CR386" t="s">
        <v>318</v>
      </c>
      <c r="CS386" t="s">
        <v>318</v>
      </c>
      <c r="CT386" t="s">
        <v>318</v>
      </c>
      <c r="CU386" t="s">
        <v>318</v>
      </c>
      <c r="CV386" t="s">
        <v>318</v>
      </c>
      <c r="CW386" t="s">
        <v>318</v>
      </c>
      <c r="CX386" t="s">
        <v>318</v>
      </c>
      <c r="CY386" t="s">
        <v>318</v>
      </c>
      <c r="CZ386" t="s">
        <v>318</v>
      </c>
      <c r="DA386" t="s">
        <v>318</v>
      </c>
      <c r="DB386" t="s">
        <v>318</v>
      </c>
      <c r="DC386" t="s">
        <v>318</v>
      </c>
      <c r="DD386" t="s">
        <v>318</v>
      </c>
      <c r="DE386">
        <v>4.8860900000000003</v>
      </c>
      <c r="DF386">
        <v>2.88503</v>
      </c>
      <c r="DG386" t="s">
        <v>318</v>
      </c>
      <c r="DH386">
        <v>2.0476899999999998</v>
      </c>
      <c r="DI386" t="s">
        <v>318</v>
      </c>
      <c r="DJ386" t="s">
        <v>318</v>
      </c>
      <c r="DK386" t="s">
        <v>318</v>
      </c>
      <c r="DL386">
        <v>9.7173999999999996</v>
      </c>
      <c r="DM386">
        <v>3.33962</v>
      </c>
      <c r="DN386">
        <v>8.8122900000000008</v>
      </c>
      <c r="DO386" t="s">
        <v>318</v>
      </c>
      <c r="DP386" t="s">
        <v>318</v>
      </c>
      <c r="DQ386">
        <v>3.4034499999999999</v>
      </c>
      <c r="DR386" t="s">
        <v>318</v>
      </c>
      <c r="DS386" t="s">
        <v>318</v>
      </c>
      <c r="DT386" t="s">
        <v>318</v>
      </c>
      <c r="DU386" t="s">
        <v>318</v>
      </c>
      <c r="DV386">
        <v>8.14907</v>
      </c>
      <c r="DW386" t="s">
        <v>318</v>
      </c>
      <c r="DX386">
        <v>1.9931000000000001</v>
      </c>
      <c r="DY386" t="s">
        <v>318</v>
      </c>
      <c r="DZ386" t="s">
        <v>318</v>
      </c>
      <c r="EA386" t="s">
        <v>318</v>
      </c>
      <c r="EB386" t="s">
        <v>318</v>
      </c>
      <c r="EC386" t="s">
        <v>318</v>
      </c>
      <c r="ED386">
        <v>0.38306000000000001</v>
      </c>
      <c r="EE386">
        <v>1.59104</v>
      </c>
      <c r="EF386" t="s">
        <v>318</v>
      </c>
      <c r="EG386" t="s">
        <v>318</v>
      </c>
      <c r="EH386" t="s">
        <v>318</v>
      </c>
      <c r="EI386" t="s">
        <v>318</v>
      </c>
      <c r="EJ386" t="s">
        <v>318</v>
      </c>
      <c r="EK386" t="s">
        <v>318</v>
      </c>
      <c r="EL386" t="s">
        <v>318</v>
      </c>
      <c r="EM386" t="s">
        <v>318</v>
      </c>
      <c r="EN386" t="s">
        <v>318</v>
      </c>
      <c r="EO386" t="s">
        <v>318</v>
      </c>
      <c r="EQ386">
        <v>531.82303999999999</v>
      </c>
      <c r="ER386" t="s">
        <v>318</v>
      </c>
      <c r="ES386" t="s">
        <v>318</v>
      </c>
      <c r="ET386" t="s">
        <v>318</v>
      </c>
      <c r="EU386" t="s">
        <v>318</v>
      </c>
      <c r="EV386" t="s">
        <v>318</v>
      </c>
      <c r="EW386" t="s">
        <v>318</v>
      </c>
      <c r="EX386" t="s">
        <v>318</v>
      </c>
      <c r="EY386">
        <v>223.61600000000001</v>
      </c>
      <c r="EZ386" t="s">
        <v>318</v>
      </c>
      <c r="FA386" t="s">
        <v>318</v>
      </c>
      <c r="FB386" t="s">
        <v>318</v>
      </c>
      <c r="FC386" t="s">
        <v>318</v>
      </c>
      <c r="FD386" t="s">
        <v>318</v>
      </c>
      <c r="FE386" t="s">
        <v>318</v>
      </c>
      <c r="FF386" t="s">
        <v>318</v>
      </c>
      <c r="FG386" t="s">
        <v>318</v>
      </c>
      <c r="FH386" t="s">
        <v>318</v>
      </c>
      <c r="FI386" t="s">
        <v>318</v>
      </c>
      <c r="FJ386" t="s">
        <v>318</v>
      </c>
      <c r="FK386" t="s">
        <v>318</v>
      </c>
      <c r="FL386" t="s">
        <v>318</v>
      </c>
      <c r="FM386" t="s">
        <v>318</v>
      </c>
      <c r="FN386" t="s">
        <v>318</v>
      </c>
      <c r="FO386" t="s">
        <v>318</v>
      </c>
      <c r="FP386" t="s">
        <v>318</v>
      </c>
      <c r="FQ386" t="s">
        <v>318</v>
      </c>
      <c r="FR386" t="s">
        <v>318</v>
      </c>
      <c r="FS386" t="s">
        <v>318</v>
      </c>
      <c r="FT386" t="s">
        <v>318</v>
      </c>
      <c r="FU386" t="s">
        <v>318</v>
      </c>
      <c r="FV386" t="s">
        <v>318</v>
      </c>
      <c r="FW386" t="s">
        <v>318</v>
      </c>
      <c r="FX386" t="s">
        <v>318</v>
      </c>
      <c r="FY386" t="s">
        <v>318</v>
      </c>
      <c r="FZ386" t="s">
        <v>318</v>
      </c>
      <c r="GA386" t="s">
        <v>318</v>
      </c>
      <c r="GB386" t="s">
        <v>318</v>
      </c>
      <c r="GC386">
        <v>47.175139999999999</v>
      </c>
      <c r="GD386" t="s">
        <v>318</v>
      </c>
      <c r="GE386" t="s">
        <v>318</v>
      </c>
      <c r="GF386" t="s">
        <v>318</v>
      </c>
      <c r="GG386" t="s">
        <v>318</v>
      </c>
      <c r="GH386" t="s">
        <v>318</v>
      </c>
      <c r="GI386" t="s">
        <v>318</v>
      </c>
      <c r="GJ386" t="s">
        <v>318</v>
      </c>
      <c r="GK386" t="s">
        <v>318</v>
      </c>
      <c r="GL386" t="s">
        <v>318</v>
      </c>
      <c r="GM386" t="s">
        <v>318</v>
      </c>
      <c r="GN386" t="s">
        <v>318</v>
      </c>
      <c r="GO386" t="s">
        <v>318</v>
      </c>
      <c r="GP386" t="s">
        <v>318</v>
      </c>
      <c r="GQ386" t="s">
        <v>318</v>
      </c>
      <c r="GR386" t="s">
        <v>318</v>
      </c>
      <c r="GS386" t="s">
        <v>318</v>
      </c>
      <c r="GT386">
        <v>112.996</v>
      </c>
      <c r="GU386" t="s">
        <v>318</v>
      </c>
      <c r="GV386" t="s">
        <v>318</v>
      </c>
      <c r="GW386" t="s">
        <v>318</v>
      </c>
      <c r="GX386" t="s">
        <v>318</v>
      </c>
      <c r="GY386">
        <v>480.4</v>
      </c>
      <c r="GZ386" t="s">
        <v>318</v>
      </c>
      <c r="HA386" t="s">
        <v>318</v>
      </c>
      <c r="HB386" t="s">
        <v>318</v>
      </c>
      <c r="HC386" t="s">
        <v>318</v>
      </c>
      <c r="HD386" t="s">
        <v>318</v>
      </c>
      <c r="HE386" t="s">
        <v>318</v>
      </c>
      <c r="HF386" t="s">
        <v>318</v>
      </c>
      <c r="HG386" t="s">
        <v>318</v>
      </c>
      <c r="HH386" t="s">
        <v>318</v>
      </c>
      <c r="HI386" t="s">
        <v>318</v>
      </c>
      <c r="HJ386" t="s">
        <v>318</v>
      </c>
      <c r="HK386" t="s">
        <v>318</v>
      </c>
      <c r="HL386" t="s">
        <v>318</v>
      </c>
      <c r="HM386" t="s">
        <v>318</v>
      </c>
      <c r="HN386" t="s">
        <v>318</v>
      </c>
      <c r="HO386" t="s">
        <v>318</v>
      </c>
      <c r="HP386" t="s">
        <v>318</v>
      </c>
      <c r="HQ386" t="s">
        <v>318</v>
      </c>
      <c r="HR386" t="s">
        <v>318</v>
      </c>
      <c r="HS386" t="s">
        <v>318</v>
      </c>
      <c r="HT386" t="s">
        <v>318</v>
      </c>
      <c r="HU386" t="s">
        <v>318</v>
      </c>
      <c r="HV386" t="s">
        <v>318</v>
      </c>
      <c r="HW386" t="s">
        <v>318</v>
      </c>
      <c r="HX386" t="s">
        <v>318</v>
      </c>
      <c r="HY386" t="s">
        <v>318</v>
      </c>
      <c r="HZ386" t="s">
        <v>318</v>
      </c>
      <c r="IA386" t="s">
        <v>318</v>
      </c>
      <c r="IB386" t="s">
        <v>318</v>
      </c>
      <c r="IC386" t="s">
        <v>318</v>
      </c>
      <c r="ID386">
        <v>43.818689999999997</v>
      </c>
      <c r="IE386" t="s">
        <v>318</v>
      </c>
      <c r="IF386" t="s">
        <v>318</v>
      </c>
      <c r="IG386" t="s">
        <v>318</v>
      </c>
      <c r="IH386" t="s">
        <v>318</v>
      </c>
      <c r="II386" t="s">
        <v>318</v>
      </c>
      <c r="IJ386" t="s">
        <v>318</v>
      </c>
      <c r="IK386" t="s">
        <v>318</v>
      </c>
      <c r="IL386" t="s">
        <v>318</v>
      </c>
      <c r="IM386" t="s">
        <v>318</v>
      </c>
      <c r="IN386" t="s">
        <v>318</v>
      </c>
      <c r="IO386" t="s">
        <v>318</v>
      </c>
      <c r="IP386" t="s">
        <v>318</v>
      </c>
      <c r="IQ386" t="s">
        <v>318</v>
      </c>
      <c r="IR386" t="s">
        <v>318</v>
      </c>
      <c r="IS386" t="s">
        <v>318</v>
      </c>
      <c r="IT386">
        <v>28.03</v>
      </c>
      <c r="IU386">
        <v>32.363</v>
      </c>
      <c r="IV386" t="s">
        <v>318</v>
      </c>
      <c r="IW386">
        <v>60.234769999999997</v>
      </c>
      <c r="IX386" t="s">
        <v>318</v>
      </c>
      <c r="IY386" t="s">
        <v>318</v>
      </c>
      <c r="IZ386" t="s">
        <v>318</v>
      </c>
      <c r="JA386">
        <v>78.207149999999999</v>
      </c>
      <c r="JB386">
        <v>30.84507</v>
      </c>
      <c r="JC386">
        <v>43.091999999999999</v>
      </c>
      <c r="JD386" t="s">
        <v>318</v>
      </c>
      <c r="JE386" t="s">
        <v>318</v>
      </c>
      <c r="JF386">
        <v>52.423999999999999</v>
      </c>
      <c r="JG386" t="s">
        <v>318</v>
      </c>
      <c r="JH386" t="s">
        <v>318</v>
      </c>
      <c r="JI386" t="s">
        <v>318</v>
      </c>
      <c r="JJ386" t="s">
        <v>318</v>
      </c>
      <c r="JK386">
        <v>71.866529999999997</v>
      </c>
      <c r="JL386" t="s">
        <v>318</v>
      </c>
      <c r="JM386">
        <v>26.05</v>
      </c>
      <c r="JN386" t="s">
        <v>318</v>
      </c>
      <c r="JO386" t="s">
        <v>318</v>
      </c>
      <c r="JP386" t="s">
        <v>318</v>
      </c>
      <c r="JQ386" t="s">
        <v>318</v>
      </c>
      <c r="JR386" t="s">
        <v>318</v>
      </c>
      <c r="JS386">
        <v>26.489000000000001</v>
      </c>
      <c r="JT386">
        <v>33.573999999999998</v>
      </c>
      <c r="JU386" t="s">
        <v>318</v>
      </c>
      <c r="JV386" t="s">
        <v>318</v>
      </c>
      <c r="JW386" t="s">
        <v>318</v>
      </c>
      <c r="JX386" t="s">
        <v>318</v>
      </c>
      <c r="JY386" t="s">
        <v>318</v>
      </c>
      <c r="JZ386" t="s">
        <v>318</v>
      </c>
      <c r="KA386" t="s">
        <v>318</v>
      </c>
      <c r="KB386" t="s">
        <v>318</v>
      </c>
      <c r="KC386" t="s">
        <v>318</v>
      </c>
      <c r="KD386" t="s">
        <v>318</v>
      </c>
    </row>
    <row r="387" spans="1:290" x14ac:dyDescent="0.2">
      <c r="A387" s="1">
        <v>39577</v>
      </c>
      <c r="B387">
        <v>13.720499999999999</v>
      </c>
      <c r="C387" t="s">
        <v>318</v>
      </c>
      <c r="D387" t="s">
        <v>318</v>
      </c>
      <c r="E387" t="s">
        <v>318</v>
      </c>
      <c r="F387" t="s">
        <v>318</v>
      </c>
      <c r="G387" t="s">
        <v>318</v>
      </c>
      <c r="H387" t="s">
        <v>318</v>
      </c>
      <c r="I387" t="s">
        <v>318</v>
      </c>
      <c r="J387">
        <v>10.14767</v>
      </c>
      <c r="K387" t="s">
        <v>318</v>
      </c>
      <c r="L387" t="s">
        <v>318</v>
      </c>
      <c r="M387" t="s">
        <v>318</v>
      </c>
      <c r="N387" t="s">
        <v>318</v>
      </c>
      <c r="O387" t="s">
        <v>318</v>
      </c>
      <c r="P387" t="s">
        <v>318</v>
      </c>
      <c r="Q387" t="s">
        <v>318</v>
      </c>
      <c r="R387" t="s">
        <v>318</v>
      </c>
      <c r="S387" t="s">
        <v>318</v>
      </c>
      <c r="T387" t="s">
        <v>318</v>
      </c>
      <c r="U387" t="s">
        <v>318</v>
      </c>
      <c r="V387" t="s">
        <v>318</v>
      </c>
      <c r="W387" t="s">
        <v>318</v>
      </c>
      <c r="X387" t="s">
        <v>318</v>
      </c>
      <c r="Y387" t="s">
        <v>318</v>
      </c>
      <c r="Z387" t="s">
        <v>318</v>
      </c>
      <c r="AA387" t="s">
        <v>318</v>
      </c>
      <c r="AB387" t="s">
        <v>318</v>
      </c>
      <c r="AC387" t="s">
        <v>318</v>
      </c>
      <c r="AD387" t="s">
        <v>318</v>
      </c>
      <c r="AE387" t="s">
        <v>318</v>
      </c>
      <c r="AF387" t="s">
        <v>318</v>
      </c>
      <c r="AG387" t="s">
        <v>318</v>
      </c>
      <c r="AH387" t="s">
        <v>318</v>
      </c>
      <c r="AI387" t="s">
        <v>318</v>
      </c>
      <c r="AJ387" t="s">
        <v>318</v>
      </c>
      <c r="AK387" t="s">
        <v>318</v>
      </c>
      <c r="AL387" t="s">
        <v>318</v>
      </c>
      <c r="AM387" t="s">
        <v>318</v>
      </c>
      <c r="AN387">
        <v>2.5433699999999999</v>
      </c>
      <c r="AO387" t="s">
        <v>318</v>
      </c>
      <c r="AP387" t="s">
        <v>318</v>
      </c>
      <c r="AQ387" t="s">
        <v>318</v>
      </c>
      <c r="AR387" t="s">
        <v>318</v>
      </c>
      <c r="AS387" t="s">
        <v>318</v>
      </c>
      <c r="AT387" t="s">
        <v>318</v>
      </c>
      <c r="AU387" t="s">
        <v>318</v>
      </c>
      <c r="AV387" t="s">
        <v>318</v>
      </c>
      <c r="AW387" t="s">
        <v>318</v>
      </c>
      <c r="AX387" t="s">
        <v>318</v>
      </c>
      <c r="AY387" t="s">
        <v>318</v>
      </c>
      <c r="AZ387" t="s">
        <v>318</v>
      </c>
      <c r="BA387" t="s">
        <v>318</v>
      </c>
      <c r="BB387" t="s">
        <v>318</v>
      </c>
      <c r="BC387" t="s">
        <v>318</v>
      </c>
      <c r="BD387" t="s">
        <v>318</v>
      </c>
      <c r="BE387">
        <v>7.7448300000000003</v>
      </c>
      <c r="BF387" t="s">
        <v>318</v>
      </c>
      <c r="BG387" t="s">
        <v>318</v>
      </c>
      <c r="BH387" t="s">
        <v>318</v>
      </c>
      <c r="BI387" t="s">
        <v>318</v>
      </c>
      <c r="BJ387">
        <v>32.839219999999997</v>
      </c>
      <c r="BK387" t="s">
        <v>318</v>
      </c>
      <c r="BL387" t="s">
        <v>318</v>
      </c>
      <c r="BM387" t="s">
        <v>318</v>
      </c>
      <c r="BN387" t="s">
        <v>318</v>
      </c>
      <c r="BO387" t="s">
        <v>318</v>
      </c>
      <c r="BP387" t="s">
        <v>318</v>
      </c>
      <c r="BQ387" t="s">
        <v>318</v>
      </c>
      <c r="BR387" t="s">
        <v>318</v>
      </c>
      <c r="BS387" t="s">
        <v>318</v>
      </c>
      <c r="BT387" t="s">
        <v>318</v>
      </c>
      <c r="BU387" t="s">
        <v>318</v>
      </c>
      <c r="BV387" t="s">
        <v>318</v>
      </c>
      <c r="BW387" t="s">
        <v>318</v>
      </c>
      <c r="BX387" t="s">
        <v>318</v>
      </c>
      <c r="BY387" t="s">
        <v>318</v>
      </c>
      <c r="BZ387" t="s">
        <v>318</v>
      </c>
      <c r="CA387" t="s">
        <v>318</v>
      </c>
      <c r="CB387" t="s">
        <v>318</v>
      </c>
      <c r="CC387" t="s">
        <v>318</v>
      </c>
      <c r="CD387" t="s">
        <v>318</v>
      </c>
      <c r="CE387" t="s">
        <v>318</v>
      </c>
      <c r="CF387" t="s">
        <v>318</v>
      </c>
      <c r="CG387" t="s">
        <v>318</v>
      </c>
      <c r="CH387" t="s">
        <v>318</v>
      </c>
      <c r="CI387" t="s">
        <v>318</v>
      </c>
      <c r="CJ387" t="s">
        <v>318</v>
      </c>
      <c r="CK387" t="s">
        <v>318</v>
      </c>
      <c r="CL387" t="s">
        <v>318</v>
      </c>
      <c r="CM387" t="s">
        <v>318</v>
      </c>
      <c r="CN387" t="s">
        <v>318</v>
      </c>
      <c r="CO387">
        <v>4.7927099999999996</v>
      </c>
      <c r="CP387" t="s">
        <v>318</v>
      </c>
      <c r="CQ387" t="s">
        <v>318</v>
      </c>
      <c r="CR387" t="s">
        <v>318</v>
      </c>
      <c r="CS387" t="s">
        <v>318</v>
      </c>
      <c r="CT387" t="s">
        <v>318</v>
      </c>
      <c r="CU387" t="s">
        <v>318</v>
      </c>
      <c r="CV387" t="s">
        <v>318</v>
      </c>
      <c r="CW387" t="s">
        <v>318</v>
      </c>
      <c r="CX387" t="s">
        <v>318</v>
      </c>
      <c r="CY387" t="s">
        <v>318</v>
      </c>
      <c r="CZ387" t="s">
        <v>318</v>
      </c>
      <c r="DA387" t="s">
        <v>318</v>
      </c>
      <c r="DB387" t="s">
        <v>318</v>
      </c>
      <c r="DC387" t="s">
        <v>318</v>
      </c>
      <c r="DD387" t="s">
        <v>318</v>
      </c>
      <c r="DE387">
        <v>4.34809</v>
      </c>
      <c r="DF387">
        <v>2.5558800000000002</v>
      </c>
      <c r="DG387" t="s">
        <v>318</v>
      </c>
      <c r="DH387">
        <v>1.9894700000000001</v>
      </c>
      <c r="DI387" t="s">
        <v>318</v>
      </c>
      <c r="DJ387" t="s">
        <v>318</v>
      </c>
      <c r="DK387" t="s">
        <v>318</v>
      </c>
      <c r="DL387">
        <v>8.8650500000000001</v>
      </c>
      <c r="DM387">
        <v>3.4753699999999998</v>
      </c>
      <c r="DN387">
        <v>9.6433199999999992</v>
      </c>
      <c r="DO387" t="s">
        <v>318</v>
      </c>
      <c r="DP387" t="s">
        <v>318</v>
      </c>
      <c r="DQ387">
        <v>3.55131</v>
      </c>
      <c r="DR387" t="s">
        <v>318</v>
      </c>
      <c r="DS387" t="s">
        <v>318</v>
      </c>
      <c r="DT387" t="s">
        <v>318</v>
      </c>
      <c r="DU387" t="s">
        <v>318</v>
      </c>
      <c r="DV387">
        <v>8.0460999999999991</v>
      </c>
      <c r="DW387" t="s">
        <v>318</v>
      </c>
      <c r="DX387">
        <v>1.98098</v>
      </c>
      <c r="DY387" t="s">
        <v>318</v>
      </c>
      <c r="DZ387" t="s">
        <v>318</v>
      </c>
      <c r="EA387" t="s">
        <v>318</v>
      </c>
      <c r="EB387" t="s">
        <v>318</v>
      </c>
      <c r="EC387" t="s">
        <v>318</v>
      </c>
      <c r="ED387">
        <v>0.42810999999999999</v>
      </c>
      <c r="EE387">
        <v>1.8218000000000001</v>
      </c>
      <c r="EF387" t="s">
        <v>318</v>
      </c>
      <c r="EG387" t="s">
        <v>318</v>
      </c>
      <c r="EH387" t="s">
        <v>318</v>
      </c>
      <c r="EI387" t="s">
        <v>318</v>
      </c>
      <c r="EJ387" t="s">
        <v>318</v>
      </c>
      <c r="EK387" t="s">
        <v>318</v>
      </c>
      <c r="EL387" t="s">
        <v>318</v>
      </c>
      <c r="EM387" t="s">
        <v>318</v>
      </c>
      <c r="EN387" t="s">
        <v>318</v>
      </c>
      <c r="EO387" t="s">
        <v>318</v>
      </c>
      <c r="EQ387">
        <v>531.82303999999999</v>
      </c>
      <c r="ER387" t="s">
        <v>318</v>
      </c>
      <c r="ES387" t="s">
        <v>318</v>
      </c>
      <c r="ET387" t="s">
        <v>318</v>
      </c>
      <c r="EU387" t="s">
        <v>318</v>
      </c>
      <c r="EV387" t="s">
        <v>318</v>
      </c>
      <c r="EW387" t="s">
        <v>318</v>
      </c>
      <c r="EX387" t="s">
        <v>318</v>
      </c>
      <c r="EY387">
        <v>223.43343999999999</v>
      </c>
      <c r="EZ387" t="s">
        <v>318</v>
      </c>
      <c r="FA387" t="s">
        <v>318</v>
      </c>
      <c r="FB387" t="s">
        <v>318</v>
      </c>
      <c r="FC387" t="s">
        <v>318</v>
      </c>
      <c r="FD387" t="s">
        <v>318</v>
      </c>
      <c r="FE387" t="s">
        <v>318</v>
      </c>
      <c r="FF387" t="s">
        <v>318</v>
      </c>
      <c r="FG387" t="s">
        <v>318</v>
      </c>
      <c r="FH387" t="s">
        <v>318</v>
      </c>
      <c r="FI387" t="s">
        <v>318</v>
      </c>
      <c r="FJ387" t="s">
        <v>318</v>
      </c>
      <c r="FK387" t="s">
        <v>318</v>
      </c>
      <c r="FL387" t="s">
        <v>318</v>
      </c>
      <c r="FM387" t="s">
        <v>318</v>
      </c>
      <c r="FN387" t="s">
        <v>318</v>
      </c>
      <c r="FO387" t="s">
        <v>318</v>
      </c>
      <c r="FP387" t="s">
        <v>318</v>
      </c>
      <c r="FQ387" t="s">
        <v>318</v>
      </c>
      <c r="FR387" t="s">
        <v>318</v>
      </c>
      <c r="FS387" t="s">
        <v>318</v>
      </c>
      <c r="FT387" t="s">
        <v>318</v>
      </c>
      <c r="FU387" t="s">
        <v>318</v>
      </c>
      <c r="FV387" t="s">
        <v>318</v>
      </c>
      <c r="FW387" t="s">
        <v>318</v>
      </c>
      <c r="FX387" t="s">
        <v>318</v>
      </c>
      <c r="FY387" t="s">
        <v>318</v>
      </c>
      <c r="FZ387" t="s">
        <v>318</v>
      </c>
      <c r="GA387" t="s">
        <v>318</v>
      </c>
      <c r="GB387" t="s">
        <v>318</v>
      </c>
      <c r="GC387">
        <v>47.175139999999999</v>
      </c>
      <c r="GD387" t="s">
        <v>318</v>
      </c>
      <c r="GE387" t="s">
        <v>318</v>
      </c>
      <c r="GF387" t="s">
        <v>318</v>
      </c>
      <c r="GG387" t="s">
        <v>318</v>
      </c>
      <c r="GH387" t="s">
        <v>318</v>
      </c>
      <c r="GI387" t="s">
        <v>318</v>
      </c>
      <c r="GJ387" t="s">
        <v>318</v>
      </c>
      <c r="GK387" t="s">
        <v>318</v>
      </c>
      <c r="GL387" t="s">
        <v>318</v>
      </c>
      <c r="GM387" t="s">
        <v>318</v>
      </c>
      <c r="GN387" t="s">
        <v>318</v>
      </c>
      <c r="GO387" t="s">
        <v>318</v>
      </c>
      <c r="GP387" t="s">
        <v>318</v>
      </c>
      <c r="GQ387" t="s">
        <v>318</v>
      </c>
      <c r="GR387" t="s">
        <v>318</v>
      </c>
      <c r="GS387" t="s">
        <v>318</v>
      </c>
      <c r="GT387">
        <v>112.996</v>
      </c>
      <c r="GU387" t="s">
        <v>318</v>
      </c>
      <c r="GV387" t="s">
        <v>318</v>
      </c>
      <c r="GW387" t="s">
        <v>318</v>
      </c>
      <c r="GX387" t="s">
        <v>318</v>
      </c>
      <c r="GY387">
        <v>477.2</v>
      </c>
      <c r="GZ387" t="s">
        <v>318</v>
      </c>
      <c r="HA387" t="s">
        <v>318</v>
      </c>
      <c r="HB387" t="s">
        <v>318</v>
      </c>
      <c r="HC387" t="s">
        <v>318</v>
      </c>
      <c r="HD387" t="s">
        <v>318</v>
      </c>
      <c r="HE387" t="s">
        <v>318</v>
      </c>
      <c r="HF387" t="s">
        <v>318</v>
      </c>
      <c r="HG387" t="s">
        <v>318</v>
      </c>
      <c r="HH387" t="s">
        <v>318</v>
      </c>
      <c r="HI387" t="s">
        <v>318</v>
      </c>
      <c r="HJ387" t="s">
        <v>318</v>
      </c>
      <c r="HK387" t="s">
        <v>318</v>
      </c>
      <c r="HL387" t="s">
        <v>318</v>
      </c>
      <c r="HM387" t="s">
        <v>318</v>
      </c>
      <c r="HN387" t="s">
        <v>318</v>
      </c>
      <c r="HO387" t="s">
        <v>318</v>
      </c>
      <c r="HP387" t="s">
        <v>318</v>
      </c>
      <c r="HQ387" t="s">
        <v>318</v>
      </c>
      <c r="HR387" t="s">
        <v>318</v>
      </c>
      <c r="HS387" t="s">
        <v>318</v>
      </c>
      <c r="HT387" t="s">
        <v>318</v>
      </c>
      <c r="HU387" t="s">
        <v>318</v>
      </c>
      <c r="HV387" t="s">
        <v>318</v>
      </c>
      <c r="HW387" t="s">
        <v>318</v>
      </c>
      <c r="HX387" t="s">
        <v>318</v>
      </c>
      <c r="HY387" t="s">
        <v>318</v>
      </c>
      <c r="HZ387" t="s">
        <v>318</v>
      </c>
      <c r="IA387" t="s">
        <v>318</v>
      </c>
      <c r="IB387" t="s">
        <v>318</v>
      </c>
      <c r="IC387" t="s">
        <v>318</v>
      </c>
      <c r="ID387">
        <v>43.818689999999997</v>
      </c>
      <c r="IE387" t="s">
        <v>318</v>
      </c>
      <c r="IF387" t="s">
        <v>318</v>
      </c>
      <c r="IG387" t="s">
        <v>318</v>
      </c>
      <c r="IH387" t="s">
        <v>318</v>
      </c>
      <c r="II387" t="s">
        <v>318</v>
      </c>
      <c r="IJ387" t="s">
        <v>318</v>
      </c>
      <c r="IK387" t="s">
        <v>318</v>
      </c>
      <c r="IL387" t="s">
        <v>318</v>
      </c>
      <c r="IM387" t="s">
        <v>318</v>
      </c>
      <c r="IN387" t="s">
        <v>318</v>
      </c>
      <c r="IO387" t="s">
        <v>318</v>
      </c>
      <c r="IP387" t="s">
        <v>318</v>
      </c>
      <c r="IQ387" t="s">
        <v>318</v>
      </c>
      <c r="IR387" t="s">
        <v>318</v>
      </c>
      <c r="IS387" t="s">
        <v>318</v>
      </c>
      <c r="IT387">
        <v>27.702000000000002</v>
      </c>
      <c r="IU387">
        <v>32.363</v>
      </c>
      <c r="IV387" t="s">
        <v>318</v>
      </c>
      <c r="IW387">
        <v>60.232970000000002</v>
      </c>
      <c r="IX387" t="s">
        <v>318</v>
      </c>
      <c r="IY387" t="s">
        <v>318</v>
      </c>
      <c r="IZ387" t="s">
        <v>318</v>
      </c>
      <c r="JA387">
        <v>78.207149999999999</v>
      </c>
      <c r="JB387">
        <v>30.84507</v>
      </c>
      <c r="JC387">
        <v>43.091999999999999</v>
      </c>
      <c r="JD387" t="s">
        <v>318</v>
      </c>
      <c r="JE387" t="s">
        <v>318</v>
      </c>
      <c r="JF387">
        <v>52.401000000000003</v>
      </c>
      <c r="JG387" t="s">
        <v>318</v>
      </c>
      <c r="JH387" t="s">
        <v>318</v>
      </c>
      <c r="JI387" t="s">
        <v>318</v>
      </c>
      <c r="JJ387" t="s">
        <v>318</v>
      </c>
      <c r="JK387">
        <v>71.866529999999997</v>
      </c>
      <c r="JL387" t="s">
        <v>318</v>
      </c>
      <c r="JM387">
        <v>25.905000000000001</v>
      </c>
      <c r="JN387" t="s">
        <v>318</v>
      </c>
      <c r="JO387" t="s">
        <v>318</v>
      </c>
      <c r="JP387" t="s">
        <v>318</v>
      </c>
      <c r="JQ387" t="s">
        <v>318</v>
      </c>
      <c r="JR387" t="s">
        <v>318</v>
      </c>
      <c r="JS387">
        <v>26.489000000000001</v>
      </c>
      <c r="JT387">
        <v>33.569000000000003</v>
      </c>
      <c r="JU387" t="s">
        <v>318</v>
      </c>
      <c r="JV387" t="s">
        <v>318</v>
      </c>
      <c r="JW387" t="s">
        <v>318</v>
      </c>
      <c r="JX387" t="s">
        <v>318</v>
      </c>
      <c r="JY387" t="s">
        <v>318</v>
      </c>
      <c r="JZ387" t="s">
        <v>318</v>
      </c>
      <c r="KA387" t="s">
        <v>318</v>
      </c>
      <c r="KB387" t="s">
        <v>318</v>
      </c>
      <c r="KC387" t="s">
        <v>318</v>
      </c>
      <c r="KD387" t="s">
        <v>318</v>
      </c>
    </row>
    <row r="388" spans="1:290" x14ac:dyDescent="0.2">
      <c r="A388" s="1">
        <v>39562</v>
      </c>
      <c r="B388">
        <v>12.917859999999999</v>
      </c>
      <c r="C388" t="s">
        <v>318</v>
      </c>
      <c r="D388" t="s">
        <v>318</v>
      </c>
      <c r="E388" t="s">
        <v>318</v>
      </c>
      <c r="F388" t="s">
        <v>318</v>
      </c>
      <c r="G388" t="s">
        <v>318</v>
      </c>
      <c r="H388" t="s">
        <v>318</v>
      </c>
      <c r="I388" t="s">
        <v>318</v>
      </c>
      <c r="J388">
        <v>7.3561699999999997</v>
      </c>
      <c r="K388" t="s">
        <v>318</v>
      </c>
      <c r="L388" t="s">
        <v>318</v>
      </c>
      <c r="M388" t="s">
        <v>318</v>
      </c>
      <c r="N388" t="s">
        <v>318</v>
      </c>
      <c r="O388" t="s">
        <v>318</v>
      </c>
      <c r="P388" t="s">
        <v>318</v>
      </c>
      <c r="Q388" t="s">
        <v>318</v>
      </c>
      <c r="R388" t="s">
        <v>318</v>
      </c>
      <c r="S388" t="s">
        <v>318</v>
      </c>
      <c r="T388" t="s">
        <v>318</v>
      </c>
      <c r="U388" t="s">
        <v>318</v>
      </c>
      <c r="V388" t="s">
        <v>318</v>
      </c>
      <c r="W388" t="s">
        <v>318</v>
      </c>
      <c r="X388" t="s">
        <v>318</v>
      </c>
      <c r="Y388" t="s">
        <v>318</v>
      </c>
      <c r="Z388" t="s">
        <v>318</v>
      </c>
      <c r="AA388" t="s">
        <v>318</v>
      </c>
      <c r="AB388" t="s">
        <v>318</v>
      </c>
      <c r="AC388" t="s">
        <v>318</v>
      </c>
      <c r="AD388" t="s">
        <v>318</v>
      </c>
      <c r="AE388" t="s">
        <v>318</v>
      </c>
      <c r="AF388" t="s">
        <v>318</v>
      </c>
      <c r="AG388" t="s">
        <v>318</v>
      </c>
      <c r="AH388" t="s">
        <v>318</v>
      </c>
      <c r="AI388" t="s">
        <v>318</v>
      </c>
      <c r="AJ388" t="s">
        <v>318</v>
      </c>
      <c r="AK388" t="s">
        <v>318</v>
      </c>
      <c r="AL388" t="s">
        <v>318</v>
      </c>
      <c r="AM388" t="s">
        <v>318</v>
      </c>
      <c r="AN388">
        <v>2.6505399999999999</v>
      </c>
      <c r="AO388" t="s">
        <v>318</v>
      </c>
      <c r="AP388" t="s">
        <v>318</v>
      </c>
      <c r="AQ388" t="s">
        <v>318</v>
      </c>
      <c r="AR388" t="s">
        <v>318</v>
      </c>
      <c r="AS388" t="s">
        <v>318</v>
      </c>
      <c r="AT388" t="s">
        <v>318</v>
      </c>
      <c r="AU388" t="s">
        <v>318</v>
      </c>
      <c r="AV388" t="s">
        <v>318</v>
      </c>
      <c r="AW388" t="s">
        <v>318</v>
      </c>
      <c r="AX388" t="s">
        <v>318</v>
      </c>
      <c r="AY388" t="s">
        <v>318</v>
      </c>
      <c r="AZ388" t="s">
        <v>318</v>
      </c>
      <c r="BA388" t="s">
        <v>318</v>
      </c>
      <c r="BB388" t="s">
        <v>318</v>
      </c>
      <c r="BC388" t="s">
        <v>318</v>
      </c>
      <c r="BD388" t="s">
        <v>318</v>
      </c>
      <c r="BE388">
        <v>8.1228499999999997</v>
      </c>
      <c r="BF388" t="s">
        <v>318</v>
      </c>
      <c r="BG388" t="s">
        <v>318</v>
      </c>
      <c r="BH388" t="s">
        <v>318</v>
      </c>
      <c r="BI388" t="s">
        <v>318</v>
      </c>
      <c r="BJ388">
        <v>35.434719999999999</v>
      </c>
      <c r="BK388" t="s">
        <v>318</v>
      </c>
      <c r="BL388" t="s">
        <v>318</v>
      </c>
      <c r="BM388" t="s">
        <v>318</v>
      </c>
      <c r="BN388" t="s">
        <v>318</v>
      </c>
      <c r="BO388" t="s">
        <v>318</v>
      </c>
      <c r="BP388" t="s">
        <v>318</v>
      </c>
      <c r="BQ388" t="s">
        <v>318</v>
      </c>
      <c r="BR388" t="s">
        <v>318</v>
      </c>
      <c r="BS388" t="s">
        <v>318</v>
      </c>
      <c r="BT388" t="s">
        <v>318</v>
      </c>
      <c r="BU388" t="s">
        <v>318</v>
      </c>
      <c r="BV388" t="s">
        <v>318</v>
      </c>
      <c r="BW388" t="s">
        <v>318</v>
      </c>
      <c r="BX388" t="s">
        <v>318</v>
      </c>
      <c r="BY388" t="s">
        <v>318</v>
      </c>
      <c r="BZ388" t="s">
        <v>318</v>
      </c>
      <c r="CA388" t="s">
        <v>318</v>
      </c>
      <c r="CB388" t="s">
        <v>318</v>
      </c>
      <c r="CC388" t="s">
        <v>318</v>
      </c>
      <c r="CD388" t="s">
        <v>318</v>
      </c>
      <c r="CE388" t="s">
        <v>318</v>
      </c>
      <c r="CF388" t="s">
        <v>318</v>
      </c>
      <c r="CG388" t="s">
        <v>318</v>
      </c>
      <c r="CH388" t="s">
        <v>318</v>
      </c>
      <c r="CI388" t="s">
        <v>318</v>
      </c>
      <c r="CJ388" t="s">
        <v>318</v>
      </c>
      <c r="CK388" t="s">
        <v>318</v>
      </c>
      <c r="CL388" t="s">
        <v>318</v>
      </c>
      <c r="CM388" t="s">
        <v>318</v>
      </c>
      <c r="CN388" t="s">
        <v>318</v>
      </c>
      <c r="CO388">
        <v>4.95505</v>
      </c>
      <c r="CP388" t="s">
        <v>318</v>
      </c>
      <c r="CQ388" t="s">
        <v>318</v>
      </c>
      <c r="CR388" t="s">
        <v>318</v>
      </c>
      <c r="CS388" t="s">
        <v>318</v>
      </c>
      <c r="CT388" t="s">
        <v>318</v>
      </c>
      <c r="CU388" t="s">
        <v>318</v>
      </c>
      <c r="CV388" t="s">
        <v>318</v>
      </c>
      <c r="CW388" t="s">
        <v>318</v>
      </c>
      <c r="CX388" t="s">
        <v>318</v>
      </c>
      <c r="CY388" t="s">
        <v>318</v>
      </c>
      <c r="CZ388" t="s">
        <v>318</v>
      </c>
      <c r="DA388" t="s">
        <v>318</v>
      </c>
      <c r="DB388" t="s">
        <v>318</v>
      </c>
      <c r="DC388" t="s">
        <v>318</v>
      </c>
      <c r="DD388" t="s">
        <v>318</v>
      </c>
      <c r="DE388">
        <v>4.3248800000000003</v>
      </c>
      <c r="DF388">
        <v>2.5278800000000001</v>
      </c>
      <c r="DG388" t="s">
        <v>318</v>
      </c>
      <c r="DH388">
        <v>1.9125300000000001</v>
      </c>
      <c r="DI388" t="s">
        <v>318</v>
      </c>
      <c r="DJ388" t="s">
        <v>318</v>
      </c>
      <c r="DK388" t="s">
        <v>318</v>
      </c>
      <c r="DL388">
        <v>8.8405100000000001</v>
      </c>
      <c r="DM388">
        <v>3.1341700000000001</v>
      </c>
      <c r="DN388">
        <v>8.92455</v>
      </c>
      <c r="DO388" t="s">
        <v>318</v>
      </c>
      <c r="DP388" t="s">
        <v>318</v>
      </c>
      <c r="DQ388">
        <v>3.6869700000000001</v>
      </c>
      <c r="DR388" t="s">
        <v>318</v>
      </c>
      <c r="DS388" t="s">
        <v>318</v>
      </c>
      <c r="DT388" t="s">
        <v>318</v>
      </c>
      <c r="DU388" t="s">
        <v>318</v>
      </c>
      <c r="DV388">
        <v>7.2733999999999996</v>
      </c>
      <c r="DW388" t="s">
        <v>318</v>
      </c>
      <c r="DX388">
        <v>2.03003</v>
      </c>
      <c r="DY388" t="s">
        <v>318</v>
      </c>
      <c r="DZ388" t="s">
        <v>318</v>
      </c>
      <c r="EA388" t="s">
        <v>318</v>
      </c>
      <c r="EB388" t="s">
        <v>318</v>
      </c>
      <c r="EC388" t="s">
        <v>318</v>
      </c>
      <c r="ED388">
        <v>0.43102000000000001</v>
      </c>
      <c r="EE388">
        <v>1.90784</v>
      </c>
      <c r="EF388" t="s">
        <v>318</v>
      </c>
      <c r="EG388" t="s">
        <v>318</v>
      </c>
      <c r="EH388" t="s">
        <v>318</v>
      </c>
      <c r="EI388" t="s">
        <v>318</v>
      </c>
      <c r="EJ388" t="s">
        <v>318</v>
      </c>
      <c r="EK388" t="s">
        <v>318</v>
      </c>
      <c r="EL388" t="s">
        <v>318</v>
      </c>
      <c r="EM388" t="s">
        <v>318</v>
      </c>
      <c r="EN388" t="s">
        <v>318</v>
      </c>
      <c r="EO388" t="s">
        <v>318</v>
      </c>
      <c r="EQ388">
        <v>531.82303999999999</v>
      </c>
      <c r="ER388" t="s">
        <v>318</v>
      </c>
      <c r="ES388" t="s">
        <v>318</v>
      </c>
      <c r="ET388" t="s">
        <v>318</v>
      </c>
      <c r="EU388" t="s">
        <v>318</v>
      </c>
      <c r="EV388" t="s">
        <v>318</v>
      </c>
      <c r="EW388" t="s">
        <v>318</v>
      </c>
      <c r="EX388" t="s">
        <v>318</v>
      </c>
      <c r="EY388">
        <v>230.3</v>
      </c>
      <c r="EZ388" t="s">
        <v>318</v>
      </c>
      <c r="FA388" t="s">
        <v>318</v>
      </c>
      <c r="FB388" t="s">
        <v>318</v>
      </c>
      <c r="FC388" t="s">
        <v>318</v>
      </c>
      <c r="FD388" t="s">
        <v>318</v>
      </c>
      <c r="FE388" t="s">
        <v>318</v>
      </c>
      <c r="FF388" t="s">
        <v>318</v>
      </c>
      <c r="FG388" t="s">
        <v>318</v>
      </c>
      <c r="FH388" t="s">
        <v>318</v>
      </c>
      <c r="FI388" t="s">
        <v>318</v>
      </c>
      <c r="FJ388" t="s">
        <v>318</v>
      </c>
      <c r="FK388" t="s">
        <v>318</v>
      </c>
      <c r="FL388" t="s">
        <v>318</v>
      </c>
      <c r="FM388" t="s">
        <v>318</v>
      </c>
      <c r="FN388" t="s">
        <v>318</v>
      </c>
      <c r="FO388" t="s">
        <v>318</v>
      </c>
      <c r="FP388" t="s">
        <v>318</v>
      </c>
      <c r="FQ388" t="s">
        <v>318</v>
      </c>
      <c r="FR388" t="s">
        <v>318</v>
      </c>
      <c r="FS388" t="s">
        <v>318</v>
      </c>
      <c r="FT388" t="s">
        <v>318</v>
      </c>
      <c r="FU388" t="s">
        <v>318</v>
      </c>
      <c r="FV388" t="s">
        <v>318</v>
      </c>
      <c r="FW388" t="s">
        <v>318</v>
      </c>
      <c r="FX388" t="s">
        <v>318</v>
      </c>
      <c r="FY388" t="s">
        <v>318</v>
      </c>
      <c r="FZ388" t="s">
        <v>318</v>
      </c>
      <c r="GA388" t="s">
        <v>318</v>
      </c>
      <c r="GB388" t="s">
        <v>318</v>
      </c>
      <c r="GC388">
        <v>48.172080000000001</v>
      </c>
      <c r="GD388" t="s">
        <v>318</v>
      </c>
      <c r="GE388" t="s">
        <v>318</v>
      </c>
      <c r="GF388" t="s">
        <v>318</v>
      </c>
      <c r="GG388" t="s">
        <v>318</v>
      </c>
      <c r="GH388" t="s">
        <v>318</v>
      </c>
      <c r="GI388" t="s">
        <v>318</v>
      </c>
      <c r="GJ388" t="s">
        <v>318</v>
      </c>
      <c r="GK388" t="s">
        <v>318</v>
      </c>
      <c r="GL388" t="s">
        <v>318</v>
      </c>
      <c r="GM388" t="s">
        <v>318</v>
      </c>
      <c r="GN388" t="s">
        <v>318</v>
      </c>
      <c r="GO388" t="s">
        <v>318</v>
      </c>
      <c r="GP388" t="s">
        <v>318</v>
      </c>
      <c r="GQ388" t="s">
        <v>318</v>
      </c>
      <c r="GR388" t="s">
        <v>318</v>
      </c>
      <c r="GS388" t="s">
        <v>318</v>
      </c>
      <c r="GT388">
        <v>112.996</v>
      </c>
      <c r="GU388" t="s">
        <v>318</v>
      </c>
      <c r="GV388" t="s">
        <v>318</v>
      </c>
      <c r="GW388" t="s">
        <v>318</v>
      </c>
      <c r="GX388" t="s">
        <v>318</v>
      </c>
      <c r="GY388">
        <v>477.2</v>
      </c>
      <c r="GZ388" t="s">
        <v>318</v>
      </c>
      <c r="HA388" t="s">
        <v>318</v>
      </c>
      <c r="HB388" t="s">
        <v>318</v>
      </c>
      <c r="HC388" t="s">
        <v>318</v>
      </c>
      <c r="HD388" t="s">
        <v>318</v>
      </c>
      <c r="HE388" t="s">
        <v>318</v>
      </c>
      <c r="HF388" t="s">
        <v>318</v>
      </c>
      <c r="HG388" t="s">
        <v>318</v>
      </c>
      <c r="HH388" t="s">
        <v>318</v>
      </c>
      <c r="HI388" t="s">
        <v>318</v>
      </c>
      <c r="HJ388" t="s">
        <v>318</v>
      </c>
      <c r="HK388" t="s">
        <v>318</v>
      </c>
      <c r="HL388" t="s">
        <v>318</v>
      </c>
      <c r="HM388" t="s">
        <v>318</v>
      </c>
      <c r="HN388" t="s">
        <v>318</v>
      </c>
      <c r="HO388" t="s">
        <v>318</v>
      </c>
      <c r="HP388" t="s">
        <v>318</v>
      </c>
      <c r="HQ388" t="s">
        <v>318</v>
      </c>
      <c r="HR388" t="s">
        <v>318</v>
      </c>
      <c r="HS388" t="s">
        <v>318</v>
      </c>
      <c r="HT388" t="s">
        <v>318</v>
      </c>
      <c r="HU388" t="s">
        <v>318</v>
      </c>
      <c r="HV388" t="s">
        <v>318</v>
      </c>
      <c r="HW388" t="s">
        <v>318</v>
      </c>
      <c r="HX388" t="s">
        <v>318</v>
      </c>
      <c r="HY388" t="s">
        <v>318</v>
      </c>
      <c r="HZ388" t="s">
        <v>318</v>
      </c>
      <c r="IA388" t="s">
        <v>318</v>
      </c>
      <c r="IB388" t="s">
        <v>318</v>
      </c>
      <c r="IC388" t="s">
        <v>318</v>
      </c>
      <c r="ID388">
        <v>44.119799999999998</v>
      </c>
      <c r="IE388" t="s">
        <v>318</v>
      </c>
      <c r="IF388" t="s">
        <v>318</v>
      </c>
      <c r="IG388" t="s">
        <v>318</v>
      </c>
      <c r="IH388" t="s">
        <v>318</v>
      </c>
      <c r="II388" t="s">
        <v>318</v>
      </c>
      <c r="IJ388" t="s">
        <v>318</v>
      </c>
      <c r="IK388" t="s">
        <v>318</v>
      </c>
      <c r="IL388" t="s">
        <v>318</v>
      </c>
      <c r="IM388" t="s">
        <v>318</v>
      </c>
      <c r="IN388" t="s">
        <v>318</v>
      </c>
      <c r="IO388" t="s">
        <v>318</v>
      </c>
      <c r="IP388" t="s">
        <v>318</v>
      </c>
      <c r="IQ388" t="s">
        <v>318</v>
      </c>
      <c r="IR388" t="s">
        <v>318</v>
      </c>
      <c r="IS388" t="s">
        <v>318</v>
      </c>
      <c r="IT388">
        <v>27.672999999999998</v>
      </c>
      <c r="IU388">
        <v>32.348999999999997</v>
      </c>
      <c r="IV388" t="s">
        <v>318</v>
      </c>
      <c r="IW388">
        <v>60.232970000000002</v>
      </c>
      <c r="IX388" t="s">
        <v>318</v>
      </c>
      <c r="IY388" t="s">
        <v>318</v>
      </c>
      <c r="IZ388" t="s">
        <v>318</v>
      </c>
      <c r="JA388">
        <v>76.94462</v>
      </c>
      <c r="JB388">
        <v>30.84507</v>
      </c>
      <c r="JC388">
        <v>44.048999999999999</v>
      </c>
      <c r="JD388" t="s">
        <v>318</v>
      </c>
      <c r="JE388" t="s">
        <v>318</v>
      </c>
      <c r="JF388">
        <v>52.401000000000003</v>
      </c>
      <c r="JG388" t="s">
        <v>318</v>
      </c>
      <c r="JH388" t="s">
        <v>318</v>
      </c>
      <c r="JI388" t="s">
        <v>318</v>
      </c>
      <c r="JJ388" t="s">
        <v>318</v>
      </c>
      <c r="JK388">
        <v>71.834720000000004</v>
      </c>
      <c r="JL388" t="s">
        <v>318</v>
      </c>
      <c r="JM388">
        <v>25.913</v>
      </c>
      <c r="JN388" t="s">
        <v>318</v>
      </c>
      <c r="JO388" t="s">
        <v>318</v>
      </c>
      <c r="JP388" t="s">
        <v>318</v>
      </c>
      <c r="JQ388" t="s">
        <v>318</v>
      </c>
      <c r="JR388" t="s">
        <v>318</v>
      </c>
      <c r="JS388">
        <v>26.373000000000001</v>
      </c>
      <c r="JT388">
        <v>33.569000000000003</v>
      </c>
      <c r="JU388" t="s">
        <v>318</v>
      </c>
      <c r="JV388" t="s">
        <v>318</v>
      </c>
      <c r="JW388" t="s">
        <v>318</v>
      </c>
      <c r="JX388" t="s">
        <v>318</v>
      </c>
      <c r="JY388" t="s">
        <v>318</v>
      </c>
      <c r="JZ388" t="s">
        <v>318</v>
      </c>
      <c r="KA388" t="s">
        <v>318</v>
      </c>
      <c r="KB388" t="s">
        <v>318</v>
      </c>
      <c r="KC388" t="s">
        <v>318</v>
      </c>
      <c r="KD388" t="s">
        <v>318</v>
      </c>
    </row>
    <row r="389" spans="1:290" x14ac:dyDescent="0.2">
      <c r="A389" s="1">
        <v>39547</v>
      </c>
      <c r="B389">
        <v>13.15213</v>
      </c>
      <c r="C389" t="s">
        <v>318</v>
      </c>
      <c r="D389" t="s">
        <v>318</v>
      </c>
      <c r="E389" t="s">
        <v>318</v>
      </c>
      <c r="F389" t="s">
        <v>318</v>
      </c>
      <c r="G389" t="s">
        <v>318</v>
      </c>
      <c r="H389" t="s">
        <v>318</v>
      </c>
      <c r="I389" t="s">
        <v>318</v>
      </c>
      <c r="J389">
        <v>8.8293599999999994</v>
      </c>
      <c r="K389" t="s">
        <v>318</v>
      </c>
      <c r="L389" t="s">
        <v>318</v>
      </c>
      <c r="M389" t="s">
        <v>318</v>
      </c>
      <c r="N389" t="s">
        <v>318</v>
      </c>
      <c r="O389" t="s">
        <v>318</v>
      </c>
      <c r="P389" t="s">
        <v>318</v>
      </c>
      <c r="Q389" t="s">
        <v>318</v>
      </c>
      <c r="R389" t="s">
        <v>318</v>
      </c>
      <c r="S389" t="s">
        <v>318</v>
      </c>
      <c r="T389" t="s">
        <v>318</v>
      </c>
      <c r="U389" t="s">
        <v>318</v>
      </c>
      <c r="V389" t="s">
        <v>318</v>
      </c>
      <c r="W389" t="s">
        <v>318</v>
      </c>
      <c r="X389" t="s">
        <v>318</v>
      </c>
      <c r="Y389" t="s">
        <v>318</v>
      </c>
      <c r="Z389" t="s">
        <v>318</v>
      </c>
      <c r="AA389" t="s">
        <v>318</v>
      </c>
      <c r="AB389" t="s">
        <v>318</v>
      </c>
      <c r="AC389" t="s">
        <v>318</v>
      </c>
      <c r="AD389" t="s">
        <v>318</v>
      </c>
      <c r="AE389" t="s">
        <v>318</v>
      </c>
      <c r="AF389" t="s">
        <v>318</v>
      </c>
      <c r="AG389" t="s">
        <v>318</v>
      </c>
      <c r="AH389" t="s">
        <v>318</v>
      </c>
      <c r="AI389" t="s">
        <v>318</v>
      </c>
      <c r="AJ389" t="s">
        <v>318</v>
      </c>
      <c r="AK389" t="s">
        <v>318</v>
      </c>
      <c r="AL389" t="s">
        <v>318</v>
      </c>
      <c r="AM389" t="s">
        <v>318</v>
      </c>
      <c r="AN389">
        <v>2.7837399999999999</v>
      </c>
      <c r="AO389" t="s">
        <v>318</v>
      </c>
      <c r="AP389" t="s">
        <v>318</v>
      </c>
      <c r="AQ389" t="s">
        <v>318</v>
      </c>
      <c r="AR389" t="s">
        <v>318</v>
      </c>
      <c r="AS389" t="s">
        <v>318</v>
      </c>
      <c r="AT389" t="s">
        <v>318</v>
      </c>
      <c r="AU389" t="s">
        <v>318</v>
      </c>
      <c r="AV389" t="s">
        <v>318</v>
      </c>
      <c r="AW389" t="s">
        <v>318</v>
      </c>
      <c r="AX389" t="s">
        <v>318</v>
      </c>
      <c r="AY389" t="s">
        <v>318</v>
      </c>
      <c r="AZ389" t="s">
        <v>318</v>
      </c>
      <c r="BA389" t="s">
        <v>318</v>
      </c>
      <c r="BB389" t="s">
        <v>318</v>
      </c>
      <c r="BC389" t="s">
        <v>318</v>
      </c>
      <c r="BD389" t="s">
        <v>318</v>
      </c>
      <c r="BE389">
        <v>9.2921700000000005</v>
      </c>
      <c r="BF389" t="s">
        <v>318</v>
      </c>
      <c r="BG389" t="s">
        <v>318</v>
      </c>
      <c r="BH389" t="s">
        <v>318</v>
      </c>
      <c r="BI389" t="s">
        <v>318</v>
      </c>
      <c r="BJ389">
        <v>33.131369999999997</v>
      </c>
      <c r="BK389" t="s">
        <v>318</v>
      </c>
      <c r="BL389" t="s">
        <v>318</v>
      </c>
      <c r="BM389" t="s">
        <v>318</v>
      </c>
      <c r="BN389" t="s">
        <v>318</v>
      </c>
      <c r="BO389" t="s">
        <v>318</v>
      </c>
      <c r="BP389" t="s">
        <v>318</v>
      </c>
      <c r="BQ389" t="s">
        <v>318</v>
      </c>
      <c r="BR389" t="s">
        <v>318</v>
      </c>
      <c r="BS389" t="s">
        <v>318</v>
      </c>
      <c r="BT389" t="s">
        <v>318</v>
      </c>
      <c r="BU389" t="s">
        <v>318</v>
      </c>
      <c r="BV389" t="s">
        <v>318</v>
      </c>
      <c r="BW389" t="s">
        <v>318</v>
      </c>
      <c r="BX389" t="s">
        <v>318</v>
      </c>
      <c r="BY389" t="s">
        <v>318</v>
      </c>
      <c r="BZ389" t="s">
        <v>318</v>
      </c>
      <c r="CA389" t="s">
        <v>318</v>
      </c>
      <c r="CB389" t="s">
        <v>318</v>
      </c>
      <c r="CC389" t="s">
        <v>318</v>
      </c>
      <c r="CD389" t="s">
        <v>318</v>
      </c>
      <c r="CE389" t="s">
        <v>318</v>
      </c>
      <c r="CF389" t="s">
        <v>318</v>
      </c>
      <c r="CG389" t="s">
        <v>318</v>
      </c>
      <c r="CH389" t="s">
        <v>318</v>
      </c>
      <c r="CI389" t="s">
        <v>318</v>
      </c>
      <c r="CJ389" t="s">
        <v>318</v>
      </c>
      <c r="CK389" t="s">
        <v>318</v>
      </c>
      <c r="CL389" t="s">
        <v>318</v>
      </c>
      <c r="CM389" t="s">
        <v>318</v>
      </c>
      <c r="CN389" t="s">
        <v>318</v>
      </c>
      <c r="CO389">
        <v>4.0799899999999996</v>
      </c>
      <c r="CP389" t="s">
        <v>318</v>
      </c>
      <c r="CQ389" t="s">
        <v>318</v>
      </c>
      <c r="CR389" t="s">
        <v>318</v>
      </c>
      <c r="CS389" t="s">
        <v>318</v>
      </c>
      <c r="CT389" t="s">
        <v>318</v>
      </c>
      <c r="CU389" t="s">
        <v>318</v>
      </c>
      <c r="CV389" t="s">
        <v>318</v>
      </c>
      <c r="CW389" t="s">
        <v>318</v>
      </c>
      <c r="CX389" t="s">
        <v>318</v>
      </c>
      <c r="CY389" t="s">
        <v>318</v>
      </c>
      <c r="CZ389" t="s">
        <v>318</v>
      </c>
      <c r="DA389" t="s">
        <v>318</v>
      </c>
      <c r="DB389" t="s">
        <v>318</v>
      </c>
      <c r="DC389" t="s">
        <v>318</v>
      </c>
      <c r="DD389" t="s">
        <v>318</v>
      </c>
      <c r="DE389">
        <v>5.6542599999999998</v>
      </c>
      <c r="DF389">
        <v>2.6792099999999999</v>
      </c>
      <c r="DG389" t="s">
        <v>318</v>
      </c>
      <c r="DH389">
        <v>1.68699</v>
      </c>
      <c r="DI389" t="s">
        <v>318</v>
      </c>
      <c r="DJ389" t="s">
        <v>318</v>
      </c>
      <c r="DK389" t="s">
        <v>318</v>
      </c>
      <c r="DL389">
        <v>9.31555</v>
      </c>
      <c r="DM389">
        <v>3.3435299999999999</v>
      </c>
      <c r="DN389">
        <v>9.2955199999999998</v>
      </c>
      <c r="DO389" t="s">
        <v>318</v>
      </c>
      <c r="DP389" t="s">
        <v>318</v>
      </c>
      <c r="DQ389">
        <v>3.5912500000000001</v>
      </c>
      <c r="DR389" t="s">
        <v>318</v>
      </c>
      <c r="DS389" t="s">
        <v>318</v>
      </c>
      <c r="DT389" t="s">
        <v>318</v>
      </c>
      <c r="DU389" t="s">
        <v>318</v>
      </c>
      <c r="DV389">
        <v>8.5963999999999992</v>
      </c>
      <c r="DW389" t="s">
        <v>318</v>
      </c>
      <c r="DX389">
        <v>2.2286199999999998</v>
      </c>
      <c r="DY389" t="s">
        <v>318</v>
      </c>
      <c r="DZ389" t="s">
        <v>318</v>
      </c>
      <c r="EA389" t="s">
        <v>318</v>
      </c>
      <c r="EB389" t="s">
        <v>318</v>
      </c>
      <c r="EC389" t="s">
        <v>318</v>
      </c>
      <c r="ED389">
        <v>0.55879000000000001</v>
      </c>
      <c r="EE389">
        <v>2.2152099999999999</v>
      </c>
      <c r="EF389" t="s">
        <v>318</v>
      </c>
      <c r="EG389" t="s">
        <v>318</v>
      </c>
      <c r="EH389" t="s">
        <v>318</v>
      </c>
      <c r="EI389" t="s">
        <v>318</v>
      </c>
      <c r="EJ389" t="s">
        <v>318</v>
      </c>
      <c r="EK389" t="s">
        <v>318</v>
      </c>
      <c r="EL389" t="s">
        <v>318</v>
      </c>
      <c r="EM389" t="s">
        <v>318</v>
      </c>
      <c r="EN389" t="s">
        <v>318</v>
      </c>
      <c r="EO389" t="s">
        <v>318</v>
      </c>
      <c r="EQ389">
        <v>531.82303999999999</v>
      </c>
      <c r="ER389" t="s">
        <v>318</v>
      </c>
      <c r="ES389" t="s">
        <v>318</v>
      </c>
      <c r="ET389" t="s">
        <v>318</v>
      </c>
      <c r="EU389" t="s">
        <v>318</v>
      </c>
      <c r="EV389" t="s">
        <v>318</v>
      </c>
      <c r="EW389" t="s">
        <v>318</v>
      </c>
      <c r="EX389" t="s">
        <v>318</v>
      </c>
      <c r="EY389">
        <v>230.3</v>
      </c>
      <c r="EZ389" t="s">
        <v>318</v>
      </c>
      <c r="FA389" t="s">
        <v>318</v>
      </c>
      <c r="FB389" t="s">
        <v>318</v>
      </c>
      <c r="FC389" t="s">
        <v>318</v>
      </c>
      <c r="FD389" t="s">
        <v>318</v>
      </c>
      <c r="FE389" t="s">
        <v>318</v>
      </c>
      <c r="FF389" t="s">
        <v>318</v>
      </c>
      <c r="FG389" t="s">
        <v>318</v>
      </c>
      <c r="FH389" t="s">
        <v>318</v>
      </c>
      <c r="FI389" t="s">
        <v>318</v>
      </c>
      <c r="FJ389" t="s">
        <v>318</v>
      </c>
      <c r="FK389" t="s">
        <v>318</v>
      </c>
      <c r="FL389" t="s">
        <v>318</v>
      </c>
      <c r="FM389" t="s">
        <v>318</v>
      </c>
      <c r="FN389" t="s">
        <v>318</v>
      </c>
      <c r="FO389" t="s">
        <v>318</v>
      </c>
      <c r="FP389" t="s">
        <v>318</v>
      </c>
      <c r="FQ389" t="s">
        <v>318</v>
      </c>
      <c r="FR389" t="s">
        <v>318</v>
      </c>
      <c r="FS389" t="s">
        <v>318</v>
      </c>
      <c r="FT389" t="s">
        <v>318</v>
      </c>
      <c r="FU389" t="s">
        <v>318</v>
      </c>
      <c r="FV389" t="s">
        <v>318</v>
      </c>
      <c r="FW389" t="s">
        <v>318</v>
      </c>
      <c r="FX389" t="s">
        <v>318</v>
      </c>
      <c r="FY389" t="s">
        <v>318</v>
      </c>
      <c r="FZ389" t="s">
        <v>318</v>
      </c>
      <c r="GA389" t="s">
        <v>318</v>
      </c>
      <c r="GB389" t="s">
        <v>318</v>
      </c>
      <c r="GC389">
        <v>48.172080000000001</v>
      </c>
      <c r="GD389" t="s">
        <v>318</v>
      </c>
      <c r="GE389" t="s">
        <v>318</v>
      </c>
      <c r="GF389" t="s">
        <v>318</v>
      </c>
      <c r="GG389" t="s">
        <v>318</v>
      </c>
      <c r="GH389" t="s">
        <v>318</v>
      </c>
      <c r="GI389" t="s">
        <v>318</v>
      </c>
      <c r="GJ389" t="s">
        <v>318</v>
      </c>
      <c r="GK389" t="s">
        <v>318</v>
      </c>
      <c r="GL389" t="s">
        <v>318</v>
      </c>
      <c r="GM389" t="s">
        <v>318</v>
      </c>
      <c r="GN389" t="s">
        <v>318</v>
      </c>
      <c r="GO389" t="s">
        <v>318</v>
      </c>
      <c r="GP389" t="s">
        <v>318</v>
      </c>
      <c r="GQ389" t="s">
        <v>318</v>
      </c>
      <c r="GR389" t="s">
        <v>318</v>
      </c>
      <c r="GS389" t="s">
        <v>318</v>
      </c>
      <c r="GT389">
        <v>112.996</v>
      </c>
      <c r="GU389" t="s">
        <v>318</v>
      </c>
      <c r="GV389" t="s">
        <v>318</v>
      </c>
      <c r="GW389" t="s">
        <v>318</v>
      </c>
      <c r="GX389" t="s">
        <v>318</v>
      </c>
      <c r="GY389">
        <v>477.2</v>
      </c>
      <c r="GZ389" t="s">
        <v>318</v>
      </c>
      <c r="HA389" t="s">
        <v>318</v>
      </c>
      <c r="HB389" t="s">
        <v>318</v>
      </c>
      <c r="HC389" t="s">
        <v>318</v>
      </c>
      <c r="HD389" t="s">
        <v>318</v>
      </c>
      <c r="HE389" t="s">
        <v>318</v>
      </c>
      <c r="HF389" t="s">
        <v>318</v>
      </c>
      <c r="HG389" t="s">
        <v>318</v>
      </c>
      <c r="HH389" t="s">
        <v>318</v>
      </c>
      <c r="HI389" t="s">
        <v>318</v>
      </c>
      <c r="HJ389" t="s">
        <v>318</v>
      </c>
      <c r="HK389" t="s">
        <v>318</v>
      </c>
      <c r="HL389" t="s">
        <v>318</v>
      </c>
      <c r="HM389" t="s">
        <v>318</v>
      </c>
      <c r="HN389" t="s">
        <v>318</v>
      </c>
      <c r="HO389" t="s">
        <v>318</v>
      </c>
      <c r="HP389" t="s">
        <v>318</v>
      </c>
      <c r="HQ389" t="s">
        <v>318</v>
      </c>
      <c r="HR389" t="s">
        <v>318</v>
      </c>
      <c r="HS389" t="s">
        <v>318</v>
      </c>
      <c r="HT389" t="s">
        <v>318</v>
      </c>
      <c r="HU389" t="s">
        <v>318</v>
      </c>
      <c r="HV389" t="s">
        <v>318</v>
      </c>
      <c r="HW389" t="s">
        <v>318</v>
      </c>
      <c r="HX389" t="s">
        <v>318</v>
      </c>
      <c r="HY389" t="s">
        <v>318</v>
      </c>
      <c r="HZ389" t="s">
        <v>318</v>
      </c>
      <c r="IA389" t="s">
        <v>318</v>
      </c>
      <c r="IB389" t="s">
        <v>318</v>
      </c>
      <c r="IC389" t="s">
        <v>318</v>
      </c>
      <c r="ID389">
        <v>44.119799999999998</v>
      </c>
      <c r="IE389" t="s">
        <v>318</v>
      </c>
      <c r="IF389" t="s">
        <v>318</v>
      </c>
      <c r="IG389" t="s">
        <v>318</v>
      </c>
      <c r="IH389" t="s">
        <v>318</v>
      </c>
      <c r="II389" t="s">
        <v>318</v>
      </c>
      <c r="IJ389" t="s">
        <v>318</v>
      </c>
      <c r="IK389" t="s">
        <v>318</v>
      </c>
      <c r="IL389" t="s">
        <v>318</v>
      </c>
      <c r="IM389" t="s">
        <v>318</v>
      </c>
      <c r="IN389" t="s">
        <v>318</v>
      </c>
      <c r="IO389" t="s">
        <v>318</v>
      </c>
      <c r="IP389" t="s">
        <v>318</v>
      </c>
      <c r="IQ389" t="s">
        <v>318</v>
      </c>
      <c r="IR389" t="s">
        <v>318</v>
      </c>
      <c r="IS389" t="s">
        <v>318</v>
      </c>
      <c r="IT389">
        <v>27.672000000000001</v>
      </c>
      <c r="IU389">
        <v>32.348999999999997</v>
      </c>
      <c r="IV389" t="s">
        <v>318</v>
      </c>
      <c r="IW389">
        <v>60.211260000000003</v>
      </c>
      <c r="IX389" t="s">
        <v>318</v>
      </c>
      <c r="IY389" t="s">
        <v>318</v>
      </c>
      <c r="IZ389" t="s">
        <v>318</v>
      </c>
      <c r="JA389">
        <v>76.94462</v>
      </c>
      <c r="JB389">
        <v>29.247900000000001</v>
      </c>
      <c r="JC389">
        <v>44.048999999999999</v>
      </c>
      <c r="JD389" t="s">
        <v>318</v>
      </c>
      <c r="JE389" t="s">
        <v>318</v>
      </c>
      <c r="JF389">
        <v>52.366999999999997</v>
      </c>
      <c r="JG389" t="s">
        <v>318</v>
      </c>
      <c r="JH389" t="s">
        <v>318</v>
      </c>
      <c r="JI389" t="s">
        <v>318</v>
      </c>
      <c r="JJ389" t="s">
        <v>318</v>
      </c>
      <c r="JK389">
        <v>71.629639999999995</v>
      </c>
      <c r="JL389" t="s">
        <v>318</v>
      </c>
      <c r="JM389">
        <v>25.913</v>
      </c>
      <c r="JN389" t="s">
        <v>318</v>
      </c>
      <c r="JO389" t="s">
        <v>318</v>
      </c>
      <c r="JP389" t="s">
        <v>318</v>
      </c>
      <c r="JQ389" t="s">
        <v>318</v>
      </c>
      <c r="JR389" t="s">
        <v>318</v>
      </c>
      <c r="JS389">
        <v>26.373000000000001</v>
      </c>
      <c r="JT389">
        <v>33.511000000000003</v>
      </c>
      <c r="JU389" t="s">
        <v>318</v>
      </c>
      <c r="JV389" t="s">
        <v>318</v>
      </c>
      <c r="JW389" t="s">
        <v>318</v>
      </c>
      <c r="JX389" t="s">
        <v>318</v>
      </c>
      <c r="JY389" t="s">
        <v>318</v>
      </c>
      <c r="JZ389" t="s">
        <v>318</v>
      </c>
      <c r="KA389" t="s">
        <v>318</v>
      </c>
      <c r="KB389" t="s">
        <v>318</v>
      </c>
      <c r="KC389" t="s">
        <v>318</v>
      </c>
      <c r="KD389" t="s">
        <v>318</v>
      </c>
    </row>
    <row r="390" spans="1:290" x14ac:dyDescent="0.2">
      <c r="A390" s="1">
        <v>39533</v>
      </c>
      <c r="B390">
        <v>15.14939</v>
      </c>
      <c r="C390" t="s">
        <v>318</v>
      </c>
      <c r="D390" t="s">
        <v>318</v>
      </c>
      <c r="E390" t="s">
        <v>318</v>
      </c>
      <c r="F390" t="s">
        <v>318</v>
      </c>
      <c r="G390" t="s">
        <v>318</v>
      </c>
      <c r="H390" t="s">
        <v>318</v>
      </c>
      <c r="I390" t="s">
        <v>318</v>
      </c>
      <c r="J390">
        <v>10.601889999999999</v>
      </c>
      <c r="K390" t="s">
        <v>318</v>
      </c>
      <c r="L390" t="s">
        <v>318</v>
      </c>
      <c r="M390" t="s">
        <v>318</v>
      </c>
      <c r="N390" t="s">
        <v>318</v>
      </c>
      <c r="O390" t="s">
        <v>318</v>
      </c>
      <c r="P390" t="s">
        <v>318</v>
      </c>
      <c r="Q390" t="s">
        <v>318</v>
      </c>
      <c r="R390" t="s">
        <v>318</v>
      </c>
      <c r="S390" t="s">
        <v>318</v>
      </c>
      <c r="T390" t="s">
        <v>318</v>
      </c>
      <c r="U390" t="s">
        <v>318</v>
      </c>
      <c r="V390" t="s">
        <v>318</v>
      </c>
      <c r="W390" t="s">
        <v>318</v>
      </c>
      <c r="X390" t="s">
        <v>318</v>
      </c>
      <c r="Y390" t="s">
        <v>318</v>
      </c>
      <c r="Z390" t="s">
        <v>318</v>
      </c>
      <c r="AA390" t="s">
        <v>318</v>
      </c>
      <c r="AB390" t="s">
        <v>318</v>
      </c>
      <c r="AC390" t="s">
        <v>318</v>
      </c>
      <c r="AD390" t="s">
        <v>318</v>
      </c>
      <c r="AE390" t="s">
        <v>318</v>
      </c>
      <c r="AF390" t="s">
        <v>318</v>
      </c>
      <c r="AG390" t="s">
        <v>318</v>
      </c>
      <c r="AH390" t="s">
        <v>318</v>
      </c>
      <c r="AI390" t="s">
        <v>318</v>
      </c>
      <c r="AJ390" t="s">
        <v>318</v>
      </c>
      <c r="AK390" t="s">
        <v>318</v>
      </c>
      <c r="AL390" t="s">
        <v>318</v>
      </c>
      <c r="AM390" t="s">
        <v>318</v>
      </c>
      <c r="AN390">
        <v>3.0129600000000001</v>
      </c>
      <c r="AO390" t="s">
        <v>318</v>
      </c>
      <c r="AP390" t="s">
        <v>318</v>
      </c>
      <c r="AQ390" t="s">
        <v>318</v>
      </c>
      <c r="AR390" t="s">
        <v>318</v>
      </c>
      <c r="AS390" t="s">
        <v>318</v>
      </c>
      <c r="AT390" t="s">
        <v>318</v>
      </c>
      <c r="AU390" t="s">
        <v>318</v>
      </c>
      <c r="AV390" t="s">
        <v>318</v>
      </c>
      <c r="AW390" t="s">
        <v>318</v>
      </c>
      <c r="AX390" t="s">
        <v>318</v>
      </c>
      <c r="AY390" t="s">
        <v>318</v>
      </c>
      <c r="AZ390" t="s">
        <v>318</v>
      </c>
      <c r="BA390" t="s">
        <v>318</v>
      </c>
      <c r="BB390" t="s">
        <v>318</v>
      </c>
      <c r="BC390" t="s">
        <v>318</v>
      </c>
      <c r="BD390" t="s">
        <v>318</v>
      </c>
      <c r="BE390">
        <v>8.7385099999999998</v>
      </c>
      <c r="BF390" t="s">
        <v>318</v>
      </c>
      <c r="BG390" t="s">
        <v>318</v>
      </c>
      <c r="BH390" t="s">
        <v>318</v>
      </c>
      <c r="BI390" t="s">
        <v>318</v>
      </c>
      <c r="BJ390">
        <v>31.72354</v>
      </c>
      <c r="BK390" t="s">
        <v>318</v>
      </c>
      <c r="BL390" t="s">
        <v>318</v>
      </c>
      <c r="BM390" t="s">
        <v>318</v>
      </c>
      <c r="BN390" t="s">
        <v>318</v>
      </c>
      <c r="BO390" t="s">
        <v>318</v>
      </c>
      <c r="BP390" t="s">
        <v>318</v>
      </c>
      <c r="BQ390" t="s">
        <v>318</v>
      </c>
      <c r="BR390" t="s">
        <v>318</v>
      </c>
      <c r="BS390" t="s">
        <v>318</v>
      </c>
      <c r="BT390" t="s">
        <v>318</v>
      </c>
      <c r="BU390" t="s">
        <v>318</v>
      </c>
      <c r="BV390" t="s">
        <v>318</v>
      </c>
      <c r="BW390" t="s">
        <v>318</v>
      </c>
      <c r="BX390" t="s">
        <v>318</v>
      </c>
      <c r="BY390" t="s">
        <v>318</v>
      </c>
      <c r="BZ390" t="s">
        <v>318</v>
      </c>
      <c r="CA390" t="s">
        <v>318</v>
      </c>
      <c r="CB390" t="s">
        <v>318</v>
      </c>
      <c r="CC390" t="s">
        <v>318</v>
      </c>
      <c r="CD390" t="s">
        <v>318</v>
      </c>
      <c r="CE390" t="s">
        <v>318</v>
      </c>
      <c r="CF390" t="s">
        <v>318</v>
      </c>
      <c r="CG390" t="s">
        <v>318</v>
      </c>
      <c r="CH390" t="s">
        <v>318</v>
      </c>
      <c r="CI390" t="s">
        <v>318</v>
      </c>
      <c r="CJ390" t="s">
        <v>318</v>
      </c>
      <c r="CK390" t="s">
        <v>318</v>
      </c>
      <c r="CL390" t="s">
        <v>318</v>
      </c>
      <c r="CM390" t="s">
        <v>318</v>
      </c>
      <c r="CN390" t="s">
        <v>318</v>
      </c>
      <c r="CO390">
        <v>4.07925</v>
      </c>
      <c r="CP390" t="s">
        <v>318</v>
      </c>
      <c r="CQ390" t="s">
        <v>318</v>
      </c>
      <c r="CR390" t="s">
        <v>318</v>
      </c>
      <c r="CS390" t="s">
        <v>318</v>
      </c>
      <c r="CT390" t="s">
        <v>318</v>
      </c>
      <c r="CU390" t="s">
        <v>318</v>
      </c>
      <c r="CV390" t="s">
        <v>318</v>
      </c>
      <c r="CW390" t="s">
        <v>318</v>
      </c>
      <c r="CX390" t="s">
        <v>318</v>
      </c>
      <c r="CY390" t="s">
        <v>318</v>
      </c>
      <c r="CZ390" t="s">
        <v>318</v>
      </c>
      <c r="DA390" t="s">
        <v>318</v>
      </c>
      <c r="DB390" t="s">
        <v>318</v>
      </c>
      <c r="DC390" t="s">
        <v>318</v>
      </c>
      <c r="DD390" t="s">
        <v>318</v>
      </c>
      <c r="DE390">
        <v>5.5973300000000004</v>
      </c>
      <c r="DF390">
        <v>3.4316800000000001</v>
      </c>
      <c r="DG390" t="s">
        <v>318</v>
      </c>
      <c r="DH390">
        <v>1.4052899999999999</v>
      </c>
      <c r="DI390" t="s">
        <v>318</v>
      </c>
      <c r="DJ390" t="s">
        <v>318</v>
      </c>
      <c r="DK390" t="s">
        <v>318</v>
      </c>
      <c r="DL390">
        <v>9.4570000000000007</v>
      </c>
      <c r="DM390">
        <v>3.0666699999999998</v>
      </c>
      <c r="DN390">
        <v>7.9402799999999996</v>
      </c>
      <c r="DO390" t="s">
        <v>318</v>
      </c>
      <c r="DP390" t="s">
        <v>318</v>
      </c>
      <c r="DQ390">
        <v>3.6631200000000002</v>
      </c>
      <c r="DR390" t="s">
        <v>318</v>
      </c>
      <c r="DS390" t="s">
        <v>318</v>
      </c>
      <c r="DT390" t="s">
        <v>318</v>
      </c>
      <c r="DU390" t="s">
        <v>318</v>
      </c>
      <c r="DV390">
        <v>7.4093799999999996</v>
      </c>
      <c r="DW390" t="s">
        <v>318</v>
      </c>
      <c r="DX390">
        <v>2.0977399999999999</v>
      </c>
      <c r="DY390" t="s">
        <v>318</v>
      </c>
      <c r="DZ390" t="s">
        <v>318</v>
      </c>
      <c r="EA390" t="s">
        <v>318</v>
      </c>
      <c r="EB390" t="s">
        <v>318</v>
      </c>
      <c r="EC390" t="s">
        <v>318</v>
      </c>
      <c r="ED390">
        <v>0.54457999999999995</v>
      </c>
      <c r="EE390">
        <v>2.62927</v>
      </c>
      <c r="EF390" t="s">
        <v>318</v>
      </c>
      <c r="EG390" t="s">
        <v>318</v>
      </c>
      <c r="EH390" t="s">
        <v>318</v>
      </c>
      <c r="EI390" t="s">
        <v>318</v>
      </c>
      <c r="EJ390" t="s">
        <v>318</v>
      </c>
      <c r="EK390" t="s">
        <v>318</v>
      </c>
      <c r="EL390" t="s">
        <v>318</v>
      </c>
      <c r="EM390" t="s">
        <v>318</v>
      </c>
      <c r="EN390" t="s">
        <v>318</v>
      </c>
      <c r="EO390" t="s">
        <v>318</v>
      </c>
      <c r="EQ390">
        <v>568.95587</v>
      </c>
      <c r="ER390" t="s">
        <v>318</v>
      </c>
      <c r="ES390" t="s">
        <v>318</v>
      </c>
      <c r="ET390" t="s">
        <v>318</v>
      </c>
      <c r="EU390" t="s">
        <v>318</v>
      </c>
      <c r="EV390" t="s">
        <v>318</v>
      </c>
      <c r="EW390" t="s">
        <v>318</v>
      </c>
      <c r="EX390" t="s">
        <v>318</v>
      </c>
      <c r="EY390">
        <v>230.01300000000001</v>
      </c>
      <c r="EZ390" t="s">
        <v>318</v>
      </c>
      <c r="FA390" t="s">
        <v>318</v>
      </c>
      <c r="FB390" t="s">
        <v>318</v>
      </c>
      <c r="FC390" t="s">
        <v>318</v>
      </c>
      <c r="FD390" t="s">
        <v>318</v>
      </c>
      <c r="FE390" t="s">
        <v>318</v>
      </c>
      <c r="FF390" t="s">
        <v>318</v>
      </c>
      <c r="FG390" t="s">
        <v>318</v>
      </c>
      <c r="FH390" t="s">
        <v>318</v>
      </c>
      <c r="FI390" t="s">
        <v>318</v>
      </c>
      <c r="FJ390" t="s">
        <v>318</v>
      </c>
      <c r="FK390" t="s">
        <v>318</v>
      </c>
      <c r="FL390" t="s">
        <v>318</v>
      </c>
      <c r="FM390" t="s">
        <v>318</v>
      </c>
      <c r="FN390" t="s">
        <v>318</v>
      </c>
      <c r="FO390" t="s">
        <v>318</v>
      </c>
      <c r="FP390" t="s">
        <v>318</v>
      </c>
      <c r="FQ390" t="s">
        <v>318</v>
      </c>
      <c r="FR390" t="s">
        <v>318</v>
      </c>
      <c r="FS390" t="s">
        <v>318</v>
      </c>
      <c r="FT390" t="s">
        <v>318</v>
      </c>
      <c r="FU390" t="s">
        <v>318</v>
      </c>
      <c r="FV390" t="s">
        <v>318</v>
      </c>
      <c r="FW390" t="s">
        <v>318</v>
      </c>
      <c r="FX390" t="s">
        <v>318</v>
      </c>
      <c r="FY390" t="s">
        <v>318</v>
      </c>
      <c r="FZ390" t="s">
        <v>318</v>
      </c>
      <c r="GA390" t="s">
        <v>318</v>
      </c>
      <c r="GB390" t="s">
        <v>318</v>
      </c>
      <c r="GC390">
        <v>48.172080000000001</v>
      </c>
      <c r="GD390" t="s">
        <v>318</v>
      </c>
      <c r="GE390" t="s">
        <v>318</v>
      </c>
      <c r="GF390" t="s">
        <v>318</v>
      </c>
      <c r="GG390" t="s">
        <v>318</v>
      </c>
      <c r="GH390" t="s">
        <v>318</v>
      </c>
      <c r="GI390" t="s">
        <v>318</v>
      </c>
      <c r="GJ390" t="s">
        <v>318</v>
      </c>
      <c r="GK390" t="s">
        <v>318</v>
      </c>
      <c r="GL390" t="s">
        <v>318</v>
      </c>
      <c r="GM390" t="s">
        <v>318</v>
      </c>
      <c r="GN390" t="s">
        <v>318</v>
      </c>
      <c r="GO390" t="s">
        <v>318</v>
      </c>
      <c r="GP390" t="s">
        <v>318</v>
      </c>
      <c r="GQ390" t="s">
        <v>318</v>
      </c>
      <c r="GR390" t="s">
        <v>318</v>
      </c>
      <c r="GS390" t="s">
        <v>318</v>
      </c>
      <c r="GT390">
        <v>112.996</v>
      </c>
      <c r="GU390" t="s">
        <v>318</v>
      </c>
      <c r="GV390" t="s">
        <v>318</v>
      </c>
      <c r="GW390" t="s">
        <v>318</v>
      </c>
      <c r="GX390" t="s">
        <v>318</v>
      </c>
      <c r="GY390">
        <v>477.2</v>
      </c>
      <c r="GZ390" t="s">
        <v>318</v>
      </c>
      <c r="HA390" t="s">
        <v>318</v>
      </c>
      <c r="HB390" t="s">
        <v>318</v>
      </c>
      <c r="HC390" t="s">
        <v>318</v>
      </c>
      <c r="HD390" t="s">
        <v>318</v>
      </c>
      <c r="HE390" t="s">
        <v>318</v>
      </c>
      <c r="HF390" t="s">
        <v>318</v>
      </c>
      <c r="HG390" t="s">
        <v>318</v>
      </c>
      <c r="HH390" t="s">
        <v>318</v>
      </c>
      <c r="HI390" t="s">
        <v>318</v>
      </c>
      <c r="HJ390" t="s">
        <v>318</v>
      </c>
      <c r="HK390" t="s">
        <v>318</v>
      </c>
      <c r="HL390" t="s">
        <v>318</v>
      </c>
      <c r="HM390" t="s">
        <v>318</v>
      </c>
      <c r="HN390" t="s">
        <v>318</v>
      </c>
      <c r="HO390" t="s">
        <v>318</v>
      </c>
      <c r="HP390" t="s">
        <v>318</v>
      </c>
      <c r="HQ390" t="s">
        <v>318</v>
      </c>
      <c r="HR390" t="s">
        <v>318</v>
      </c>
      <c r="HS390" t="s">
        <v>318</v>
      </c>
      <c r="HT390" t="s">
        <v>318</v>
      </c>
      <c r="HU390" t="s">
        <v>318</v>
      </c>
      <c r="HV390" t="s">
        <v>318</v>
      </c>
      <c r="HW390" t="s">
        <v>318</v>
      </c>
      <c r="HX390" t="s">
        <v>318</v>
      </c>
      <c r="HY390" t="s">
        <v>318</v>
      </c>
      <c r="HZ390" t="s">
        <v>318</v>
      </c>
      <c r="IA390" t="s">
        <v>318</v>
      </c>
      <c r="IB390" t="s">
        <v>318</v>
      </c>
      <c r="IC390" t="s">
        <v>318</v>
      </c>
      <c r="ID390">
        <v>44.119799999999998</v>
      </c>
      <c r="IE390" t="s">
        <v>318</v>
      </c>
      <c r="IF390" t="s">
        <v>318</v>
      </c>
      <c r="IG390" t="s">
        <v>318</v>
      </c>
      <c r="IH390" t="s">
        <v>318</v>
      </c>
      <c r="II390" t="s">
        <v>318</v>
      </c>
      <c r="IJ390" t="s">
        <v>318</v>
      </c>
      <c r="IK390" t="s">
        <v>318</v>
      </c>
      <c r="IL390" t="s">
        <v>318</v>
      </c>
      <c r="IM390" t="s">
        <v>318</v>
      </c>
      <c r="IN390" t="s">
        <v>318</v>
      </c>
      <c r="IO390" t="s">
        <v>318</v>
      </c>
      <c r="IP390" t="s">
        <v>318</v>
      </c>
      <c r="IQ390" t="s">
        <v>318</v>
      </c>
      <c r="IR390" t="s">
        <v>318</v>
      </c>
      <c r="IS390" t="s">
        <v>318</v>
      </c>
      <c r="IT390">
        <v>27.672000000000001</v>
      </c>
      <c r="IU390">
        <v>32.348999999999997</v>
      </c>
      <c r="IV390" t="s">
        <v>318</v>
      </c>
      <c r="IW390">
        <v>60.211260000000003</v>
      </c>
      <c r="IX390" t="s">
        <v>318</v>
      </c>
      <c r="IY390" t="s">
        <v>318</v>
      </c>
      <c r="IZ390" t="s">
        <v>318</v>
      </c>
      <c r="JA390">
        <v>76.94462</v>
      </c>
      <c r="JB390">
        <v>29.247900000000001</v>
      </c>
      <c r="JC390">
        <v>44.048999999999999</v>
      </c>
      <c r="JD390" t="s">
        <v>318</v>
      </c>
      <c r="JE390" t="s">
        <v>318</v>
      </c>
      <c r="JF390">
        <v>52.366999999999997</v>
      </c>
      <c r="JG390" t="s">
        <v>318</v>
      </c>
      <c r="JH390" t="s">
        <v>318</v>
      </c>
      <c r="JI390" t="s">
        <v>318</v>
      </c>
      <c r="JJ390" t="s">
        <v>318</v>
      </c>
      <c r="JK390">
        <v>71.629639999999995</v>
      </c>
      <c r="JL390" t="s">
        <v>318</v>
      </c>
      <c r="JM390">
        <v>25.913</v>
      </c>
      <c r="JN390" t="s">
        <v>318</v>
      </c>
      <c r="JO390" t="s">
        <v>318</v>
      </c>
      <c r="JP390" t="s">
        <v>318</v>
      </c>
      <c r="JQ390" t="s">
        <v>318</v>
      </c>
      <c r="JR390" t="s">
        <v>318</v>
      </c>
      <c r="JS390">
        <v>26.373000000000001</v>
      </c>
      <c r="JT390">
        <v>33.511000000000003</v>
      </c>
      <c r="JU390" t="s">
        <v>318</v>
      </c>
      <c r="JV390" t="s">
        <v>318</v>
      </c>
      <c r="JW390" t="s">
        <v>318</v>
      </c>
      <c r="JX390" t="s">
        <v>318</v>
      </c>
      <c r="JY390" t="s">
        <v>318</v>
      </c>
      <c r="JZ390" t="s">
        <v>318</v>
      </c>
      <c r="KA390" t="s">
        <v>318</v>
      </c>
      <c r="KB390" t="s">
        <v>318</v>
      </c>
      <c r="KC390" t="s">
        <v>318</v>
      </c>
      <c r="KD390" t="s">
        <v>318</v>
      </c>
    </row>
    <row r="391" spans="1:290" x14ac:dyDescent="0.2">
      <c r="A391" s="1">
        <v>39518</v>
      </c>
      <c r="B391">
        <v>15.24104</v>
      </c>
      <c r="C391" t="s">
        <v>318</v>
      </c>
      <c r="D391" t="s">
        <v>318</v>
      </c>
      <c r="E391" t="s">
        <v>318</v>
      </c>
      <c r="F391" t="s">
        <v>318</v>
      </c>
      <c r="G391" t="s">
        <v>318</v>
      </c>
      <c r="H391" t="s">
        <v>318</v>
      </c>
      <c r="I391" t="s">
        <v>318</v>
      </c>
      <c r="J391">
        <v>8.6873699999999996</v>
      </c>
      <c r="K391" t="s">
        <v>318</v>
      </c>
      <c r="L391" t="s">
        <v>318</v>
      </c>
      <c r="M391" t="s">
        <v>318</v>
      </c>
      <c r="N391" t="s">
        <v>318</v>
      </c>
      <c r="O391" t="s">
        <v>318</v>
      </c>
      <c r="P391" t="s">
        <v>318</v>
      </c>
      <c r="Q391" t="s">
        <v>318</v>
      </c>
      <c r="R391" t="s">
        <v>318</v>
      </c>
      <c r="S391" t="s">
        <v>318</v>
      </c>
      <c r="T391" t="s">
        <v>318</v>
      </c>
      <c r="U391" t="s">
        <v>318</v>
      </c>
      <c r="V391" t="s">
        <v>318</v>
      </c>
      <c r="W391" t="s">
        <v>318</v>
      </c>
      <c r="X391" t="s">
        <v>318</v>
      </c>
      <c r="Y391" t="s">
        <v>318</v>
      </c>
      <c r="Z391" t="s">
        <v>318</v>
      </c>
      <c r="AA391" t="s">
        <v>318</v>
      </c>
      <c r="AB391" t="s">
        <v>318</v>
      </c>
      <c r="AC391" t="s">
        <v>318</v>
      </c>
      <c r="AD391" t="s">
        <v>318</v>
      </c>
      <c r="AE391" t="s">
        <v>318</v>
      </c>
      <c r="AF391" t="s">
        <v>318</v>
      </c>
      <c r="AG391" t="s">
        <v>318</v>
      </c>
      <c r="AH391" t="s">
        <v>318</v>
      </c>
      <c r="AI391" t="s">
        <v>318</v>
      </c>
      <c r="AJ391" t="s">
        <v>318</v>
      </c>
      <c r="AK391" t="s">
        <v>318</v>
      </c>
      <c r="AL391" t="s">
        <v>318</v>
      </c>
      <c r="AM391" t="s">
        <v>318</v>
      </c>
      <c r="AN391">
        <v>2.84904</v>
      </c>
      <c r="AO391" t="s">
        <v>318</v>
      </c>
      <c r="AP391" t="s">
        <v>318</v>
      </c>
      <c r="AQ391" t="s">
        <v>318</v>
      </c>
      <c r="AR391" t="s">
        <v>318</v>
      </c>
      <c r="AS391" t="s">
        <v>318</v>
      </c>
      <c r="AT391" t="s">
        <v>318</v>
      </c>
      <c r="AU391" t="s">
        <v>318</v>
      </c>
      <c r="AV391" t="s">
        <v>318</v>
      </c>
      <c r="AW391" t="s">
        <v>318</v>
      </c>
      <c r="AX391" t="s">
        <v>318</v>
      </c>
      <c r="AY391" t="s">
        <v>318</v>
      </c>
      <c r="AZ391" t="s">
        <v>318</v>
      </c>
      <c r="BA391" t="s">
        <v>318</v>
      </c>
      <c r="BB391" t="s">
        <v>318</v>
      </c>
      <c r="BC391" t="s">
        <v>318</v>
      </c>
      <c r="BD391" t="s">
        <v>318</v>
      </c>
      <c r="BE391">
        <v>8.7060899999999997</v>
      </c>
      <c r="BF391" t="s">
        <v>318</v>
      </c>
      <c r="BG391" t="s">
        <v>318</v>
      </c>
      <c r="BH391" t="s">
        <v>318</v>
      </c>
      <c r="BI391" t="s">
        <v>318</v>
      </c>
      <c r="BJ391">
        <v>28.50489</v>
      </c>
      <c r="BK391" t="s">
        <v>318</v>
      </c>
      <c r="BL391" t="s">
        <v>318</v>
      </c>
      <c r="BM391" t="s">
        <v>318</v>
      </c>
      <c r="BN391" t="s">
        <v>318</v>
      </c>
      <c r="BO391" t="s">
        <v>318</v>
      </c>
      <c r="BP391" t="s">
        <v>318</v>
      </c>
      <c r="BQ391" t="s">
        <v>318</v>
      </c>
      <c r="BR391" t="s">
        <v>318</v>
      </c>
      <c r="BS391" t="s">
        <v>318</v>
      </c>
      <c r="BT391" t="s">
        <v>318</v>
      </c>
      <c r="BU391" t="s">
        <v>318</v>
      </c>
      <c r="BV391" t="s">
        <v>318</v>
      </c>
      <c r="BW391" t="s">
        <v>318</v>
      </c>
      <c r="BX391" t="s">
        <v>318</v>
      </c>
      <c r="BY391" t="s">
        <v>318</v>
      </c>
      <c r="BZ391" t="s">
        <v>318</v>
      </c>
      <c r="CA391" t="s">
        <v>318</v>
      </c>
      <c r="CB391" t="s">
        <v>318</v>
      </c>
      <c r="CC391" t="s">
        <v>318</v>
      </c>
      <c r="CD391" t="s">
        <v>318</v>
      </c>
      <c r="CE391" t="s">
        <v>318</v>
      </c>
      <c r="CF391" t="s">
        <v>318</v>
      </c>
      <c r="CG391" t="s">
        <v>318</v>
      </c>
      <c r="CH391" t="s">
        <v>318</v>
      </c>
      <c r="CI391" t="s">
        <v>318</v>
      </c>
      <c r="CJ391" t="s">
        <v>318</v>
      </c>
      <c r="CK391" t="s">
        <v>318</v>
      </c>
      <c r="CL391" t="s">
        <v>318</v>
      </c>
      <c r="CM391" t="s">
        <v>318</v>
      </c>
      <c r="CN391" t="s">
        <v>318</v>
      </c>
      <c r="CO391">
        <v>3.51511</v>
      </c>
      <c r="CP391" t="s">
        <v>318</v>
      </c>
      <c r="CQ391" t="s">
        <v>318</v>
      </c>
      <c r="CR391" t="s">
        <v>318</v>
      </c>
      <c r="CS391" t="s">
        <v>318</v>
      </c>
      <c r="CT391" t="s">
        <v>318</v>
      </c>
      <c r="CU391" t="s">
        <v>318</v>
      </c>
      <c r="CV391" t="s">
        <v>318</v>
      </c>
      <c r="CW391" t="s">
        <v>318</v>
      </c>
      <c r="CX391" t="s">
        <v>318</v>
      </c>
      <c r="CY391" t="s">
        <v>318</v>
      </c>
      <c r="CZ391" t="s">
        <v>318</v>
      </c>
      <c r="DA391" t="s">
        <v>318</v>
      </c>
      <c r="DB391" t="s">
        <v>318</v>
      </c>
      <c r="DC391" t="s">
        <v>318</v>
      </c>
      <c r="DD391" t="s">
        <v>318</v>
      </c>
      <c r="DE391">
        <v>5.5896499999999998</v>
      </c>
      <c r="DF391">
        <v>2.5618799999999999</v>
      </c>
      <c r="DG391" t="s">
        <v>318</v>
      </c>
      <c r="DH391">
        <v>1.30176</v>
      </c>
      <c r="DI391" t="s">
        <v>318</v>
      </c>
      <c r="DJ391" t="s">
        <v>318</v>
      </c>
      <c r="DK391" t="s">
        <v>318</v>
      </c>
      <c r="DL391">
        <v>8.4929000000000006</v>
      </c>
      <c r="DM391">
        <v>2.7711199999999998</v>
      </c>
      <c r="DN391">
        <v>6.92286</v>
      </c>
      <c r="DO391" t="s">
        <v>318</v>
      </c>
      <c r="DP391" t="s">
        <v>318</v>
      </c>
      <c r="DQ391">
        <v>3.8359899999999998</v>
      </c>
      <c r="DR391" t="s">
        <v>318</v>
      </c>
      <c r="DS391" t="s">
        <v>318</v>
      </c>
      <c r="DT391" t="s">
        <v>318</v>
      </c>
      <c r="DU391" t="s">
        <v>318</v>
      </c>
      <c r="DV391">
        <v>7.0410199999999996</v>
      </c>
      <c r="DW391" t="s">
        <v>318</v>
      </c>
      <c r="DX391">
        <v>1.99637</v>
      </c>
      <c r="DY391" t="s">
        <v>318</v>
      </c>
      <c r="DZ391" t="s">
        <v>318</v>
      </c>
      <c r="EA391" t="s">
        <v>318</v>
      </c>
      <c r="EB391" t="s">
        <v>318</v>
      </c>
      <c r="EC391" t="s">
        <v>318</v>
      </c>
      <c r="ED391">
        <v>0.50807000000000002</v>
      </c>
      <c r="EE391">
        <v>2.6646700000000001</v>
      </c>
      <c r="EF391" t="s">
        <v>318</v>
      </c>
      <c r="EG391" t="s">
        <v>318</v>
      </c>
      <c r="EH391" t="s">
        <v>318</v>
      </c>
      <c r="EI391" t="s">
        <v>318</v>
      </c>
      <c r="EJ391" t="s">
        <v>318</v>
      </c>
      <c r="EK391" t="s">
        <v>318</v>
      </c>
      <c r="EL391" t="s">
        <v>318</v>
      </c>
      <c r="EM391" t="s">
        <v>318</v>
      </c>
      <c r="EN391" t="s">
        <v>318</v>
      </c>
      <c r="EO391" t="s">
        <v>318</v>
      </c>
      <c r="EQ391">
        <v>568.95587</v>
      </c>
      <c r="ER391" t="s">
        <v>318</v>
      </c>
      <c r="ES391" t="s">
        <v>318</v>
      </c>
      <c r="ET391" t="s">
        <v>318</v>
      </c>
      <c r="EU391" t="s">
        <v>318</v>
      </c>
      <c r="EV391" t="s">
        <v>318</v>
      </c>
      <c r="EW391" t="s">
        <v>318</v>
      </c>
      <c r="EX391" t="s">
        <v>318</v>
      </c>
      <c r="EY391">
        <v>230.01300000000001</v>
      </c>
      <c r="EZ391" t="s">
        <v>318</v>
      </c>
      <c r="FA391" t="s">
        <v>318</v>
      </c>
      <c r="FB391" t="s">
        <v>318</v>
      </c>
      <c r="FC391" t="s">
        <v>318</v>
      </c>
      <c r="FD391" t="s">
        <v>318</v>
      </c>
      <c r="FE391" t="s">
        <v>318</v>
      </c>
      <c r="FF391" t="s">
        <v>318</v>
      </c>
      <c r="FG391" t="s">
        <v>318</v>
      </c>
      <c r="FH391" t="s">
        <v>318</v>
      </c>
      <c r="FI391" t="s">
        <v>318</v>
      </c>
      <c r="FJ391" t="s">
        <v>318</v>
      </c>
      <c r="FK391" t="s">
        <v>318</v>
      </c>
      <c r="FL391" t="s">
        <v>318</v>
      </c>
      <c r="FM391" t="s">
        <v>318</v>
      </c>
      <c r="FN391" t="s">
        <v>318</v>
      </c>
      <c r="FO391" t="s">
        <v>318</v>
      </c>
      <c r="FP391" t="s">
        <v>318</v>
      </c>
      <c r="FQ391" t="s">
        <v>318</v>
      </c>
      <c r="FR391" t="s">
        <v>318</v>
      </c>
      <c r="FS391" t="s">
        <v>318</v>
      </c>
      <c r="FT391" t="s">
        <v>318</v>
      </c>
      <c r="FU391" t="s">
        <v>318</v>
      </c>
      <c r="FV391" t="s">
        <v>318</v>
      </c>
      <c r="FW391" t="s">
        <v>318</v>
      </c>
      <c r="FX391" t="s">
        <v>318</v>
      </c>
      <c r="FY391" t="s">
        <v>318</v>
      </c>
      <c r="FZ391" t="s">
        <v>318</v>
      </c>
      <c r="GA391" t="s">
        <v>318</v>
      </c>
      <c r="GB391" t="s">
        <v>318</v>
      </c>
      <c r="GC391">
        <v>47.333770000000001</v>
      </c>
      <c r="GD391" t="s">
        <v>318</v>
      </c>
      <c r="GE391" t="s">
        <v>318</v>
      </c>
      <c r="GF391" t="s">
        <v>318</v>
      </c>
      <c r="GG391" t="s">
        <v>318</v>
      </c>
      <c r="GH391" t="s">
        <v>318</v>
      </c>
      <c r="GI391" t="s">
        <v>318</v>
      </c>
      <c r="GJ391" t="s">
        <v>318</v>
      </c>
      <c r="GK391" t="s">
        <v>318</v>
      </c>
      <c r="GL391" t="s">
        <v>318</v>
      </c>
      <c r="GM391" t="s">
        <v>318</v>
      </c>
      <c r="GN391" t="s">
        <v>318</v>
      </c>
      <c r="GO391" t="s">
        <v>318</v>
      </c>
      <c r="GP391" t="s">
        <v>318</v>
      </c>
      <c r="GQ391" t="s">
        <v>318</v>
      </c>
      <c r="GR391" t="s">
        <v>318</v>
      </c>
      <c r="GS391" t="s">
        <v>318</v>
      </c>
      <c r="GT391">
        <v>112.996</v>
      </c>
      <c r="GU391" t="s">
        <v>318</v>
      </c>
      <c r="GV391" t="s">
        <v>318</v>
      </c>
      <c r="GW391" t="s">
        <v>318</v>
      </c>
      <c r="GX391" t="s">
        <v>318</v>
      </c>
      <c r="GY391">
        <v>477.2</v>
      </c>
      <c r="GZ391" t="s">
        <v>318</v>
      </c>
      <c r="HA391" t="s">
        <v>318</v>
      </c>
      <c r="HB391" t="s">
        <v>318</v>
      </c>
      <c r="HC391" t="s">
        <v>318</v>
      </c>
      <c r="HD391" t="s">
        <v>318</v>
      </c>
      <c r="HE391" t="s">
        <v>318</v>
      </c>
      <c r="HF391" t="s">
        <v>318</v>
      </c>
      <c r="HG391" t="s">
        <v>318</v>
      </c>
      <c r="HH391" t="s">
        <v>318</v>
      </c>
      <c r="HI391" t="s">
        <v>318</v>
      </c>
      <c r="HJ391" t="s">
        <v>318</v>
      </c>
      <c r="HK391" t="s">
        <v>318</v>
      </c>
      <c r="HL391" t="s">
        <v>318</v>
      </c>
      <c r="HM391" t="s">
        <v>318</v>
      </c>
      <c r="HN391" t="s">
        <v>318</v>
      </c>
      <c r="HO391" t="s">
        <v>318</v>
      </c>
      <c r="HP391" t="s">
        <v>318</v>
      </c>
      <c r="HQ391" t="s">
        <v>318</v>
      </c>
      <c r="HR391" t="s">
        <v>318</v>
      </c>
      <c r="HS391" t="s">
        <v>318</v>
      </c>
      <c r="HT391" t="s">
        <v>318</v>
      </c>
      <c r="HU391" t="s">
        <v>318</v>
      </c>
      <c r="HV391" t="s">
        <v>318</v>
      </c>
      <c r="HW391" t="s">
        <v>318</v>
      </c>
      <c r="HX391" t="s">
        <v>318</v>
      </c>
      <c r="HY391" t="s">
        <v>318</v>
      </c>
      <c r="HZ391" t="s">
        <v>318</v>
      </c>
      <c r="IA391" t="s">
        <v>318</v>
      </c>
      <c r="IB391" t="s">
        <v>318</v>
      </c>
      <c r="IC391" t="s">
        <v>318</v>
      </c>
      <c r="ID391">
        <v>44.119799999999998</v>
      </c>
      <c r="IE391" t="s">
        <v>318</v>
      </c>
      <c r="IF391" t="s">
        <v>318</v>
      </c>
      <c r="IG391" t="s">
        <v>318</v>
      </c>
      <c r="IH391" t="s">
        <v>318</v>
      </c>
      <c r="II391" t="s">
        <v>318</v>
      </c>
      <c r="IJ391" t="s">
        <v>318</v>
      </c>
      <c r="IK391" t="s">
        <v>318</v>
      </c>
      <c r="IL391" t="s">
        <v>318</v>
      </c>
      <c r="IM391" t="s">
        <v>318</v>
      </c>
      <c r="IN391" t="s">
        <v>318</v>
      </c>
      <c r="IO391" t="s">
        <v>318</v>
      </c>
      <c r="IP391" t="s">
        <v>318</v>
      </c>
      <c r="IQ391" t="s">
        <v>318</v>
      </c>
      <c r="IR391" t="s">
        <v>318</v>
      </c>
      <c r="IS391" t="s">
        <v>318</v>
      </c>
      <c r="IT391">
        <v>27.613</v>
      </c>
      <c r="IU391">
        <v>32.348999999999997</v>
      </c>
      <c r="IV391" t="s">
        <v>318</v>
      </c>
      <c r="IW391">
        <v>59.510710000000003</v>
      </c>
      <c r="IX391" t="s">
        <v>318</v>
      </c>
      <c r="IY391" t="s">
        <v>318</v>
      </c>
      <c r="IZ391" t="s">
        <v>318</v>
      </c>
      <c r="JA391">
        <v>76.94462</v>
      </c>
      <c r="JB391">
        <v>29.247900000000001</v>
      </c>
      <c r="JC391">
        <v>44.048999999999999</v>
      </c>
      <c r="JD391" t="s">
        <v>318</v>
      </c>
      <c r="JE391" t="s">
        <v>318</v>
      </c>
      <c r="JF391">
        <v>52.366999999999997</v>
      </c>
      <c r="JG391" t="s">
        <v>318</v>
      </c>
      <c r="JH391" t="s">
        <v>318</v>
      </c>
      <c r="JI391" t="s">
        <v>318</v>
      </c>
      <c r="JJ391" t="s">
        <v>318</v>
      </c>
      <c r="JK391">
        <v>71.629639999999995</v>
      </c>
      <c r="JL391" t="s">
        <v>318</v>
      </c>
      <c r="JM391">
        <v>25.154</v>
      </c>
      <c r="JN391" t="s">
        <v>318</v>
      </c>
      <c r="JO391" t="s">
        <v>318</v>
      </c>
      <c r="JP391" t="s">
        <v>318</v>
      </c>
      <c r="JQ391" t="s">
        <v>318</v>
      </c>
      <c r="JR391" t="s">
        <v>318</v>
      </c>
      <c r="JS391">
        <v>26.373000000000001</v>
      </c>
      <c r="JT391">
        <v>33.371000000000002</v>
      </c>
      <c r="JU391" t="s">
        <v>318</v>
      </c>
      <c r="JV391" t="s">
        <v>318</v>
      </c>
      <c r="JW391" t="s">
        <v>318</v>
      </c>
      <c r="JX391" t="s">
        <v>318</v>
      </c>
      <c r="JY391" t="s">
        <v>318</v>
      </c>
      <c r="JZ391" t="s">
        <v>318</v>
      </c>
      <c r="KA391" t="s">
        <v>318</v>
      </c>
      <c r="KB391" t="s">
        <v>318</v>
      </c>
      <c r="KC391" t="s">
        <v>318</v>
      </c>
      <c r="KD391" t="s">
        <v>318</v>
      </c>
    </row>
    <row r="392" spans="1:290" x14ac:dyDescent="0.2">
      <c r="A392" s="1">
        <v>39505</v>
      </c>
      <c r="B392">
        <v>13.46622</v>
      </c>
      <c r="C392" t="s">
        <v>318</v>
      </c>
      <c r="D392" t="s">
        <v>318</v>
      </c>
      <c r="E392" t="s">
        <v>318</v>
      </c>
      <c r="F392" t="s">
        <v>318</v>
      </c>
      <c r="G392" t="s">
        <v>318</v>
      </c>
      <c r="H392" t="s">
        <v>318</v>
      </c>
      <c r="I392" t="s">
        <v>318</v>
      </c>
      <c r="J392">
        <v>6.9297500000000003</v>
      </c>
      <c r="K392" t="s">
        <v>318</v>
      </c>
      <c r="L392" t="s">
        <v>318</v>
      </c>
      <c r="M392" t="s">
        <v>318</v>
      </c>
      <c r="N392" t="s">
        <v>318</v>
      </c>
      <c r="O392" t="s">
        <v>318</v>
      </c>
      <c r="P392" t="s">
        <v>318</v>
      </c>
      <c r="Q392" t="s">
        <v>318</v>
      </c>
      <c r="R392" t="s">
        <v>318</v>
      </c>
      <c r="S392" t="s">
        <v>318</v>
      </c>
      <c r="T392" t="s">
        <v>318</v>
      </c>
      <c r="U392" t="s">
        <v>318</v>
      </c>
      <c r="V392" t="s">
        <v>318</v>
      </c>
      <c r="W392" t="s">
        <v>318</v>
      </c>
      <c r="X392" t="s">
        <v>318</v>
      </c>
      <c r="Y392" t="s">
        <v>318</v>
      </c>
      <c r="Z392" t="s">
        <v>318</v>
      </c>
      <c r="AA392" t="s">
        <v>318</v>
      </c>
      <c r="AB392" t="s">
        <v>318</v>
      </c>
      <c r="AC392" t="s">
        <v>318</v>
      </c>
      <c r="AD392" t="s">
        <v>318</v>
      </c>
      <c r="AE392" t="s">
        <v>318</v>
      </c>
      <c r="AF392" t="s">
        <v>318</v>
      </c>
      <c r="AG392" t="s">
        <v>318</v>
      </c>
      <c r="AH392" t="s">
        <v>318</v>
      </c>
      <c r="AI392" t="s">
        <v>318</v>
      </c>
      <c r="AJ392" t="s">
        <v>318</v>
      </c>
      <c r="AK392" t="s">
        <v>318</v>
      </c>
      <c r="AL392" t="s">
        <v>318</v>
      </c>
      <c r="AM392" t="s">
        <v>318</v>
      </c>
      <c r="AN392">
        <v>2.9370799999999999</v>
      </c>
      <c r="AO392" t="s">
        <v>318</v>
      </c>
      <c r="AP392" t="s">
        <v>318</v>
      </c>
      <c r="AQ392" t="s">
        <v>318</v>
      </c>
      <c r="AR392" t="s">
        <v>318</v>
      </c>
      <c r="AS392" t="s">
        <v>318</v>
      </c>
      <c r="AT392" t="s">
        <v>318</v>
      </c>
      <c r="AU392" t="s">
        <v>318</v>
      </c>
      <c r="AV392" t="s">
        <v>318</v>
      </c>
      <c r="AW392" t="s">
        <v>318</v>
      </c>
      <c r="AX392" t="s">
        <v>318</v>
      </c>
      <c r="AY392" t="s">
        <v>318</v>
      </c>
      <c r="AZ392" t="s">
        <v>318</v>
      </c>
      <c r="BA392" t="s">
        <v>318</v>
      </c>
      <c r="BB392" t="s">
        <v>318</v>
      </c>
      <c r="BC392" t="s">
        <v>318</v>
      </c>
      <c r="BD392" t="s">
        <v>318</v>
      </c>
      <c r="BE392">
        <v>8.6178299999999997</v>
      </c>
      <c r="BF392" t="s">
        <v>318</v>
      </c>
      <c r="BG392" t="s">
        <v>318</v>
      </c>
      <c r="BH392" t="s">
        <v>318</v>
      </c>
      <c r="BI392" t="s">
        <v>318</v>
      </c>
      <c r="BJ392">
        <v>29.446639999999999</v>
      </c>
      <c r="BK392" t="s">
        <v>318</v>
      </c>
      <c r="BL392" t="s">
        <v>318</v>
      </c>
      <c r="BM392" t="s">
        <v>318</v>
      </c>
      <c r="BN392" t="s">
        <v>318</v>
      </c>
      <c r="BO392" t="s">
        <v>318</v>
      </c>
      <c r="BP392" t="s">
        <v>318</v>
      </c>
      <c r="BQ392" t="s">
        <v>318</v>
      </c>
      <c r="BR392" t="s">
        <v>318</v>
      </c>
      <c r="BS392" t="s">
        <v>318</v>
      </c>
      <c r="BT392" t="s">
        <v>318</v>
      </c>
      <c r="BU392" t="s">
        <v>318</v>
      </c>
      <c r="BV392" t="s">
        <v>318</v>
      </c>
      <c r="BW392" t="s">
        <v>318</v>
      </c>
      <c r="BX392" t="s">
        <v>318</v>
      </c>
      <c r="BY392" t="s">
        <v>318</v>
      </c>
      <c r="BZ392" t="s">
        <v>318</v>
      </c>
      <c r="CA392" t="s">
        <v>318</v>
      </c>
      <c r="CB392" t="s">
        <v>318</v>
      </c>
      <c r="CC392" t="s">
        <v>318</v>
      </c>
      <c r="CD392" t="s">
        <v>318</v>
      </c>
      <c r="CE392" t="s">
        <v>318</v>
      </c>
      <c r="CF392" t="s">
        <v>318</v>
      </c>
      <c r="CG392" t="s">
        <v>318</v>
      </c>
      <c r="CH392" t="s">
        <v>318</v>
      </c>
      <c r="CI392" t="s">
        <v>318</v>
      </c>
      <c r="CJ392" t="s">
        <v>318</v>
      </c>
      <c r="CK392" t="s">
        <v>318</v>
      </c>
      <c r="CL392" t="s">
        <v>318</v>
      </c>
      <c r="CM392" t="s">
        <v>318</v>
      </c>
      <c r="CN392" t="s">
        <v>318</v>
      </c>
      <c r="CO392">
        <v>3.4159199999999998</v>
      </c>
      <c r="CP392" t="s">
        <v>318</v>
      </c>
      <c r="CQ392" t="s">
        <v>318</v>
      </c>
      <c r="CR392" t="s">
        <v>318</v>
      </c>
      <c r="CS392" t="s">
        <v>318</v>
      </c>
      <c r="CT392" t="s">
        <v>318</v>
      </c>
      <c r="CU392" t="s">
        <v>318</v>
      </c>
      <c r="CV392" t="s">
        <v>318</v>
      </c>
      <c r="CW392" t="s">
        <v>318</v>
      </c>
      <c r="CX392" t="s">
        <v>318</v>
      </c>
      <c r="CY392" t="s">
        <v>318</v>
      </c>
      <c r="CZ392" t="s">
        <v>318</v>
      </c>
      <c r="DA392" t="s">
        <v>318</v>
      </c>
      <c r="DB392" t="s">
        <v>318</v>
      </c>
      <c r="DC392" t="s">
        <v>318</v>
      </c>
      <c r="DD392" t="s">
        <v>318</v>
      </c>
      <c r="DE392">
        <v>4.7403300000000002</v>
      </c>
      <c r="DF392">
        <v>2.4673799999999999</v>
      </c>
      <c r="DG392" t="s">
        <v>318</v>
      </c>
      <c r="DH392">
        <v>1.4920599999999999</v>
      </c>
      <c r="DI392" t="s">
        <v>318</v>
      </c>
      <c r="DJ392" t="s">
        <v>318</v>
      </c>
      <c r="DK392" t="s">
        <v>318</v>
      </c>
      <c r="DL392">
        <v>8.4786400000000004</v>
      </c>
      <c r="DM392">
        <v>2.73542</v>
      </c>
      <c r="DN392">
        <v>6.1940999999999997</v>
      </c>
      <c r="DO392" t="s">
        <v>318</v>
      </c>
      <c r="DP392" t="s">
        <v>318</v>
      </c>
      <c r="DQ392">
        <v>3.7810299999999999</v>
      </c>
      <c r="DR392" t="s">
        <v>318</v>
      </c>
      <c r="DS392" t="s">
        <v>318</v>
      </c>
      <c r="DT392" t="s">
        <v>318</v>
      </c>
      <c r="DU392" t="s">
        <v>318</v>
      </c>
      <c r="DV392">
        <v>6.1754100000000003</v>
      </c>
      <c r="DW392" t="s">
        <v>318</v>
      </c>
      <c r="DX392">
        <v>1.7535099999999999</v>
      </c>
      <c r="DY392" t="s">
        <v>318</v>
      </c>
      <c r="DZ392" t="s">
        <v>318</v>
      </c>
      <c r="EA392" t="s">
        <v>318</v>
      </c>
      <c r="EB392" t="s">
        <v>318</v>
      </c>
      <c r="EC392" t="s">
        <v>318</v>
      </c>
      <c r="ED392">
        <v>0.49942999999999999</v>
      </c>
      <c r="EE392">
        <v>2.7218100000000001</v>
      </c>
      <c r="EF392" t="s">
        <v>318</v>
      </c>
      <c r="EG392" t="s">
        <v>318</v>
      </c>
      <c r="EH392" t="s">
        <v>318</v>
      </c>
      <c r="EI392" t="s">
        <v>318</v>
      </c>
      <c r="EJ392" t="s">
        <v>318</v>
      </c>
      <c r="EK392" t="s">
        <v>318</v>
      </c>
      <c r="EL392" t="s">
        <v>318</v>
      </c>
      <c r="EM392" t="s">
        <v>318</v>
      </c>
      <c r="EN392" t="s">
        <v>318</v>
      </c>
      <c r="EO392" t="s">
        <v>318</v>
      </c>
      <c r="EQ392">
        <v>568.95587</v>
      </c>
      <c r="ER392" t="s">
        <v>318</v>
      </c>
      <c r="ES392" t="s">
        <v>318</v>
      </c>
      <c r="ET392" t="s">
        <v>318</v>
      </c>
      <c r="EU392" t="s">
        <v>318</v>
      </c>
      <c r="EV392" t="s">
        <v>318</v>
      </c>
      <c r="EW392" t="s">
        <v>318</v>
      </c>
      <c r="EX392" t="s">
        <v>318</v>
      </c>
      <c r="EY392">
        <v>230.01300000000001</v>
      </c>
      <c r="EZ392" t="s">
        <v>318</v>
      </c>
      <c r="FA392" t="s">
        <v>318</v>
      </c>
      <c r="FB392" t="s">
        <v>318</v>
      </c>
      <c r="FC392" t="s">
        <v>318</v>
      </c>
      <c r="FD392" t="s">
        <v>318</v>
      </c>
      <c r="FE392" t="s">
        <v>318</v>
      </c>
      <c r="FF392" t="s">
        <v>318</v>
      </c>
      <c r="FG392" t="s">
        <v>318</v>
      </c>
      <c r="FH392" t="s">
        <v>318</v>
      </c>
      <c r="FI392" t="s">
        <v>318</v>
      </c>
      <c r="FJ392" t="s">
        <v>318</v>
      </c>
      <c r="FK392" t="s">
        <v>318</v>
      </c>
      <c r="FL392" t="s">
        <v>318</v>
      </c>
      <c r="FM392" t="s">
        <v>318</v>
      </c>
      <c r="FN392" t="s">
        <v>318</v>
      </c>
      <c r="FO392" t="s">
        <v>318</v>
      </c>
      <c r="FP392" t="s">
        <v>318</v>
      </c>
      <c r="FQ392" t="s">
        <v>318</v>
      </c>
      <c r="FR392" t="s">
        <v>318</v>
      </c>
      <c r="FS392" t="s">
        <v>318</v>
      </c>
      <c r="FT392" t="s">
        <v>318</v>
      </c>
      <c r="FU392" t="s">
        <v>318</v>
      </c>
      <c r="FV392" t="s">
        <v>318</v>
      </c>
      <c r="FW392" t="s">
        <v>318</v>
      </c>
      <c r="FX392" t="s">
        <v>318</v>
      </c>
      <c r="FY392" t="s">
        <v>318</v>
      </c>
      <c r="FZ392" t="s">
        <v>318</v>
      </c>
      <c r="GA392" t="s">
        <v>318</v>
      </c>
      <c r="GB392" t="s">
        <v>318</v>
      </c>
      <c r="GC392">
        <v>47.333770000000001</v>
      </c>
      <c r="GD392" t="s">
        <v>318</v>
      </c>
      <c r="GE392" t="s">
        <v>318</v>
      </c>
      <c r="GF392" t="s">
        <v>318</v>
      </c>
      <c r="GG392" t="s">
        <v>318</v>
      </c>
      <c r="GH392" t="s">
        <v>318</v>
      </c>
      <c r="GI392" t="s">
        <v>318</v>
      </c>
      <c r="GJ392" t="s">
        <v>318</v>
      </c>
      <c r="GK392" t="s">
        <v>318</v>
      </c>
      <c r="GL392" t="s">
        <v>318</v>
      </c>
      <c r="GM392" t="s">
        <v>318</v>
      </c>
      <c r="GN392" t="s">
        <v>318</v>
      </c>
      <c r="GO392" t="s">
        <v>318</v>
      </c>
      <c r="GP392" t="s">
        <v>318</v>
      </c>
      <c r="GQ392" t="s">
        <v>318</v>
      </c>
      <c r="GR392" t="s">
        <v>318</v>
      </c>
      <c r="GS392" t="s">
        <v>318</v>
      </c>
      <c r="GT392">
        <v>112.996</v>
      </c>
      <c r="GU392" t="s">
        <v>318</v>
      </c>
      <c r="GV392" t="s">
        <v>318</v>
      </c>
      <c r="GW392" t="s">
        <v>318</v>
      </c>
      <c r="GX392" t="s">
        <v>318</v>
      </c>
      <c r="GY392">
        <v>472.4</v>
      </c>
      <c r="GZ392" t="s">
        <v>318</v>
      </c>
      <c r="HA392" t="s">
        <v>318</v>
      </c>
      <c r="HB392" t="s">
        <v>318</v>
      </c>
      <c r="HC392" t="s">
        <v>318</v>
      </c>
      <c r="HD392" t="s">
        <v>318</v>
      </c>
      <c r="HE392" t="s">
        <v>318</v>
      </c>
      <c r="HF392" t="s">
        <v>318</v>
      </c>
      <c r="HG392" t="s">
        <v>318</v>
      </c>
      <c r="HH392" t="s">
        <v>318</v>
      </c>
      <c r="HI392" t="s">
        <v>318</v>
      </c>
      <c r="HJ392" t="s">
        <v>318</v>
      </c>
      <c r="HK392" t="s">
        <v>318</v>
      </c>
      <c r="HL392" t="s">
        <v>318</v>
      </c>
      <c r="HM392" t="s">
        <v>318</v>
      </c>
      <c r="HN392" t="s">
        <v>318</v>
      </c>
      <c r="HO392" t="s">
        <v>318</v>
      </c>
      <c r="HP392" t="s">
        <v>318</v>
      </c>
      <c r="HQ392" t="s">
        <v>318</v>
      </c>
      <c r="HR392" t="s">
        <v>318</v>
      </c>
      <c r="HS392" t="s">
        <v>318</v>
      </c>
      <c r="HT392" t="s">
        <v>318</v>
      </c>
      <c r="HU392" t="s">
        <v>318</v>
      </c>
      <c r="HV392" t="s">
        <v>318</v>
      </c>
      <c r="HW392" t="s">
        <v>318</v>
      </c>
      <c r="HX392" t="s">
        <v>318</v>
      </c>
      <c r="HY392" t="s">
        <v>318</v>
      </c>
      <c r="HZ392" t="s">
        <v>318</v>
      </c>
      <c r="IA392" t="s">
        <v>318</v>
      </c>
      <c r="IB392" t="s">
        <v>318</v>
      </c>
      <c r="IC392" t="s">
        <v>318</v>
      </c>
      <c r="ID392">
        <v>43.864019999999996</v>
      </c>
      <c r="IE392" t="s">
        <v>318</v>
      </c>
      <c r="IF392" t="s">
        <v>318</v>
      </c>
      <c r="IG392" t="s">
        <v>318</v>
      </c>
      <c r="IH392" t="s">
        <v>318</v>
      </c>
      <c r="II392" t="s">
        <v>318</v>
      </c>
      <c r="IJ392" t="s">
        <v>318</v>
      </c>
      <c r="IK392" t="s">
        <v>318</v>
      </c>
      <c r="IL392" t="s">
        <v>318</v>
      </c>
      <c r="IM392" t="s">
        <v>318</v>
      </c>
      <c r="IN392" t="s">
        <v>318</v>
      </c>
      <c r="IO392" t="s">
        <v>318</v>
      </c>
      <c r="IP392" t="s">
        <v>318</v>
      </c>
      <c r="IQ392" t="s">
        <v>318</v>
      </c>
      <c r="IR392" t="s">
        <v>318</v>
      </c>
      <c r="IS392" t="s">
        <v>318</v>
      </c>
      <c r="IT392">
        <v>27.613</v>
      </c>
      <c r="IU392">
        <v>32.24</v>
      </c>
      <c r="IV392" t="s">
        <v>318</v>
      </c>
      <c r="IW392">
        <v>59.510710000000003</v>
      </c>
      <c r="IX392" t="s">
        <v>318</v>
      </c>
      <c r="IY392" t="s">
        <v>318</v>
      </c>
      <c r="IZ392" t="s">
        <v>318</v>
      </c>
      <c r="JA392">
        <v>76.94462</v>
      </c>
      <c r="JB392">
        <v>29.247900000000001</v>
      </c>
      <c r="JC392">
        <v>44.048999999999999</v>
      </c>
      <c r="JD392" t="s">
        <v>318</v>
      </c>
      <c r="JE392" t="s">
        <v>318</v>
      </c>
      <c r="JF392">
        <v>52.029000000000003</v>
      </c>
      <c r="JG392" t="s">
        <v>318</v>
      </c>
      <c r="JH392" t="s">
        <v>318</v>
      </c>
      <c r="JI392" t="s">
        <v>318</v>
      </c>
      <c r="JJ392" t="s">
        <v>318</v>
      </c>
      <c r="JK392">
        <v>59.657730000000001</v>
      </c>
      <c r="JL392" t="s">
        <v>318</v>
      </c>
      <c r="JM392">
        <v>25.154</v>
      </c>
      <c r="JN392" t="s">
        <v>318</v>
      </c>
      <c r="JO392" t="s">
        <v>318</v>
      </c>
      <c r="JP392" t="s">
        <v>318</v>
      </c>
      <c r="JQ392" t="s">
        <v>318</v>
      </c>
      <c r="JR392" t="s">
        <v>318</v>
      </c>
      <c r="JS392">
        <v>26.373000000000001</v>
      </c>
      <c r="JT392">
        <v>33.371000000000002</v>
      </c>
      <c r="JU392" t="s">
        <v>318</v>
      </c>
      <c r="JV392" t="s">
        <v>318</v>
      </c>
      <c r="JW392" t="s">
        <v>318</v>
      </c>
      <c r="JX392" t="s">
        <v>318</v>
      </c>
      <c r="JY392" t="s">
        <v>318</v>
      </c>
      <c r="JZ392" t="s">
        <v>318</v>
      </c>
      <c r="KA392" t="s">
        <v>318</v>
      </c>
      <c r="KB392" t="s">
        <v>318</v>
      </c>
      <c r="KC392" t="s">
        <v>318</v>
      </c>
      <c r="KD392" t="s">
        <v>318</v>
      </c>
    </row>
    <row r="393" spans="1:290" x14ac:dyDescent="0.2">
      <c r="A393" s="1">
        <v>39489</v>
      </c>
      <c r="B393">
        <v>12.808260000000001</v>
      </c>
      <c r="C393" t="s">
        <v>318</v>
      </c>
      <c r="D393" t="s">
        <v>318</v>
      </c>
      <c r="E393" t="s">
        <v>318</v>
      </c>
      <c r="F393" t="s">
        <v>318</v>
      </c>
      <c r="G393" t="s">
        <v>318</v>
      </c>
      <c r="H393" t="s">
        <v>318</v>
      </c>
      <c r="I393" t="s">
        <v>318</v>
      </c>
      <c r="J393">
        <v>8.2801500000000008</v>
      </c>
      <c r="K393" t="s">
        <v>318</v>
      </c>
      <c r="L393" t="s">
        <v>318</v>
      </c>
      <c r="M393" t="s">
        <v>318</v>
      </c>
      <c r="N393" t="s">
        <v>318</v>
      </c>
      <c r="O393" t="s">
        <v>318</v>
      </c>
      <c r="P393" t="s">
        <v>318</v>
      </c>
      <c r="Q393" t="s">
        <v>318</v>
      </c>
      <c r="R393" t="s">
        <v>318</v>
      </c>
      <c r="S393" t="s">
        <v>318</v>
      </c>
      <c r="T393" t="s">
        <v>318</v>
      </c>
      <c r="U393" t="s">
        <v>318</v>
      </c>
      <c r="V393" t="s">
        <v>318</v>
      </c>
      <c r="W393" t="s">
        <v>318</v>
      </c>
      <c r="X393" t="s">
        <v>318</v>
      </c>
      <c r="Y393" t="s">
        <v>318</v>
      </c>
      <c r="Z393" t="s">
        <v>318</v>
      </c>
      <c r="AA393" t="s">
        <v>318</v>
      </c>
      <c r="AB393" t="s">
        <v>318</v>
      </c>
      <c r="AC393" t="s">
        <v>318</v>
      </c>
      <c r="AD393" t="s">
        <v>318</v>
      </c>
      <c r="AE393" t="s">
        <v>318</v>
      </c>
      <c r="AF393" t="s">
        <v>318</v>
      </c>
      <c r="AG393" t="s">
        <v>318</v>
      </c>
      <c r="AH393" t="s">
        <v>318</v>
      </c>
      <c r="AI393" t="s">
        <v>318</v>
      </c>
      <c r="AJ393" t="s">
        <v>318</v>
      </c>
      <c r="AK393" t="s">
        <v>318</v>
      </c>
      <c r="AL393" t="s">
        <v>318</v>
      </c>
      <c r="AM393" t="s">
        <v>318</v>
      </c>
      <c r="AN393">
        <v>3.2292399999999999</v>
      </c>
      <c r="AO393" t="s">
        <v>318</v>
      </c>
      <c r="AP393" t="s">
        <v>318</v>
      </c>
      <c r="AQ393" t="s">
        <v>318</v>
      </c>
      <c r="AR393" t="s">
        <v>318</v>
      </c>
      <c r="AS393" t="s">
        <v>318</v>
      </c>
      <c r="AT393" t="s">
        <v>318</v>
      </c>
      <c r="AU393" t="s">
        <v>318</v>
      </c>
      <c r="AV393" t="s">
        <v>318</v>
      </c>
      <c r="AW393" t="s">
        <v>318</v>
      </c>
      <c r="AX393" t="s">
        <v>318</v>
      </c>
      <c r="AY393" t="s">
        <v>318</v>
      </c>
      <c r="AZ393" t="s">
        <v>318</v>
      </c>
      <c r="BA393" t="s">
        <v>318</v>
      </c>
      <c r="BB393" t="s">
        <v>318</v>
      </c>
      <c r="BC393" t="s">
        <v>318</v>
      </c>
      <c r="BD393" t="s">
        <v>318</v>
      </c>
      <c r="BE393">
        <v>7.9932600000000003</v>
      </c>
      <c r="BF393" t="s">
        <v>318</v>
      </c>
      <c r="BG393" t="s">
        <v>318</v>
      </c>
      <c r="BH393" t="s">
        <v>318</v>
      </c>
      <c r="BI393" t="s">
        <v>318</v>
      </c>
      <c r="BJ393">
        <v>31.784330000000001</v>
      </c>
      <c r="BK393" t="s">
        <v>318</v>
      </c>
      <c r="BL393" t="s">
        <v>318</v>
      </c>
      <c r="BM393" t="s">
        <v>318</v>
      </c>
      <c r="BN393" t="s">
        <v>318</v>
      </c>
      <c r="BO393" t="s">
        <v>318</v>
      </c>
      <c r="BP393" t="s">
        <v>318</v>
      </c>
      <c r="BQ393" t="s">
        <v>318</v>
      </c>
      <c r="BR393" t="s">
        <v>318</v>
      </c>
      <c r="BS393" t="s">
        <v>318</v>
      </c>
      <c r="BT393" t="s">
        <v>318</v>
      </c>
      <c r="BU393" t="s">
        <v>318</v>
      </c>
      <c r="BV393" t="s">
        <v>318</v>
      </c>
      <c r="BW393" t="s">
        <v>318</v>
      </c>
      <c r="BX393" t="s">
        <v>318</v>
      </c>
      <c r="BY393" t="s">
        <v>318</v>
      </c>
      <c r="BZ393" t="s">
        <v>318</v>
      </c>
      <c r="CA393" t="s">
        <v>318</v>
      </c>
      <c r="CB393" t="s">
        <v>318</v>
      </c>
      <c r="CC393" t="s">
        <v>318</v>
      </c>
      <c r="CD393" t="s">
        <v>318</v>
      </c>
      <c r="CE393" t="s">
        <v>318</v>
      </c>
      <c r="CF393" t="s">
        <v>318</v>
      </c>
      <c r="CG393" t="s">
        <v>318</v>
      </c>
      <c r="CH393" t="s">
        <v>318</v>
      </c>
      <c r="CI393" t="s">
        <v>318</v>
      </c>
      <c r="CJ393" t="s">
        <v>318</v>
      </c>
      <c r="CK393" t="s">
        <v>318</v>
      </c>
      <c r="CL393" t="s">
        <v>318</v>
      </c>
      <c r="CM393" t="s">
        <v>318</v>
      </c>
      <c r="CN393" t="s">
        <v>318</v>
      </c>
      <c r="CO393">
        <v>3.0851899999999999</v>
      </c>
      <c r="CP393" t="s">
        <v>318</v>
      </c>
      <c r="CQ393" t="s">
        <v>318</v>
      </c>
      <c r="CR393" t="s">
        <v>318</v>
      </c>
      <c r="CS393" t="s">
        <v>318</v>
      </c>
      <c r="CT393" t="s">
        <v>318</v>
      </c>
      <c r="CU393" t="s">
        <v>318</v>
      </c>
      <c r="CV393" t="s">
        <v>318</v>
      </c>
      <c r="CW393" t="s">
        <v>318</v>
      </c>
      <c r="CX393" t="s">
        <v>318</v>
      </c>
      <c r="CY393" t="s">
        <v>318</v>
      </c>
      <c r="CZ393" t="s">
        <v>318</v>
      </c>
      <c r="DA393" t="s">
        <v>318</v>
      </c>
      <c r="DB393" t="s">
        <v>318</v>
      </c>
      <c r="DC393" t="s">
        <v>318</v>
      </c>
      <c r="DD393" t="s">
        <v>318</v>
      </c>
      <c r="DE393">
        <v>4.6485200000000004</v>
      </c>
      <c r="DF393">
        <v>2.49099</v>
      </c>
      <c r="DG393" t="s">
        <v>318</v>
      </c>
      <c r="DH393">
        <v>1.5339499999999999</v>
      </c>
      <c r="DI393" t="s">
        <v>318</v>
      </c>
      <c r="DJ393" t="s">
        <v>318</v>
      </c>
      <c r="DK393" t="s">
        <v>318</v>
      </c>
      <c r="DL393">
        <v>7.8579100000000004</v>
      </c>
      <c r="DM393">
        <v>2.4598200000000001</v>
      </c>
      <c r="DN393">
        <v>5.2214099999999997</v>
      </c>
      <c r="DO393" t="s">
        <v>318</v>
      </c>
      <c r="DP393" t="s">
        <v>318</v>
      </c>
      <c r="DQ393">
        <v>3.5568599999999999</v>
      </c>
      <c r="DR393" t="s">
        <v>318</v>
      </c>
      <c r="DS393" t="s">
        <v>318</v>
      </c>
      <c r="DT393" t="s">
        <v>318</v>
      </c>
      <c r="DU393" t="s">
        <v>318</v>
      </c>
      <c r="DV393">
        <v>4.9679200000000003</v>
      </c>
      <c r="DW393" t="s">
        <v>318</v>
      </c>
      <c r="DX393">
        <v>1.80854</v>
      </c>
      <c r="DY393" t="s">
        <v>318</v>
      </c>
      <c r="DZ393" t="s">
        <v>318</v>
      </c>
      <c r="EA393" t="s">
        <v>318</v>
      </c>
      <c r="EB393" t="s">
        <v>318</v>
      </c>
      <c r="EC393" t="s">
        <v>318</v>
      </c>
      <c r="ED393">
        <v>0.60450000000000004</v>
      </c>
      <c r="EE393">
        <v>2.10331</v>
      </c>
      <c r="EF393" t="s">
        <v>318</v>
      </c>
      <c r="EG393" t="s">
        <v>318</v>
      </c>
      <c r="EH393" t="s">
        <v>318</v>
      </c>
      <c r="EI393" t="s">
        <v>318</v>
      </c>
      <c r="EJ393" t="s">
        <v>318</v>
      </c>
      <c r="EK393" t="s">
        <v>318</v>
      </c>
      <c r="EL393" t="s">
        <v>318</v>
      </c>
      <c r="EM393" t="s">
        <v>318</v>
      </c>
      <c r="EN393" t="s">
        <v>318</v>
      </c>
      <c r="EO393" t="s">
        <v>318</v>
      </c>
      <c r="EQ393">
        <v>568.95587</v>
      </c>
      <c r="ER393" t="s">
        <v>318</v>
      </c>
      <c r="ES393" t="s">
        <v>318</v>
      </c>
      <c r="ET393" t="s">
        <v>318</v>
      </c>
      <c r="EU393" t="s">
        <v>318</v>
      </c>
      <c r="EV393" t="s">
        <v>318</v>
      </c>
      <c r="EW393" t="s">
        <v>318</v>
      </c>
      <c r="EX393" t="s">
        <v>318</v>
      </c>
      <c r="EY393">
        <v>230.9</v>
      </c>
      <c r="EZ393" t="s">
        <v>318</v>
      </c>
      <c r="FA393" t="s">
        <v>318</v>
      </c>
      <c r="FB393" t="s">
        <v>318</v>
      </c>
      <c r="FC393" t="s">
        <v>318</v>
      </c>
      <c r="FD393" t="s">
        <v>318</v>
      </c>
      <c r="FE393" t="s">
        <v>318</v>
      </c>
      <c r="FF393" t="s">
        <v>318</v>
      </c>
      <c r="FG393" t="s">
        <v>318</v>
      </c>
      <c r="FH393" t="s">
        <v>318</v>
      </c>
      <c r="FI393" t="s">
        <v>318</v>
      </c>
      <c r="FJ393" t="s">
        <v>318</v>
      </c>
      <c r="FK393" t="s">
        <v>318</v>
      </c>
      <c r="FL393" t="s">
        <v>318</v>
      </c>
      <c r="FM393" t="s">
        <v>318</v>
      </c>
      <c r="FN393" t="s">
        <v>318</v>
      </c>
      <c r="FO393" t="s">
        <v>318</v>
      </c>
      <c r="FP393" t="s">
        <v>318</v>
      </c>
      <c r="FQ393" t="s">
        <v>318</v>
      </c>
      <c r="FR393" t="s">
        <v>318</v>
      </c>
      <c r="FS393" t="s">
        <v>318</v>
      </c>
      <c r="FT393" t="s">
        <v>318</v>
      </c>
      <c r="FU393" t="s">
        <v>318</v>
      </c>
      <c r="FV393" t="s">
        <v>318</v>
      </c>
      <c r="FW393" t="s">
        <v>318</v>
      </c>
      <c r="FX393" t="s">
        <v>318</v>
      </c>
      <c r="FY393" t="s">
        <v>318</v>
      </c>
      <c r="FZ393" t="s">
        <v>318</v>
      </c>
      <c r="GA393" t="s">
        <v>318</v>
      </c>
      <c r="GB393" t="s">
        <v>318</v>
      </c>
      <c r="GC393">
        <v>47.333770000000001</v>
      </c>
      <c r="GD393" t="s">
        <v>318</v>
      </c>
      <c r="GE393" t="s">
        <v>318</v>
      </c>
      <c r="GF393" t="s">
        <v>318</v>
      </c>
      <c r="GG393" t="s">
        <v>318</v>
      </c>
      <c r="GH393" t="s">
        <v>318</v>
      </c>
      <c r="GI393" t="s">
        <v>318</v>
      </c>
      <c r="GJ393" t="s">
        <v>318</v>
      </c>
      <c r="GK393" t="s">
        <v>318</v>
      </c>
      <c r="GL393" t="s">
        <v>318</v>
      </c>
      <c r="GM393" t="s">
        <v>318</v>
      </c>
      <c r="GN393" t="s">
        <v>318</v>
      </c>
      <c r="GO393" t="s">
        <v>318</v>
      </c>
      <c r="GP393" t="s">
        <v>318</v>
      </c>
      <c r="GQ393" t="s">
        <v>318</v>
      </c>
      <c r="GR393" t="s">
        <v>318</v>
      </c>
      <c r="GS393" t="s">
        <v>318</v>
      </c>
      <c r="GT393">
        <v>112.996</v>
      </c>
      <c r="GU393" t="s">
        <v>318</v>
      </c>
      <c r="GV393" t="s">
        <v>318</v>
      </c>
      <c r="GW393" t="s">
        <v>318</v>
      </c>
      <c r="GX393" t="s">
        <v>318</v>
      </c>
      <c r="GY393">
        <v>472.4</v>
      </c>
      <c r="GZ393" t="s">
        <v>318</v>
      </c>
      <c r="HA393" t="s">
        <v>318</v>
      </c>
      <c r="HB393" t="s">
        <v>318</v>
      </c>
      <c r="HC393" t="s">
        <v>318</v>
      </c>
      <c r="HD393" t="s">
        <v>318</v>
      </c>
      <c r="HE393" t="s">
        <v>318</v>
      </c>
      <c r="HF393" t="s">
        <v>318</v>
      </c>
      <c r="HG393" t="s">
        <v>318</v>
      </c>
      <c r="HH393" t="s">
        <v>318</v>
      </c>
      <c r="HI393" t="s">
        <v>318</v>
      </c>
      <c r="HJ393" t="s">
        <v>318</v>
      </c>
      <c r="HK393" t="s">
        <v>318</v>
      </c>
      <c r="HL393" t="s">
        <v>318</v>
      </c>
      <c r="HM393" t="s">
        <v>318</v>
      </c>
      <c r="HN393" t="s">
        <v>318</v>
      </c>
      <c r="HO393" t="s">
        <v>318</v>
      </c>
      <c r="HP393" t="s">
        <v>318</v>
      </c>
      <c r="HQ393" t="s">
        <v>318</v>
      </c>
      <c r="HR393" t="s">
        <v>318</v>
      </c>
      <c r="HS393" t="s">
        <v>318</v>
      </c>
      <c r="HT393" t="s">
        <v>318</v>
      </c>
      <c r="HU393" t="s">
        <v>318</v>
      </c>
      <c r="HV393" t="s">
        <v>318</v>
      </c>
      <c r="HW393" t="s">
        <v>318</v>
      </c>
      <c r="HX393" t="s">
        <v>318</v>
      </c>
      <c r="HY393" t="s">
        <v>318</v>
      </c>
      <c r="HZ393" t="s">
        <v>318</v>
      </c>
      <c r="IA393" t="s">
        <v>318</v>
      </c>
      <c r="IB393" t="s">
        <v>318</v>
      </c>
      <c r="IC393" t="s">
        <v>318</v>
      </c>
      <c r="ID393">
        <v>43.864019999999996</v>
      </c>
      <c r="IE393" t="s">
        <v>318</v>
      </c>
      <c r="IF393" t="s">
        <v>318</v>
      </c>
      <c r="IG393" t="s">
        <v>318</v>
      </c>
      <c r="IH393" t="s">
        <v>318</v>
      </c>
      <c r="II393" t="s">
        <v>318</v>
      </c>
      <c r="IJ393" t="s">
        <v>318</v>
      </c>
      <c r="IK393" t="s">
        <v>318</v>
      </c>
      <c r="IL393" t="s">
        <v>318</v>
      </c>
      <c r="IM393" t="s">
        <v>318</v>
      </c>
      <c r="IN393" t="s">
        <v>318</v>
      </c>
      <c r="IO393" t="s">
        <v>318</v>
      </c>
      <c r="IP393" t="s">
        <v>318</v>
      </c>
      <c r="IQ393" t="s">
        <v>318</v>
      </c>
      <c r="IR393" t="s">
        <v>318</v>
      </c>
      <c r="IS393" t="s">
        <v>318</v>
      </c>
      <c r="IT393">
        <v>27.613</v>
      </c>
      <c r="IU393">
        <v>32.24</v>
      </c>
      <c r="IV393" t="s">
        <v>318</v>
      </c>
      <c r="IW393">
        <v>59.510710000000003</v>
      </c>
      <c r="IX393" t="s">
        <v>318</v>
      </c>
      <c r="IY393" t="s">
        <v>318</v>
      </c>
      <c r="IZ393" t="s">
        <v>318</v>
      </c>
      <c r="JA393">
        <v>76.94462</v>
      </c>
      <c r="JB393">
        <v>29.129750000000001</v>
      </c>
      <c r="JC393">
        <v>44.048999999999999</v>
      </c>
      <c r="JD393" t="s">
        <v>318</v>
      </c>
      <c r="JE393" t="s">
        <v>318</v>
      </c>
      <c r="JF393">
        <v>49.744</v>
      </c>
      <c r="JG393" t="s">
        <v>318</v>
      </c>
      <c r="JH393" t="s">
        <v>318</v>
      </c>
      <c r="JI393" t="s">
        <v>318</v>
      </c>
      <c r="JJ393" t="s">
        <v>318</v>
      </c>
      <c r="JK393">
        <v>59.657730000000001</v>
      </c>
      <c r="JL393" t="s">
        <v>318</v>
      </c>
      <c r="JM393">
        <v>25.154</v>
      </c>
      <c r="JN393" t="s">
        <v>318</v>
      </c>
      <c r="JO393" t="s">
        <v>318</v>
      </c>
      <c r="JP393" t="s">
        <v>318</v>
      </c>
      <c r="JQ393" t="s">
        <v>318</v>
      </c>
      <c r="JR393" t="s">
        <v>318</v>
      </c>
      <c r="JS393">
        <v>26.373000000000001</v>
      </c>
      <c r="JT393">
        <v>33.371000000000002</v>
      </c>
      <c r="JU393" t="s">
        <v>318</v>
      </c>
      <c r="JV393" t="s">
        <v>318</v>
      </c>
      <c r="JW393" t="s">
        <v>318</v>
      </c>
      <c r="JX393" t="s">
        <v>318</v>
      </c>
      <c r="JY393" t="s">
        <v>318</v>
      </c>
      <c r="JZ393" t="s">
        <v>318</v>
      </c>
      <c r="KA393" t="s">
        <v>318</v>
      </c>
      <c r="KB393" t="s">
        <v>318</v>
      </c>
      <c r="KC393" t="s">
        <v>318</v>
      </c>
      <c r="KD393" t="s">
        <v>318</v>
      </c>
    </row>
    <row r="394" spans="1:290" x14ac:dyDescent="0.2">
      <c r="A394" s="1">
        <v>39475</v>
      </c>
      <c r="B394">
        <v>12.15734</v>
      </c>
      <c r="C394" t="s">
        <v>318</v>
      </c>
      <c r="D394" t="s">
        <v>318</v>
      </c>
      <c r="E394" t="s">
        <v>318</v>
      </c>
      <c r="F394" t="s">
        <v>318</v>
      </c>
      <c r="G394" t="s">
        <v>318</v>
      </c>
      <c r="H394" t="s">
        <v>318</v>
      </c>
      <c r="I394" t="s">
        <v>318</v>
      </c>
      <c r="J394">
        <v>7.2006500000000004</v>
      </c>
      <c r="K394" t="s">
        <v>318</v>
      </c>
      <c r="L394" t="s">
        <v>318</v>
      </c>
      <c r="M394" t="s">
        <v>318</v>
      </c>
      <c r="N394" t="s">
        <v>318</v>
      </c>
      <c r="O394" t="s">
        <v>318</v>
      </c>
      <c r="P394" t="s">
        <v>318</v>
      </c>
      <c r="Q394" t="s">
        <v>318</v>
      </c>
      <c r="R394" t="s">
        <v>318</v>
      </c>
      <c r="S394" t="s">
        <v>318</v>
      </c>
      <c r="T394" t="s">
        <v>318</v>
      </c>
      <c r="U394" t="s">
        <v>318</v>
      </c>
      <c r="V394" t="s">
        <v>318</v>
      </c>
      <c r="W394" t="s">
        <v>318</v>
      </c>
      <c r="X394" t="s">
        <v>318</v>
      </c>
      <c r="Y394" t="s">
        <v>318</v>
      </c>
      <c r="Z394" t="s">
        <v>318</v>
      </c>
      <c r="AA394" t="s">
        <v>318</v>
      </c>
      <c r="AB394" t="s">
        <v>318</v>
      </c>
      <c r="AC394" t="s">
        <v>318</v>
      </c>
      <c r="AD394" t="s">
        <v>318</v>
      </c>
      <c r="AE394" t="s">
        <v>318</v>
      </c>
      <c r="AF394" t="s">
        <v>318</v>
      </c>
      <c r="AG394" t="s">
        <v>318</v>
      </c>
      <c r="AH394" t="s">
        <v>318</v>
      </c>
      <c r="AI394" t="s">
        <v>318</v>
      </c>
      <c r="AJ394" t="s">
        <v>318</v>
      </c>
      <c r="AK394" t="s">
        <v>318</v>
      </c>
      <c r="AL394" t="s">
        <v>318</v>
      </c>
      <c r="AM394" t="s">
        <v>318</v>
      </c>
      <c r="AN394">
        <v>3.7041499999999998</v>
      </c>
      <c r="AO394" t="s">
        <v>318</v>
      </c>
      <c r="AP394" t="s">
        <v>318</v>
      </c>
      <c r="AQ394" t="s">
        <v>318</v>
      </c>
      <c r="AR394" t="s">
        <v>318</v>
      </c>
      <c r="AS394" t="s">
        <v>318</v>
      </c>
      <c r="AT394" t="s">
        <v>318</v>
      </c>
      <c r="AU394" t="s">
        <v>318</v>
      </c>
      <c r="AV394" t="s">
        <v>318</v>
      </c>
      <c r="AW394" t="s">
        <v>318</v>
      </c>
      <c r="AX394" t="s">
        <v>318</v>
      </c>
      <c r="AY394" t="s">
        <v>318</v>
      </c>
      <c r="AZ394" t="s">
        <v>318</v>
      </c>
      <c r="BA394" t="s">
        <v>318</v>
      </c>
      <c r="BB394" t="s">
        <v>318</v>
      </c>
      <c r="BC394" t="s">
        <v>318</v>
      </c>
      <c r="BD394" t="s">
        <v>318</v>
      </c>
      <c r="BE394">
        <v>8.1651799999999994</v>
      </c>
      <c r="BF394" t="s">
        <v>318</v>
      </c>
      <c r="BG394" t="s">
        <v>318</v>
      </c>
      <c r="BH394" t="s">
        <v>318</v>
      </c>
      <c r="BI394" t="s">
        <v>318</v>
      </c>
      <c r="BJ394">
        <v>29.4802</v>
      </c>
      <c r="BK394" t="s">
        <v>318</v>
      </c>
      <c r="BL394" t="s">
        <v>318</v>
      </c>
      <c r="BM394" t="s">
        <v>318</v>
      </c>
      <c r="BN394" t="s">
        <v>318</v>
      </c>
      <c r="BO394" t="s">
        <v>318</v>
      </c>
      <c r="BP394" t="s">
        <v>318</v>
      </c>
      <c r="BQ394" t="s">
        <v>318</v>
      </c>
      <c r="BR394" t="s">
        <v>318</v>
      </c>
      <c r="BS394" t="s">
        <v>318</v>
      </c>
      <c r="BT394" t="s">
        <v>318</v>
      </c>
      <c r="BU394" t="s">
        <v>318</v>
      </c>
      <c r="BV394" t="s">
        <v>318</v>
      </c>
      <c r="BW394" t="s">
        <v>318</v>
      </c>
      <c r="BX394" t="s">
        <v>318</v>
      </c>
      <c r="BY394" t="s">
        <v>318</v>
      </c>
      <c r="BZ394" t="s">
        <v>318</v>
      </c>
      <c r="CA394" t="s">
        <v>318</v>
      </c>
      <c r="CB394" t="s">
        <v>318</v>
      </c>
      <c r="CC394" t="s">
        <v>318</v>
      </c>
      <c r="CD394" t="s">
        <v>318</v>
      </c>
      <c r="CE394" t="s">
        <v>318</v>
      </c>
      <c r="CF394" t="s">
        <v>318</v>
      </c>
      <c r="CG394" t="s">
        <v>318</v>
      </c>
      <c r="CH394" t="s">
        <v>318</v>
      </c>
      <c r="CI394" t="s">
        <v>318</v>
      </c>
      <c r="CJ394" t="s">
        <v>318</v>
      </c>
      <c r="CK394" t="s">
        <v>318</v>
      </c>
      <c r="CL394" t="s">
        <v>318</v>
      </c>
      <c r="CM394" t="s">
        <v>318</v>
      </c>
      <c r="CN394" t="s">
        <v>318</v>
      </c>
      <c r="CO394">
        <v>2.9754499999999999</v>
      </c>
      <c r="CP394" t="s">
        <v>318</v>
      </c>
      <c r="CQ394" t="s">
        <v>318</v>
      </c>
      <c r="CR394" t="s">
        <v>318</v>
      </c>
      <c r="CS394" t="s">
        <v>318</v>
      </c>
      <c r="CT394" t="s">
        <v>318</v>
      </c>
      <c r="CU394" t="s">
        <v>318</v>
      </c>
      <c r="CV394" t="s">
        <v>318</v>
      </c>
      <c r="CW394" t="s">
        <v>318</v>
      </c>
      <c r="CX394" t="s">
        <v>318</v>
      </c>
      <c r="CY394" t="s">
        <v>318</v>
      </c>
      <c r="CZ394" t="s">
        <v>318</v>
      </c>
      <c r="DA394" t="s">
        <v>318</v>
      </c>
      <c r="DB394" t="s">
        <v>318</v>
      </c>
      <c r="DC394" t="s">
        <v>318</v>
      </c>
      <c r="DD394" t="s">
        <v>318</v>
      </c>
      <c r="DE394">
        <v>4.9843200000000003</v>
      </c>
      <c r="DF394">
        <v>1.98404</v>
      </c>
      <c r="DG394" t="s">
        <v>318</v>
      </c>
      <c r="DH394">
        <v>1.2716700000000001</v>
      </c>
      <c r="DI394" t="s">
        <v>318</v>
      </c>
      <c r="DJ394" t="s">
        <v>318</v>
      </c>
      <c r="DK394" t="s">
        <v>318</v>
      </c>
      <c r="DL394">
        <v>8.0062700000000007</v>
      </c>
      <c r="DM394">
        <v>2.4446599999999998</v>
      </c>
      <c r="DN394">
        <v>4.8588100000000001</v>
      </c>
      <c r="DO394" t="s">
        <v>318</v>
      </c>
      <c r="DP394" t="s">
        <v>318</v>
      </c>
      <c r="DQ394">
        <v>3.7123699999999999</v>
      </c>
      <c r="DR394" t="s">
        <v>318</v>
      </c>
      <c r="DS394" t="s">
        <v>318</v>
      </c>
      <c r="DT394" t="s">
        <v>318</v>
      </c>
      <c r="DU394" t="s">
        <v>318</v>
      </c>
      <c r="DV394">
        <v>5.9787400000000002</v>
      </c>
      <c r="DW394" t="s">
        <v>318</v>
      </c>
      <c r="DX394">
        <v>1.69235</v>
      </c>
      <c r="DY394" t="s">
        <v>318</v>
      </c>
      <c r="DZ394" t="s">
        <v>318</v>
      </c>
      <c r="EA394" t="s">
        <v>318</v>
      </c>
      <c r="EB394" t="s">
        <v>318</v>
      </c>
      <c r="EC394" t="s">
        <v>318</v>
      </c>
      <c r="ED394">
        <v>0.24293000000000001</v>
      </c>
      <c r="EE394">
        <v>2.3362799999999999</v>
      </c>
      <c r="EF394" t="s">
        <v>318</v>
      </c>
      <c r="EG394" t="s">
        <v>318</v>
      </c>
      <c r="EH394" t="s">
        <v>318</v>
      </c>
      <c r="EI394" t="s">
        <v>318</v>
      </c>
      <c r="EJ394" t="s">
        <v>318</v>
      </c>
      <c r="EK394" t="s">
        <v>318</v>
      </c>
      <c r="EL394" t="s">
        <v>318</v>
      </c>
      <c r="EM394" t="s">
        <v>318</v>
      </c>
      <c r="EN394" t="s">
        <v>318</v>
      </c>
      <c r="EO394" t="s">
        <v>318</v>
      </c>
      <c r="EQ394">
        <v>568.95587</v>
      </c>
      <c r="ER394" t="s">
        <v>318</v>
      </c>
      <c r="ES394" t="s">
        <v>318</v>
      </c>
      <c r="ET394" t="s">
        <v>318</v>
      </c>
      <c r="EU394" t="s">
        <v>318</v>
      </c>
      <c r="EV394" t="s">
        <v>318</v>
      </c>
      <c r="EW394" t="s">
        <v>318</v>
      </c>
      <c r="EX394" t="s">
        <v>318</v>
      </c>
      <c r="EY394">
        <v>230.9</v>
      </c>
      <c r="EZ394" t="s">
        <v>318</v>
      </c>
      <c r="FA394" t="s">
        <v>318</v>
      </c>
      <c r="FB394" t="s">
        <v>318</v>
      </c>
      <c r="FC394" t="s">
        <v>318</v>
      </c>
      <c r="FD394" t="s">
        <v>318</v>
      </c>
      <c r="FE394" t="s">
        <v>318</v>
      </c>
      <c r="FF394" t="s">
        <v>318</v>
      </c>
      <c r="FG394" t="s">
        <v>318</v>
      </c>
      <c r="FH394" t="s">
        <v>318</v>
      </c>
      <c r="FI394" t="s">
        <v>318</v>
      </c>
      <c r="FJ394" t="s">
        <v>318</v>
      </c>
      <c r="FK394" t="s">
        <v>318</v>
      </c>
      <c r="FL394" t="s">
        <v>318</v>
      </c>
      <c r="FM394" t="s">
        <v>318</v>
      </c>
      <c r="FN394" t="s">
        <v>318</v>
      </c>
      <c r="FO394" t="s">
        <v>318</v>
      </c>
      <c r="FP394" t="s">
        <v>318</v>
      </c>
      <c r="FQ394" t="s">
        <v>318</v>
      </c>
      <c r="FR394" t="s">
        <v>318</v>
      </c>
      <c r="FS394" t="s">
        <v>318</v>
      </c>
      <c r="FT394" t="s">
        <v>318</v>
      </c>
      <c r="FU394" t="s">
        <v>318</v>
      </c>
      <c r="FV394" t="s">
        <v>318</v>
      </c>
      <c r="FW394" t="s">
        <v>318</v>
      </c>
      <c r="FX394" t="s">
        <v>318</v>
      </c>
      <c r="FY394" t="s">
        <v>318</v>
      </c>
      <c r="FZ394" t="s">
        <v>318</v>
      </c>
      <c r="GA394" t="s">
        <v>318</v>
      </c>
      <c r="GB394" t="s">
        <v>318</v>
      </c>
      <c r="GC394">
        <v>47.333770000000001</v>
      </c>
      <c r="GD394" t="s">
        <v>318</v>
      </c>
      <c r="GE394" t="s">
        <v>318</v>
      </c>
      <c r="GF394" t="s">
        <v>318</v>
      </c>
      <c r="GG394" t="s">
        <v>318</v>
      </c>
      <c r="GH394" t="s">
        <v>318</v>
      </c>
      <c r="GI394" t="s">
        <v>318</v>
      </c>
      <c r="GJ394" t="s">
        <v>318</v>
      </c>
      <c r="GK394" t="s">
        <v>318</v>
      </c>
      <c r="GL394" t="s">
        <v>318</v>
      </c>
      <c r="GM394" t="s">
        <v>318</v>
      </c>
      <c r="GN394" t="s">
        <v>318</v>
      </c>
      <c r="GO394" t="s">
        <v>318</v>
      </c>
      <c r="GP394" t="s">
        <v>318</v>
      </c>
      <c r="GQ394" t="s">
        <v>318</v>
      </c>
      <c r="GR394" t="s">
        <v>318</v>
      </c>
      <c r="GS394" t="s">
        <v>318</v>
      </c>
      <c r="GT394">
        <v>112.996</v>
      </c>
      <c r="GU394" t="s">
        <v>318</v>
      </c>
      <c r="GV394" t="s">
        <v>318</v>
      </c>
      <c r="GW394" t="s">
        <v>318</v>
      </c>
      <c r="GX394" t="s">
        <v>318</v>
      </c>
      <c r="GY394">
        <v>472.4</v>
      </c>
      <c r="GZ394" t="s">
        <v>318</v>
      </c>
      <c r="HA394" t="s">
        <v>318</v>
      </c>
      <c r="HB394" t="s">
        <v>318</v>
      </c>
      <c r="HC394" t="s">
        <v>318</v>
      </c>
      <c r="HD394" t="s">
        <v>318</v>
      </c>
      <c r="HE394" t="s">
        <v>318</v>
      </c>
      <c r="HF394" t="s">
        <v>318</v>
      </c>
      <c r="HG394" t="s">
        <v>318</v>
      </c>
      <c r="HH394" t="s">
        <v>318</v>
      </c>
      <c r="HI394" t="s">
        <v>318</v>
      </c>
      <c r="HJ394" t="s">
        <v>318</v>
      </c>
      <c r="HK394" t="s">
        <v>318</v>
      </c>
      <c r="HL394" t="s">
        <v>318</v>
      </c>
      <c r="HM394" t="s">
        <v>318</v>
      </c>
      <c r="HN394" t="s">
        <v>318</v>
      </c>
      <c r="HO394" t="s">
        <v>318</v>
      </c>
      <c r="HP394" t="s">
        <v>318</v>
      </c>
      <c r="HQ394" t="s">
        <v>318</v>
      </c>
      <c r="HR394" t="s">
        <v>318</v>
      </c>
      <c r="HS394" t="s">
        <v>318</v>
      </c>
      <c r="HT394" t="s">
        <v>318</v>
      </c>
      <c r="HU394" t="s">
        <v>318</v>
      </c>
      <c r="HV394" t="s">
        <v>318</v>
      </c>
      <c r="HW394" t="s">
        <v>318</v>
      </c>
      <c r="HX394" t="s">
        <v>318</v>
      </c>
      <c r="HY394" t="s">
        <v>318</v>
      </c>
      <c r="HZ394" t="s">
        <v>318</v>
      </c>
      <c r="IA394" t="s">
        <v>318</v>
      </c>
      <c r="IB394" t="s">
        <v>318</v>
      </c>
      <c r="IC394" t="s">
        <v>318</v>
      </c>
      <c r="ID394">
        <v>43.864019999999996</v>
      </c>
      <c r="IE394" t="s">
        <v>318</v>
      </c>
      <c r="IF394" t="s">
        <v>318</v>
      </c>
      <c r="IG394" t="s">
        <v>318</v>
      </c>
      <c r="IH394" t="s">
        <v>318</v>
      </c>
      <c r="II394" t="s">
        <v>318</v>
      </c>
      <c r="IJ394" t="s">
        <v>318</v>
      </c>
      <c r="IK394" t="s">
        <v>318</v>
      </c>
      <c r="IL394" t="s">
        <v>318</v>
      </c>
      <c r="IM394" t="s">
        <v>318</v>
      </c>
      <c r="IN394" t="s">
        <v>318</v>
      </c>
      <c r="IO394" t="s">
        <v>318</v>
      </c>
      <c r="IP394" t="s">
        <v>318</v>
      </c>
      <c r="IQ394" t="s">
        <v>318</v>
      </c>
      <c r="IR394" t="s">
        <v>318</v>
      </c>
      <c r="IS394" t="s">
        <v>318</v>
      </c>
      <c r="IT394">
        <v>27.613</v>
      </c>
      <c r="IU394">
        <v>32.24</v>
      </c>
      <c r="IV394" t="s">
        <v>318</v>
      </c>
      <c r="IW394">
        <v>59.510710000000003</v>
      </c>
      <c r="IX394" t="s">
        <v>318</v>
      </c>
      <c r="IY394" t="s">
        <v>318</v>
      </c>
      <c r="IZ394" t="s">
        <v>318</v>
      </c>
      <c r="JA394">
        <v>72.23142</v>
      </c>
      <c r="JB394">
        <v>29.129750000000001</v>
      </c>
      <c r="JC394">
        <v>44.045999999999999</v>
      </c>
      <c r="JD394" t="s">
        <v>318</v>
      </c>
      <c r="JE394" t="s">
        <v>318</v>
      </c>
      <c r="JF394">
        <v>49.744</v>
      </c>
      <c r="JG394" t="s">
        <v>318</v>
      </c>
      <c r="JH394" t="s">
        <v>318</v>
      </c>
      <c r="JI394" t="s">
        <v>318</v>
      </c>
      <c r="JJ394" t="s">
        <v>318</v>
      </c>
      <c r="JK394">
        <v>59.657730000000001</v>
      </c>
      <c r="JL394" t="s">
        <v>318</v>
      </c>
      <c r="JM394">
        <v>25.154</v>
      </c>
      <c r="JN394" t="s">
        <v>318</v>
      </c>
      <c r="JO394" t="s">
        <v>318</v>
      </c>
      <c r="JP394" t="s">
        <v>318</v>
      </c>
      <c r="JQ394" t="s">
        <v>318</v>
      </c>
      <c r="JR394" t="s">
        <v>318</v>
      </c>
      <c r="JS394">
        <v>26.373000000000001</v>
      </c>
      <c r="JT394">
        <v>33.360999999999997</v>
      </c>
      <c r="JU394" t="s">
        <v>318</v>
      </c>
      <c r="JV394" t="s">
        <v>318</v>
      </c>
      <c r="JW394" t="s">
        <v>318</v>
      </c>
      <c r="JX394" t="s">
        <v>318</v>
      </c>
      <c r="JY394" t="s">
        <v>318</v>
      </c>
      <c r="JZ394" t="s">
        <v>318</v>
      </c>
      <c r="KA394" t="s">
        <v>318</v>
      </c>
      <c r="KB394" t="s">
        <v>318</v>
      </c>
      <c r="KC394" t="s">
        <v>318</v>
      </c>
      <c r="KD394" t="s">
        <v>318</v>
      </c>
    </row>
    <row r="395" spans="1:290" x14ac:dyDescent="0.2">
      <c r="A395" s="1">
        <v>39457</v>
      </c>
      <c r="B395">
        <v>10.300520000000001</v>
      </c>
      <c r="C395" t="s">
        <v>318</v>
      </c>
      <c r="D395" t="s">
        <v>318</v>
      </c>
      <c r="E395" t="s">
        <v>318</v>
      </c>
      <c r="F395" t="s">
        <v>318</v>
      </c>
      <c r="G395" t="s">
        <v>318</v>
      </c>
      <c r="H395" t="s">
        <v>318</v>
      </c>
      <c r="I395" t="s">
        <v>318</v>
      </c>
      <c r="J395">
        <v>7.3212099999999998</v>
      </c>
      <c r="K395" t="s">
        <v>318</v>
      </c>
      <c r="L395" t="s">
        <v>318</v>
      </c>
      <c r="M395" t="s">
        <v>318</v>
      </c>
      <c r="N395" t="s">
        <v>318</v>
      </c>
      <c r="O395" t="s">
        <v>318</v>
      </c>
      <c r="P395" t="s">
        <v>318</v>
      </c>
      <c r="Q395" t="s">
        <v>318</v>
      </c>
      <c r="R395" t="s">
        <v>318</v>
      </c>
      <c r="S395" t="s">
        <v>318</v>
      </c>
      <c r="T395" t="s">
        <v>318</v>
      </c>
      <c r="U395" t="s">
        <v>318</v>
      </c>
      <c r="V395" t="s">
        <v>318</v>
      </c>
      <c r="W395" t="s">
        <v>318</v>
      </c>
      <c r="X395" t="s">
        <v>318</v>
      </c>
      <c r="Y395" t="s">
        <v>318</v>
      </c>
      <c r="Z395" t="s">
        <v>318</v>
      </c>
      <c r="AA395" t="s">
        <v>318</v>
      </c>
      <c r="AB395" t="s">
        <v>318</v>
      </c>
      <c r="AC395" t="s">
        <v>318</v>
      </c>
      <c r="AD395" t="s">
        <v>318</v>
      </c>
      <c r="AE395" t="s">
        <v>318</v>
      </c>
      <c r="AF395" t="s">
        <v>318</v>
      </c>
      <c r="AG395" t="s">
        <v>318</v>
      </c>
      <c r="AH395" t="s">
        <v>318</v>
      </c>
      <c r="AI395" t="s">
        <v>318</v>
      </c>
      <c r="AJ395" t="s">
        <v>318</v>
      </c>
      <c r="AK395" t="s">
        <v>318</v>
      </c>
      <c r="AL395" t="s">
        <v>318</v>
      </c>
      <c r="AM395" t="s">
        <v>318</v>
      </c>
      <c r="AN395">
        <v>3.6336300000000001</v>
      </c>
      <c r="AO395" t="s">
        <v>318</v>
      </c>
      <c r="AP395" t="s">
        <v>318</v>
      </c>
      <c r="AQ395" t="s">
        <v>318</v>
      </c>
      <c r="AR395" t="s">
        <v>318</v>
      </c>
      <c r="AS395" t="s">
        <v>318</v>
      </c>
      <c r="AT395" t="s">
        <v>318</v>
      </c>
      <c r="AU395" t="s">
        <v>318</v>
      </c>
      <c r="AV395" t="s">
        <v>318</v>
      </c>
      <c r="AW395" t="s">
        <v>318</v>
      </c>
      <c r="AX395" t="s">
        <v>318</v>
      </c>
      <c r="AY395" t="s">
        <v>318</v>
      </c>
      <c r="AZ395" t="s">
        <v>318</v>
      </c>
      <c r="BA395" t="s">
        <v>318</v>
      </c>
      <c r="BB395" t="s">
        <v>318</v>
      </c>
      <c r="BC395" t="s">
        <v>318</v>
      </c>
      <c r="BD395" t="s">
        <v>318</v>
      </c>
      <c r="BE395">
        <v>7.3421700000000003</v>
      </c>
      <c r="BF395" t="s">
        <v>318</v>
      </c>
      <c r="BG395" t="s">
        <v>318</v>
      </c>
      <c r="BH395" t="s">
        <v>318</v>
      </c>
      <c r="BI395" t="s">
        <v>318</v>
      </c>
      <c r="BJ395">
        <v>24.465309999999999</v>
      </c>
      <c r="BK395" t="s">
        <v>318</v>
      </c>
      <c r="BL395" t="s">
        <v>318</v>
      </c>
      <c r="BM395" t="s">
        <v>318</v>
      </c>
      <c r="BN395" t="s">
        <v>318</v>
      </c>
      <c r="BO395" t="s">
        <v>318</v>
      </c>
      <c r="BP395" t="s">
        <v>318</v>
      </c>
      <c r="BQ395" t="s">
        <v>318</v>
      </c>
      <c r="BR395" t="s">
        <v>318</v>
      </c>
      <c r="BS395" t="s">
        <v>318</v>
      </c>
      <c r="BT395" t="s">
        <v>318</v>
      </c>
      <c r="BU395" t="s">
        <v>318</v>
      </c>
      <c r="BV395" t="s">
        <v>318</v>
      </c>
      <c r="BW395" t="s">
        <v>318</v>
      </c>
      <c r="BX395" t="s">
        <v>318</v>
      </c>
      <c r="BY395" t="s">
        <v>318</v>
      </c>
      <c r="BZ395" t="s">
        <v>318</v>
      </c>
      <c r="CA395" t="s">
        <v>318</v>
      </c>
      <c r="CB395" t="s">
        <v>318</v>
      </c>
      <c r="CC395" t="s">
        <v>318</v>
      </c>
      <c r="CD395" t="s">
        <v>318</v>
      </c>
      <c r="CE395" t="s">
        <v>318</v>
      </c>
      <c r="CF395" t="s">
        <v>318</v>
      </c>
      <c r="CG395" t="s">
        <v>318</v>
      </c>
      <c r="CH395" t="s">
        <v>318</v>
      </c>
      <c r="CI395" t="s">
        <v>318</v>
      </c>
      <c r="CJ395" t="s">
        <v>318</v>
      </c>
      <c r="CK395" t="s">
        <v>318</v>
      </c>
      <c r="CL395" t="s">
        <v>318</v>
      </c>
      <c r="CM395" t="s">
        <v>318</v>
      </c>
      <c r="CN395" t="s">
        <v>318</v>
      </c>
      <c r="CO395">
        <v>2.7503899999999999</v>
      </c>
      <c r="CP395" t="s">
        <v>318</v>
      </c>
      <c r="CQ395" t="s">
        <v>318</v>
      </c>
      <c r="CR395" t="s">
        <v>318</v>
      </c>
      <c r="CS395" t="s">
        <v>318</v>
      </c>
      <c r="CT395" t="s">
        <v>318</v>
      </c>
      <c r="CU395" t="s">
        <v>318</v>
      </c>
      <c r="CV395" t="s">
        <v>318</v>
      </c>
      <c r="CW395" t="s">
        <v>318</v>
      </c>
      <c r="CX395" t="s">
        <v>318</v>
      </c>
      <c r="CY395" t="s">
        <v>318</v>
      </c>
      <c r="CZ395" t="s">
        <v>318</v>
      </c>
      <c r="DA395" t="s">
        <v>318</v>
      </c>
      <c r="DB395" t="s">
        <v>318</v>
      </c>
      <c r="DC395" t="s">
        <v>318</v>
      </c>
      <c r="DD395" t="s">
        <v>318</v>
      </c>
      <c r="DE395">
        <v>4.7136300000000002</v>
      </c>
      <c r="DF395">
        <v>1.8462400000000001</v>
      </c>
      <c r="DG395" t="s">
        <v>318</v>
      </c>
      <c r="DH395">
        <v>0.79834000000000005</v>
      </c>
      <c r="DI395" t="s">
        <v>318</v>
      </c>
      <c r="DJ395" t="s">
        <v>318</v>
      </c>
      <c r="DK395" t="s">
        <v>318</v>
      </c>
      <c r="DL395">
        <v>7.3536999999999999</v>
      </c>
      <c r="DM395">
        <v>2.2367900000000001</v>
      </c>
      <c r="DN395">
        <v>4.5275600000000003</v>
      </c>
      <c r="DO395" t="s">
        <v>318</v>
      </c>
      <c r="DP395" t="s">
        <v>318</v>
      </c>
      <c r="DQ395">
        <v>3.0116499999999999</v>
      </c>
      <c r="DR395" t="s">
        <v>318</v>
      </c>
      <c r="DS395" t="s">
        <v>318</v>
      </c>
      <c r="DT395" t="s">
        <v>318</v>
      </c>
      <c r="DU395" t="s">
        <v>318</v>
      </c>
      <c r="DV395">
        <v>6.45085</v>
      </c>
      <c r="DW395" t="s">
        <v>318</v>
      </c>
      <c r="DX395">
        <v>1.70672</v>
      </c>
      <c r="DY395" t="s">
        <v>318</v>
      </c>
      <c r="DZ395" t="s">
        <v>318</v>
      </c>
      <c r="EA395" t="s">
        <v>318</v>
      </c>
      <c r="EB395" t="s">
        <v>318</v>
      </c>
      <c r="EC395" t="s">
        <v>318</v>
      </c>
      <c r="ED395">
        <v>0.15373999999999999</v>
      </c>
      <c r="EE395">
        <v>2.2564099999999998</v>
      </c>
      <c r="EF395" t="s">
        <v>318</v>
      </c>
      <c r="EG395" t="s">
        <v>318</v>
      </c>
      <c r="EH395" t="s">
        <v>318</v>
      </c>
      <c r="EI395" t="s">
        <v>318</v>
      </c>
      <c r="EJ395" t="s">
        <v>318</v>
      </c>
      <c r="EK395" t="s">
        <v>318</v>
      </c>
      <c r="EL395" t="s">
        <v>318</v>
      </c>
      <c r="EM395" t="s">
        <v>318</v>
      </c>
      <c r="EN395" t="s">
        <v>318</v>
      </c>
      <c r="EO395" t="s">
        <v>318</v>
      </c>
      <c r="EQ395">
        <v>573.78792999999996</v>
      </c>
      <c r="ER395" t="s">
        <v>318</v>
      </c>
      <c r="ES395" t="s">
        <v>318</v>
      </c>
      <c r="ET395" t="s">
        <v>318</v>
      </c>
      <c r="EU395" t="s">
        <v>318</v>
      </c>
      <c r="EV395" t="s">
        <v>318</v>
      </c>
      <c r="EW395" t="s">
        <v>318</v>
      </c>
      <c r="EX395" t="s">
        <v>318</v>
      </c>
      <c r="EY395">
        <v>230.9</v>
      </c>
      <c r="EZ395" t="s">
        <v>318</v>
      </c>
      <c r="FA395" t="s">
        <v>318</v>
      </c>
      <c r="FB395" t="s">
        <v>318</v>
      </c>
      <c r="FC395" t="s">
        <v>318</v>
      </c>
      <c r="FD395" t="s">
        <v>318</v>
      </c>
      <c r="FE395" t="s">
        <v>318</v>
      </c>
      <c r="FF395" t="s">
        <v>318</v>
      </c>
      <c r="FG395" t="s">
        <v>318</v>
      </c>
      <c r="FH395" t="s">
        <v>318</v>
      </c>
      <c r="FI395" t="s">
        <v>318</v>
      </c>
      <c r="FJ395" t="s">
        <v>318</v>
      </c>
      <c r="FK395" t="s">
        <v>318</v>
      </c>
      <c r="FL395" t="s">
        <v>318</v>
      </c>
      <c r="FM395" t="s">
        <v>318</v>
      </c>
      <c r="FN395" t="s">
        <v>318</v>
      </c>
      <c r="FO395" t="s">
        <v>318</v>
      </c>
      <c r="FP395" t="s">
        <v>318</v>
      </c>
      <c r="FQ395" t="s">
        <v>318</v>
      </c>
      <c r="FR395" t="s">
        <v>318</v>
      </c>
      <c r="FS395" t="s">
        <v>318</v>
      </c>
      <c r="FT395" t="s">
        <v>318</v>
      </c>
      <c r="FU395" t="s">
        <v>318</v>
      </c>
      <c r="FV395" t="s">
        <v>318</v>
      </c>
      <c r="FW395" t="s">
        <v>318</v>
      </c>
      <c r="FX395" t="s">
        <v>318</v>
      </c>
      <c r="FY395" t="s">
        <v>318</v>
      </c>
      <c r="FZ395" t="s">
        <v>318</v>
      </c>
      <c r="GA395" t="s">
        <v>318</v>
      </c>
      <c r="GB395" t="s">
        <v>318</v>
      </c>
      <c r="GC395">
        <v>47.333770000000001</v>
      </c>
      <c r="GD395" t="s">
        <v>318</v>
      </c>
      <c r="GE395" t="s">
        <v>318</v>
      </c>
      <c r="GF395" t="s">
        <v>318</v>
      </c>
      <c r="GG395" t="s">
        <v>318</v>
      </c>
      <c r="GH395" t="s">
        <v>318</v>
      </c>
      <c r="GI395" t="s">
        <v>318</v>
      </c>
      <c r="GJ395" t="s">
        <v>318</v>
      </c>
      <c r="GK395" t="s">
        <v>318</v>
      </c>
      <c r="GL395" t="s">
        <v>318</v>
      </c>
      <c r="GM395" t="s">
        <v>318</v>
      </c>
      <c r="GN395" t="s">
        <v>318</v>
      </c>
      <c r="GO395" t="s">
        <v>318</v>
      </c>
      <c r="GP395" t="s">
        <v>318</v>
      </c>
      <c r="GQ395" t="s">
        <v>318</v>
      </c>
      <c r="GR395" t="s">
        <v>318</v>
      </c>
      <c r="GS395" t="s">
        <v>318</v>
      </c>
      <c r="GT395">
        <v>112.996</v>
      </c>
      <c r="GU395" t="s">
        <v>318</v>
      </c>
      <c r="GV395" t="s">
        <v>318</v>
      </c>
      <c r="GW395" t="s">
        <v>318</v>
      </c>
      <c r="GX395" t="s">
        <v>318</v>
      </c>
      <c r="GY395">
        <v>472.4</v>
      </c>
      <c r="GZ395" t="s">
        <v>318</v>
      </c>
      <c r="HA395" t="s">
        <v>318</v>
      </c>
      <c r="HB395" t="s">
        <v>318</v>
      </c>
      <c r="HC395" t="s">
        <v>318</v>
      </c>
      <c r="HD395" t="s">
        <v>318</v>
      </c>
      <c r="HE395" t="s">
        <v>318</v>
      </c>
      <c r="HF395" t="s">
        <v>318</v>
      </c>
      <c r="HG395" t="s">
        <v>318</v>
      </c>
      <c r="HH395" t="s">
        <v>318</v>
      </c>
      <c r="HI395" t="s">
        <v>318</v>
      </c>
      <c r="HJ395" t="s">
        <v>318</v>
      </c>
      <c r="HK395" t="s">
        <v>318</v>
      </c>
      <c r="HL395" t="s">
        <v>318</v>
      </c>
      <c r="HM395" t="s">
        <v>318</v>
      </c>
      <c r="HN395" t="s">
        <v>318</v>
      </c>
      <c r="HO395" t="s">
        <v>318</v>
      </c>
      <c r="HP395" t="s">
        <v>318</v>
      </c>
      <c r="HQ395" t="s">
        <v>318</v>
      </c>
      <c r="HR395" t="s">
        <v>318</v>
      </c>
      <c r="HS395" t="s">
        <v>318</v>
      </c>
      <c r="HT395" t="s">
        <v>318</v>
      </c>
      <c r="HU395" t="s">
        <v>318</v>
      </c>
      <c r="HV395" t="s">
        <v>318</v>
      </c>
      <c r="HW395" t="s">
        <v>318</v>
      </c>
      <c r="HX395" t="s">
        <v>318</v>
      </c>
      <c r="HY395" t="s">
        <v>318</v>
      </c>
      <c r="HZ395" t="s">
        <v>318</v>
      </c>
      <c r="IA395" t="s">
        <v>318</v>
      </c>
      <c r="IB395" t="s">
        <v>318</v>
      </c>
      <c r="IC395" t="s">
        <v>318</v>
      </c>
      <c r="ID395">
        <v>43.864019999999996</v>
      </c>
      <c r="IE395" t="s">
        <v>318</v>
      </c>
      <c r="IF395" t="s">
        <v>318</v>
      </c>
      <c r="IG395" t="s">
        <v>318</v>
      </c>
      <c r="IH395" t="s">
        <v>318</v>
      </c>
      <c r="II395" t="s">
        <v>318</v>
      </c>
      <c r="IJ395" t="s">
        <v>318</v>
      </c>
      <c r="IK395" t="s">
        <v>318</v>
      </c>
      <c r="IL395" t="s">
        <v>318</v>
      </c>
      <c r="IM395" t="s">
        <v>318</v>
      </c>
      <c r="IN395" t="s">
        <v>318</v>
      </c>
      <c r="IO395" t="s">
        <v>318</v>
      </c>
      <c r="IP395" t="s">
        <v>318</v>
      </c>
      <c r="IQ395" t="s">
        <v>318</v>
      </c>
      <c r="IR395" t="s">
        <v>318</v>
      </c>
      <c r="IS395" t="s">
        <v>318</v>
      </c>
      <c r="IT395">
        <v>27.613</v>
      </c>
      <c r="IU395">
        <v>32.24</v>
      </c>
      <c r="IV395" t="s">
        <v>318</v>
      </c>
      <c r="IW395">
        <v>59.510710000000003</v>
      </c>
      <c r="IX395" t="s">
        <v>318</v>
      </c>
      <c r="IY395" t="s">
        <v>318</v>
      </c>
      <c r="IZ395" t="s">
        <v>318</v>
      </c>
      <c r="JA395">
        <v>72.23142</v>
      </c>
      <c r="JB395">
        <v>29.129750000000001</v>
      </c>
      <c r="JC395">
        <v>43.908999999999999</v>
      </c>
      <c r="JD395" t="s">
        <v>318</v>
      </c>
      <c r="JE395" t="s">
        <v>318</v>
      </c>
      <c r="JF395">
        <v>49.744</v>
      </c>
      <c r="JG395" t="s">
        <v>318</v>
      </c>
      <c r="JH395" t="s">
        <v>318</v>
      </c>
      <c r="JI395" t="s">
        <v>318</v>
      </c>
      <c r="JJ395" t="s">
        <v>318</v>
      </c>
      <c r="JK395">
        <v>59.657730000000001</v>
      </c>
      <c r="JL395" t="s">
        <v>318</v>
      </c>
      <c r="JM395">
        <v>25.154</v>
      </c>
      <c r="JN395" t="s">
        <v>318</v>
      </c>
      <c r="JO395" t="s">
        <v>318</v>
      </c>
      <c r="JP395" t="s">
        <v>318</v>
      </c>
      <c r="JQ395" t="s">
        <v>318</v>
      </c>
      <c r="JR395" t="s">
        <v>318</v>
      </c>
      <c r="JS395">
        <v>26.251000000000001</v>
      </c>
      <c r="JT395">
        <v>33.360999999999997</v>
      </c>
      <c r="JU395" t="s">
        <v>318</v>
      </c>
      <c r="JV395" t="s">
        <v>318</v>
      </c>
      <c r="JW395" t="s">
        <v>318</v>
      </c>
      <c r="JX395" t="s">
        <v>318</v>
      </c>
      <c r="JY395" t="s">
        <v>318</v>
      </c>
      <c r="JZ395" t="s">
        <v>318</v>
      </c>
      <c r="KA395" t="s">
        <v>318</v>
      </c>
      <c r="KB395" t="s">
        <v>318</v>
      </c>
      <c r="KC395" t="s">
        <v>318</v>
      </c>
      <c r="KD395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5F59-3821-4B6C-BEC0-662CE6E063F7}">
  <dimension ref="B4:C49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29.6640625" customWidth="1"/>
    <col min="3" max="3" width="34.83203125" customWidth="1"/>
  </cols>
  <sheetData>
    <row r="4" spans="2:3" x14ac:dyDescent="0.2">
      <c r="B4" t="str">
        <f>"IQ13626992"</f>
        <v>IQ13626992</v>
      </c>
      <c r="C4" t="s">
        <v>241</v>
      </c>
    </row>
    <row r="5" spans="2:3" x14ac:dyDescent="0.2">
      <c r="B5" t="str">
        <f>"IQ26145318"</f>
        <v>IQ26145318</v>
      </c>
      <c r="C5" t="s">
        <v>242</v>
      </c>
    </row>
    <row r="6" spans="2:3" x14ac:dyDescent="0.2">
      <c r="B6" t="str">
        <f>"IQ22562259"</f>
        <v>IQ22562259</v>
      </c>
      <c r="C6" t="s">
        <v>243</v>
      </c>
    </row>
    <row r="7" spans="2:3" x14ac:dyDescent="0.2">
      <c r="B7" t="s">
        <v>47</v>
      </c>
      <c r="C7" t="s">
        <v>244</v>
      </c>
    </row>
    <row r="8" spans="2:3" x14ac:dyDescent="0.2">
      <c r="B8" t="str">
        <f>"IQ33192299"</f>
        <v>IQ33192299</v>
      </c>
      <c r="C8" t="s">
        <v>245</v>
      </c>
    </row>
    <row r="9" spans="2:3" x14ac:dyDescent="0.2">
      <c r="B9" t="str">
        <f>"IQ27997"</f>
        <v>IQ27997</v>
      </c>
      <c r="C9" t="s">
        <v>246</v>
      </c>
    </row>
    <row r="10" spans="2:3" x14ac:dyDescent="0.2">
      <c r="B10" t="s">
        <v>35</v>
      </c>
      <c r="C10" t="s">
        <v>247</v>
      </c>
    </row>
    <row r="11" spans="2:3" x14ac:dyDescent="0.2">
      <c r="B11" t="str">
        <f>"IQ1103127"</f>
        <v>IQ1103127</v>
      </c>
      <c r="C11" t="s">
        <v>248</v>
      </c>
    </row>
    <row r="12" spans="2:3" x14ac:dyDescent="0.2">
      <c r="B12" t="s">
        <v>198</v>
      </c>
      <c r="C12" t="s">
        <v>249</v>
      </c>
    </row>
    <row r="13" spans="2:3" x14ac:dyDescent="0.2">
      <c r="B13" t="s">
        <v>187</v>
      </c>
      <c r="C13" t="s">
        <v>250</v>
      </c>
    </row>
    <row r="14" spans="2:3" x14ac:dyDescent="0.2">
      <c r="B14" t="s">
        <v>175</v>
      </c>
      <c r="C14" t="s">
        <v>251</v>
      </c>
    </row>
    <row r="15" spans="2:3" x14ac:dyDescent="0.2">
      <c r="B15" t="s">
        <v>194</v>
      </c>
      <c r="C15" t="s">
        <v>252</v>
      </c>
    </row>
    <row r="16" spans="2:3" x14ac:dyDescent="0.2">
      <c r="B16" t="s">
        <v>189</v>
      </c>
      <c r="C16" t="s">
        <v>253</v>
      </c>
    </row>
    <row r="17" spans="2:3" x14ac:dyDescent="0.2">
      <c r="B17" t="s">
        <v>197</v>
      </c>
      <c r="C17" t="s">
        <v>254</v>
      </c>
    </row>
    <row r="18" spans="2:3" x14ac:dyDescent="0.2">
      <c r="B18" t="s">
        <v>204</v>
      </c>
      <c r="C18" t="s">
        <v>255</v>
      </c>
    </row>
    <row r="19" spans="2:3" x14ac:dyDescent="0.2">
      <c r="B19" t="s">
        <v>176</v>
      </c>
      <c r="C19" t="s">
        <v>256</v>
      </c>
    </row>
    <row r="20" spans="2:3" x14ac:dyDescent="0.2">
      <c r="B20" t="s">
        <v>181</v>
      </c>
      <c r="C20" t="s">
        <v>257</v>
      </c>
    </row>
    <row r="21" spans="2:3" x14ac:dyDescent="0.2">
      <c r="B21" t="s">
        <v>182</v>
      </c>
      <c r="C21" t="s">
        <v>258</v>
      </c>
    </row>
    <row r="22" spans="2:3" x14ac:dyDescent="0.2">
      <c r="B22" t="s">
        <v>180</v>
      </c>
      <c r="C22" t="s">
        <v>259</v>
      </c>
    </row>
    <row r="23" spans="2:3" x14ac:dyDescent="0.2">
      <c r="B23" t="s">
        <v>191</v>
      </c>
      <c r="C23" t="s">
        <v>260</v>
      </c>
    </row>
    <row r="24" spans="2:3" x14ac:dyDescent="0.2">
      <c r="B24" t="s">
        <v>192</v>
      </c>
      <c r="C24" t="s">
        <v>261</v>
      </c>
    </row>
    <row r="25" spans="2:3" x14ac:dyDescent="0.2">
      <c r="B25" t="s">
        <v>188</v>
      </c>
      <c r="C25" t="s">
        <v>262</v>
      </c>
    </row>
    <row r="26" spans="2:3" x14ac:dyDescent="0.2">
      <c r="B26" t="s">
        <v>199</v>
      </c>
      <c r="C26" t="s">
        <v>263</v>
      </c>
    </row>
    <row r="27" spans="2:3" x14ac:dyDescent="0.2">
      <c r="B27" t="s">
        <v>203</v>
      </c>
      <c r="C27" t="s">
        <v>264</v>
      </c>
    </row>
    <row r="28" spans="2:3" x14ac:dyDescent="0.2">
      <c r="B28" t="s">
        <v>76</v>
      </c>
      <c r="C28" t="s">
        <v>265</v>
      </c>
    </row>
    <row r="29" spans="2:3" x14ac:dyDescent="0.2">
      <c r="B29" t="s">
        <v>202</v>
      </c>
      <c r="C29" t="s">
        <v>266</v>
      </c>
    </row>
    <row r="30" spans="2:3" x14ac:dyDescent="0.2">
      <c r="B30" t="s">
        <v>185</v>
      </c>
      <c r="C30" t="s">
        <v>267</v>
      </c>
    </row>
    <row r="31" spans="2:3" x14ac:dyDescent="0.2">
      <c r="B31" t="s">
        <v>201</v>
      </c>
      <c r="C31" t="s">
        <v>268</v>
      </c>
    </row>
    <row r="32" spans="2:3" x14ac:dyDescent="0.2">
      <c r="B32" t="s">
        <v>184</v>
      </c>
      <c r="C32" t="s">
        <v>269</v>
      </c>
    </row>
    <row r="33" spans="2:3" x14ac:dyDescent="0.2">
      <c r="B33" t="s">
        <v>195</v>
      </c>
      <c r="C33" t="s">
        <v>270</v>
      </c>
    </row>
    <row r="34" spans="2:3" x14ac:dyDescent="0.2">
      <c r="B34" t="s">
        <v>196</v>
      </c>
      <c r="C34" t="s">
        <v>271</v>
      </c>
    </row>
    <row r="35" spans="2:3" x14ac:dyDescent="0.2">
      <c r="B35" t="s">
        <v>177</v>
      </c>
      <c r="C35" t="s">
        <v>272</v>
      </c>
    </row>
    <row r="36" spans="2:3" x14ac:dyDescent="0.2">
      <c r="B36" t="s">
        <v>193</v>
      </c>
      <c r="C36" t="s">
        <v>273</v>
      </c>
    </row>
    <row r="37" spans="2:3" x14ac:dyDescent="0.2">
      <c r="B37" t="s">
        <v>190</v>
      </c>
      <c r="C37" t="s">
        <v>274</v>
      </c>
    </row>
    <row r="38" spans="2:3" x14ac:dyDescent="0.2">
      <c r="B38" t="s">
        <v>186</v>
      </c>
      <c r="C38" t="s">
        <v>275</v>
      </c>
    </row>
    <row r="39" spans="2:3" x14ac:dyDescent="0.2">
      <c r="B39" t="s">
        <v>183</v>
      </c>
      <c r="C39" t="s">
        <v>276</v>
      </c>
    </row>
    <row r="40" spans="2:3" x14ac:dyDescent="0.2">
      <c r="B40" t="s">
        <v>200</v>
      </c>
      <c r="C40" t="s">
        <v>277</v>
      </c>
    </row>
    <row r="41" spans="2:3" x14ac:dyDescent="0.2">
      <c r="B41" t="str">
        <f>"IQ1876050"</f>
        <v>IQ1876050</v>
      </c>
      <c r="C41" t="s">
        <v>278</v>
      </c>
    </row>
    <row r="42" spans="2:3" x14ac:dyDescent="0.2">
      <c r="B42" t="str">
        <f>"IQ50985792"</f>
        <v>IQ50985792</v>
      </c>
      <c r="C42" t="s">
        <v>279</v>
      </c>
    </row>
    <row r="43" spans="2:3" x14ac:dyDescent="0.2">
      <c r="B43" t="s">
        <v>240</v>
      </c>
      <c r="C43" t="s">
        <v>279</v>
      </c>
    </row>
    <row r="44" spans="2:3" x14ac:dyDescent="0.2">
      <c r="B44" t="str">
        <f>"IQ6330458"</f>
        <v>IQ6330458</v>
      </c>
      <c r="C44" t="s">
        <v>280</v>
      </c>
    </row>
    <row r="45" spans="2:3" x14ac:dyDescent="0.2">
      <c r="B45" t="str">
        <f>"IQ127436489"</f>
        <v>IQ127436489</v>
      </c>
      <c r="C45" t="s">
        <v>281</v>
      </c>
    </row>
    <row r="46" spans="2:3" x14ac:dyDescent="0.2">
      <c r="B46" t="str">
        <f>"IQ236608865"</f>
        <v>IQ236608865</v>
      </c>
      <c r="C46" t="s">
        <v>282</v>
      </c>
    </row>
    <row r="47" spans="2:3" x14ac:dyDescent="0.2">
      <c r="B47" t="str">
        <f>"IQ120406"</f>
        <v>IQ120406</v>
      </c>
      <c r="C47" t="s">
        <v>283</v>
      </c>
    </row>
    <row r="48" spans="2:3" x14ac:dyDescent="0.2">
      <c r="B48" t="str">
        <f>"IQ25576389"</f>
        <v>IQ25576389</v>
      </c>
      <c r="C48" t="s">
        <v>284</v>
      </c>
    </row>
    <row r="49" spans="2:3" x14ac:dyDescent="0.2">
      <c r="B49" t="str">
        <f>"IQ46240937"</f>
        <v>IQ46240937</v>
      </c>
      <c r="C49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4D7-FD2F-41DE-B3E0-F63A49116EBE}">
  <dimension ref="A1:BP145"/>
  <sheetViews>
    <sheetView workbookViewId="0">
      <pane xSplit="2" ySplit="2" topLeftCell="C118" activePane="bottomRight" state="frozen"/>
      <selection pane="topRight" activeCell="C1" sqref="C1"/>
      <selection pane="bottomLeft" activeCell="A3" sqref="A3"/>
      <selection pane="bottomRight" activeCell="C119" sqref="C119"/>
    </sheetView>
  </sheetViews>
  <sheetFormatPr baseColWidth="10" defaultColWidth="8.83203125" defaultRowHeight="15" x14ac:dyDescent="0.2"/>
  <cols>
    <col min="1" max="1" width="15.33203125" customWidth="1"/>
    <col min="2" max="2" width="16.5" customWidth="1"/>
    <col min="3" max="3" width="14" style="2" customWidth="1"/>
    <col min="4" max="4" width="10.5" style="2" bestFit="1" customWidth="1"/>
  </cols>
  <sheetData>
    <row r="1" spans="1:68" x14ac:dyDescent="0.2">
      <c r="F1">
        <v>0</v>
      </c>
      <c r="G1">
        <f>+F1+1</f>
        <v>1</v>
      </c>
      <c r="H1">
        <f t="shared" ref="H1:BP1" si="0">+G1+1</f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 t="shared" si="0"/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si="0"/>
        <v>50</v>
      </c>
      <c r="BE1">
        <f t="shared" si="0"/>
        <v>51</v>
      </c>
      <c r="BF1">
        <f t="shared" si="0"/>
        <v>52</v>
      </c>
      <c r="BG1">
        <f t="shared" si="0"/>
        <v>53</v>
      </c>
      <c r="BH1">
        <f t="shared" si="0"/>
        <v>54</v>
      </c>
      <c r="BI1">
        <f t="shared" si="0"/>
        <v>55</v>
      </c>
      <c r="BJ1">
        <f t="shared" si="0"/>
        <v>56</v>
      </c>
      <c r="BK1">
        <f t="shared" si="0"/>
        <v>57</v>
      </c>
      <c r="BL1">
        <f t="shared" si="0"/>
        <v>58</v>
      </c>
      <c r="BM1">
        <f t="shared" si="0"/>
        <v>59</v>
      </c>
      <c r="BN1">
        <f t="shared" si="0"/>
        <v>60</v>
      </c>
      <c r="BO1">
        <f t="shared" si="0"/>
        <v>61</v>
      </c>
      <c r="BP1">
        <f t="shared" si="0"/>
        <v>62</v>
      </c>
    </row>
    <row r="2" spans="1:68" x14ac:dyDescent="0.2">
      <c r="B2" t="s">
        <v>171</v>
      </c>
      <c r="C2" s="2" t="s">
        <v>172</v>
      </c>
      <c r="D2" s="2" t="s">
        <v>173</v>
      </c>
      <c r="E2" t="s">
        <v>174</v>
      </c>
      <c r="F2" s="1">
        <f>'[1]Sample Set &amp; Periods'!A3</f>
        <v>43546</v>
      </c>
      <c r="G2" s="1" t="e">
        <f ca="1">OFFSET('[1]Sample Set &amp; Periods'!$A$3,G1,0)</f>
        <v>#VALUE!</v>
      </c>
      <c r="H2" s="1" t="e">
        <f ca="1">OFFSET('[1]Sample Set &amp; Periods'!$A$3,H1,0)</f>
        <v>#VALUE!</v>
      </c>
      <c r="I2" s="1" t="e">
        <f ca="1">OFFSET('[1]Sample Set &amp; Periods'!$A$3,I1,0)</f>
        <v>#VALUE!</v>
      </c>
      <c r="J2" s="1" t="e">
        <f ca="1">OFFSET('[1]Sample Set &amp; Periods'!$A$3,J1,0)</f>
        <v>#VALUE!</v>
      </c>
      <c r="K2" s="1" t="e">
        <f ca="1">OFFSET('[1]Sample Set &amp; Periods'!$A$3,K1,0)</f>
        <v>#VALUE!</v>
      </c>
      <c r="L2" s="1" t="e">
        <f ca="1">OFFSET('[1]Sample Set &amp; Periods'!$A$3,L1,0)</f>
        <v>#VALUE!</v>
      </c>
      <c r="M2" s="1" t="e">
        <f ca="1">OFFSET('[1]Sample Set &amp; Periods'!$A$3,M1,0)</f>
        <v>#VALUE!</v>
      </c>
      <c r="N2" s="1" t="e">
        <f ca="1">OFFSET('[1]Sample Set &amp; Periods'!$A$3,N1,0)</f>
        <v>#VALUE!</v>
      </c>
      <c r="O2" s="1" t="e">
        <f ca="1">OFFSET('[1]Sample Set &amp; Periods'!$A$3,O1,0)</f>
        <v>#VALUE!</v>
      </c>
      <c r="P2" s="1" t="e">
        <f ca="1">OFFSET('[1]Sample Set &amp; Periods'!$A$3,P1,0)</f>
        <v>#VALUE!</v>
      </c>
      <c r="Q2" s="1" t="e">
        <f ca="1">OFFSET('[1]Sample Set &amp; Periods'!$A$3,Q1,0)</f>
        <v>#VALUE!</v>
      </c>
      <c r="R2" s="1" t="e">
        <f ca="1">OFFSET('[1]Sample Set &amp; Periods'!$A$3,R1,0)</f>
        <v>#VALUE!</v>
      </c>
      <c r="S2" s="1" t="e">
        <f ca="1">OFFSET('[1]Sample Set &amp; Periods'!$A$3,S1,0)</f>
        <v>#VALUE!</v>
      </c>
      <c r="T2" s="1" t="e">
        <f ca="1">OFFSET('[1]Sample Set &amp; Periods'!$A$3,T1,0)</f>
        <v>#VALUE!</v>
      </c>
      <c r="U2" s="1" t="e">
        <f ca="1">OFFSET('[1]Sample Set &amp; Periods'!$A$3,U1,0)</f>
        <v>#VALUE!</v>
      </c>
      <c r="V2" s="1" t="e">
        <f ca="1">OFFSET('[1]Sample Set &amp; Periods'!$A$3,V1,0)</f>
        <v>#VALUE!</v>
      </c>
      <c r="W2" s="1" t="e">
        <f ca="1">OFFSET('[1]Sample Set &amp; Periods'!$A$3,W1,0)</f>
        <v>#VALUE!</v>
      </c>
      <c r="X2" s="1" t="e">
        <f ca="1">OFFSET('[1]Sample Set &amp; Periods'!$A$3,X1,0)</f>
        <v>#VALUE!</v>
      </c>
      <c r="Y2" s="1" t="e">
        <f ca="1">OFFSET('[1]Sample Set &amp; Periods'!$A$3,Y1,0)</f>
        <v>#VALUE!</v>
      </c>
      <c r="Z2" s="1" t="e">
        <f ca="1">OFFSET('[1]Sample Set &amp; Periods'!$A$3,Z1,0)</f>
        <v>#VALUE!</v>
      </c>
      <c r="AA2" s="1" t="e">
        <f ca="1">OFFSET('[1]Sample Set &amp; Periods'!$A$3,AA1,0)</f>
        <v>#VALUE!</v>
      </c>
      <c r="AB2" s="1" t="e">
        <f ca="1">OFFSET('[1]Sample Set &amp; Periods'!$A$3,AB1,0)</f>
        <v>#VALUE!</v>
      </c>
      <c r="AC2" s="1" t="e">
        <f ca="1">OFFSET('[1]Sample Set &amp; Periods'!$A$3,AC1,0)</f>
        <v>#VALUE!</v>
      </c>
      <c r="AD2" s="1" t="e">
        <f ca="1">OFFSET('[1]Sample Set &amp; Periods'!$A$3,AD1,0)</f>
        <v>#VALUE!</v>
      </c>
      <c r="AE2" s="1" t="e">
        <f ca="1">OFFSET('[1]Sample Set &amp; Periods'!$A$3,AE1,0)</f>
        <v>#VALUE!</v>
      </c>
      <c r="AF2" s="1" t="e">
        <f ca="1">OFFSET('[1]Sample Set &amp; Periods'!$A$3,AF1,0)</f>
        <v>#VALUE!</v>
      </c>
      <c r="AG2" s="1" t="e">
        <f ca="1">OFFSET('[1]Sample Set &amp; Periods'!$A$3,AG1,0)</f>
        <v>#VALUE!</v>
      </c>
      <c r="AH2" s="1" t="e">
        <f ca="1">OFFSET('[1]Sample Set &amp; Periods'!$A$3,AH1,0)</f>
        <v>#VALUE!</v>
      </c>
      <c r="AI2" s="1" t="e">
        <f ca="1">OFFSET('[1]Sample Set &amp; Periods'!$A$3,AI1,0)</f>
        <v>#VALUE!</v>
      </c>
      <c r="AJ2" s="1" t="e">
        <f ca="1">OFFSET('[1]Sample Set &amp; Periods'!$A$3,AJ1,0)</f>
        <v>#VALUE!</v>
      </c>
      <c r="AK2" s="1" t="e">
        <f ca="1">OFFSET('[1]Sample Set &amp; Periods'!$A$3,AK1,0)</f>
        <v>#VALUE!</v>
      </c>
      <c r="AL2" s="1" t="e">
        <f ca="1">OFFSET('[1]Sample Set &amp; Periods'!$A$3,AL1,0)</f>
        <v>#VALUE!</v>
      </c>
      <c r="AM2" s="1" t="e">
        <f ca="1">OFFSET('[1]Sample Set &amp; Periods'!$A$3,AM1,0)</f>
        <v>#VALUE!</v>
      </c>
      <c r="AN2" s="1" t="e">
        <f ca="1">OFFSET('[1]Sample Set &amp; Periods'!$A$3,AN1,0)</f>
        <v>#VALUE!</v>
      </c>
      <c r="AO2" s="1" t="e">
        <f ca="1">OFFSET('[1]Sample Set &amp; Periods'!$A$3,AO1,0)</f>
        <v>#VALUE!</v>
      </c>
      <c r="AP2" s="1" t="e">
        <f ca="1">OFFSET('[1]Sample Set &amp; Periods'!$A$3,AP1,0)</f>
        <v>#VALUE!</v>
      </c>
      <c r="AQ2" s="1" t="e">
        <f ca="1">OFFSET('[1]Sample Set &amp; Periods'!$A$3,AQ1,0)</f>
        <v>#VALUE!</v>
      </c>
      <c r="AR2" s="1" t="e">
        <f ca="1">OFFSET('[1]Sample Set &amp; Periods'!$A$3,AR1,0)</f>
        <v>#VALUE!</v>
      </c>
      <c r="AS2" s="1" t="e">
        <f ca="1">OFFSET('[1]Sample Set &amp; Periods'!$A$3,AS1,0)</f>
        <v>#VALUE!</v>
      </c>
      <c r="AT2" s="1" t="e">
        <f ca="1">OFFSET('[1]Sample Set &amp; Periods'!$A$3,AT1,0)</f>
        <v>#VALUE!</v>
      </c>
      <c r="AU2" s="1" t="e">
        <f ca="1">OFFSET('[1]Sample Set &amp; Periods'!$A$3,AU1,0)</f>
        <v>#VALUE!</v>
      </c>
      <c r="AV2" s="1" t="e">
        <f ca="1">OFFSET('[1]Sample Set &amp; Periods'!$A$3,AV1,0)</f>
        <v>#VALUE!</v>
      </c>
      <c r="AW2" s="1" t="e">
        <f ca="1">OFFSET('[1]Sample Set &amp; Periods'!$A$3,AW1,0)</f>
        <v>#VALUE!</v>
      </c>
      <c r="AX2" s="1" t="e">
        <f ca="1">OFFSET('[1]Sample Set &amp; Periods'!$A$3,AX1,0)</f>
        <v>#VALUE!</v>
      </c>
      <c r="AY2" s="1" t="e">
        <f ca="1">OFFSET('[1]Sample Set &amp; Periods'!$A$3,AY1,0)</f>
        <v>#VALUE!</v>
      </c>
      <c r="AZ2" s="1" t="e">
        <f ca="1">OFFSET('[1]Sample Set &amp; Periods'!$A$3,AZ1,0)</f>
        <v>#VALUE!</v>
      </c>
      <c r="BA2" s="1" t="e">
        <f ca="1">OFFSET('[1]Sample Set &amp; Periods'!$A$3,BA1,0)</f>
        <v>#VALUE!</v>
      </c>
      <c r="BB2" s="1" t="e">
        <f ca="1">OFFSET('[1]Sample Set &amp; Periods'!$A$3,BB1,0)</f>
        <v>#VALUE!</v>
      </c>
      <c r="BC2" s="1" t="e">
        <f ca="1">OFFSET('[1]Sample Set &amp; Periods'!$A$3,BC1,0)</f>
        <v>#VALUE!</v>
      </c>
      <c r="BD2" s="1" t="e">
        <f ca="1">OFFSET('[1]Sample Set &amp; Periods'!$A$3,BD1,0)</f>
        <v>#VALUE!</v>
      </c>
      <c r="BE2" s="1" t="e">
        <f ca="1">OFFSET('[1]Sample Set &amp; Periods'!$A$3,BE1,0)</f>
        <v>#VALUE!</v>
      </c>
      <c r="BF2" s="1" t="e">
        <f ca="1">OFFSET('[1]Sample Set &amp; Periods'!$A$3,BF1,0)</f>
        <v>#VALUE!</v>
      </c>
      <c r="BG2" s="1" t="e">
        <f ca="1">OFFSET('[1]Sample Set &amp; Periods'!$A$3,BG1,0)</f>
        <v>#VALUE!</v>
      </c>
      <c r="BH2" s="1" t="e">
        <f ca="1">OFFSET('[1]Sample Set &amp; Periods'!$A$3,BH1,0)</f>
        <v>#VALUE!</v>
      </c>
      <c r="BI2" s="1" t="e">
        <f ca="1">OFFSET('[1]Sample Set &amp; Periods'!$A$3,BI1,0)</f>
        <v>#VALUE!</v>
      </c>
      <c r="BJ2" s="1" t="e">
        <f ca="1">OFFSET('[1]Sample Set &amp; Periods'!$A$3,BJ1,0)</f>
        <v>#VALUE!</v>
      </c>
      <c r="BK2" s="1" t="e">
        <f ca="1">OFFSET('[1]Sample Set &amp; Periods'!$A$3,BK1,0)</f>
        <v>#VALUE!</v>
      </c>
      <c r="BL2" s="1" t="e">
        <f ca="1">OFFSET('[1]Sample Set &amp; Periods'!$A$3,BL1,0)</f>
        <v>#VALUE!</v>
      </c>
      <c r="BM2" s="1" t="e">
        <f ca="1">OFFSET('[1]Sample Set &amp; Periods'!$A$3,BM1,0)</f>
        <v>#VALUE!</v>
      </c>
      <c r="BN2" s="1" t="e">
        <f ca="1">OFFSET('[1]Sample Set &amp; Periods'!$A$3,BN1,0)</f>
        <v>#VALUE!</v>
      </c>
      <c r="BO2" s="1" t="e">
        <f ca="1">OFFSET('[1]Sample Set &amp; Periods'!$A$3,BO1,0)</f>
        <v>#VALUE!</v>
      </c>
      <c r="BP2" s="1" t="e">
        <f ca="1">OFFSET('[1]Sample Set &amp; Periods'!$A$3,BP1,0)</f>
        <v>#VALUE!</v>
      </c>
    </row>
    <row r="3" spans="1:68" x14ac:dyDescent="0.2">
      <c r="A3" t="str">
        <f>_xll.ciqfunctions.udf.CIQ($B3, "IQ_COMPANY_NAME")</f>
        <v>Autodesk, Inc.</v>
      </c>
      <c r="B3" t="s">
        <v>3</v>
      </c>
      <c r="C3" s="3">
        <v>31226</v>
      </c>
      <c r="D3" s="3">
        <v>45559</v>
      </c>
      <c r="E3" t="str">
        <f t="shared" ref="E3:E66" si="1">IF(D3&gt;$F$2,"INCLUDE","NO")</f>
        <v>INCLUDE</v>
      </c>
      <c r="F3" t="str">
        <f t="shared" ref="F3:U18" si="2">IF(AND(F$2&gt;$C3,F$2&lt;$D3),"YES","")</f>
        <v>YES</v>
      </c>
      <c r="G3" t="e">
        <f t="shared" ca="1" si="2"/>
        <v>#VALUE!</v>
      </c>
      <c r="H3" t="e">
        <f t="shared" ca="1" si="2"/>
        <v>#VALUE!</v>
      </c>
      <c r="I3" t="e">
        <f t="shared" ca="1" si="2"/>
        <v>#VALUE!</v>
      </c>
      <c r="J3" t="e">
        <f t="shared" ca="1" si="2"/>
        <v>#VALUE!</v>
      </c>
      <c r="K3" t="e">
        <f t="shared" ca="1" si="2"/>
        <v>#VALUE!</v>
      </c>
      <c r="L3" t="e">
        <f t="shared" ca="1" si="2"/>
        <v>#VALUE!</v>
      </c>
      <c r="M3" t="e">
        <f t="shared" ca="1" si="2"/>
        <v>#VALUE!</v>
      </c>
      <c r="N3" t="e">
        <f t="shared" ca="1" si="2"/>
        <v>#VALUE!</v>
      </c>
      <c r="O3" t="e">
        <f t="shared" ca="1" si="2"/>
        <v>#VALUE!</v>
      </c>
      <c r="P3" t="e">
        <f t="shared" ca="1" si="2"/>
        <v>#VALUE!</v>
      </c>
      <c r="Q3" t="e">
        <f t="shared" ca="1" si="2"/>
        <v>#VALUE!</v>
      </c>
      <c r="R3" t="e">
        <f t="shared" ca="1" si="2"/>
        <v>#VALUE!</v>
      </c>
      <c r="S3" t="e">
        <f t="shared" ca="1" si="2"/>
        <v>#VALUE!</v>
      </c>
      <c r="T3" t="e">
        <f t="shared" ca="1" si="2"/>
        <v>#VALUE!</v>
      </c>
      <c r="U3" t="e">
        <f t="shared" ca="1" si="2"/>
        <v>#VALUE!</v>
      </c>
      <c r="V3" t="e">
        <f t="shared" ref="V3:AK18" ca="1" si="3">IF(AND(V$2&gt;$C3,V$2&lt;$D3),"YES","")</f>
        <v>#VALUE!</v>
      </c>
      <c r="W3" t="e">
        <f t="shared" ca="1" si="3"/>
        <v>#VALUE!</v>
      </c>
      <c r="X3" t="e">
        <f t="shared" ca="1" si="3"/>
        <v>#VALUE!</v>
      </c>
      <c r="Y3" t="e">
        <f t="shared" ca="1" si="3"/>
        <v>#VALUE!</v>
      </c>
      <c r="Z3" t="e">
        <f t="shared" ca="1" si="3"/>
        <v>#VALUE!</v>
      </c>
      <c r="AA3" t="e">
        <f t="shared" ca="1" si="3"/>
        <v>#VALUE!</v>
      </c>
      <c r="AB3" t="e">
        <f t="shared" ca="1" si="3"/>
        <v>#VALUE!</v>
      </c>
      <c r="AC3" t="e">
        <f t="shared" ca="1" si="3"/>
        <v>#VALUE!</v>
      </c>
      <c r="AD3" t="e">
        <f t="shared" ca="1" si="3"/>
        <v>#VALUE!</v>
      </c>
      <c r="AE3" t="e">
        <f t="shared" ca="1" si="3"/>
        <v>#VALUE!</v>
      </c>
      <c r="AF3" t="e">
        <f t="shared" ca="1" si="3"/>
        <v>#VALUE!</v>
      </c>
      <c r="AG3" t="e">
        <f t="shared" ca="1" si="3"/>
        <v>#VALUE!</v>
      </c>
      <c r="AH3" t="e">
        <f t="shared" ca="1" si="3"/>
        <v>#VALUE!</v>
      </c>
      <c r="AI3" t="e">
        <f t="shared" ca="1" si="3"/>
        <v>#VALUE!</v>
      </c>
      <c r="AJ3" t="e">
        <f t="shared" ca="1" si="3"/>
        <v>#VALUE!</v>
      </c>
      <c r="AK3" t="e">
        <f t="shared" ca="1" si="3"/>
        <v>#VALUE!</v>
      </c>
      <c r="AL3" t="e">
        <f t="shared" ref="AL3:BA18" ca="1" si="4">IF(AND(AL$2&gt;$C3,AL$2&lt;$D3),"YES","")</f>
        <v>#VALUE!</v>
      </c>
      <c r="AM3" t="e">
        <f t="shared" ca="1" si="4"/>
        <v>#VALUE!</v>
      </c>
      <c r="AN3" t="e">
        <f t="shared" ca="1" si="4"/>
        <v>#VALUE!</v>
      </c>
      <c r="AO3" t="e">
        <f t="shared" ca="1" si="4"/>
        <v>#VALUE!</v>
      </c>
      <c r="AP3" t="e">
        <f t="shared" ca="1" si="4"/>
        <v>#VALUE!</v>
      </c>
      <c r="AQ3" t="e">
        <f t="shared" ca="1" si="4"/>
        <v>#VALUE!</v>
      </c>
      <c r="AR3" t="e">
        <f t="shared" ca="1" si="4"/>
        <v>#VALUE!</v>
      </c>
      <c r="AS3" t="e">
        <f t="shared" ca="1" si="4"/>
        <v>#VALUE!</v>
      </c>
      <c r="AT3" t="e">
        <f t="shared" ca="1" si="4"/>
        <v>#VALUE!</v>
      </c>
      <c r="AU3" t="e">
        <f t="shared" ca="1" si="4"/>
        <v>#VALUE!</v>
      </c>
      <c r="AV3" t="e">
        <f t="shared" ca="1" si="4"/>
        <v>#VALUE!</v>
      </c>
      <c r="AW3" t="e">
        <f t="shared" ca="1" si="4"/>
        <v>#VALUE!</v>
      </c>
      <c r="AX3" t="e">
        <f t="shared" ca="1" si="4"/>
        <v>#VALUE!</v>
      </c>
      <c r="AY3" t="e">
        <f t="shared" ca="1" si="4"/>
        <v>#VALUE!</v>
      </c>
      <c r="AZ3" t="e">
        <f t="shared" ca="1" si="4"/>
        <v>#VALUE!</v>
      </c>
      <c r="BA3" t="e">
        <f t="shared" ca="1" si="4"/>
        <v>#VALUE!</v>
      </c>
      <c r="BB3" t="e">
        <f t="shared" ref="BB3:BP18" ca="1" si="5">IF(AND(BB$2&gt;$C3,BB$2&lt;$D3),"YES","")</f>
        <v>#VALUE!</v>
      </c>
      <c r="BC3" t="e">
        <f t="shared" ca="1" si="5"/>
        <v>#VALUE!</v>
      </c>
      <c r="BD3" t="e">
        <f t="shared" ca="1" si="5"/>
        <v>#VALUE!</v>
      </c>
      <c r="BE3" t="e">
        <f t="shared" ca="1" si="5"/>
        <v>#VALUE!</v>
      </c>
      <c r="BF3" t="e">
        <f t="shared" ca="1" si="5"/>
        <v>#VALUE!</v>
      </c>
      <c r="BG3" t="e">
        <f t="shared" ca="1" si="5"/>
        <v>#VALUE!</v>
      </c>
      <c r="BH3" t="e">
        <f t="shared" ca="1" si="5"/>
        <v>#VALUE!</v>
      </c>
      <c r="BI3" t="e">
        <f t="shared" ca="1" si="5"/>
        <v>#VALUE!</v>
      </c>
      <c r="BJ3" t="e">
        <f t="shared" ca="1" si="5"/>
        <v>#VALUE!</v>
      </c>
      <c r="BK3" t="e">
        <f t="shared" ca="1" si="5"/>
        <v>#VALUE!</v>
      </c>
      <c r="BL3" t="e">
        <f t="shared" ca="1" si="5"/>
        <v>#VALUE!</v>
      </c>
      <c r="BM3" t="e">
        <f t="shared" ca="1" si="5"/>
        <v>#VALUE!</v>
      </c>
      <c r="BN3" t="e">
        <f t="shared" ca="1" si="5"/>
        <v>#VALUE!</v>
      </c>
      <c r="BO3" t="e">
        <f t="shared" ca="1" si="5"/>
        <v>#VALUE!</v>
      </c>
      <c r="BP3" t="e">
        <f t="shared" ca="1" si="5"/>
        <v>#VALUE!</v>
      </c>
    </row>
    <row r="4" spans="1:68" x14ac:dyDescent="0.2">
      <c r="A4" t="str">
        <f>_xll.ciqfunctions.udf.CIQ($B4, "IQ_COMPANY_NAME")</f>
        <v>Adobe Inc.</v>
      </c>
      <c r="B4" t="s">
        <v>4</v>
      </c>
      <c r="C4" s="3">
        <v>31637</v>
      </c>
      <c r="D4" s="3">
        <v>45559</v>
      </c>
      <c r="E4" t="str">
        <f t="shared" si="1"/>
        <v>INCLUDE</v>
      </c>
      <c r="F4" t="str">
        <f t="shared" si="2"/>
        <v>YES</v>
      </c>
      <c r="G4" t="e">
        <f t="shared" ca="1" si="2"/>
        <v>#VALUE!</v>
      </c>
      <c r="H4" t="e">
        <f t="shared" ca="1" si="2"/>
        <v>#VALUE!</v>
      </c>
      <c r="I4" t="e">
        <f t="shared" ca="1" si="2"/>
        <v>#VALUE!</v>
      </c>
      <c r="J4" t="e">
        <f t="shared" ca="1" si="2"/>
        <v>#VALUE!</v>
      </c>
      <c r="K4" t="e">
        <f t="shared" ca="1" si="2"/>
        <v>#VALUE!</v>
      </c>
      <c r="L4" t="e">
        <f t="shared" ca="1" si="2"/>
        <v>#VALUE!</v>
      </c>
      <c r="M4" t="e">
        <f t="shared" ca="1" si="2"/>
        <v>#VALUE!</v>
      </c>
      <c r="N4" t="e">
        <f t="shared" ca="1" si="2"/>
        <v>#VALUE!</v>
      </c>
      <c r="O4" t="e">
        <f t="shared" ca="1" si="2"/>
        <v>#VALUE!</v>
      </c>
      <c r="P4" t="e">
        <f t="shared" ca="1" si="2"/>
        <v>#VALUE!</v>
      </c>
      <c r="Q4" t="e">
        <f t="shared" ca="1" si="2"/>
        <v>#VALUE!</v>
      </c>
      <c r="R4" t="e">
        <f t="shared" ca="1" si="2"/>
        <v>#VALUE!</v>
      </c>
      <c r="S4" t="e">
        <f t="shared" ca="1" si="2"/>
        <v>#VALUE!</v>
      </c>
      <c r="T4" t="e">
        <f t="shared" ca="1" si="2"/>
        <v>#VALUE!</v>
      </c>
      <c r="U4" t="e">
        <f t="shared" ca="1" si="2"/>
        <v>#VALUE!</v>
      </c>
      <c r="V4" t="e">
        <f t="shared" ca="1" si="3"/>
        <v>#VALUE!</v>
      </c>
      <c r="W4" t="e">
        <f t="shared" ca="1" si="3"/>
        <v>#VALUE!</v>
      </c>
      <c r="X4" t="e">
        <f t="shared" ca="1" si="3"/>
        <v>#VALUE!</v>
      </c>
      <c r="Y4" t="e">
        <f t="shared" ca="1" si="3"/>
        <v>#VALUE!</v>
      </c>
      <c r="Z4" t="e">
        <f t="shared" ca="1" si="3"/>
        <v>#VALUE!</v>
      </c>
      <c r="AA4" t="e">
        <f t="shared" ca="1" si="3"/>
        <v>#VALUE!</v>
      </c>
      <c r="AB4" t="e">
        <f t="shared" ca="1" si="3"/>
        <v>#VALUE!</v>
      </c>
      <c r="AC4" t="e">
        <f t="shared" ca="1" si="3"/>
        <v>#VALUE!</v>
      </c>
      <c r="AD4" t="e">
        <f t="shared" ca="1" si="3"/>
        <v>#VALUE!</v>
      </c>
      <c r="AE4" t="e">
        <f t="shared" ca="1" si="3"/>
        <v>#VALUE!</v>
      </c>
      <c r="AF4" t="e">
        <f t="shared" ca="1" si="3"/>
        <v>#VALUE!</v>
      </c>
      <c r="AG4" t="e">
        <f t="shared" ca="1" si="3"/>
        <v>#VALUE!</v>
      </c>
      <c r="AH4" t="e">
        <f t="shared" ca="1" si="3"/>
        <v>#VALUE!</v>
      </c>
      <c r="AI4" t="e">
        <f t="shared" ca="1" si="3"/>
        <v>#VALUE!</v>
      </c>
      <c r="AJ4" t="e">
        <f t="shared" ca="1" si="3"/>
        <v>#VALUE!</v>
      </c>
      <c r="AK4" t="e">
        <f t="shared" ca="1" si="3"/>
        <v>#VALUE!</v>
      </c>
      <c r="AL4" t="e">
        <f t="shared" ca="1" si="4"/>
        <v>#VALUE!</v>
      </c>
      <c r="AM4" t="e">
        <f t="shared" ca="1" si="4"/>
        <v>#VALUE!</v>
      </c>
      <c r="AN4" t="e">
        <f t="shared" ca="1" si="4"/>
        <v>#VALUE!</v>
      </c>
      <c r="AO4" t="e">
        <f t="shared" ca="1" si="4"/>
        <v>#VALUE!</v>
      </c>
      <c r="AP4" t="e">
        <f t="shared" ca="1" si="4"/>
        <v>#VALUE!</v>
      </c>
      <c r="AQ4" t="e">
        <f t="shared" ca="1" si="4"/>
        <v>#VALUE!</v>
      </c>
      <c r="AR4" t="e">
        <f t="shared" ca="1" si="4"/>
        <v>#VALUE!</v>
      </c>
      <c r="AS4" t="e">
        <f t="shared" ca="1" si="4"/>
        <v>#VALUE!</v>
      </c>
      <c r="AT4" t="e">
        <f t="shared" ca="1" si="4"/>
        <v>#VALUE!</v>
      </c>
      <c r="AU4" t="e">
        <f t="shared" ca="1" si="4"/>
        <v>#VALUE!</v>
      </c>
      <c r="AV4" t="e">
        <f t="shared" ca="1" si="4"/>
        <v>#VALUE!</v>
      </c>
      <c r="AW4" t="e">
        <f t="shared" ca="1" si="4"/>
        <v>#VALUE!</v>
      </c>
      <c r="AX4" t="e">
        <f t="shared" ca="1" si="4"/>
        <v>#VALUE!</v>
      </c>
      <c r="AY4" t="e">
        <f t="shared" ca="1" si="4"/>
        <v>#VALUE!</v>
      </c>
      <c r="AZ4" t="e">
        <f t="shared" ca="1" si="4"/>
        <v>#VALUE!</v>
      </c>
      <c r="BA4" t="e">
        <f t="shared" ca="1" si="4"/>
        <v>#VALUE!</v>
      </c>
      <c r="BB4" t="e">
        <f t="shared" ca="1" si="5"/>
        <v>#VALUE!</v>
      </c>
      <c r="BC4" t="e">
        <f t="shared" ca="1" si="5"/>
        <v>#VALUE!</v>
      </c>
      <c r="BD4" t="e">
        <f t="shared" ca="1" si="5"/>
        <v>#VALUE!</v>
      </c>
      <c r="BE4" t="e">
        <f t="shared" ca="1" si="5"/>
        <v>#VALUE!</v>
      </c>
      <c r="BF4" t="e">
        <f t="shared" ca="1" si="5"/>
        <v>#VALUE!</v>
      </c>
      <c r="BG4" t="e">
        <f t="shared" ca="1" si="5"/>
        <v>#VALUE!</v>
      </c>
      <c r="BH4" t="e">
        <f t="shared" ca="1" si="5"/>
        <v>#VALUE!</v>
      </c>
      <c r="BI4" t="e">
        <f t="shared" ca="1" si="5"/>
        <v>#VALUE!</v>
      </c>
      <c r="BJ4" t="e">
        <f t="shared" ca="1" si="5"/>
        <v>#VALUE!</v>
      </c>
      <c r="BK4" t="e">
        <f t="shared" ca="1" si="5"/>
        <v>#VALUE!</v>
      </c>
      <c r="BL4" t="e">
        <f t="shared" ca="1" si="5"/>
        <v>#VALUE!</v>
      </c>
      <c r="BM4" t="e">
        <f t="shared" ca="1" si="5"/>
        <v>#VALUE!</v>
      </c>
      <c r="BN4" t="e">
        <f t="shared" ca="1" si="5"/>
        <v>#VALUE!</v>
      </c>
      <c r="BO4" t="e">
        <f t="shared" ca="1" si="5"/>
        <v>#VALUE!</v>
      </c>
      <c r="BP4" t="e">
        <f t="shared" ca="1" si="5"/>
        <v>#VALUE!</v>
      </c>
    </row>
    <row r="5" spans="1:68" x14ac:dyDescent="0.2">
      <c r="A5" t="str">
        <f>_xll.ciqfunctions.udf.CIQ($B5, "IQ_COMPANY_NAME")</f>
        <v>PTC Inc.</v>
      </c>
      <c r="B5" t="s">
        <v>5</v>
      </c>
      <c r="C5" s="3">
        <v>32850</v>
      </c>
      <c r="D5" s="3">
        <v>45559</v>
      </c>
      <c r="E5" t="str">
        <f t="shared" si="1"/>
        <v>INCLUDE</v>
      </c>
      <c r="F5" t="str">
        <f t="shared" si="2"/>
        <v>YES</v>
      </c>
      <c r="G5" t="e">
        <f t="shared" ca="1" si="2"/>
        <v>#VALUE!</v>
      </c>
      <c r="H5" t="e">
        <f t="shared" ca="1" si="2"/>
        <v>#VALUE!</v>
      </c>
      <c r="I5" t="e">
        <f t="shared" ca="1" si="2"/>
        <v>#VALUE!</v>
      </c>
      <c r="J5" t="e">
        <f t="shared" ca="1" si="2"/>
        <v>#VALUE!</v>
      </c>
      <c r="K5" t="e">
        <f t="shared" ca="1" si="2"/>
        <v>#VALUE!</v>
      </c>
      <c r="L5" t="e">
        <f t="shared" ca="1" si="2"/>
        <v>#VALUE!</v>
      </c>
      <c r="M5" t="e">
        <f t="shared" ca="1" si="2"/>
        <v>#VALUE!</v>
      </c>
      <c r="N5" t="e">
        <f t="shared" ca="1" si="2"/>
        <v>#VALUE!</v>
      </c>
      <c r="O5" t="e">
        <f t="shared" ca="1" si="2"/>
        <v>#VALUE!</v>
      </c>
      <c r="P5" t="e">
        <f t="shared" ca="1" si="2"/>
        <v>#VALUE!</v>
      </c>
      <c r="Q5" t="e">
        <f t="shared" ca="1" si="2"/>
        <v>#VALUE!</v>
      </c>
      <c r="R5" t="e">
        <f t="shared" ca="1" si="2"/>
        <v>#VALUE!</v>
      </c>
      <c r="S5" t="e">
        <f t="shared" ca="1" si="2"/>
        <v>#VALUE!</v>
      </c>
      <c r="T5" t="e">
        <f t="shared" ca="1" si="2"/>
        <v>#VALUE!</v>
      </c>
      <c r="U5" t="e">
        <f t="shared" ca="1" si="2"/>
        <v>#VALUE!</v>
      </c>
      <c r="V5" t="e">
        <f t="shared" ca="1" si="3"/>
        <v>#VALUE!</v>
      </c>
      <c r="W5" t="e">
        <f t="shared" ca="1" si="3"/>
        <v>#VALUE!</v>
      </c>
      <c r="X5" t="e">
        <f t="shared" ca="1" si="3"/>
        <v>#VALUE!</v>
      </c>
      <c r="Y5" t="e">
        <f t="shared" ca="1" si="3"/>
        <v>#VALUE!</v>
      </c>
      <c r="Z5" t="e">
        <f t="shared" ca="1" si="3"/>
        <v>#VALUE!</v>
      </c>
      <c r="AA5" t="e">
        <f t="shared" ca="1" si="3"/>
        <v>#VALUE!</v>
      </c>
      <c r="AB5" t="e">
        <f t="shared" ca="1" si="3"/>
        <v>#VALUE!</v>
      </c>
      <c r="AC5" t="e">
        <f t="shared" ca="1" si="3"/>
        <v>#VALUE!</v>
      </c>
      <c r="AD5" t="e">
        <f t="shared" ca="1" si="3"/>
        <v>#VALUE!</v>
      </c>
      <c r="AE5" t="e">
        <f t="shared" ca="1" si="3"/>
        <v>#VALUE!</v>
      </c>
      <c r="AF5" t="e">
        <f t="shared" ca="1" si="3"/>
        <v>#VALUE!</v>
      </c>
      <c r="AG5" t="e">
        <f t="shared" ca="1" si="3"/>
        <v>#VALUE!</v>
      </c>
      <c r="AH5" t="e">
        <f t="shared" ca="1" si="3"/>
        <v>#VALUE!</v>
      </c>
      <c r="AI5" t="e">
        <f t="shared" ca="1" si="3"/>
        <v>#VALUE!</v>
      </c>
      <c r="AJ5" t="e">
        <f t="shared" ca="1" si="3"/>
        <v>#VALUE!</v>
      </c>
      <c r="AK5" t="e">
        <f t="shared" ca="1" si="3"/>
        <v>#VALUE!</v>
      </c>
      <c r="AL5" t="e">
        <f t="shared" ca="1" si="4"/>
        <v>#VALUE!</v>
      </c>
      <c r="AM5" t="e">
        <f t="shared" ca="1" si="4"/>
        <v>#VALUE!</v>
      </c>
      <c r="AN5" t="e">
        <f t="shared" ca="1" si="4"/>
        <v>#VALUE!</v>
      </c>
      <c r="AO5" t="e">
        <f t="shared" ca="1" si="4"/>
        <v>#VALUE!</v>
      </c>
      <c r="AP5" t="e">
        <f t="shared" ca="1" si="4"/>
        <v>#VALUE!</v>
      </c>
      <c r="AQ5" t="e">
        <f t="shared" ca="1" si="4"/>
        <v>#VALUE!</v>
      </c>
      <c r="AR5" t="e">
        <f t="shared" ca="1" si="4"/>
        <v>#VALUE!</v>
      </c>
      <c r="AS5" t="e">
        <f t="shared" ca="1" si="4"/>
        <v>#VALUE!</v>
      </c>
      <c r="AT5" t="e">
        <f t="shared" ca="1" si="4"/>
        <v>#VALUE!</v>
      </c>
      <c r="AU5" t="e">
        <f t="shared" ca="1" si="4"/>
        <v>#VALUE!</v>
      </c>
      <c r="AV5" t="e">
        <f t="shared" ca="1" si="4"/>
        <v>#VALUE!</v>
      </c>
      <c r="AW5" t="e">
        <f t="shared" ca="1" si="4"/>
        <v>#VALUE!</v>
      </c>
      <c r="AX5" t="e">
        <f t="shared" ca="1" si="4"/>
        <v>#VALUE!</v>
      </c>
      <c r="AY5" t="e">
        <f t="shared" ca="1" si="4"/>
        <v>#VALUE!</v>
      </c>
      <c r="AZ5" t="e">
        <f t="shared" ca="1" si="4"/>
        <v>#VALUE!</v>
      </c>
      <c r="BA5" t="e">
        <f t="shared" ca="1" si="4"/>
        <v>#VALUE!</v>
      </c>
      <c r="BB5" t="e">
        <f t="shared" ca="1" si="5"/>
        <v>#VALUE!</v>
      </c>
      <c r="BC5" t="e">
        <f t="shared" ca="1" si="5"/>
        <v>#VALUE!</v>
      </c>
      <c r="BD5" t="e">
        <f t="shared" ca="1" si="5"/>
        <v>#VALUE!</v>
      </c>
      <c r="BE5" t="e">
        <f t="shared" ca="1" si="5"/>
        <v>#VALUE!</v>
      </c>
      <c r="BF5" t="e">
        <f t="shared" ca="1" si="5"/>
        <v>#VALUE!</v>
      </c>
      <c r="BG5" t="e">
        <f t="shared" ca="1" si="5"/>
        <v>#VALUE!</v>
      </c>
      <c r="BH5" t="e">
        <f t="shared" ca="1" si="5"/>
        <v>#VALUE!</v>
      </c>
      <c r="BI5" t="e">
        <f t="shared" ca="1" si="5"/>
        <v>#VALUE!</v>
      </c>
      <c r="BJ5" t="e">
        <f t="shared" ca="1" si="5"/>
        <v>#VALUE!</v>
      </c>
      <c r="BK5" t="e">
        <f t="shared" ca="1" si="5"/>
        <v>#VALUE!</v>
      </c>
      <c r="BL5" t="e">
        <f t="shared" ca="1" si="5"/>
        <v>#VALUE!</v>
      </c>
      <c r="BM5" t="e">
        <f t="shared" ca="1" si="5"/>
        <v>#VALUE!</v>
      </c>
      <c r="BN5" t="e">
        <f t="shared" ca="1" si="5"/>
        <v>#VALUE!</v>
      </c>
      <c r="BO5" t="e">
        <f t="shared" ca="1" si="5"/>
        <v>#VALUE!</v>
      </c>
      <c r="BP5" t="e">
        <f t="shared" ca="1" si="5"/>
        <v>#VALUE!</v>
      </c>
    </row>
    <row r="6" spans="1:68" x14ac:dyDescent="0.2">
      <c r="A6" t="str">
        <f>_xll.ciqfunctions.udf.CIQ($B6, "IQ_COMPANY_NAME")</f>
        <v>LivePerson, Inc.</v>
      </c>
      <c r="B6" t="s">
        <v>6</v>
      </c>
      <c r="C6" s="3">
        <v>36623</v>
      </c>
      <c r="D6" s="3">
        <v>45559</v>
      </c>
      <c r="E6" t="str">
        <f t="shared" si="1"/>
        <v>INCLUDE</v>
      </c>
      <c r="F6" t="str">
        <f t="shared" si="2"/>
        <v>YES</v>
      </c>
      <c r="G6" t="e">
        <f t="shared" ca="1" si="2"/>
        <v>#VALUE!</v>
      </c>
      <c r="H6" t="e">
        <f t="shared" ca="1" si="2"/>
        <v>#VALUE!</v>
      </c>
      <c r="I6" t="e">
        <f t="shared" ca="1" si="2"/>
        <v>#VALUE!</v>
      </c>
      <c r="J6" t="e">
        <f t="shared" ca="1" si="2"/>
        <v>#VALUE!</v>
      </c>
      <c r="K6" t="e">
        <f t="shared" ca="1" si="2"/>
        <v>#VALUE!</v>
      </c>
      <c r="L6" t="e">
        <f t="shared" ca="1" si="2"/>
        <v>#VALUE!</v>
      </c>
      <c r="M6" t="e">
        <f t="shared" ca="1" si="2"/>
        <v>#VALUE!</v>
      </c>
      <c r="N6" t="e">
        <f t="shared" ca="1" si="2"/>
        <v>#VALUE!</v>
      </c>
      <c r="O6" t="e">
        <f t="shared" ca="1" si="2"/>
        <v>#VALUE!</v>
      </c>
      <c r="P6" t="e">
        <f t="shared" ca="1" si="2"/>
        <v>#VALUE!</v>
      </c>
      <c r="Q6" t="e">
        <f t="shared" ca="1" si="2"/>
        <v>#VALUE!</v>
      </c>
      <c r="R6" t="e">
        <f t="shared" ca="1" si="2"/>
        <v>#VALUE!</v>
      </c>
      <c r="S6" t="e">
        <f t="shared" ca="1" si="2"/>
        <v>#VALUE!</v>
      </c>
      <c r="T6" t="e">
        <f t="shared" ca="1" si="2"/>
        <v>#VALUE!</v>
      </c>
      <c r="U6" t="e">
        <f t="shared" ca="1" si="2"/>
        <v>#VALUE!</v>
      </c>
      <c r="V6" t="e">
        <f t="shared" ca="1" si="3"/>
        <v>#VALUE!</v>
      </c>
      <c r="W6" t="e">
        <f t="shared" ca="1" si="3"/>
        <v>#VALUE!</v>
      </c>
      <c r="X6" t="e">
        <f t="shared" ca="1" si="3"/>
        <v>#VALUE!</v>
      </c>
      <c r="Y6" t="e">
        <f t="shared" ca="1" si="3"/>
        <v>#VALUE!</v>
      </c>
      <c r="Z6" t="e">
        <f t="shared" ca="1" si="3"/>
        <v>#VALUE!</v>
      </c>
      <c r="AA6" t="e">
        <f t="shared" ca="1" si="3"/>
        <v>#VALUE!</v>
      </c>
      <c r="AB6" t="e">
        <f t="shared" ca="1" si="3"/>
        <v>#VALUE!</v>
      </c>
      <c r="AC6" t="e">
        <f t="shared" ca="1" si="3"/>
        <v>#VALUE!</v>
      </c>
      <c r="AD6" t="e">
        <f t="shared" ca="1" si="3"/>
        <v>#VALUE!</v>
      </c>
      <c r="AE6" t="e">
        <f t="shared" ca="1" si="3"/>
        <v>#VALUE!</v>
      </c>
      <c r="AF6" t="e">
        <f t="shared" ca="1" si="3"/>
        <v>#VALUE!</v>
      </c>
      <c r="AG6" t="e">
        <f t="shared" ca="1" si="3"/>
        <v>#VALUE!</v>
      </c>
      <c r="AH6" t="e">
        <f t="shared" ca="1" si="3"/>
        <v>#VALUE!</v>
      </c>
      <c r="AI6" t="e">
        <f t="shared" ca="1" si="3"/>
        <v>#VALUE!</v>
      </c>
      <c r="AJ6" t="e">
        <f t="shared" ca="1" si="3"/>
        <v>#VALUE!</v>
      </c>
      <c r="AK6" t="e">
        <f t="shared" ca="1" si="3"/>
        <v>#VALUE!</v>
      </c>
      <c r="AL6" t="e">
        <f t="shared" ca="1" si="4"/>
        <v>#VALUE!</v>
      </c>
      <c r="AM6" t="e">
        <f t="shared" ca="1" si="4"/>
        <v>#VALUE!</v>
      </c>
      <c r="AN6" t="e">
        <f t="shared" ca="1" si="4"/>
        <v>#VALUE!</v>
      </c>
      <c r="AO6" t="e">
        <f t="shared" ca="1" si="4"/>
        <v>#VALUE!</v>
      </c>
      <c r="AP6" t="e">
        <f t="shared" ca="1" si="4"/>
        <v>#VALUE!</v>
      </c>
      <c r="AQ6" t="e">
        <f t="shared" ca="1" si="4"/>
        <v>#VALUE!</v>
      </c>
      <c r="AR6" t="e">
        <f t="shared" ca="1" si="4"/>
        <v>#VALUE!</v>
      </c>
      <c r="AS6" t="e">
        <f t="shared" ca="1" si="4"/>
        <v>#VALUE!</v>
      </c>
      <c r="AT6" t="e">
        <f t="shared" ca="1" si="4"/>
        <v>#VALUE!</v>
      </c>
      <c r="AU6" t="e">
        <f t="shared" ca="1" si="4"/>
        <v>#VALUE!</v>
      </c>
      <c r="AV6" t="e">
        <f t="shared" ca="1" si="4"/>
        <v>#VALUE!</v>
      </c>
      <c r="AW6" t="e">
        <f t="shared" ca="1" si="4"/>
        <v>#VALUE!</v>
      </c>
      <c r="AX6" t="e">
        <f t="shared" ca="1" si="4"/>
        <v>#VALUE!</v>
      </c>
      <c r="AY6" t="e">
        <f t="shared" ca="1" si="4"/>
        <v>#VALUE!</v>
      </c>
      <c r="AZ6" t="e">
        <f t="shared" ca="1" si="4"/>
        <v>#VALUE!</v>
      </c>
      <c r="BA6" t="e">
        <f t="shared" ca="1" si="4"/>
        <v>#VALUE!</v>
      </c>
      <c r="BB6" t="e">
        <f t="shared" ca="1" si="5"/>
        <v>#VALUE!</v>
      </c>
      <c r="BC6" t="e">
        <f t="shared" ca="1" si="5"/>
        <v>#VALUE!</v>
      </c>
      <c r="BD6" t="e">
        <f t="shared" ca="1" si="5"/>
        <v>#VALUE!</v>
      </c>
      <c r="BE6" t="e">
        <f t="shared" ca="1" si="5"/>
        <v>#VALUE!</v>
      </c>
      <c r="BF6" t="e">
        <f t="shared" ca="1" si="5"/>
        <v>#VALUE!</v>
      </c>
      <c r="BG6" t="e">
        <f t="shared" ca="1" si="5"/>
        <v>#VALUE!</v>
      </c>
      <c r="BH6" t="e">
        <f t="shared" ca="1" si="5"/>
        <v>#VALUE!</v>
      </c>
      <c r="BI6" t="e">
        <f t="shared" ca="1" si="5"/>
        <v>#VALUE!</v>
      </c>
      <c r="BJ6" t="e">
        <f t="shared" ca="1" si="5"/>
        <v>#VALUE!</v>
      </c>
      <c r="BK6" t="e">
        <f t="shared" ca="1" si="5"/>
        <v>#VALUE!</v>
      </c>
      <c r="BL6" t="e">
        <f t="shared" ca="1" si="5"/>
        <v>#VALUE!</v>
      </c>
      <c r="BM6" t="e">
        <f t="shared" ca="1" si="5"/>
        <v>#VALUE!</v>
      </c>
      <c r="BN6" t="e">
        <f t="shared" ca="1" si="5"/>
        <v>#VALUE!</v>
      </c>
      <c r="BO6" t="e">
        <f t="shared" ca="1" si="5"/>
        <v>#VALUE!</v>
      </c>
      <c r="BP6" t="e">
        <f t="shared" ca="1" si="5"/>
        <v>#VALUE!</v>
      </c>
    </row>
    <row r="7" spans="1:68" x14ac:dyDescent="0.2">
      <c r="A7" t="str">
        <f>_xll.ciqfunctions.udf.CIQ($B7, "IQ_COMPANY_NAME")</f>
        <v>Salesforce, Inc.</v>
      </c>
      <c r="B7" t="s">
        <v>0</v>
      </c>
      <c r="C7" s="3">
        <v>38161</v>
      </c>
      <c r="D7" s="3">
        <v>45559</v>
      </c>
      <c r="E7" t="str">
        <f t="shared" si="1"/>
        <v>INCLUDE</v>
      </c>
      <c r="F7" t="str">
        <f t="shared" si="2"/>
        <v>YES</v>
      </c>
      <c r="G7" t="e">
        <f t="shared" ca="1" si="2"/>
        <v>#VALUE!</v>
      </c>
      <c r="H7" t="e">
        <f t="shared" ca="1" si="2"/>
        <v>#VALUE!</v>
      </c>
      <c r="I7" t="e">
        <f t="shared" ca="1" si="2"/>
        <v>#VALUE!</v>
      </c>
      <c r="J7" t="e">
        <f t="shared" ca="1" si="2"/>
        <v>#VALUE!</v>
      </c>
      <c r="K7" t="e">
        <f t="shared" ca="1" si="2"/>
        <v>#VALUE!</v>
      </c>
      <c r="L7" t="e">
        <f t="shared" ca="1" si="2"/>
        <v>#VALUE!</v>
      </c>
      <c r="M7" t="e">
        <f t="shared" ca="1" si="2"/>
        <v>#VALUE!</v>
      </c>
      <c r="N7" t="e">
        <f t="shared" ca="1" si="2"/>
        <v>#VALUE!</v>
      </c>
      <c r="O7" t="e">
        <f t="shared" ca="1" si="2"/>
        <v>#VALUE!</v>
      </c>
      <c r="P7" t="e">
        <f t="shared" ca="1" si="2"/>
        <v>#VALUE!</v>
      </c>
      <c r="Q7" t="e">
        <f t="shared" ca="1" si="2"/>
        <v>#VALUE!</v>
      </c>
      <c r="R7" t="e">
        <f t="shared" ca="1" si="2"/>
        <v>#VALUE!</v>
      </c>
      <c r="S7" t="e">
        <f t="shared" ca="1" si="2"/>
        <v>#VALUE!</v>
      </c>
      <c r="T7" t="e">
        <f t="shared" ca="1" si="2"/>
        <v>#VALUE!</v>
      </c>
      <c r="U7" t="e">
        <f t="shared" ca="1" si="2"/>
        <v>#VALUE!</v>
      </c>
      <c r="V7" t="e">
        <f t="shared" ca="1" si="3"/>
        <v>#VALUE!</v>
      </c>
      <c r="W7" t="e">
        <f t="shared" ca="1" si="3"/>
        <v>#VALUE!</v>
      </c>
      <c r="X7" t="e">
        <f t="shared" ca="1" si="3"/>
        <v>#VALUE!</v>
      </c>
      <c r="Y7" t="e">
        <f t="shared" ca="1" si="3"/>
        <v>#VALUE!</v>
      </c>
      <c r="Z7" t="e">
        <f t="shared" ca="1" si="3"/>
        <v>#VALUE!</v>
      </c>
      <c r="AA7" t="e">
        <f t="shared" ca="1" si="3"/>
        <v>#VALUE!</v>
      </c>
      <c r="AB7" t="e">
        <f t="shared" ca="1" si="3"/>
        <v>#VALUE!</v>
      </c>
      <c r="AC7" t="e">
        <f t="shared" ca="1" si="3"/>
        <v>#VALUE!</v>
      </c>
      <c r="AD7" t="e">
        <f t="shared" ca="1" si="3"/>
        <v>#VALUE!</v>
      </c>
      <c r="AE7" t="e">
        <f t="shared" ca="1" si="3"/>
        <v>#VALUE!</v>
      </c>
      <c r="AF7" t="e">
        <f t="shared" ca="1" si="3"/>
        <v>#VALUE!</v>
      </c>
      <c r="AG7" t="e">
        <f t="shared" ca="1" si="3"/>
        <v>#VALUE!</v>
      </c>
      <c r="AH7" t="e">
        <f t="shared" ca="1" si="3"/>
        <v>#VALUE!</v>
      </c>
      <c r="AI7" t="e">
        <f t="shared" ca="1" si="3"/>
        <v>#VALUE!</v>
      </c>
      <c r="AJ7" t="e">
        <f t="shared" ca="1" si="3"/>
        <v>#VALUE!</v>
      </c>
      <c r="AK7" t="e">
        <f t="shared" ca="1" si="3"/>
        <v>#VALUE!</v>
      </c>
      <c r="AL7" t="e">
        <f t="shared" ca="1" si="4"/>
        <v>#VALUE!</v>
      </c>
      <c r="AM7" t="e">
        <f t="shared" ca="1" si="4"/>
        <v>#VALUE!</v>
      </c>
      <c r="AN7" t="e">
        <f t="shared" ca="1" si="4"/>
        <v>#VALUE!</v>
      </c>
      <c r="AO7" t="e">
        <f t="shared" ca="1" si="4"/>
        <v>#VALUE!</v>
      </c>
      <c r="AP7" t="e">
        <f t="shared" ca="1" si="4"/>
        <v>#VALUE!</v>
      </c>
      <c r="AQ7" t="e">
        <f t="shared" ca="1" si="4"/>
        <v>#VALUE!</v>
      </c>
      <c r="AR7" t="e">
        <f t="shared" ca="1" si="4"/>
        <v>#VALUE!</v>
      </c>
      <c r="AS7" t="e">
        <f t="shared" ca="1" si="4"/>
        <v>#VALUE!</v>
      </c>
      <c r="AT7" t="e">
        <f t="shared" ca="1" si="4"/>
        <v>#VALUE!</v>
      </c>
      <c r="AU7" t="e">
        <f t="shared" ca="1" si="4"/>
        <v>#VALUE!</v>
      </c>
      <c r="AV7" t="e">
        <f t="shared" ca="1" si="4"/>
        <v>#VALUE!</v>
      </c>
      <c r="AW7" t="e">
        <f t="shared" ca="1" si="4"/>
        <v>#VALUE!</v>
      </c>
      <c r="AX7" t="e">
        <f t="shared" ca="1" si="4"/>
        <v>#VALUE!</v>
      </c>
      <c r="AY7" t="e">
        <f t="shared" ca="1" si="4"/>
        <v>#VALUE!</v>
      </c>
      <c r="AZ7" t="e">
        <f t="shared" ca="1" si="4"/>
        <v>#VALUE!</v>
      </c>
      <c r="BA7" t="e">
        <f t="shared" ca="1" si="4"/>
        <v>#VALUE!</v>
      </c>
      <c r="BB7" t="e">
        <f t="shared" ca="1" si="5"/>
        <v>#VALUE!</v>
      </c>
      <c r="BC7" t="e">
        <f t="shared" ca="1" si="5"/>
        <v>#VALUE!</v>
      </c>
      <c r="BD7" t="e">
        <f t="shared" ca="1" si="5"/>
        <v>#VALUE!</v>
      </c>
      <c r="BE7" t="e">
        <f t="shared" ca="1" si="5"/>
        <v>#VALUE!</v>
      </c>
      <c r="BF7" t="e">
        <f t="shared" ca="1" si="5"/>
        <v>#VALUE!</v>
      </c>
      <c r="BG7" t="e">
        <f t="shared" ca="1" si="5"/>
        <v>#VALUE!</v>
      </c>
      <c r="BH7" t="e">
        <f t="shared" ca="1" si="5"/>
        <v>#VALUE!</v>
      </c>
      <c r="BI7" t="e">
        <f t="shared" ca="1" si="5"/>
        <v>#VALUE!</v>
      </c>
      <c r="BJ7" t="e">
        <f t="shared" ca="1" si="5"/>
        <v>#VALUE!</v>
      </c>
      <c r="BK7" t="e">
        <f t="shared" ca="1" si="5"/>
        <v>#VALUE!</v>
      </c>
      <c r="BL7" t="e">
        <f t="shared" ca="1" si="5"/>
        <v>#VALUE!</v>
      </c>
      <c r="BM7" t="e">
        <f t="shared" ca="1" si="5"/>
        <v>#VALUE!</v>
      </c>
      <c r="BN7" t="e">
        <f t="shared" ca="1" si="5"/>
        <v>#VALUE!</v>
      </c>
      <c r="BO7" t="e">
        <f t="shared" ca="1" si="5"/>
        <v>#VALUE!</v>
      </c>
      <c r="BP7" t="e">
        <f t="shared" ca="1" si="5"/>
        <v>#VALUE!</v>
      </c>
    </row>
    <row r="8" spans="1:68" x14ac:dyDescent="0.2">
      <c r="A8" t="str">
        <f>_xll.ciqfunctions.udf.CIQ($B8, "IQ_COMPANY_NAME")</f>
        <v>Blackbaud, Inc.</v>
      </c>
      <c r="B8" t="s">
        <v>7</v>
      </c>
      <c r="C8" s="3">
        <v>38190</v>
      </c>
      <c r="D8" s="3">
        <v>45559</v>
      </c>
      <c r="E8" t="str">
        <f t="shared" si="1"/>
        <v>INCLUDE</v>
      </c>
      <c r="F8" t="str">
        <f t="shared" si="2"/>
        <v>YES</v>
      </c>
      <c r="G8" t="e">
        <f t="shared" ca="1" si="2"/>
        <v>#VALUE!</v>
      </c>
      <c r="H8" t="e">
        <f t="shared" ca="1" si="2"/>
        <v>#VALUE!</v>
      </c>
      <c r="I8" t="e">
        <f t="shared" ca="1" si="2"/>
        <v>#VALUE!</v>
      </c>
      <c r="J8" t="e">
        <f t="shared" ca="1" si="2"/>
        <v>#VALUE!</v>
      </c>
      <c r="K8" t="e">
        <f t="shared" ca="1" si="2"/>
        <v>#VALUE!</v>
      </c>
      <c r="L8" t="e">
        <f t="shared" ca="1" si="2"/>
        <v>#VALUE!</v>
      </c>
      <c r="M8" t="e">
        <f t="shared" ca="1" si="2"/>
        <v>#VALUE!</v>
      </c>
      <c r="N8" t="e">
        <f t="shared" ca="1" si="2"/>
        <v>#VALUE!</v>
      </c>
      <c r="O8" t="e">
        <f t="shared" ca="1" si="2"/>
        <v>#VALUE!</v>
      </c>
      <c r="P8" t="e">
        <f t="shared" ca="1" si="2"/>
        <v>#VALUE!</v>
      </c>
      <c r="Q8" t="e">
        <f t="shared" ca="1" si="2"/>
        <v>#VALUE!</v>
      </c>
      <c r="R8" t="e">
        <f t="shared" ca="1" si="2"/>
        <v>#VALUE!</v>
      </c>
      <c r="S8" t="e">
        <f t="shared" ca="1" si="2"/>
        <v>#VALUE!</v>
      </c>
      <c r="T8" t="e">
        <f t="shared" ca="1" si="2"/>
        <v>#VALUE!</v>
      </c>
      <c r="U8" t="e">
        <f t="shared" ca="1" si="2"/>
        <v>#VALUE!</v>
      </c>
      <c r="V8" t="e">
        <f t="shared" ca="1" si="3"/>
        <v>#VALUE!</v>
      </c>
      <c r="W8" t="e">
        <f t="shared" ca="1" si="3"/>
        <v>#VALUE!</v>
      </c>
      <c r="X8" t="e">
        <f t="shared" ca="1" si="3"/>
        <v>#VALUE!</v>
      </c>
      <c r="Y8" t="e">
        <f t="shared" ca="1" si="3"/>
        <v>#VALUE!</v>
      </c>
      <c r="Z8" t="e">
        <f t="shared" ca="1" si="3"/>
        <v>#VALUE!</v>
      </c>
      <c r="AA8" t="e">
        <f t="shared" ca="1" si="3"/>
        <v>#VALUE!</v>
      </c>
      <c r="AB8" t="e">
        <f t="shared" ca="1" si="3"/>
        <v>#VALUE!</v>
      </c>
      <c r="AC8" t="e">
        <f t="shared" ca="1" si="3"/>
        <v>#VALUE!</v>
      </c>
      <c r="AD8" t="e">
        <f t="shared" ca="1" si="3"/>
        <v>#VALUE!</v>
      </c>
      <c r="AE8" t="e">
        <f t="shared" ca="1" si="3"/>
        <v>#VALUE!</v>
      </c>
      <c r="AF8" t="e">
        <f t="shared" ca="1" si="3"/>
        <v>#VALUE!</v>
      </c>
      <c r="AG8" t="e">
        <f t="shared" ca="1" si="3"/>
        <v>#VALUE!</v>
      </c>
      <c r="AH8" t="e">
        <f t="shared" ca="1" si="3"/>
        <v>#VALUE!</v>
      </c>
      <c r="AI8" t="e">
        <f t="shared" ca="1" si="3"/>
        <v>#VALUE!</v>
      </c>
      <c r="AJ8" t="e">
        <f t="shared" ca="1" si="3"/>
        <v>#VALUE!</v>
      </c>
      <c r="AK8" t="e">
        <f t="shared" ca="1" si="3"/>
        <v>#VALUE!</v>
      </c>
      <c r="AL8" t="e">
        <f t="shared" ca="1" si="4"/>
        <v>#VALUE!</v>
      </c>
      <c r="AM8" t="e">
        <f t="shared" ca="1" si="4"/>
        <v>#VALUE!</v>
      </c>
      <c r="AN8" t="e">
        <f t="shared" ca="1" si="4"/>
        <v>#VALUE!</v>
      </c>
      <c r="AO8" t="e">
        <f t="shared" ca="1" si="4"/>
        <v>#VALUE!</v>
      </c>
      <c r="AP8" t="e">
        <f t="shared" ca="1" si="4"/>
        <v>#VALUE!</v>
      </c>
      <c r="AQ8" t="e">
        <f t="shared" ca="1" si="4"/>
        <v>#VALUE!</v>
      </c>
      <c r="AR8" t="e">
        <f t="shared" ca="1" si="4"/>
        <v>#VALUE!</v>
      </c>
      <c r="AS8" t="e">
        <f t="shared" ca="1" si="4"/>
        <v>#VALUE!</v>
      </c>
      <c r="AT8" t="e">
        <f t="shared" ca="1" si="4"/>
        <v>#VALUE!</v>
      </c>
      <c r="AU8" t="e">
        <f t="shared" ca="1" si="4"/>
        <v>#VALUE!</v>
      </c>
      <c r="AV8" t="e">
        <f t="shared" ca="1" si="4"/>
        <v>#VALUE!</v>
      </c>
      <c r="AW8" t="e">
        <f t="shared" ca="1" si="4"/>
        <v>#VALUE!</v>
      </c>
      <c r="AX8" t="e">
        <f t="shared" ca="1" si="4"/>
        <v>#VALUE!</v>
      </c>
      <c r="AY8" t="e">
        <f t="shared" ca="1" si="4"/>
        <v>#VALUE!</v>
      </c>
      <c r="AZ8" t="e">
        <f t="shared" ca="1" si="4"/>
        <v>#VALUE!</v>
      </c>
      <c r="BA8" t="e">
        <f t="shared" ca="1" si="4"/>
        <v>#VALUE!</v>
      </c>
      <c r="BB8" t="e">
        <f t="shared" ca="1" si="5"/>
        <v>#VALUE!</v>
      </c>
      <c r="BC8" t="e">
        <f t="shared" ca="1" si="5"/>
        <v>#VALUE!</v>
      </c>
      <c r="BD8" t="e">
        <f t="shared" ca="1" si="5"/>
        <v>#VALUE!</v>
      </c>
      <c r="BE8" t="e">
        <f t="shared" ca="1" si="5"/>
        <v>#VALUE!</v>
      </c>
      <c r="BF8" t="e">
        <f t="shared" ca="1" si="5"/>
        <v>#VALUE!</v>
      </c>
      <c r="BG8" t="e">
        <f t="shared" ca="1" si="5"/>
        <v>#VALUE!</v>
      </c>
      <c r="BH8" t="e">
        <f t="shared" ca="1" si="5"/>
        <v>#VALUE!</v>
      </c>
      <c r="BI8" t="e">
        <f t="shared" ca="1" si="5"/>
        <v>#VALUE!</v>
      </c>
      <c r="BJ8" t="e">
        <f t="shared" ca="1" si="5"/>
        <v>#VALUE!</v>
      </c>
      <c r="BK8" t="e">
        <f t="shared" ca="1" si="5"/>
        <v>#VALUE!</v>
      </c>
      <c r="BL8" t="e">
        <f t="shared" ca="1" si="5"/>
        <v>#VALUE!</v>
      </c>
      <c r="BM8" t="e">
        <f t="shared" ca="1" si="5"/>
        <v>#VALUE!</v>
      </c>
      <c r="BN8" t="e">
        <f t="shared" ca="1" si="5"/>
        <v>#VALUE!</v>
      </c>
      <c r="BO8" t="e">
        <f t="shared" ca="1" si="5"/>
        <v>#VALUE!</v>
      </c>
      <c r="BP8" t="e">
        <f t="shared" ca="1" si="5"/>
        <v>#VALUE!</v>
      </c>
    </row>
    <row r="9" spans="1:68" x14ac:dyDescent="0.2">
      <c r="A9" t="str">
        <f>_xll.ciqfunctions.udf.CIQ($B9, "IQ_COMPANY_NAME")</f>
        <v>athenahealth, Inc.</v>
      </c>
      <c r="B9" t="s">
        <v>175</v>
      </c>
      <c r="C9" s="3">
        <v>39345</v>
      </c>
      <c r="D9" s="4">
        <v>43416</v>
      </c>
      <c r="E9" t="str">
        <f t="shared" si="1"/>
        <v>NO</v>
      </c>
      <c r="F9" t="str">
        <f t="shared" si="2"/>
        <v/>
      </c>
      <c r="G9" t="e">
        <f t="shared" ca="1" si="2"/>
        <v>#VALUE!</v>
      </c>
      <c r="H9" t="e">
        <f t="shared" ca="1" si="2"/>
        <v>#VALUE!</v>
      </c>
      <c r="I9" t="e">
        <f t="shared" ca="1" si="2"/>
        <v>#VALUE!</v>
      </c>
      <c r="J9" t="e">
        <f t="shared" ca="1" si="2"/>
        <v>#VALUE!</v>
      </c>
      <c r="K9" t="e">
        <f t="shared" ca="1" si="2"/>
        <v>#VALUE!</v>
      </c>
      <c r="L9" t="e">
        <f t="shared" ca="1" si="2"/>
        <v>#VALUE!</v>
      </c>
      <c r="M9" t="e">
        <f t="shared" ca="1" si="2"/>
        <v>#VALUE!</v>
      </c>
      <c r="N9" t="e">
        <f t="shared" ca="1" si="2"/>
        <v>#VALUE!</v>
      </c>
      <c r="O9" t="e">
        <f t="shared" ca="1" si="2"/>
        <v>#VALUE!</v>
      </c>
      <c r="P9" t="e">
        <f t="shared" ca="1" si="2"/>
        <v>#VALUE!</v>
      </c>
      <c r="Q9" t="e">
        <f t="shared" ca="1" si="2"/>
        <v>#VALUE!</v>
      </c>
      <c r="R9" t="e">
        <f t="shared" ca="1" si="2"/>
        <v>#VALUE!</v>
      </c>
      <c r="S9" t="e">
        <f t="shared" ca="1" si="2"/>
        <v>#VALUE!</v>
      </c>
      <c r="T9" t="e">
        <f t="shared" ca="1" si="2"/>
        <v>#VALUE!</v>
      </c>
      <c r="U9" t="e">
        <f t="shared" ca="1" si="2"/>
        <v>#VALUE!</v>
      </c>
      <c r="V9" t="e">
        <f t="shared" ca="1" si="3"/>
        <v>#VALUE!</v>
      </c>
      <c r="W9" t="e">
        <f t="shared" ca="1" si="3"/>
        <v>#VALUE!</v>
      </c>
      <c r="X9" t="e">
        <f t="shared" ca="1" si="3"/>
        <v>#VALUE!</v>
      </c>
      <c r="Y9" t="e">
        <f t="shared" ca="1" si="3"/>
        <v>#VALUE!</v>
      </c>
      <c r="Z9" t="e">
        <f t="shared" ca="1" si="3"/>
        <v>#VALUE!</v>
      </c>
      <c r="AA9" t="e">
        <f t="shared" ca="1" si="3"/>
        <v>#VALUE!</v>
      </c>
      <c r="AB9" t="e">
        <f t="shared" ca="1" si="3"/>
        <v>#VALUE!</v>
      </c>
      <c r="AC9" t="e">
        <f t="shared" ca="1" si="3"/>
        <v>#VALUE!</v>
      </c>
      <c r="AD9" t="e">
        <f t="shared" ca="1" si="3"/>
        <v>#VALUE!</v>
      </c>
      <c r="AE9" t="e">
        <f t="shared" ca="1" si="3"/>
        <v>#VALUE!</v>
      </c>
      <c r="AF9" t="e">
        <f t="shared" ca="1" si="3"/>
        <v>#VALUE!</v>
      </c>
      <c r="AG9" t="e">
        <f t="shared" ca="1" si="3"/>
        <v>#VALUE!</v>
      </c>
      <c r="AH9" t="e">
        <f t="shared" ca="1" si="3"/>
        <v>#VALUE!</v>
      </c>
      <c r="AI9" t="e">
        <f t="shared" ca="1" si="3"/>
        <v>#VALUE!</v>
      </c>
      <c r="AJ9" t="e">
        <f t="shared" ca="1" si="3"/>
        <v>#VALUE!</v>
      </c>
      <c r="AK9" t="e">
        <f t="shared" ca="1" si="3"/>
        <v>#VALUE!</v>
      </c>
      <c r="AL9" t="e">
        <f t="shared" ca="1" si="4"/>
        <v>#VALUE!</v>
      </c>
      <c r="AM9" t="e">
        <f t="shared" ca="1" si="4"/>
        <v>#VALUE!</v>
      </c>
      <c r="AN9" t="e">
        <f t="shared" ca="1" si="4"/>
        <v>#VALUE!</v>
      </c>
      <c r="AO9" t="e">
        <f t="shared" ca="1" si="4"/>
        <v>#VALUE!</v>
      </c>
      <c r="AP9" t="e">
        <f t="shared" ca="1" si="4"/>
        <v>#VALUE!</v>
      </c>
      <c r="AQ9" t="e">
        <f t="shared" ca="1" si="4"/>
        <v>#VALUE!</v>
      </c>
      <c r="AR9" t="e">
        <f t="shared" ca="1" si="4"/>
        <v>#VALUE!</v>
      </c>
      <c r="AS9" t="e">
        <f t="shared" ca="1" si="4"/>
        <v>#VALUE!</v>
      </c>
      <c r="AT9" t="e">
        <f t="shared" ca="1" si="4"/>
        <v>#VALUE!</v>
      </c>
      <c r="AU9" t="e">
        <f t="shared" ca="1" si="4"/>
        <v>#VALUE!</v>
      </c>
      <c r="AV9" t="e">
        <f t="shared" ca="1" si="4"/>
        <v>#VALUE!</v>
      </c>
      <c r="AW9" t="e">
        <f t="shared" ca="1" si="4"/>
        <v>#VALUE!</v>
      </c>
      <c r="AX9" t="e">
        <f t="shared" ca="1" si="4"/>
        <v>#VALUE!</v>
      </c>
      <c r="AY9" t="e">
        <f t="shared" ca="1" si="4"/>
        <v>#VALUE!</v>
      </c>
      <c r="AZ9" t="e">
        <f t="shared" ca="1" si="4"/>
        <v>#VALUE!</v>
      </c>
      <c r="BA9" t="e">
        <f t="shared" ca="1" si="4"/>
        <v>#VALUE!</v>
      </c>
      <c r="BB9" t="e">
        <f t="shared" ca="1" si="5"/>
        <v>#VALUE!</v>
      </c>
      <c r="BC9" t="e">
        <f t="shared" ca="1" si="5"/>
        <v>#VALUE!</v>
      </c>
      <c r="BD9" t="e">
        <f t="shared" ca="1" si="5"/>
        <v>#VALUE!</v>
      </c>
      <c r="BE9" t="e">
        <f t="shared" ca="1" si="5"/>
        <v>#VALUE!</v>
      </c>
      <c r="BF9" t="e">
        <f t="shared" ca="1" si="5"/>
        <v>#VALUE!</v>
      </c>
      <c r="BG9" t="e">
        <f t="shared" ca="1" si="5"/>
        <v>#VALUE!</v>
      </c>
      <c r="BH9" t="e">
        <f t="shared" ca="1" si="5"/>
        <v>#VALUE!</v>
      </c>
      <c r="BI9" t="e">
        <f t="shared" ca="1" si="5"/>
        <v>#VALUE!</v>
      </c>
      <c r="BJ9" t="e">
        <f t="shared" ca="1" si="5"/>
        <v>#VALUE!</v>
      </c>
      <c r="BK9" t="e">
        <f t="shared" ca="1" si="5"/>
        <v>#VALUE!</v>
      </c>
      <c r="BL9" t="e">
        <f t="shared" ca="1" si="5"/>
        <v>#VALUE!</v>
      </c>
      <c r="BM9" t="e">
        <f t="shared" ca="1" si="5"/>
        <v>#VALUE!</v>
      </c>
      <c r="BN9" t="e">
        <f t="shared" ca="1" si="5"/>
        <v>#VALUE!</v>
      </c>
      <c r="BO9" t="e">
        <f t="shared" ca="1" si="5"/>
        <v>#VALUE!</v>
      </c>
      <c r="BP9" t="e">
        <f t="shared" ca="1" si="5"/>
        <v>#VALUE!</v>
      </c>
    </row>
    <row r="10" spans="1:68" x14ac:dyDescent="0.2">
      <c r="A10" t="str">
        <f>_xll.ciqfunctions.udf.CIQ($B10, "IQ_COMPANY_NAME")</f>
        <v>Medidata Solutions, Inc.</v>
      </c>
      <c r="B10" t="s">
        <v>8</v>
      </c>
      <c r="C10" s="3">
        <v>39989</v>
      </c>
      <c r="D10" s="4">
        <v>43628</v>
      </c>
      <c r="E10" t="str">
        <f t="shared" si="1"/>
        <v>INCLUDE</v>
      </c>
      <c r="F10" t="str">
        <f t="shared" si="2"/>
        <v>YES</v>
      </c>
      <c r="G10" t="e">
        <f t="shared" ca="1" si="2"/>
        <v>#VALUE!</v>
      </c>
      <c r="H10" t="e">
        <f t="shared" ca="1" si="2"/>
        <v>#VALUE!</v>
      </c>
      <c r="I10" t="e">
        <f t="shared" ca="1" si="2"/>
        <v>#VALUE!</v>
      </c>
      <c r="J10" t="e">
        <f t="shared" ca="1" si="2"/>
        <v>#VALUE!</v>
      </c>
      <c r="K10" t="e">
        <f t="shared" ca="1" si="2"/>
        <v>#VALUE!</v>
      </c>
      <c r="L10" t="e">
        <f t="shared" ca="1" si="2"/>
        <v>#VALUE!</v>
      </c>
      <c r="M10" t="e">
        <f t="shared" ca="1" si="2"/>
        <v>#VALUE!</v>
      </c>
      <c r="N10" t="e">
        <f t="shared" ca="1" si="2"/>
        <v>#VALUE!</v>
      </c>
      <c r="O10" t="e">
        <f t="shared" ca="1" si="2"/>
        <v>#VALUE!</v>
      </c>
      <c r="P10" t="e">
        <f t="shared" ca="1" si="2"/>
        <v>#VALUE!</v>
      </c>
      <c r="Q10" t="e">
        <f t="shared" ca="1" si="2"/>
        <v>#VALUE!</v>
      </c>
      <c r="R10" t="e">
        <f t="shared" ca="1" si="2"/>
        <v>#VALUE!</v>
      </c>
      <c r="S10" t="e">
        <f t="shared" ca="1" si="2"/>
        <v>#VALUE!</v>
      </c>
      <c r="T10" t="e">
        <f t="shared" ca="1" si="2"/>
        <v>#VALUE!</v>
      </c>
      <c r="U10" t="e">
        <f t="shared" ca="1" si="2"/>
        <v>#VALUE!</v>
      </c>
      <c r="V10" t="e">
        <f t="shared" ca="1" si="3"/>
        <v>#VALUE!</v>
      </c>
      <c r="W10" t="e">
        <f t="shared" ca="1" si="3"/>
        <v>#VALUE!</v>
      </c>
      <c r="X10" t="e">
        <f t="shared" ca="1" si="3"/>
        <v>#VALUE!</v>
      </c>
      <c r="Y10" t="e">
        <f t="shared" ca="1" si="3"/>
        <v>#VALUE!</v>
      </c>
      <c r="Z10" t="e">
        <f t="shared" ca="1" si="3"/>
        <v>#VALUE!</v>
      </c>
      <c r="AA10" t="e">
        <f t="shared" ca="1" si="3"/>
        <v>#VALUE!</v>
      </c>
      <c r="AB10" t="e">
        <f t="shared" ca="1" si="3"/>
        <v>#VALUE!</v>
      </c>
      <c r="AC10" t="e">
        <f t="shared" ca="1" si="3"/>
        <v>#VALUE!</v>
      </c>
      <c r="AD10" t="e">
        <f t="shared" ca="1" si="3"/>
        <v>#VALUE!</v>
      </c>
      <c r="AE10" t="e">
        <f t="shared" ca="1" si="3"/>
        <v>#VALUE!</v>
      </c>
      <c r="AF10" t="e">
        <f t="shared" ca="1" si="3"/>
        <v>#VALUE!</v>
      </c>
      <c r="AG10" t="e">
        <f t="shared" ca="1" si="3"/>
        <v>#VALUE!</v>
      </c>
      <c r="AH10" t="e">
        <f t="shared" ca="1" si="3"/>
        <v>#VALUE!</v>
      </c>
      <c r="AI10" t="e">
        <f t="shared" ca="1" si="3"/>
        <v>#VALUE!</v>
      </c>
      <c r="AJ10" t="e">
        <f t="shared" ca="1" si="3"/>
        <v>#VALUE!</v>
      </c>
      <c r="AK10" t="e">
        <f t="shared" ca="1" si="3"/>
        <v>#VALUE!</v>
      </c>
      <c r="AL10" t="e">
        <f t="shared" ca="1" si="4"/>
        <v>#VALUE!</v>
      </c>
      <c r="AM10" t="e">
        <f t="shared" ca="1" si="4"/>
        <v>#VALUE!</v>
      </c>
      <c r="AN10" t="e">
        <f t="shared" ca="1" si="4"/>
        <v>#VALUE!</v>
      </c>
      <c r="AO10" t="e">
        <f t="shared" ca="1" si="4"/>
        <v>#VALUE!</v>
      </c>
      <c r="AP10" t="e">
        <f t="shared" ca="1" si="4"/>
        <v>#VALUE!</v>
      </c>
      <c r="AQ10" t="e">
        <f t="shared" ca="1" si="4"/>
        <v>#VALUE!</v>
      </c>
      <c r="AR10" t="e">
        <f t="shared" ca="1" si="4"/>
        <v>#VALUE!</v>
      </c>
      <c r="AS10" t="e">
        <f t="shared" ca="1" si="4"/>
        <v>#VALUE!</v>
      </c>
      <c r="AT10" t="e">
        <f t="shared" ca="1" si="4"/>
        <v>#VALUE!</v>
      </c>
      <c r="AU10" t="e">
        <f t="shared" ca="1" si="4"/>
        <v>#VALUE!</v>
      </c>
      <c r="AV10" t="e">
        <f t="shared" ca="1" si="4"/>
        <v>#VALUE!</v>
      </c>
      <c r="AW10" t="e">
        <f t="shared" ca="1" si="4"/>
        <v>#VALUE!</v>
      </c>
      <c r="AX10" t="e">
        <f t="shared" ca="1" si="4"/>
        <v>#VALUE!</v>
      </c>
      <c r="AY10" t="e">
        <f t="shared" ca="1" si="4"/>
        <v>#VALUE!</v>
      </c>
      <c r="AZ10" t="e">
        <f t="shared" ca="1" si="4"/>
        <v>#VALUE!</v>
      </c>
      <c r="BA10" t="e">
        <f t="shared" ca="1" si="4"/>
        <v>#VALUE!</v>
      </c>
      <c r="BB10" t="e">
        <f t="shared" ca="1" si="5"/>
        <v>#VALUE!</v>
      </c>
      <c r="BC10" t="e">
        <f t="shared" ca="1" si="5"/>
        <v>#VALUE!</v>
      </c>
      <c r="BD10" t="e">
        <f t="shared" ca="1" si="5"/>
        <v>#VALUE!</v>
      </c>
      <c r="BE10" t="e">
        <f t="shared" ca="1" si="5"/>
        <v>#VALUE!</v>
      </c>
      <c r="BF10" t="e">
        <f t="shared" ca="1" si="5"/>
        <v>#VALUE!</v>
      </c>
      <c r="BG10" t="e">
        <f t="shared" ca="1" si="5"/>
        <v>#VALUE!</v>
      </c>
      <c r="BH10" t="e">
        <f t="shared" ca="1" si="5"/>
        <v>#VALUE!</v>
      </c>
      <c r="BI10" t="e">
        <f t="shared" ca="1" si="5"/>
        <v>#VALUE!</v>
      </c>
      <c r="BJ10" t="e">
        <f t="shared" ca="1" si="5"/>
        <v>#VALUE!</v>
      </c>
      <c r="BK10" t="e">
        <f t="shared" ca="1" si="5"/>
        <v>#VALUE!</v>
      </c>
      <c r="BL10" t="e">
        <f t="shared" ca="1" si="5"/>
        <v>#VALUE!</v>
      </c>
      <c r="BM10" t="e">
        <f t="shared" ca="1" si="5"/>
        <v>#VALUE!</v>
      </c>
      <c r="BN10" t="e">
        <f t="shared" ca="1" si="5"/>
        <v>#VALUE!</v>
      </c>
      <c r="BO10" t="e">
        <f t="shared" ca="1" si="5"/>
        <v>#VALUE!</v>
      </c>
      <c r="BP10" t="e">
        <f t="shared" ca="1" si="5"/>
        <v>#VALUE!</v>
      </c>
    </row>
    <row r="11" spans="1:68" x14ac:dyDescent="0.2">
      <c r="A11" t="str">
        <f>_xll.ciqfunctions.udf.CIQ($B11, "IQ_COMPANY_NAME")</f>
        <v>RealPage, Inc.</v>
      </c>
      <c r="B11" t="s">
        <v>9</v>
      </c>
      <c r="C11" s="3">
        <v>40402</v>
      </c>
      <c r="D11" s="4">
        <v>44186</v>
      </c>
      <c r="E11" t="str">
        <f t="shared" si="1"/>
        <v>INCLUDE</v>
      </c>
      <c r="F11" t="str">
        <f t="shared" si="2"/>
        <v>YES</v>
      </c>
      <c r="G11" t="e">
        <f t="shared" ca="1" si="2"/>
        <v>#VALUE!</v>
      </c>
      <c r="H11" t="e">
        <f t="shared" ca="1" si="2"/>
        <v>#VALUE!</v>
      </c>
      <c r="I11" t="e">
        <f t="shared" ca="1" si="2"/>
        <v>#VALUE!</v>
      </c>
      <c r="J11" t="e">
        <f t="shared" ca="1" si="2"/>
        <v>#VALUE!</v>
      </c>
      <c r="K11" t="e">
        <f t="shared" ca="1" si="2"/>
        <v>#VALUE!</v>
      </c>
      <c r="L11" t="e">
        <f t="shared" ca="1" si="2"/>
        <v>#VALUE!</v>
      </c>
      <c r="M11" t="e">
        <f t="shared" ca="1" si="2"/>
        <v>#VALUE!</v>
      </c>
      <c r="N11" t="e">
        <f t="shared" ca="1" si="2"/>
        <v>#VALUE!</v>
      </c>
      <c r="O11" t="e">
        <f t="shared" ca="1" si="2"/>
        <v>#VALUE!</v>
      </c>
      <c r="P11" t="e">
        <f t="shared" ca="1" si="2"/>
        <v>#VALUE!</v>
      </c>
      <c r="Q11" t="e">
        <f t="shared" ca="1" si="2"/>
        <v>#VALUE!</v>
      </c>
      <c r="R11" t="e">
        <f t="shared" ca="1" si="2"/>
        <v>#VALUE!</v>
      </c>
      <c r="S11" t="e">
        <f t="shared" ca="1" si="2"/>
        <v>#VALUE!</v>
      </c>
      <c r="T11" t="e">
        <f t="shared" ca="1" si="2"/>
        <v>#VALUE!</v>
      </c>
      <c r="U11" t="e">
        <f t="shared" ca="1" si="2"/>
        <v>#VALUE!</v>
      </c>
      <c r="V11" t="e">
        <f t="shared" ca="1" si="3"/>
        <v>#VALUE!</v>
      </c>
      <c r="W11" t="e">
        <f t="shared" ca="1" si="3"/>
        <v>#VALUE!</v>
      </c>
      <c r="X11" t="e">
        <f t="shared" ca="1" si="3"/>
        <v>#VALUE!</v>
      </c>
      <c r="Y11" t="e">
        <f t="shared" ca="1" si="3"/>
        <v>#VALUE!</v>
      </c>
      <c r="Z11" t="e">
        <f t="shared" ca="1" si="3"/>
        <v>#VALUE!</v>
      </c>
      <c r="AA11" t="e">
        <f t="shared" ca="1" si="3"/>
        <v>#VALUE!</v>
      </c>
      <c r="AB11" t="e">
        <f t="shared" ca="1" si="3"/>
        <v>#VALUE!</v>
      </c>
      <c r="AC11" t="e">
        <f t="shared" ca="1" si="3"/>
        <v>#VALUE!</v>
      </c>
      <c r="AD11" t="e">
        <f t="shared" ca="1" si="3"/>
        <v>#VALUE!</v>
      </c>
      <c r="AE11" t="e">
        <f t="shared" ca="1" si="3"/>
        <v>#VALUE!</v>
      </c>
      <c r="AF11" t="e">
        <f t="shared" ca="1" si="3"/>
        <v>#VALUE!</v>
      </c>
      <c r="AG11" t="e">
        <f t="shared" ca="1" si="3"/>
        <v>#VALUE!</v>
      </c>
      <c r="AH11" t="e">
        <f t="shared" ca="1" si="3"/>
        <v>#VALUE!</v>
      </c>
      <c r="AI11" t="e">
        <f t="shared" ca="1" si="3"/>
        <v>#VALUE!</v>
      </c>
      <c r="AJ11" t="e">
        <f t="shared" ca="1" si="3"/>
        <v>#VALUE!</v>
      </c>
      <c r="AK11" t="e">
        <f t="shared" ca="1" si="3"/>
        <v>#VALUE!</v>
      </c>
      <c r="AL11" t="e">
        <f t="shared" ca="1" si="4"/>
        <v>#VALUE!</v>
      </c>
      <c r="AM11" t="e">
        <f t="shared" ca="1" si="4"/>
        <v>#VALUE!</v>
      </c>
      <c r="AN11" t="e">
        <f t="shared" ca="1" si="4"/>
        <v>#VALUE!</v>
      </c>
      <c r="AO11" t="e">
        <f t="shared" ca="1" si="4"/>
        <v>#VALUE!</v>
      </c>
      <c r="AP11" t="e">
        <f t="shared" ca="1" si="4"/>
        <v>#VALUE!</v>
      </c>
      <c r="AQ11" t="e">
        <f t="shared" ca="1" si="4"/>
        <v>#VALUE!</v>
      </c>
      <c r="AR11" t="e">
        <f t="shared" ca="1" si="4"/>
        <v>#VALUE!</v>
      </c>
      <c r="AS11" t="e">
        <f t="shared" ca="1" si="4"/>
        <v>#VALUE!</v>
      </c>
      <c r="AT11" t="e">
        <f t="shared" ca="1" si="4"/>
        <v>#VALUE!</v>
      </c>
      <c r="AU11" t="e">
        <f t="shared" ca="1" si="4"/>
        <v>#VALUE!</v>
      </c>
      <c r="AV11" t="e">
        <f t="shared" ca="1" si="4"/>
        <v>#VALUE!</v>
      </c>
      <c r="AW11" t="e">
        <f t="shared" ca="1" si="4"/>
        <v>#VALUE!</v>
      </c>
      <c r="AX11" t="e">
        <f t="shared" ca="1" si="4"/>
        <v>#VALUE!</v>
      </c>
      <c r="AY11" t="e">
        <f t="shared" ca="1" si="4"/>
        <v>#VALUE!</v>
      </c>
      <c r="AZ11" t="e">
        <f t="shared" ca="1" si="4"/>
        <v>#VALUE!</v>
      </c>
      <c r="BA11" t="e">
        <f t="shared" ca="1" si="4"/>
        <v>#VALUE!</v>
      </c>
      <c r="BB11" t="e">
        <f t="shared" ca="1" si="5"/>
        <v>#VALUE!</v>
      </c>
      <c r="BC11" t="e">
        <f t="shared" ca="1" si="5"/>
        <v>#VALUE!</v>
      </c>
      <c r="BD11" t="e">
        <f t="shared" ca="1" si="5"/>
        <v>#VALUE!</v>
      </c>
      <c r="BE11" t="e">
        <f t="shared" ca="1" si="5"/>
        <v>#VALUE!</v>
      </c>
      <c r="BF11" t="e">
        <f t="shared" ca="1" si="5"/>
        <v>#VALUE!</v>
      </c>
      <c r="BG11" t="e">
        <f t="shared" ca="1" si="5"/>
        <v>#VALUE!</v>
      </c>
      <c r="BH11" t="e">
        <f t="shared" ca="1" si="5"/>
        <v>#VALUE!</v>
      </c>
      <c r="BI11" t="e">
        <f t="shared" ca="1" si="5"/>
        <v>#VALUE!</v>
      </c>
      <c r="BJ11" t="e">
        <f t="shared" ca="1" si="5"/>
        <v>#VALUE!</v>
      </c>
      <c r="BK11" t="e">
        <f t="shared" ca="1" si="5"/>
        <v>#VALUE!</v>
      </c>
      <c r="BL11" t="e">
        <f t="shared" ca="1" si="5"/>
        <v>#VALUE!</v>
      </c>
      <c r="BM11" t="e">
        <f t="shared" ca="1" si="5"/>
        <v>#VALUE!</v>
      </c>
      <c r="BN11" t="e">
        <f t="shared" ca="1" si="5"/>
        <v>#VALUE!</v>
      </c>
      <c r="BO11" t="e">
        <f t="shared" ca="1" si="5"/>
        <v>#VALUE!</v>
      </c>
      <c r="BP11" t="e">
        <f t="shared" ca="1" si="5"/>
        <v>#VALUE!</v>
      </c>
    </row>
    <row r="12" spans="1:68" x14ac:dyDescent="0.2">
      <c r="A12" t="str">
        <f>_xll.ciqfunctions.udf.CIQ($B12, "IQ_COMPANY_NAME")</f>
        <v>Cornerstone OnDemand, Inc.</v>
      </c>
      <c r="B12" t="s">
        <v>10</v>
      </c>
      <c r="C12" s="3">
        <v>40619</v>
      </c>
      <c r="D12" s="4">
        <v>44413</v>
      </c>
      <c r="E12" t="str">
        <f t="shared" si="1"/>
        <v>INCLUDE</v>
      </c>
      <c r="F12" t="str">
        <f t="shared" si="2"/>
        <v>YES</v>
      </c>
      <c r="G12" t="e">
        <f t="shared" ca="1" si="2"/>
        <v>#VALUE!</v>
      </c>
      <c r="H12" t="e">
        <f t="shared" ca="1" si="2"/>
        <v>#VALUE!</v>
      </c>
      <c r="I12" t="e">
        <f t="shared" ca="1" si="2"/>
        <v>#VALUE!</v>
      </c>
      <c r="J12" t="e">
        <f t="shared" ca="1" si="2"/>
        <v>#VALUE!</v>
      </c>
      <c r="K12" t="e">
        <f t="shared" ca="1" si="2"/>
        <v>#VALUE!</v>
      </c>
      <c r="L12" t="e">
        <f t="shared" ca="1" si="2"/>
        <v>#VALUE!</v>
      </c>
      <c r="M12" t="e">
        <f t="shared" ca="1" si="2"/>
        <v>#VALUE!</v>
      </c>
      <c r="N12" t="e">
        <f t="shared" ca="1" si="2"/>
        <v>#VALUE!</v>
      </c>
      <c r="O12" t="e">
        <f t="shared" ca="1" si="2"/>
        <v>#VALUE!</v>
      </c>
      <c r="P12" t="e">
        <f t="shared" ca="1" si="2"/>
        <v>#VALUE!</v>
      </c>
      <c r="Q12" t="e">
        <f t="shared" ca="1" si="2"/>
        <v>#VALUE!</v>
      </c>
      <c r="R12" t="e">
        <f t="shared" ca="1" si="2"/>
        <v>#VALUE!</v>
      </c>
      <c r="S12" t="e">
        <f t="shared" ca="1" si="2"/>
        <v>#VALUE!</v>
      </c>
      <c r="T12" t="e">
        <f t="shared" ca="1" si="2"/>
        <v>#VALUE!</v>
      </c>
      <c r="U12" t="e">
        <f t="shared" ca="1" si="2"/>
        <v>#VALUE!</v>
      </c>
      <c r="V12" t="e">
        <f t="shared" ca="1" si="3"/>
        <v>#VALUE!</v>
      </c>
      <c r="W12" t="e">
        <f t="shared" ca="1" si="3"/>
        <v>#VALUE!</v>
      </c>
      <c r="X12" t="e">
        <f t="shared" ca="1" si="3"/>
        <v>#VALUE!</v>
      </c>
      <c r="Y12" t="e">
        <f t="shared" ca="1" si="3"/>
        <v>#VALUE!</v>
      </c>
      <c r="Z12" t="e">
        <f t="shared" ca="1" si="3"/>
        <v>#VALUE!</v>
      </c>
      <c r="AA12" t="e">
        <f t="shared" ca="1" si="3"/>
        <v>#VALUE!</v>
      </c>
      <c r="AB12" t="e">
        <f t="shared" ca="1" si="3"/>
        <v>#VALUE!</v>
      </c>
      <c r="AC12" t="e">
        <f t="shared" ca="1" si="3"/>
        <v>#VALUE!</v>
      </c>
      <c r="AD12" t="e">
        <f t="shared" ca="1" si="3"/>
        <v>#VALUE!</v>
      </c>
      <c r="AE12" t="e">
        <f t="shared" ca="1" si="3"/>
        <v>#VALUE!</v>
      </c>
      <c r="AF12" t="e">
        <f t="shared" ca="1" si="3"/>
        <v>#VALUE!</v>
      </c>
      <c r="AG12" t="e">
        <f t="shared" ca="1" si="3"/>
        <v>#VALUE!</v>
      </c>
      <c r="AH12" t="e">
        <f t="shared" ca="1" si="3"/>
        <v>#VALUE!</v>
      </c>
      <c r="AI12" t="e">
        <f t="shared" ca="1" si="3"/>
        <v>#VALUE!</v>
      </c>
      <c r="AJ12" t="e">
        <f t="shared" ca="1" si="3"/>
        <v>#VALUE!</v>
      </c>
      <c r="AK12" t="e">
        <f t="shared" ca="1" si="3"/>
        <v>#VALUE!</v>
      </c>
      <c r="AL12" t="e">
        <f t="shared" ca="1" si="4"/>
        <v>#VALUE!</v>
      </c>
      <c r="AM12" t="e">
        <f t="shared" ca="1" si="4"/>
        <v>#VALUE!</v>
      </c>
      <c r="AN12" t="e">
        <f t="shared" ca="1" si="4"/>
        <v>#VALUE!</v>
      </c>
      <c r="AO12" t="e">
        <f t="shared" ca="1" si="4"/>
        <v>#VALUE!</v>
      </c>
      <c r="AP12" t="e">
        <f t="shared" ca="1" si="4"/>
        <v>#VALUE!</v>
      </c>
      <c r="AQ12" t="e">
        <f t="shared" ca="1" si="4"/>
        <v>#VALUE!</v>
      </c>
      <c r="AR12" t="e">
        <f t="shared" ca="1" si="4"/>
        <v>#VALUE!</v>
      </c>
      <c r="AS12" t="e">
        <f t="shared" ca="1" si="4"/>
        <v>#VALUE!</v>
      </c>
      <c r="AT12" t="e">
        <f t="shared" ca="1" si="4"/>
        <v>#VALUE!</v>
      </c>
      <c r="AU12" t="e">
        <f t="shared" ca="1" si="4"/>
        <v>#VALUE!</v>
      </c>
      <c r="AV12" t="e">
        <f t="shared" ca="1" si="4"/>
        <v>#VALUE!</v>
      </c>
      <c r="AW12" t="e">
        <f t="shared" ca="1" si="4"/>
        <v>#VALUE!</v>
      </c>
      <c r="AX12" t="e">
        <f t="shared" ca="1" si="4"/>
        <v>#VALUE!</v>
      </c>
      <c r="AY12" t="e">
        <f t="shared" ca="1" si="4"/>
        <v>#VALUE!</v>
      </c>
      <c r="AZ12" t="e">
        <f t="shared" ca="1" si="4"/>
        <v>#VALUE!</v>
      </c>
      <c r="BA12" t="e">
        <f t="shared" ca="1" si="4"/>
        <v>#VALUE!</v>
      </c>
      <c r="BB12" t="e">
        <f t="shared" ca="1" si="5"/>
        <v>#VALUE!</v>
      </c>
      <c r="BC12" t="e">
        <f t="shared" ca="1" si="5"/>
        <v>#VALUE!</v>
      </c>
      <c r="BD12" t="e">
        <f t="shared" ca="1" si="5"/>
        <v>#VALUE!</v>
      </c>
      <c r="BE12" t="e">
        <f t="shared" ca="1" si="5"/>
        <v>#VALUE!</v>
      </c>
      <c r="BF12" t="e">
        <f t="shared" ca="1" si="5"/>
        <v>#VALUE!</v>
      </c>
      <c r="BG12" t="e">
        <f t="shared" ca="1" si="5"/>
        <v>#VALUE!</v>
      </c>
      <c r="BH12" t="e">
        <f t="shared" ca="1" si="5"/>
        <v>#VALUE!</v>
      </c>
      <c r="BI12" t="e">
        <f t="shared" ca="1" si="5"/>
        <v>#VALUE!</v>
      </c>
      <c r="BJ12" t="e">
        <f t="shared" ca="1" si="5"/>
        <v>#VALUE!</v>
      </c>
      <c r="BK12" t="e">
        <f t="shared" ca="1" si="5"/>
        <v>#VALUE!</v>
      </c>
      <c r="BL12" t="e">
        <f t="shared" ca="1" si="5"/>
        <v>#VALUE!</v>
      </c>
      <c r="BM12" t="e">
        <f t="shared" ca="1" si="5"/>
        <v>#VALUE!</v>
      </c>
      <c r="BN12" t="e">
        <f t="shared" ca="1" si="5"/>
        <v>#VALUE!</v>
      </c>
      <c r="BO12" t="e">
        <f t="shared" ca="1" si="5"/>
        <v>#VALUE!</v>
      </c>
      <c r="BP12" t="e">
        <f t="shared" ca="1" si="5"/>
        <v>#VALUE!</v>
      </c>
    </row>
    <row r="13" spans="1:68" x14ac:dyDescent="0.2">
      <c r="A13" t="str">
        <f>_xll.ciqfunctions.udf.CIQ($B13, "IQ_COMPANY_NAME")</f>
        <v>ICE Mortgage Technology, Inc.</v>
      </c>
      <c r="B13" t="s">
        <v>11</v>
      </c>
      <c r="C13" s="3">
        <v>40648</v>
      </c>
      <c r="D13" s="4">
        <v>43508</v>
      </c>
      <c r="E13" t="str">
        <f t="shared" si="1"/>
        <v>NO</v>
      </c>
      <c r="F13" t="str">
        <f t="shared" si="2"/>
        <v/>
      </c>
      <c r="G13" t="e">
        <f t="shared" ca="1" si="2"/>
        <v>#VALUE!</v>
      </c>
      <c r="H13" t="e">
        <f t="shared" ca="1" si="2"/>
        <v>#VALUE!</v>
      </c>
      <c r="I13" t="e">
        <f t="shared" ca="1" si="2"/>
        <v>#VALUE!</v>
      </c>
      <c r="J13" t="e">
        <f t="shared" ca="1" si="2"/>
        <v>#VALUE!</v>
      </c>
      <c r="K13" t="e">
        <f t="shared" ca="1" si="2"/>
        <v>#VALUE!</v>
      </c>
      <c r="L13" t="e">
        <f t="shared" ca="1" si="2"/>
        <v>#VALUE!</v>
      </c>
      <c r="M13" t="e">
        <f t="shared" ca="1" si="2"/>
        <v>#VALUE!</v>
      </c>
      <c r="N13" t="e">
        <f t="shared" ca="1" si="2"/>
        <v>#VALUE!</v>
      </c>
      <c r="O13" t="e">
        <f t="shared" ca="1" si="2"/>
        <v>#VALUE!</v>
      </c>
      <c r="P13" t="e">
        <f t="shared" ca="1" si="2"/>
        <v>#VALUE!</v>
      </c>
      <c r="Q13" t="e">
        <f t="shared" ca="1" si="2"/>
        <v>#VALUE!</v>
      </c>
      <c r="R13" t="e">
        <f t="shared" ca="1" si="2"/>
        <v>#VALUE!</v>
      </c>
      <c r="S13" t="e">
        <f t="shared" ca="1" si="2"/>
        <v>#VALUE!</v>
      </c>
      <c r="T13" t="e">
        <f t="shared" ca="1" si="2"/>
        <v>#VALUE!</v>
      </c>
      <c r="U13" t="e">
        <f t="shared" ca="1" si="2"/>
        <v>#VALUE!</v>
      </c>
      <c r="V13" t="e">
        <f t="shared" ca="1" si="3"/>
        <v>#VALUE!</v>
      </c>
      <c r="W13" t="e">
        <f t="shared" ca="1" si="3"/>
        <v>#VALUE!</v>
      </c>
      <c r="X13" t="e">
        <f t="shared" ca="1" si="3"/>
        <v>#VALUE!</v>
      </c>
      <c r="Y13" t="e">
        <f t="shared" ca="1" si="3"/>
        <v>#VALUE!</v>
      </c>
      <c r="Z13" t="e">
        <f t="shared" ca="1" si="3"/>
        <v>#VALUE!</v>
      </c>
      <c r="AA13" t="e">
        <f t="shared" ca="1" si="3"/>
        <v>#VALUE!</v>
      </c>
      <c r="AB13" t="e">
        <f t="shared" ca="1" si="3"/>
        <v>#VALUE!</v>
      </c>
      <c r="AC13" t="e">
        <f t="shared" ca="1" si="3"/>
        <v>#VALUE!</v>
      </c>
      <c r="AD13" t="e">
        <f t="shared" ca="1" si="3"/>
        <v>#VALUE!</v>
      </c>
      <c r="AE13" t="e">
        <f t="shared" ca="1" si="3"/>
        <v>#VALUE!</v>
      </c>
      <c r="AF13" t="e">
        <f t="shared" ca="1" si="3"/>
        <v>#VALUE!</v>
      </c>
      <c r="AG13" t="e">
        <f t="shared" ca="1" si="3"/>
        <v>#VALUE!</v>
      </c>
      <c r="AH13" t="e">
        <f t="shared" ca="1" si="3"/>
        <v>#VALUE!</v>
      </c>
      <c r="AI13" t="e">
        <f t="shared" ca="1" si="3"/>
        <v>#VALUE!</v>
      </c>
      <c r="AJ13" t="e">
        <f t="shared" ca="1" si="3"/>
        <v>#VALUE!</v>
      </c>
      <c r="AK13" t="e">
        <f t="shared" ca="1" si="3"/>
        <v>#VALUE!</v>
      </c>
      <c r="AL13" t="e">
        <f t="shared" ca="1" si="4"/>
        <v>#VALUE!</v>
      </c>
      <c r="AM13" t="e">
        <f t="shared" ca="1" si="4"/>
        <v>#VALUE!</v>
      </c>
      <c r="AN13" t="e">
        <f t="shared" ca="1" si="4"/>
        <v>#VALUE!</v>
      </c>
      <c r="AO13" t="e">
        <f t="shared" ca="1" si="4"/>
        <v>#VALUE!</v>
      </c>
      <c r="AP13" t="e">
        <f t="shared" ca="1" si="4"/>
        <v>#VALUE!</v>
      </c>
      <c r="AQ13" t="e">
        <f t="shared" ca="1" si="4"/>
        <v>#VALUE!</v>
      </c>
      <c r="AR13" t="e">
        <f t="shared" ca="1" si="4"/>
        <v>#VALUE!</v>
      </c>
      <c r="AS13" t="e">
        <f t="shared" ca="1" si="4"/>
        <v>#VALUE!</v>
      </c>
      <c r="AT13" t="e">
        <f t="shared" ca="1" si="4"/>
        <v>#VALUE!</v>
      </c>
      <c r="AU13" t="e">
        <f t="shared" ca="1" si="4"/>
        <v>#VALUE!</v>
      </c>
      <c r="AV13" t="e">
        <f t="shared" ca="1" si="4"/>
        <v>#VALUE!</v>
      </c>
      <c r="AW13" t="e">
        <f t="shared" ca="1" si="4"/>
        <v>#VALUE!</v>
      </c>
      <c r="AX13" t="e">
        <f t="shared" ca="1" si="4"/>
        <v>#VALUE!</v>
      </c>
      <c r="AY13" t="e">
        <f t="shared" ca="1" si="4"/>
        <v>#VALUE!</v>
      </c>
      <c r="AZ13" t="e">
        <f t="shared" ca="1" si="4"/>
        <v>#VALUE!</v>
      </c>
      <c r="BA13" t="e">
        <f t="shared" ca="1" si="4"/>
        <v>#VALUE!</v>
      </c>
      <c r="BB13" t="e">
        <f t="shared" ca="1" si="5"/>
        <v>#VALUE!</v>
      </c>
      <c r="BC13" t="e">
        <f t="shared" ca="1" si="5"/>
        <v>#VALUE!</v>
      </c>
      <c r="BD13" t="e">
        <f t="shared" ca="1" si="5"/>
        <v>#VALUE!</v>
      </c>
      <c r="BE13" t="e">
        <f t="shared" ca="1" si="5"/>
        <v>#VALUE!</v>
      </c>
      <c r="BF13" t="e">
        <f t="shared" ca="1" si="5"/>
        <v>#VALUE!</v>
      </c>
      <c r="BG13" t="e">
        <f t="shared" ca="1" si="5"/>
        <v>#VALUE!</v>
      </c>
      <c r="BH13" t="e">
        <f t="shared" ca="1" si="5"/>
        <v>#VALUE!</v>
      </c>
      <c r="BI13" t="e">
        <f t="shared" ca="1" si="5"/>
        <v>#VALUE!</v>
      </c>
      <c r="BJ13" t="e">
        <f t="shared" ca="1" si="5"/>
        <v>#VALUE!</v>
      </c>
      <c r="BK13" t="e">
        <f t="shared" ca="1" si="5"/>
        <v>#VALUE!</v>
      </c>
      <c r="BL13" t="e">
        <f t="shared" ca="1" si="5"/>
        <v>#VALUE!</v>
      </c>
      <c r="BM13" t="e">
        <f t="shared" ca="1" si="5"/>
        <v>#VALUE!</v>
      </c>
      <c r="BN13" t="e">
        <f t="shared" ca="1" si="5"/>
        <v>#VALUE!</v>
      </c>
      <c r="BO13" t="e">
        <f t="shared" ca="1" si="5"/>
        <v>#VALUE!</v>
      </c>
      <c r="BP13" t="e">
        <f t="shared" ca="1" si="5"/>
        <v>#VALUE!</v>
      </c>
    </row>
    <row r="14" spans="1:68" x14ac:dyDescent="0.2">
      <c r="A14" t="str">
        <f>_xll.ciqfunctions.udf.CIQ($B14, "IQ_COMPANY_NAME")</f>
        <v>Carbonite, Inc.</v>
      </c>
      <c r="B14" t="s">
        <v>12</v>
      </c>
      <c r="C14" s="3">
        <v>40766</v>
      </c>
      <c r="D14" s="4">
        <v>43780</v>
      </c>
      <c r="E14" t="str">
        <f t="shared" si="1"/>
        <v>INCLUDE</v>
      </c>
      <c r="F14" t="str">
        <f t="shared" si="2"/>
        <v>YES</v>
      </c>
      <c r="G14" t="e">
        <f t="shared" ca="1" si="2"/>
        <v>#VALUE!</v>
      </c>
      <c r="H14" t="e">
        <f t="shared" ca="1" si="2"/>
        <v>#VALUE!</v>
      </c>
      <c r="I14" t="e">
        <f t="shared" ca="1" si="2"/>
        <v>#VALUE!</v>
      </c>
      <c r="J14" t="e">
        <f t="shared" ca="1" si="2"/>
        <v>#VALUE!</v>
      </c>
      <c r="K14" t="e">
        <f t="shared" ca="1" si="2"/>
        <v>#VALUE!</v>
      </c>
      <c r="L14" t="e">
        <f t="shared" ca="1" si="2"/>
        <v>#VALUE!</v>
      </c>
      <c r="M14" t="e">
        <f t="shared" ca="1" si="2"/>
        <v>#VALUE!</v>
      </c>
      <c r="N14" t="e">
        <f t="shared" ca="1" si="2"/>
        <v>#VALUE!</v>
      </c>
      <c r="O14" t="e">
        <f t="shared" ca="1" si="2"/>
        <v>#VALUE!</v>
      </c>
      <c r="P14" t="e">
        <f t="shared" ca="1" si="2"/>
        <v>#VALUE!</v>
      </c>
      <c r="Q14" t="e">
        <f t="shared" ca="1" si="2"/>
        <v>#VALUE!</v>
      </c>
      <c r="R14" t="e">
        <f t="shared" ca="1" si="2"/>
        <v>#VALUE!</v>
      </c>
      <c r="S14" t="e">
        <f t="shared" ca="1" si="2"/>
        <v>#VALUE!</v>
      </c>
      <c r="T14" t="e">
        <f t="shared" ca="1" si="2"/>
        <v>#VALUE!</v>
      </c>
      <c r="U14" t="e">
        <f t="shared" ca="1" si="2"/>
        <v>#VALUE!</v>
      </c>
      <c r="V14" t="e">
        <f t="shared" ca="1" si="3"/>
        <v>#VALUE!</v>
      </c>
      <c r="W14" t="e">
        <f t="shared" ca="1" si="3"/>
        <v>#VALUE!</v>
      </c>
      <c r="X14" t="e">
        <f t="shared" ca="1" si="3"/>
        <v>#VALUE!</v>
      </c>
      <c r="Y14" t="e">
        <f t="shared" ca="1" si="3"/>
        <v>#VALUE!</v>
      </c>
      <c r="Z14" t="e">
        <f t="shared" ca="1" si="3"/>
        <v>#VALUE!</v>
      </c>
      <c r="AA14" t="e">
        <f t="shared" ca="1" si="3"/>
        <v>#VALUE!</v>
      </c>
      <c r="AB14" t="e">
        <f t="shared" ca="1" si="3"/>
        <v>#VALUE!</v>
      </c>
      <c r="AC14" t="e">
        <f t="shared" ca="1" si="3"/>
        <v>#VALUE!</v>
      </c>
      <c r="AD14" t="e">
        <f t="shared" ca="1" si="3"/>
        <v>#VALUE!</v>
      </c>
      <c r="AE14" t="e">
        <f t="shared" ca="1" si="3"/>
        <v>#VALUE!</v>
      </c>
      <c r="AF14" t="e">
        <f t="shared" ca="1" si="3"/>
        <v>#VALUE!</v>
      </c>
      <c r="AG14" t="e">
        <f t="shared" ca="1" si="3"/>
        <v>#VALUE!</v>
      </c>
      <c r="AH14" t="e">
        <f t="shared" ca="1" si="3"/>
        <v>#VALUE!</v>
      </c>
      <c r="AI14" t="e">
        <f t="shared" ca="1" si="3"/>
        <v>#VALUE!</v>
      </c>
      <c r="AJ14" t="e">
        <f t="shared" ca="1" si="3"/>
        <v>#VALUE!</v>
      </c>
      <c r="AK14" t="e">
        <f t="shared" ca="1" si="3"/>
        <v>#VALUE!</v>
      </c>
      <c r="AL14" t="e">
        <f t="shared" ca="1" si="4"/>
        <v>#VALUE!</v>
      </c>
      <c r="AM14" t="e">
        <f t="shared" ca="1" si="4"/>
        <v>#VALUE!</v>
      </c>
      <c r="AN14" t="e">
        <f t="shared" ca="1" si="4"/>
        <v>#VALUE!</v>
      </c>
      <c r="AO14" t="e">
        <f t="shared" ca="1" si="4"/>
        <v>#VALUE!</v>
      </c>
      <c r="AP14" t="e">
        <f t="shared" ca="1" si="4"/>
        <v>#VALUE!</v>
      </c>
      <c r="AQ14" t="e">
        <f t="shared" ca="1" si="4"/>
        <v>#VALUE!</v>
      </c>
      <c r="AR14" t="e">
        <f t="shared" ca="1" si="4"/>
        <v>#VALUE!</v>
      </c>
      <c r="AS14" t="e">
        <f t="shared" ca="1" si="4"/>
        <v>#VALUE!</v>
      </c>
      <c r="AT14" t="e">
        <f t="shared" ca="1" si="4"/>
        <v>#VALUE!</v>
      </c>
      <c r="AU14" t="e">
        <f t="shared" ca="1" si="4"/>
        <v>#VALUE!</v>
      </c>
      <c r="AV14" t="e">
        <f t="shared" ca="1" si="4"/>
        <v>#VALUE!</v>
      </c>
      <c r="AW14" t="e">
        <f t="shared" ca="1" si="4"/>
        <v>#VALUE!</v>
      </c>
      <c r="AX14" t="e">
        <f t="shared" ca="1" si="4"/>
        <v>#VALUE!</v>
      </c>
      <c r="AY14" t="e">
        <f t="shared" ca="1" si="4"/>
        <v>#VALUE!</v>
      </c>
      <c r="AZ14" t="e">
        <f t="shared" ca="1" si="4"/>
        <v>#VALUE!</v>
      </c>
      <c r="BA14" t="e">
        <f t="shared" ca="1" si="4"/>
        <v>#VALUE!</v>
      </c>
      <c r="BB14" t="e">
        <f t="shared" ca="1" si="5"/>
        <v>#VALUE!</v>
      </c>
      <c r="BC14" t="e">
        <f t="shared" ca="1" si="5"/>
        <v>#VALUE!</v>
      </c>
      <c r="BD14" t="e">
        <f t="shared" ca="1" si="5"/>
        <v>#VALUE!</v>
      </c>
      <c r="BE14" t="e">
        <f t="shared" ca="1" si="5"/>
        <v>#VALUE!</v>
      </c>
      <c r="BF14" t="e">
        <f t="shared" ca="1" si="5"/>
        <v>#VALUE!</v>
      </c>
      <c r="BG14" t="e">
        <f t="shared" ca="1" si="5"/>
        <v>#VALUE!</v>
      </c>
      <c r="BH14" t="e">
        <f t="shared" ca="1" si="5"/>
        <v>#VALUE!</v>
      </c>
      <c r="BI14" t="e">
        <f t="shared" ca="1" si="5"/>
        <v>#VALUE!</v>
      </c>
      <c r="BJ14" t="e">
        <f t="shared" ca="1" si="5"/>
        <v>#VALUE!</v>
      </c>
      <c r="BK14" t="e">
        <f t="shared" ca="1" si="5"/>
        <v>#VALUE!</v>
      </c>
      <c r="BL14" t="e">
        <f t="shared" ca="1" si="5"/>
        <v>#VALUE!</v>
      </c>
      <c r="BM14" t="e">
        <f t="shared" ca="1" si="5"/>
        <v>#VALUE!</v>
      </c>
      <c r="BN14" t="e">
        <f t="shared" ca="1" si="5"/>
        <v>#VALUE!</v>
      </c>
      <c r="BO14" t="e">
        <f t="shared" ca="1" si="5"/>
        <v>#VALUE!</v>
      </c>
      <c r="BP14" t="e">
        <f t="shared" ca="1" si="5"/>
        <v>#VALUE!</v>
      </c>
    </row>
    <row r="15" spans="1:68" x14ac:dyDescent="0.2">
      <c r="A15" t="str">
        <f>_xll.ciqfunctions.udf.CIQ($B15, "IQ_COMPANY_NAME")</f>
        <v>Brightcove Inc.</v>
      </c>
      <c r="B15" t="s">
        <v>13</v>
      </c>
      <c r="C15" s="3">
        <v>40956</v>
      </c>
      <c r="D15" s="3">
        <v>45559</v>
      </c>
      <c r="E15" t="str">
        <f t="shared" si="1"/>
        <v>INCLUDE</v>
      </c>
      <c r="F15" t="str">
        <f t="shared" si="2"/>
        <v>YES</v>
      </c>
      <c r="G15" t="e">
        <f t="shared" ca="1" si="2"/>
        <v>#VALUE!</v>
      </c>
      <c r="H15" t="e">
        <f t="shared" ca="1" si="2"/>
        <v>#VALUE!</v>
      </c>
      <c r="I15" t="e">
        <f t="shared" ca="1" si="2"/>
        <v>#VALUE!</v>
      </c>
      <c r="J15" t="e">
        <f t="shared" ca="1" si="2"/>
        <v>#VALUE!</v>
      </c>
      <c r="K15" t="e">
        <f t="shared" ca="1" si="2"/>
        <v>#VALUE!</v>
      </c>
      <c r="L15" t="e">
        <f t="shared" ca="1" si="2"/>
        <v>#VALUE!</v>
      </c>
      <c r="M15" t="e">
        <f t="shared" ca="1" si="2"/>
        <v>#VALUE!</v>
      </c>
      <c r="N15" t="e">
        <f t="shared" ca="1" si="2"/>
        <v>#VALUE!</v>
      </c>
      <c r="O15" t="e">
        <f t="shared" ca="1" si="2"/>
        <v>#VALUE!</v>
      </c>
      <c r="P15" t="e">
        <f t="shared" ca="1" si="2"/>
        <v>#VALUE!</v>
      </c>
      <c r="Q15" t="e">
        <f t="shared" ca="1" si="2"/>
        <v>#VALUE!</v>
      </c>
      <c r="R15" t="e">
        <f t="shared" ca="1" si="2"/>
        <v>#VALUE!</v>
      </c>
      <c r="S15" t="e">
        <f t="shared" ca="1" si="2"/>
        <v>#VALUE!</v>
      </c>
      <c r="T15" t="e">
        <f t="shared" ca="1" si="2"/>
        <v>#VALUE!</v>
      </c>
      <c r="U15" t="e">
        <f t="shared" ca="1" si="2"/>
        <v>#VALUE!</v>
      </c>
      <c r="V15" t="e">
        <f t="shared" ca="1" si="3"/>
        <v>#VALUE!</v>
      </c>
      <c r="W15" t="e">
        <f t="shared" ca="1" si="3"/>
        <v>#VALUE!</v>
      </c>
      <c r="X15" t="e">
        <f t="shared" ca="1" si="3"/>
        <v>#VALUE!</v>
      </c>
      <c r="Y15" t="e">
        <f t="shared" ca="1" si="3"/>
        <v>#VALUE!</v>
      </c>
      <c r="Z15" t="e">
        <f t="shared" ca="1" si="3"/>
        <v>#VALUE!</v>
      </c>
      <c r="AA15" t="e">
        <f t="shared" ca="1" si="3"/>
        <v>#VALUE!</v>
      </c>
      <c r="AB15" t="e">
        <f t="shared" ca="1" si="3"/>
        <v>#VALUE!</v>
      </c>
      <c r="AC15" t="e">
        <f t="shared" ca="1" si="3"/>
        <v>#VALUE!</v>
      </c>
      <c r="AD15" t="e">
        <f t="shared" ca="1" si="3"/>
        <v>#VALUE!</v>
      </c>
      <c r="AE15" t="e">
        <f t="shared" ca="1" si="3"/>
        <v>#VALUE!</v>
      </c>
      <c r="AF15" t="e">
        <f t="shared" ca="1" si="3"/>
        <v>#VALUE!</v>
      </c>
      <c r="AG15" t="e">
        <f t="shared" ca="1" si="3"/>
        <v>#VALUE!</v>
      </c>
      <c r="AH15" t="e">
        <f t="shared" ca="1" si="3"/>
        <v>#VALUE!</v>
      </c>
      <c r="AI15" t="e">
        <f t="shared" ca="1" si="3"/>
        <v>#VALUE!</v>
      </c>
      <c r="AJ15" t="e">
        <f t="shared" ca="1" si="3"/>
        <v>#VALUE!</v>
      </c>
      <c r="AK15" t="e">
        <f t="shared" ca="1" si="3"/>
        <v>#VALUE!</v>
      </c>
      <c r="AL15" t="e">
        <f t="shared" ca="1" si="4"/>
        <v>#VALUE!</v>
      </c>
      <c r="AM15" t="e">
        <f t="shared" ca="1" si="4"/>
        <v>#VALUE!</v>
      </c>
      <c r="AN15" t="e">
        <f t="shared" ca="1" si="4"/>
        <v>#VALUE!</v>
      </c>
      <c r="AO15" t="e">
        <f t="shared" ca="1" si="4"/>
        <v>#VALUE!</v>
      </c>
      <c r="AP15" t="e">
        <f t="shared" ca="1" si="4"/>
        <v>#VALUE!</v>
      </c>
      <c r="AQ15" t="e">
        <f t="shared" ca="1" si="4"/>
        <v>#VALUE!</v>
      </c>
      <c r="AR15" t="e">
        <f t="shared" ca="1" si="4"/>
        <v>#VALUE!</v>
      </c>
      <c r="AS15" t="e">
        <f t="shared" ca="1" si="4"/>
        <v>#VALUE!</v>
      </c>
      <c r="AT15" t="e">
        <f t="shared" ca="1" si="4"/>
        <v>#VALUE!</v>
      </c>
      <c r="AU15" t="e">
        <f t="shared" ca="1" si="4"/>
        <v>#VALUE!</v>
      </c>
      <c r="AV15" t="e">
        <f t="shared" ca="1" si="4"/>
        <v>#VALUE!</v>
      </c>
      <c r="AW15" t="e">
        <f t="shared" ca="1" si="4"/>
        <v>#VALUE!</v>
      </c>
      <c r="AX15" t="e">
        <f t="shared" ca="1" si="4"/>
        <v>#VALUE!</v>
      </c>
      <c r="AY15" t="e">
        <f t="shared" ca="1" si="4"/>
        <v>#VALUE!</v>
      </c>
      <c r="AZ15" t="e">
        <f t="shared" ca="1" si="4"/>
        <v>#VALUE!</v>
      </c>
      <c r="BA15" t="e">
        <f t="shared" ca="1" si="4"/>
        <v>#VALUE!</v>
      </c>
      <c r="BB15" t="e">
        <f t="shared" ca="1" si="5"/>
        <v>#VALUE!</v>
      </c>
      <c r="BC15" t="e">
        <f t="shared" ca="1" si="5"/>
        <v>#VALUE!</v>
      </c>
      <c r="BD15" t="e">
        <f t="shared" ca="1" si="5"/>
        <v>#VALUE!</v>
      </c>
      <c r="BE15" t="e">
        <f t="shared" ca="1" si="5"/>
        <v>#VALUE!</v>
      </c>
      <c r="BF15" t="e">
        <f t="shared" ca="1" si="5"/>
        <v>#VALUE!</v>
      </c>
      <c r="BG15" t="e">
        <f t="shared" ca="1" si="5"/>
        <v>#VALUE!</v>
      </c>
      <c r="BH15" t="e">
        <f t="shared" ca="1" si="5"/>
        <v>#VALUE!</v>
      </c>
      <c r="BI15" t="e">
        <f t="shared" ca="1" si="5"/>
        <v>#VALUE!</v>
      </c>
      <c r="BJ15" t="e">
        <f t="shared" ca="1" si="5"/>
        <v>#VALUE!</v>
      </c>
      <c r="BK15" t="e">
        <f t="shared" ca="1" si="5"/>
        <v>#VALUE!</v>
      </c>
      <c r="BL15" t="e">
        <f t="shared" ca="1" si="5"/>
        <v>#VALUE!</v>
      </c>
      <c r="BM15" t="e">
        <f t="shared" ca="1" si="5"/>
        <v>#VALUE!</v>
      </c>
      <c r="BN15" t="e">
        <f t="shared" ca="1" si="5"/>
        <v>#VALUE!</v>
      </c>
      <c r="BO15" t="e">
        <f t="shared" ca="1" si="5"/>
        <v>#VALUE!</v>
      </c>
      <c r="BP15" t="e">
        <f t="shared" ca="1" si="5"/>
        <v>#VALUE!</v>
      </c>
    </row>
    <row r="16" spans="1:68" x14ac:dyDescent="0.2">
      <c r="A16" t="str">
        <f>_xll.ciqfunctions.udf.CIQ($B16, "IQ_COMPANY_NAME")</f>
        <v>Proofpoint, Inc.</v>
      </c>
      <c r="B16" t="s">
        <v>14</v>
      </c>
      <c r="C16" s="3">
        <v>41019</v>
      </c>
      <c r="D16" s="4">
        <v>44312</v>
      </c>
      <c r="E16" t="str">
        <f t="shared" si="1"/>
        <v>INCLUDE</v>
      </c>
      <c r="F16" t="str">
        <f t="shared" si="2"/>
        <v>YES</v>
      </c>
      <c r="G16" t="e">
        <f t="shared" ca="1" si="2"/>
        <v>#VALUE!</v>
      </c>
      <c r="H16" t="e">
        <f t="shared" ca="1" si="2"/>
        <v>#VALUE!</v>
      </c>
      <c r="I16" t="e">
        <f t="shared" ca="1" si="2"/>
        <v>#VALUE!</v>
      </c>
      <c r="J16" t="e">
        <f t="shared" ca="1" si="2"/>
        <v>#VALUE!</v>
      </c>
      <c r="K16" t="e">
        <f t="shared" ca="1" si="2"/>
        <v>#VALUE!</v>
      </c>
      <c r="L16" t="e">
        <f t="shared" ca="1" si="2"/>
        <v>#VALUE!</v>
      </c>
      <c r="M16" t="e">
        <f t="shared" ca="1" si="2"/>
        <v>#VALUE!</v>
      </c>
      <c r="N16" t="e">
        <f t="shared" ca="1" si="2"/>
        <v>#VALUE!</v>
      </c>
      <c r="O16" t="e">
        <f t="shared" ca="1" si="2"/>
        <v>#VALUE!</v>
      </c>
      <c r="P16" t="e">
        <f t="shared" ca="1" si="2"/>
        <v>#VALUE!</v>
      </c>
      <c r="Q16" t="e">
        <f t="shared" ca="1" si="2"/>
        <v>#VALUE!</v>
      </c>
      <c r="R16" t="e">
        <f t="shared" ca="1" si="2"/>
        <v>#VALUE!</v>
      </c>
      <c r="S16" t="e">
        <f t="shared" ca="1" si="2"/>
        <v>#VALUE!</v>
      </c>
      <c r="T16" t="e">
        <f t="shared" ca="1" si="2"/>
        <v>#VALUE!</v>
      </c>
      <c r="U16" t="e">
        <f t="shared" ca="1" si="2"/>
        <v>#VALUE!</v>
      </c>
      <c r="V16" t="e">
        <f t="shared" ca="1" si="3"/>
        <v>#VALUE!</v>
      </c>
      <c r="W16" t="e">
        <f t="shared" ca="1" si="3"/>
        <v>#VALUE!</v>
      </c>
      <c r="X16" t="e">
        <f t="shared" ca="1" si="3"/>
        <v>#VALUE!</v>
      </c>
      <c r="Y16" t="e">
        <f t="shared" ca="1" si="3"/>
        <v>#VALUE!</v>
      </c>
      <c r="Z16" t="e">
        <f t="shared" ca="1" si="3"/>
        <v>#VALUE!</v>
      </c>
      <c r="AA16" t="e">
        <f t="shared" ca="1" si="3"/>
        <v>#VALUE!</v>
      </c>
      <c r="AB16" t="e">
        <f t="shared" ca="1" si="3"/>
        <v>#VALUE!</v>
      </c>
      <c r="AC16" t="e">
        <f t="shared" ca="1" si="3"/>
        <v>#VALUE!</v>
      </c>
      <c r="AD16" t="e">
        <f t="shared" ca="1" si="3"/>
        <v>#VALUE!</v>
      </c>
      <c r="AE16" t="e">
        <f t="shared" ca="1" si="3"/>
        <v>#VALUE!</v>
      </c>
      <c r="AF16" t="e">
        <f t="shared" ca="1" si="3"/>
        <v>#VALUE!</v>
      </c>
      <c r="AG16" t="e">
        <f t="shared" ca="1" si="3"/>
        <v>#VALUE!</v>
      </c>
      <c r="AH16" t="e">
        <f t="shared" ca="1" si="3"/>
        <v>#VALUE!</v>
      </c>
      <c r="AI16" t="e">
        <f t="shared" ca="1" si="3"/>
        <v>#VALUE!</v>
      </c>
      <c r="AJ16" t="e">
        <f t="shared" ca="1" si="3"/>
        <v>#VALUE!</v>
      </c>
      <c r="AK16" t="e">
        <f t="shared" ca="1" si="3"/>
        <v>#VALUE!</v>
      </c>
      <c r="AL16" t="e">
        <f t="shared" ca="1" si="4"/>
        <v>#VALUE!</v>
      </c>
      <c r="AM16" t="e">
        <f t="shared" ca="1" si="4"/>
        <v>#VALUE!</v>
      </c>
      <c r="AN16" t="e">
        <f t="shared" ca="1" si="4"/>
        <v>#VALUE!</v>
      </c>
      <c r="AO16" t="e">
        <f t="shared" ca="1" si="4"/>
        <v>#VALUE!</v>
      </c>
      <c r="AP16" t="e">
        <f t="shared" ca="1" si="4"/>
        <v>#VALUE!</v>
      </c>
      <c r="AQ16" t="e">
        <f t="shared" ca="1" si="4"/>
        <v>#VALUE!</v>
      </c>
      <c r="AR16" t="e">
        <f t="shared" ca="1" si="4"/>
        <v>#VALUE!</v>
      </c>
      <c r="AS16" t="e">
        <f t="shared" ca="1" si="4"/>
        <v>#VALUE!</v>
      </c>
      <c r="AT16" t="e">
        <f t="shared" ca="1" si="4"/>
        <v>#VALUE!</v>
      </c>
      <c r="AU16" t="e">
        <f t="shared" ca="1" si="4"/>
        <v>#VALUE!</v>
      </c>
      <c r="AV16" t="e">
        <f t="shared" ca="1" si="4"/>
        <v>#VALUE!</v>
      </c>
      <c r="AW16" t="e">
        <f t="shared" ca="1" si="4"/>
        <v>#VALUE!</v>
      </c>
      <c r="AX16" t="e">
        <f t="shared" ca="1" si="4"/>
        <v>#VALUE!</v>
      </c>
      <c r="AY16" t="e">
        <f t="shared" ca="1" si="4"/>
        <v>#VALUE!</v>
      </c>
      <c r="AZ16" t="e">
        <f t="shared" ca="1" si="4"/>
        <v>#VALUE!</v>
      </c>
      <c r="BA16" t="e">
        <f t="shared" ca="1" si="4"/>
        <v>#VALUE!</v>
      </c>
      <c r="BB16" t="e">
        <f t="shared" ca="1" si="5"/>
        <v>#VALUE!</v>
      </c>
      <c r="BC16" t="e">
        <f t="shared" ca="1" si="5"/>
        <v>#VALUE!</v>
      </c>
      <c r="BD16" t="e">
        <f t="shared" ca="1" si="5"/>
        <v>#VALUE!</v>
      </c>
      <c r="BE16" t="e">
        <f t="shared" ca="1" si="5"/>
        <v>#VALUE!</v>
      </c>
      <c r="BF16" t="e">
        <f t="shared" ca="1" si="5"/>
        <v>#VALUE!</v>
      </c>
      <c r="BG16" t="e">
        <f t="shared" ca="1" si="5"/>
        <v>#VALUE!</v>
      </c>
      <c r="BH16" t="e">
        <f t="shared" ca="1" si="5"/>
        <v>#VALUE!</v>
      </c>
      <c r="BI16" t="e">
        <f t="shared" ca="1" si="5"/>
        <v>#VALUE!</v>
      </c>
      <c r="BJ16" t="e">
        <f t="shared" ca="1" si="5"/>
        <v>#VALUE!</v>
      </c>
      <c r="BK16" t="e">
        <f t="shared" ca="1" si="5"/>
        <v>#VALUE!</v>
      </c>
      <c r="BL16" t="e">
        <f t="shared" ca="1" si="5"/>
        <v>#VALUE!</v>
      </c>
      <c r="BM16" t="e">
        <f t="shared" ca="1" si="5"/>
        <v>#VALUE!</v>
      </c>
      <c r="BN16" t="e">
        <f t="shared" ca="1" si="5"/>
        <v>#VALUE!</v>
      </c>
      <c r="BO16" t="e">
        <f t="shared" ca="1" si="5"/>
        <v>#VALUE!</v>
      </c>
      <c r="BP16" t="e">
        <f t="shared" ca="1" si="5"/>
        <v>#VALUE!</v>
      </c>
    </row>
    <row r="17" spans="1:68" x14ac:dyDescent="0.2">
      <c r="A17" t="str">
        <f>_xll.ciqfunctions.udf.CIQ($B17, "IQ_COMPANY_NAME")</f>
        <v>ServiceNow, Inc.</v>
      </c>
      <c r="B17" t="s">
        <v>2</v>
      </c>
      <c r="C17" s="3">
        <v>41089</v>
      </c>
      <c r="D17" s="3">
        <v>45559</v>
      </c>
      <c r="E17" t="str">
        <f t="shared" si="1"/>
        <v>INCLUDE</v>
      </c>
      <c r="F17" t="str">
        <f t="shared" si="2"/>
        <v>YES</v>
      </c>
      <c r="G17" t="e">
        <f t="shared" ca="1" si="2"/>
        <v>#VALUE!</v>
      </c>
      <c r="H17" t="e">
        <f t="shared" ca="1" si="2"/>
        <v>#VALUE!</v>
      </c>
      <c r="I17" t="e">
        <f t="shared" ca="1" si="2"/>
        <v>#VALUE!</v>
      </c>
      <c r="J17" t="e">
        <f t="shared" ca="1" si="2"/>
        <v>#VALUE!</v>
      </c>
      <c r="K17" t="e">
        <f t="shared" ca="1" si="2"/>
        <v>#VALUE!</v>
      </c>
      <c r="L17" t="e">
        <f t="shared" ca="1" si="2"/>
        <v>#VALUE!</v>
      </c>
      <c r="M17" t="e">
        <f t="shared" ca="1" si="2"/>
        <v>#VALUE!</v>
      </c>
      <c r="N17" t="e">
        <f t="shared" ca="1" si="2"/>
        <v>#VALUE!</v>
      </c>
      <c r="O17" t="e">
        <f t="shared" ca="1" si="2"/>
        <v>#VALUE!</v>
      </c>
      <c r="P17" t="e">
        <f t="shared" ca="1" si="2"/>
        <v>#VALUE!</v>
      </c>
      <c r="Q17" t="e">
        <f t="shared" ca="1" si="2"/>
        <v>#VALUE!</v>
      </c>
      <c r="R17" t="e">
        <f t="shared" ca="1" si="2"/>
        <v>#VALUE!</v>
      </c>
      <c r="S17" t="e">
        <f t="shared" ca="1" si="2"/>
        <v>#VALUE!</v>
      </c>
      <c r="T17" t="e">
        <f t="shared" ca="1" si="2"/>
        <v>#VALUE!</v>
      </c>
      <c r="U17" t="e">
        <f t="shared" ca="1" si="2"/>
        <v>#VALUE!</v>
      </c>
      <c r="V17" t="e">
        <f t="shared" ca="1" si="3"/>
        <v>#VALUE!</v>
      </c>
      <c r="W17" t="e">
        <f t="shared" ca="1" si="3"/>
        <v>#VALUE!</v>
      </c>
      <c r="X17" t="e">
        <f t="shared" ca="1" si="3"/>
        <v>#VALUE!</v>
      </c>
      <c r="Y17" t="e">
        <f t="shared" ca="1" si="3"/>
        <v>#VALUE!</v>
      </c>
      <c r="Z17" t="e">
        <f t="shared" ca="1" si="3"/>
        <v>#VALUE!</v>
      </c>
      <c r="AA17" t="e">
        <f t="shared" ca="1" si="3"/>
        <v>#VALUE!</v>
      </c>
      <c r="AB17" t="e">
        <f t="shared" ca="1" si="3"/>
        <v>#VALUE!</v>
      </c>
      <c r="AC17" t="e">
        <f t="shared" ca="1" si="3"/>
        <v>#VALUE!</v>
      </c>
      <c r="AD17" t="e">
        <f t="shared" ca="1" si="3"/>
        <v>#VALUE!</v>
      </c>
      <c r="AE17" t="e">
        <f t="shared" ca="1" si="3"/>
        <v>#VALUE!</v>
      </c>
      <c r="AF17" t="e">
        <f t="shared" ca="1" si="3"/>
        <v>#VALUE!</v>
      </c>
      <c r="AG17" t="e">
        <f t="shared" ca="1" si="3"/>
        <v>#VALUE!</v>
      </c>
      <c r="AH17" t="e">
        <f t="shared" ca="1" si="3"/>
        <v>#VALUE!</v>
      </c>
      <c r="AI17" t="e">
        <f t="shared" ca="1" si="3"/>
        <v>#VALUE!</v>
      </c>
      <c r="AJ17" t="e">
        <f t="shared" ca="1" si="3"/>
        <v>#VALUE!</v>
      </c>
      <c r="AK17" t="e">
        <f t="shared" ca="1" si="3"/>
        <v>#VALUE!</v>
      </c>
      <c r="AL17" t="e">
        <f t="shared" ca="1" si="4"/>
        <v>#VALUE!</v>
      </c>
      <c r="AM17" t="e">
        <f t="shared" ca="1" si="4"/>
        <v>#VALUE!</v>
      </c>
      <c r="AN17" t="e">
        <f t="shared" ca="1" si="4"/>
        <v>#VALUE!</v>
      </c>
      <c r="AO17" t="e">
        <f t="shared" ca="1" si="4"/>
        <v>#VALUE!</v>
      </c>
      <c r="AP17" t="e">
        <f t="shared" ca="1" si="4"/>
        <v>#VALUE!</v>
      </c>
      <c r="AQ17" t="e">
        <f t="shared" ca="1" si="4"/>
        <v>#VALUE!</v>
      </c>
      <c r="AR17" t="e">
        <f t="shared" ca="1" si="4"/>
        <v>#VALUE!</v>
      </c>
      <c r="AS17" t="e">
        <f t="shared" ca="1" si="4"/>
        <v>#VALUE!</v>
      </c>
      <c r="AT17" t="e">
        <f t="shared" ca="1" si="4"/>
        <v>#VALUE!</v>
      </c>
      <c r="AU17" t="e">
        <f t="shared" ca="1" si="4"/>
        <v>#VALUE!</v>
      </c>
      <c r="AV17" t="e">
        <f t="shared" ca="1" si="4"/>
        <v>#VALUE!</v>
      </c>
      <c r="AW17" t="e">
        <f t="shared" ca="1" si="4"/>
        <v>#VALUE!</v>
      </c>
      <c r="AX17" t="e">
        <f t="shared" ca="1" si="4"/>
        <v>#VALUE!</v>
      </c>
      <c r="AY17" t="e">
        <f t="shared" ca="1" si="4"/>
        <v>#VALUE!</v>
      </c>
      <c r="AZ17" t="e">
        <f t="shared" ca="1" si="4"/>
        <v>#VALUE!</v>
      </c>
      <c r="BA17" t="e">
        <f t="shared" ca="1" si="4"/>
        <v>#VALUE!</v>
      </c>
      <c r="BB17" t="e">
        <f t="shared" ca="1" si="5"/>
        <v>#VALUE!</v>
      </c>
      <c r="BC17" t="e">
        <f t="shared" ca="1" si="5"/>
        <v>#VALUE!</v>
      </c>
      <c r="BD17" t="e">
        <f t="shared" ca="1" si="5"/>
        <v>#VALUE!</v>
      </c>
      <c r="BE17" t="e">
        <f t="shared" ca="1" si="5"/>
        <v>#VALUE!</v>
      </c>
      <c r="BF17" t="e">
        <f t="shared" ca="1" si="5"/>
        <v>#VALUE!</v>
      </c>
      <c r="BG17" t="e">
        <f t="shared" ca="1" si="5"/>
        <v>#VALUE!</v>
      </c>
      <c r="BH17" t="e">
        <f t="shared" ca="1" si="5"/>
        <v>#VALUE!</v>
      </c>
      <c r="BI17" t="e">
        <f t="shared" ca="1" si="5"/>
        <v>#VALUE!</v>
      </c>
      <c r="BJ17" t="e">
        <f t="shared" ca="1" si="5"/>
        <v>#VALUE!</v>
      </c>
      <c r="BK17" t="e">
        <f t="shared" ca="1" si="5"/>
        <v>#VALUE!</v>
      </c>
      <c r="BL17" t="e">
        <f t="shared" ca="1" si="5"/>
        <v>#VALUE!</v>
      </c>
      <c r="BM17" t="e">
        <f t="shared" ca="1" si="5"/>
        <v>#VALUE!</v>
      </c>
      <c r="BN17" t="e">
        <f t="shared" ca="1" si="5"/>
        <v>#VALUE!</v>
      </c>
      <c r="BO17" t="e">
        <f t="shared" ca="1" si="5"/>
        <v>#VALUE!</v>
      </c>
      <c r="BP17" t="e">
        <f t="shared" ca="1" si="5"/>
        <v>#VALUE!</v>
      </c>
    </row>
    <row r="18" spans="1:68" x14ac:dyDescent="0.2">
      <c r="A18" t="str">
        <f>_xll.ciqfunctions.udf.CIQ($B18, "IQ_COMPANY_NAME")</f>
        <v>Qualys, Inc.</v>
      </c>
      <c r="B18" t="s">
        <v>15</v>
      </c>
      <c r="C18" s="3">
        <v>41180</v>
      </c>
      <c r="D18" s="3">
        <v>45559</v>
      </c>
      <c r="E18" t="str">
        <f t="shared" si="1"/>
        <v>INCLUDE</v>
      </c>
      <c r="F18" t="str">
        <f t="shared" si="2"/>
        <v>YES</v>
      </c>
      <c r="G18" t="e">
        <f t="shared" ca="1" si="2"/>
        <v>#VALUE!</v>
      </c>
      <c r="H18" t="e">
        <f t="shared" ca="1" si="2"/>
        <v>#VALUE!</v>
      </c>
      <c r="I18" t="e">
        <f t="shared" ca="1" si="2"/>
        <v>#VALUE!</v>
      </c>
      <c r="J18" t="e">
        <f t="shared" ca="1" si="2"/>
        <v>#VALUE!</v>
      </c>
      <c r="K18" t="e">
        <f t="shared" ca="1" si="2"/>
        <v>#VALUE!</v>
      </c>
      <c r="L18" t="e">
        <f t="shared" ca="1" si="2"/>
        <v>#VALUE!</v>
      </c>
      <c r="M18" t="e">
        <f t="shared" ca="1" si="2"/>
        <v>#VALUE!</v>
      </c>
      <c r="N18" t="e">
        <f t="shared" ca="1" si="2"/>
        <v>#VALUE!</v>
      </c>
      <c r="O18" t="e">
        <f t="shared" ca="1" si="2"/>
        <v>#VALUE!</v>
      </c>
      <c r="P18" t="e">
        <f t="shared" ca="1" si="2"/>
        <v>#VALUE!</v>
      </c>
      <c r="Q18" t="e">
        <f t="shared" ca="1" si="2"/>
        <v>#VALUE!</v>
      </c>
      <c r="R18" t="e">
        <f t="shared" ca="1" si="2"/>
        <v>#VALUE!</v>
      </c>
      <c r="S18" t="e">
        <f t="shared" ca="1" si="2"/>
        <v>#VALUE!</v>
      </c>
      <c r="T18" t="e">
        <f t="shared" ca="1" si="2"/>
        <v>#VALUE!</v>
      </c>
      <c r="U18" t="e">
        <f t="shared" ref="U18" ca="1" si="6">IF(AND(U$2&gt;$C18,U$2&lt;$D18),"YES","")</f>
        <v>#VALUE!</v>
      </c>
      <c r="V18" t="e">
        <f t="shared" ca="1" si="3"/>
        <v>#VALUE!</v>
      </c>
      <c r="W18" t="e">
        <f t="shared" ca="1" si="3"/>
        <v>#VALUE!</v>
      </c>
      <c r="X18" t="e">
        <f t="shared" ca="1" si="3"/>
        <v>#VALUE!</v>
      </c>
      <c r="Y18" t="e">
        <f t="shared" ca="1" si="3"/>
        <v>#VALUE!</v>
      </c>
      <c r="Z18" t="e">
        <f t="shared" ca="1" si="3"/>
        <v>#VALUE!</v>
      </c>
      <c r="AA18" t="e">
        <f t="shared" ca="1" si="3"/>
        <v>#VALUE!</v>
      </c>
      <c r="AB18" t="e">
        <f t="shared" ca="1" si="3"/>
        <v>#VALUE!</v>
      </c>
      <c r="AC18" t="e">
        <f t="shared" ca="1" si="3"/>
        <v>#VALUE!</v>
      </c>
      <c r="AD18" t="e">
        <f t="shared" ca="1" si="3"/>
        <v>#VALUE!</v>
      </c>
      <c r="AE18" t="e">
        <f t="shared" ca="1" si="3"/>
        <v>#VALUE!</v>
      </c>
      <c r="AF18" t="e">
        <f t="shared" ca="1" si="3"/>
        <v>#VALUE!</v>
      </c>
      <c r="AG18" t="e">
        <f t="shared" ca="1" si="3"/>
        <v>#VALUE!</v>
      </c>
      <c r="AH18" t="e">
        <f t="shared" ca="1" si="3"/>
        <v>#VALUE!</v>
      </c>
      <c r="AI18" t="e">
        <f t="shared" ca="1" si="3"/>
        <v>#VALUE!</v>
      </c>
      <c r="AJ18" t="e">
        <f t="shared" ca="1" si="3"/>
        <v>#VALUE!</v>
      </c>
      <c r="AK18" t="e">
        <f t="shared" ref="AK18" ca="1" si="7">IF(AND(AK$2&gt;$C18,AK$2&lt;$D18),"YES","")</f>
        <v>#VALUE!</v>
      </c>
      <c r="AL18" t="e">
        <f t="shared" ca="1" si="4"/>
        <v>#VALUE!</v>
      </c>
      <c r="AM18" t="e">
        <f t="shared" ca="1" si="4"/>
        <v>#VALUE!</v>
      </c>
      <c r="AN18" t="e">
        <f t="shared" ca="1" si="4"/>
        <v>#VALUE!</v>
      </c>
      <c r="AO18" t="e">
        <f t="shared" ca="1" si="4"/>
        <v>#VALUE!</v>
      </c>
      <c r="AP18" t="e">
        <f t="shared" ca="1" si="4"/>
        <v>#VALUE!</v>
      </c>
      <c r="AQ18" t="e">
        <f t="shared" ca="1" si="4"/>
        <v>#VALUE!</v>
      </c>
      <c r="AR18" t="e">
        <f t="shared" ca="1" si="4"/>
        <v>#VALUE!</v>
      </c>
      <c r="AS18" t="e">
        <f t="shared" ca="1" si="4"/>
        <v>#VALUE!</v>
      </c>
      <c r="AT18" t="e">
        <f t="shared" ca="1" si="4"/>
        <v>#VALUE!</v>
      </c>
      <c r="AU18" t="e">
        <f t="shared" ca="1" si="4"/>
        <v>#VALUE!</v>
      </c>
      <c r="AV18" t="e">
        <f t="shared" ca="1" si="4"/>
        <v>#VALUE!</v>
      </c>
      <c r="AW18" t="e">
        <f t="shared" ca="1" si="4"/>
        <v>#VALUE!</v>
      </c>
      <c r="AX18" t="e">
        <f t="shared" ca="1" si="4"/>
        <v>#VALUE!</v>
      </c>
      <c r="AY18" t="e">
        <f t="shared" ca="1" si="4"/>
        <v>#VALUE!</v>
      </c>
      <c r="AZ18" t="e">
        <f t="shared" ca="1" si="4"/>
        <v>#VALUE!</v>
      </c>
      <c r="BA18" t="e">
        <f t="shared" ref="BA18" ca="1" si="8">IF(AND(BA$2&gt;$C18,BA$2&lt;$D18),"YES","")</f>
        <v>#VALUE!</v>
      </c>
      <c r="BB18" t="e">
        <f t="shared" ca="1" si="5"/>
        <v>#VALUE!</v>
      </c>
      <c r="BC18" t="e">
        <f t="shared" ca="1" si="5"/>
        <v>#VALUE!</v>
      </c>
      <c r="BD18" t="e">
        <f t="shared" ca="1" si="5"/>
        <v>#VALUE!</v>
      </c>
      <c r="BE18" t="e">
        <f t="shared" ca="1" si="5"/>
        <v>#VALUE!</v>
      </c>
      <c r="BF18" t="e">
        <f t="shared" ca="1" si="5"/>
        <v>#VALUE!</v>
      </c>
      <c r="BG18" t="e">
        <f t="shared" ca="1" si="5"/>
        <v>#VALUE!</v>
      </c>
      <c r="BH18" t="e">
        <f t="shared" ca="1" si="5"/>
        <v>#VALUE!</v>
      </c>
      <c r="BI18" t="e">
        <f t="shared" ca="1" si="5"/>
        <v>#VALUE!</v>
      </c>
      <c r="BJ18" t="e">
        <f t="shared" ca="1" si="5"/>
        <v>#VALUE!</v>
      </c>
      <c r="BK18" t="e">
        <f t="shared" ca="1" si="5"/>
        <v>#VALUE!</v>
      </c>
      <c r="BL18" t="e">
        <f t="shared" ca="1" si="5"/>
        <v>#VALUE!</v>
      </c>
      <c r="BM18" t="e">
        <f t="shared" ca="1" si="5"/>
        <v>#VALUE!</v>
      </c>
      <c r="BN18" t="e">
        <f t="shared" ca="1" si="5"/>
        <v>#VALUE!</v>
      </c>
      <c r="BO18" t="e">
        <f t="shared" ca="1" si="5"/>
        <v>#VALUE!</v>
      </c>
      <c r="BP18" t="e">
        <f t="shared" ca="1" si="5"/>
        <v>#VALUE!</v>
      </c>
    </row>
    <row r="19" spans="1:68" x14ac:dyDescent="0.2">
      <c r="A19" t="str">
        <f>_xll.ciqfunctions.udf.CIQ($B19, "IQ_COMPANY_NAME")</f>
        <v>Workday, Inc.</v>
      </c>
      <c r="B19" t="s">
        <v>1</v>
      </c>
      <c r="C19" s="3">
        <v>41194</v>
      </c>
      <c r="D19" s="3">
        <v>45559</v>
      </c>
      <c r="E19" t="str">
        <f t="shared" si="1"/>
        <v>INCLUDE</v>
      </c>
      <c r="F19" t="str">
        <f t="shared" ref="F19:U34" si="9">IF(AND(F$2&gt;$C19,F$2&lt;$D19),"YES","")</f>
        <v>YES</v>
      </c>
      <c r="G19" t="e">
        <f t="shared" ca="1" si="9"/>
        <v>#VALUE!</v>
      </c>
      <c r="H19" t="e">
        <f t="shared" ca="1" si="9"/>
        <v>#VALUE!</v>
      </c>
      <c r="I19" t="e">
        <f t="shared" ca="1" si="9"/>
        <v>#VALUE!</v>
      </c>
      <c r="J19" t="e">
        <f t="shared" ca="1" si="9"/>
        <v>#VALUE!</v>
      </c>
      <c r="K19" t="e">
        <f t="shared" ca="1" si="9"/>
        <v>#VALUE!</v>
      </c>
      <c r="L19" t="e">
        <f t="shared" ca="1" si="9"/>
        <v>#VALUE!</v>
      </c>
      <c r="M19" t="e">
        <f t="shared" ca="1" si="9"/>
        <v>#VALUE!</v>
      </c>
      <c r="N19" t="e">
        <f t="shared" ca="1" si="9"/>
        <v>#VALUE!</v>
      </c>
      <c r="O19" t="e">
        <f t="shared" ca="1" si="9"/>
        <v>#VALUE!</v>
      </c>
      <c r="P19" t="e">
        <f t="shared" ca="1" si="9"/>
        <v>#VALUE!</v>
      </c>
      <c r="Q19" t="e">
        <f t="shared" ca="1" si="9"/>
        <v>#VALUE!</v>
      </c>
      <c r="R19" t="e">
        <f t="shared" ca="1" si="9"/>
        <v>#VALUE!</v>
      </c>
      <c r="S19" t="e">
        <f t="shared" ca="1" si="9"/>
        <v>#VALUE!</v>
      </c>
      <c r="T19" t="e">
        <f t="shared" ca="1" si="9"/>
        <v>#VALUE!</v>
      </c>
      <c r="U19" t="e">
        <f t="shared" ca="1" si="9"/>
        <v>#VALUE!</v>
      </c>
      <c r="V19" t="e">
        <f t="shared" ref="V19:AK34" ca="1" si="10">IF(AND(V$2&gt;$C19,V$2&lt;$D19),"YES","")</f>
        <v>#VALUE!</v>
      </c>
      <c r="W19" t="e">
        <f t="shared" ca="1" si="10"/>
        <v>#VALUE!</v>
      </c>
      <c r="X19" t="e">
        <f t="shared" ca="1" si="10"/>
        <v>#VALUE!</v>
      </c>
      <c r="Y19" t="e">
        <f t="shared" ca="1" si="10"/>
        <v>#VALUE!</v>
      </c>
      <c r="Z19" t="e">
        <f t="shared" ca="1" si="10"/>
        <v>#VALUE!</v>
      </c>
      <c r="AA19" t="e">
        <f t="shared" ca="1" si="10"/>
        <v>#VALUE!</v>
      </c>
      <c r="AB19" t="e">
        <f t="shared" ca="1" si="10"/>
        <v>#VALUE!</v>
      </c>
      <c r="AC19" t="e">
        <f t="shared" ca="1" si="10"/>
        <v>#VALUE!</v>
      </c>
      <c r="AD19" t="e">
        <f t="shared" ca="1" si="10"/>
        <v>#VALUE!</v>
      </c>
      <c r="AE19" t="e">
        <f t="shared" ca="1" si="10"/>
        <v>#VALUE!</v>
      </c>
      <c r="AF19" t="e">
        <f t="shared" ca="1" si="10"/>
        <v>#VALUE!</v>
      </c>
      <c r="AG19" t="e">
        <f t="shared" ca="1" si="10"/>
        <v>#VALUE!</v>
      </c>
      <c r="AH19" t="e">
        <f t="shared" ca="1" si="10"/>
        <v>#VALUE!</v>
      </c>
      <c r="AI19" t="e">
        <f t="shared" ca="1" si="10"/>
        <v>#VALUE!</v>
      </c>
      <c r="AJ19" t="e">
        <f t="shared" ca="1" si="10"/>
        <v>#VALUE!</v>
      </c>
      <c r="AK19" t="e">
        <f t="shared" ca="1" si="10"/>
        <v>#VALUE!</v>
      </c>
      <c r="AL19" t="e">
        <f t="shared" ref="AL19:BA34" ca="1" si="11">IF(AND(AL$2&gt;$C19,AL$2&lt;$D19),"YES","")</f>
        <v>#VALUE!</v>
      </c>
      <c r="AM19" t="e">
        <f t="shared" ca="1" si="11"/>
        <v>#VALUE!</v>
      </c>
      <c r="AN19" t="e">
        <f t="shared" ca="1" si="11"/>
        <v>#VALUE!</v>
      </c>
      <c r="AO19" t="e">
        <f t="shared" ca="1" si="11"/>
        <v>#VALUE!</v>
      </c>
      <c r="AP19" t="e">
        <f t="shared" ca="1" si="11"/>
        <v>#VALUE!</v>
      </c>
      <c r="AQ19" t="e">
        <f t="shared" ca="1" si="11"/>
        <v>#VALUE!</v>
      </c>
      <c r="AR19" t="e">
        <f t="shared" ca="1" si="11"/>
        <v>#VALUE!</v>
      </c>
      <c r="AS19" t="e">
        <f t="shared" ca="1" si="11"/>
        <v>#VALUE!</v>
      </c>
      <c r="AT19" t="e">
        <f t="shared" ca="1" si="11"/>
        <v>#VALUE!</v>
      </c>
      <c r="AU19" t="e">
        <f t="shared" ca="1" si="11"/>
        <v>#VALUE!</v>
      </c>
      <c r="AV19" t="e">
        <f t="shared" ca="1" si="11"/>
        <v>#VALUE!</v>
      </c>
      <c r="AW19" t="e">
        <f t="shared" ca="1" si="11"/>
        <v>#VALUE!</v>
      </c>
      <c r="AX19" t="e">
        <f t="shared" ca="1" si="11"/>
        <v>#VALUE!</v>
      </c>
      <c r="AY19" t="e">
        <f t="shared" ca="1" si="11"/>
        <v>#VALUE!</v>
      </c>
      <c r="AZ19" t="e">
        <f t="shared" ca="1" si="11"/>
        <v>#VALUE!</v>
      </c>
      <c r="BA19" t="e">
        <f t="shared" ca="1" si="11"/>
        <v>#VALUE!</v>
      </c>
      <c r="BB19" t="e">
        <f t="shared" ref="BB19:BP34" ca="1" si="12">IF(AND(BB$2&gt;$C19,BB$2&lt;$D19),"YES","")</f>
        <v>#VALUE!</v>
      </c>
      <c r="BC19" t="e">
        <f t="shared" ca="1" si="12"/>
        <v>#VALUE!</v>
      </c>
      <c r="BD19" t="e">
        <f t="shared" ca="1" si="12"/>
        <v>#VALUE!</v>
      </c>
      <c r="BE19" t="e">
        <f t="shared" ca="1" si="12"/>
        <v>#VALUE!</v>
      </c>
      <c r="BF19" t="e">
        <f t="shared" ca="1" si="12"/>
        <v>#VALUE!</v>
      </c>
      <c r="BG19" t="e">
        <f t="shared" ca="1" si="12"/>
        <v>#VALUE!</v>
      </c>
      <c r="BH19" t="e">
        <f t="shared" ca="1" si="12"/>
        <v>#VALUE!</v>
      </c>
      <c r="BI19" t="e">
        <f t="shared" ca="1" si="12"/>
        <v>#VALUE!</v>
      </c>
      <c r="BJ19" t="e">
        <f t="shared" ca="1" si="12"/>
        <v>#VALUE!</v>
      </c>
      <c r="BK19" t="e">
        <f t="shared" ca="1" si="12"/>
        <v>#VALUE!</v>
      </c>
      <c r="BL19" t="e">
        <f t="shared" ca="1" si="12"/>
        <v>#VALUE!</v>
      </c>
      <c r="BM19" t="e">
        <f t="shared" ca="1" si="12"/>
        <v>#VALUE!</v>
      </c>
      <c r="BN19" t="e">
        <f t="shared" ca="1" si="12"/>
        <v>#VALUE!</v>
      </c>
      <c r="BO19" t="e">
        <f t="shared" ca="1" si="12"/>
        <v>#VALUE!</v>
      </c>
      <c r="BP19" t="e">
        <f t="shared" ca="1" si="12"/>
        <v>#VALUE!</v>
      </c>
    </row>
    <row r="20" spans="1:68" x14ac:dyDescent="0.2">
      <c r="A20" t="str">
        <f>_xll.ciqfunctions.udf.CIQ($B20, "IQ_COMPANY_NAME")</f>
        <v>Model N, Inc.</v>
      </c>
      <c r="B20" t="s">
        <v>16</v>
      </c>
      <c r="C20" s="3">
        <v>0</v>
      </c>
      <c r="D20" s="3">
        <v>0</v>
      </c>
      <c r="E20" t="str">
        <f t="shared" si="1"/>
        <v>NO</v>
      </c>
      <c r="F20" t="str">
        <f t="shared" si="9"/>
        <v/>
      </c>
      <c r="G20" t="e">
        <f t="shared" ca="1" si="9"/>
        <v>#VALUE!</v>
      </c>
      <c r="H20" t="e">
        <f t="shared" ca="1" si="9"/>
        <v>#VALUE!</v>
      </c>
      <c r="I20" t="e">
        <f t="shared" ca="1" si="9"/>
        <v>#VALUE!</v>
      </c>
      <c r="J20" t="e">
        <f t="shared" ca="1" si="9"/>
        <v>#VALUE!</v>
      </c>
      <c r="K20" t="e">
        <f t="shared" ca="1" si="9"/>
        <v>#VALUE!</v>
      </c>
      <c r="L20" t="e">
        <f t="shared" ca="1" si="9"/>
        <v>#VALUE!</v>
      </c>
      <c r="M20" t="e">
        <f t="shared" ca="1" si="9"/>
        <v>#VALUE!</v>
      </c>
      <c r="N20" t="e">
        <f t="shared" ca="1" si="9"/>
        <v>#VALUE!</v>
      </c>
      <c r="O20" t="e">
        <f t="shared" ca="1" si="9"/>
        <v>#VALUE!</v>
      </c>
      <c r="P20" t="e">
        <f t="shared" ca="1" si="9"/>
        <v>#VALUE!</v>
      </c>
      <c r="Q20" t="e">
        <f t="shared" ca="1" si="9"/>
        <v>#VALUE!</v>
      </c>
      <c r="R20" t="e">
        <f t="shared" ca="1" si="9"/>
        <v>#VALUE!</v>
      </c>
      <c r="S20" t="e">
        <f t="shared" ca="1" si="9"/>
        <v>#VALUE!</v>
      </c>
      <c r="T20" t="e">
        <f t="shared" ca="1" si="9"/>
        <v>#VALUE!</v>
      </c>
      <c r="U20" t="e">
        <f t="shared" ca="1" si="9"/>
        <v>#VALUE!</v>
      </c>
      <c r="V20" t="e">
        <f t="shared" ca="1" si="10"/>
        <v>#VALUE!</v>
      </c>
      <c r="W20" t="e">
        <f t="shared" ca="1" si="10"/>
        <v>#VALUE!</v>
      </c>
      <c r="X20" t="e">
        <f t="shared" ca="1" si="10"/>
        <v>#VALUE!</v>
      </c>
      <c r="Y20" t="e">
        <f t="shared" ca="1" si="10"/>
        <v>#VALUE!</v>
      </c>
      <c r="Z20" t="e">
        <f t="shared" ca="1" si="10"/>
        <v>#VALUE!</v>
      </c>
      <c r="AA20" t="e">
        <f t="shared" ca="1" si="10"/>
        <v>#VALUE!</v>
      </c>
      <c r="AB20" t="e">
        <f t="shared" ca="1" si="10"/>
        <v>#VALUE!</v>
      </c>
      <c r="AC20" t="e">
        <f t="shared" ca="1" si="10"/>
        <v>#VALUE!</v>
      </c>
      <c r="AD20" t="e">
        <f t="shared" ca="1" si="10"/>
        <v>#VALUE!</v>
      </c>
      <c r="AE20" t="e">
        <f t="shared" ca="1" si="10"/>
        <v>#VALUE!</v>
      </c>
      <c r="AF20" t="e">
        <f t="shared" ca="1" si="10"/>
        <v>#VALUE!</v>
      </c>
      <c r="AG20" t="e">
        <f t="shared" ca="1" si="10"/>
        <v>#VALUE!</v>
      </c>
      <c r="AH20" t="e">
        <f t="shared" ca="1" si="10"/>
        <v>#VALUE!</v>
      </c>
      <c r="AI20" t="e">
        <f t="shared" ca="1" si="10"/>
        <v>#VALUE!</v>
      </c>
      <c r="AJ20" t="e">
        <f t="shared" ca="1" si="10"/>
        <v>#VALUE!</v>
      </c>
      <c r="AK20" t="e">
        <f t="shared" ca="1" si="10"/>
        <v>#VALUE!</v>
      </c>
      <c r="AL20" t="e">
        <f t="shared" ca="1" si="11"/>
        <v>#VALUE!</v>
      </c>
      <c r="AM20" t="e">
        <f t="shared" ca="1" si="11"/>
        <v>#VALUE!</v>
      </c>
      <c r="AN20" t="e">
        <f t="shared" ca="1" si="11"/>
        <v>#VALUE!</v>
      </c>
      <c r="AO20" t="e">
        <f t="shared" ca="1" si="11"/>
        <v>#VALUE!</v>
      </c>
      <c r="AP20" t="e">
        <f t="shared" ca="1" si="11"/>
        <v>#VALUE!</v>
      </c>
      <c r="AQ20" t="e">
        <f t="shared" ca="1" si="11"/>
        <v>#VALUE!</v>
      </c>
      <c r="AR20" t="e">
        <f t="shared" ca="1" si="11"/>
        <v>#VALUE!</v>
      </c>
      <c r="AS20" t="e">
        <f t="shared" ca="1" si="11"/>
        <v>#VALUE!</v>
      </c>
      <c r="AT20" t="e">
        <f t="shared" ca="1" si="11"/>
        <v>#VALUE!</v>
      </c>
      <c r="AU20" t="e">
        <f t="shared" ca="1" si="11"/>
        <v>#VALUE!</v>
      </c>
      <c r="AV20" t="e">
        <f t="shared" ca="1" si="11"/>
        <v>#VALUE!</v>
      </c>
      <c r="AW20" t="e">
        <f t="shared" ca="1" si="11"/>
        <v>#VALUE!</v>
      </c>
      <c r="AX20" t="e">
        <f t="shared" ca="1" si="11"/>
        <v>#VALUE!</v>
      </c>
      <c r="AY20" t="e">
        <f t="shared" ca="1" si="11"/>
        <v>#VALUE!</v>
      </c>
      <c r="AZ20" t="e">
        <f t="shared" ca="1" si="11"/>
        <v>#VALUE!</v>
      </c>
      <c r="BA20" t="e">
        <f t="shared" ca="1" si="11"/>
        <v>#VALUE!</v>
      </c>
      <c r="BB20" t="e">
        <f t="shared" ca="1" si="12"/>
        <v>#VALUE!</v>
      </c>
      <c r="BC20" t="e">
        <f t="shared" ca="1" si="12"/>
        <v>#VALUE!</v>
      </c>
      <c r="BD20" t="e">
        <f t="shared" ca="1" si="12"/>
        <v>#VALUE!</v>
      </c>
      <c r="BE20" t="e">
        <f t="shared" ca="1" si="12"/>
        <v>#VALUE!</v>
      </c>
      <c r="BF20" t="e">
        <f t="shared" ca="1" si="12"/>
        <v>#VALUE!</v>
      </c>
      <c r="BG20" t="e">
        <f t="shared" ca="1" si="12"/>
        <v>#VALUE!</v>
      </c>
      <c r="BH20" t="e">
        <f t="shared" ca="1" si="12"/>
        <v>#VALUE!</v>
      </c>
      <c r="BI20" t="e">
        <f t="shared" ca="1" si="12"/>
        <v>#VALUE!</v>
      </c>
      <c r="BJ20" t="e">
        <f t="shared" ca="1" si="12"/>
        <v>#VALUE!</v>
      </c>
      <c r="BK20" t="e">
        <f t="shared" ca="1" si="12"/>
        <v>#VALUE!</v>
      </c>
      <c r="BL20" t="e">
        <f t="shared" ca="1" si="12"/>
        <v>#VALUE!</v>
      </c>
      <c r="BM20" t="e">
        <f t="shared" ca="1" si="12"/>
        <v>#VALUE!</v>
      </c>
      <c r="BN20" t="e">
        <f t="shared" ca="1" si="12"/>
        <v>#VALUE!</v>
      </c>
      <c r="BO20" t="e">
        <f t="shared" ca="1" si="12"/>
        <v>#VALUE!</v>
      </c>
      <c r="BP20" t="e">
        <f t="shared" ca="1" si="12"/>
        <v>#VALUE!</v>
      </c>
    </row>
    <row r="21" spans="1:68" x14ac:dyDescent="0.2">
      <c r="A21" t="str">
        <f>_xll.ciqfunctions.udf.CIQ($B21, "IQ_COMPANY_NAME")</f>
        <v>RingCentral, Inc.</v>
      </c>
      <c r="B21" t="s">
        <v>17</v>
      </c>
      <c r="C21" s="3">
        <v>41544</v>
      </c>
      <c r="D21" s="3">
        <v>45559</v>
      </c>
      <c r="E21" t="str">
        <f t="shared" si="1"/>
        <v>INCLUDE</v>
      </c>
      <c r="F21" t="str">
        <f t="shared" si="9"/>
        <v>YES</v>
      </c>
      <c r="G21" t="e">
        <f t="shared" ca="1" si="9"/>
        <v>#VALUE!</v>
      </c>
      <c r="H21" t="e">
        <f t="shared" ca="1" si="9"/>
        <v>#VALUE!</v>
      </c>
      <c r="I21" t="e">
        <f t="shared" ca="1" si="9"/>
        <v>#VALUE!</v>
      </c>
      <c r="J21" t="e">
        <f t="shared" ca="1" si="9"/>
        <v>#VALUE!</v>
      </c>
      <c r="K21" t="e">
        <f t="shared" ca="1" si="9"/>
        <v>#VALUE!</v>
      </c>
      <c r="L21" t="e">
        <f t="shared" ca="1" si="9"/>
        <v>#VALUE!</v>
      </c>
      <c r="M21" t="e">
        <f t="shared" ca="1" si="9"/>
        <v>#VALUE!</v>
      </c>
      <c r="N21" t="e">
        <f t="shared" ca="1" si="9"/>
        <v>#VALUE!</v>
      </c>
      <c r="O21" t="e">
        <f t="shared" ca="1" si="9"/>
        <v>#VALUE!</v>
      </c>
      <c r="P21" t="e">
        <f t="shared" ca="1" si="9"/>
        <v>#VALUE!</v>
      </c>
      <c r="Q21" t="e">
        <f t="shared" ca="1" si="9"/>
        <v>#VALUE!</v>
      </c>
      <c r="R21" t="e">
        <f t="shared" ca="1" si="9"/>
        <v>#VALUE!</v>
      </c>
      <c r="S21" t="e">
        <f t="shared" ca="1" si="9"/>
        <v>#VALUE!</v>
      </c>
      <c r="T21" t="e">
        <f t="shared" ca="1" si="9"/>
        <v>#VALUE!</v>
      </c>
      <c r="U21" t="e">
        <f t="shared" ca="1" si="9"/>
        <v>#VALUE!</v>
      </c>
      <c r="V21" t="e">
        <f t="shared" ca="1" si="10"/>
        <v>#VALUE!</v>
      </c>
      <c r="W21" t="e">
        <f t="shared" ca="1" si="10"/>
        <v>#VALUE!</v>
      </c>
      <c r="X21" t="e">
        <f t="shared" ca="1" si="10"/>
        <v>#VALUE!</v>
      </c>
      <c r="Y21" t="e">
        <f t="shared" ca="1" si="10"/>
        <v>#VALUE!</v>
      </c>
      <c r="Z21" t="e">
        <f t="shared" ca="1" si="10"/>
        <v>#VALUE!</v>
      </c>
      <c r="AA21" t="e">
        <f t="shared" ca="1" si="10"/>
        <v>#VALUE!</v>
      </c>
      <c r="AB21" t="e">
        <f t="shared" ca="1" si="10"/>
        <v>#VALUE!</v>
      </c>
      <c r="AC21" t="e">
        <f t="shared" ca="1" si="10"/>
        <v>#VALUE!</v>
      </c>
      <c r="AD21" t="e">
        <f t="shared" ca="1" si="10"/>
        <v>#VALUE!</v>
      </c>
      <c r="AE21" t="e">
        <f t="shared" ca="1" si="10"/>
        <v>#VALUE!</v>
      </c>
      <c r="AF21" t="e">
        <f t="shared" ca="1" si="10"/>
        <v>#VALUE!</v>
      </c>
      <c r="AG21" t="e">
        <f t="shared" ca="1" si="10"/>
        <v>#VALUE!</v>
      </c>
      <c r="AH21" t="e">
        <f t="shared" ca="1" si="10"/>
        <v>#VALUE!</v>
      </c>
      <c r="AI21" t="e">
        <f t="shared" ca="1" si="10"/>
        <v>#VALUE!</v>
      </c>
      <c r="AJ21" t="e">
        <f t="shared" ca="1" si="10"/>
        <v>#VALUE!</v>
      </c>
      <c r="AK21" t="e">
        <f t="shared" ca="1" si="10"/>
        <v>#VALUE!</v>
      </c>
      <c r="AL21" t="e">
        <f t="shared" ca="1" si="11"/>
        <v>#VALUE!</v>
      </c>
      <c r="AM21" t="e">
        <f t="shared" ca="1" si="11"/>
        <v>#VALUE!</v>
      </c>
      <c r="AN21" t="e">
        <f t="shared" ca="1" si="11"/>
        <v>#VALUE!</v>
      </c>
      <c r="AO21" t="e">
        <f t="shared" ca="1" si="11"/>
        <v>#VALUE!</v>
      </c>
      <c r="AP21" t="e">
        <f t="shared" ca="1" si="11"/>
        <v>#VALUE!</v>
      </c>
      <c r="AQ21" t="e">
        <f t="shared" ca="1" si="11"/>
        <v>#VALUE!</v>
      </c>
      <c r="AR21" t="e">
        <f t="shared" ca="1" si="11"/>
        <v>#VALUE!</v>
      </c>
      <c r="AS21" t="e">
        <f t="shared" ca="1" si="11"/>
        <v>#VALUE!</v>
      </c>
      <c r="AT21" t="e">
        <f t="shared" ca="1" si="11"/>
        <v>#VALUE!</v>
      </c>
      <c r="AU21" t="e">
        <f t="shared" ca="1" si="11"/>
        <v>#VALUE!</v>
      </c>
      <c r="AV21" t="e">
        <f t="shared" ca="1" si="11"/>
        <v>#VALUE!</v>
      </c>
      <c r="AW21" t="e">
        <f t="shared" ca="1" si="11"/>
        <v>#VALUE!</v>
      </c>
      <c r="AX21" t="e">
        <f t="shared" ca="1" si="11"/>
        <v>#VALUE!</v>
      </c>
      <c r="AY21" t="e">
        <f t="shared" ca="1" si="11"/>
        <v>#VALUE!</v>
      </c>
      <c r="AZ21" t="e">
        <f t="shared" ca="1" si="11"/>
        <v>#VALUE!</v>
      </c>
      <c r="BA21" t="e">
        <f t="shared" ca="1" si="11"/>
        <v>#VALUE!</v>
      </c>
      <c r="BB21" t="e">
        <f t="shared" ca="1" si="12"/>
        <v>#VALUE!</v>
      </c>
      <c r="BC21" t="e">
        <f t="shared" ca="1" si="12"/>
        <v>#VALUE!</v>
      </c>
      <c r="BD21" t="e">
        <f t="shared" ca="1" si="12"/>
        <v>#VALUE!</v>
      </c>
      <c r="BE21" t="e">
        <f t="shared" ca="1" si="12"/>
        <v>#VALUE!</v>
      </c>
      <c r="BF21" t="e">
        <f t="shared" ca="1" si="12"/>
        <v>#VALUE!</v>
      </c>
      <c r="BG21" t="e">
        <f t="shared" ca="1" si="12"/>
        <v>#VALUE!</v>
      </c>
      <c r="BH21" t="e">
        <f t="shared" ca="1" si="12"/>
        <v>#VALUE!</v>
      </c>
      <c r="BI21" t="e">
        <f t="shared" ca="1" si="12"/>
        <v>#VALUE!</v>
      </c>
      <c r="BJ21" t="e">
        <f t="shared" ca="1" si="12"/>
        <v>#VALUE!</v>
      </c>
      <c r="BK21" t="e">
        <f t="shared" ca="1" si="12"/>
        <v>#VALUE!</v>
      </c>
      <c r="BL21" t="e">
        <f t="shared" ca="1" si="12"/>
        <v>#VALUE!</v>
      </c>
      <c r="BM21" t="e">
        <f t="shared" ca="1" si="12"/>
        <v>#VALUE!</v>
      </c>
      <c r="BN21" t="e">
        <f t="shared" ca="1" si="12"/>
        <v>#VALUE!</v>
      </c>
      <c r="BO21" t="e">
        <f t="shared" ca="1" si="12"/>
        <v>#VALUE!</v>
      </c>
      <c r="BP21" t="e">
        <f t="shared" ca="1" si="12"/>
        <v>#VALUE!</v>
      </c>
    </row>
    <row r="22" spans="1:68" x14ac:dyDescent="0.2">
      <c r="A22" t="str">
        <f>_xll.ciqfunctions.udf.CIQ($B22, "IQ_COMPANY_NAME")</f>
        <v>Veeva Systems Inc.</v>
      </c>
      <c r="B22" t="s">
        <v>18</v>
      </c>
      <c r="C22" s="3">
        <v>41563</v>
      </c>
      <c r="D22" s="3">
        <v>45559</v>
      </c>
      <c r="E22" t="str">
        <f t="shared" si="1"/>
        <v>INCLUDE</v>
      </c>
      <c r="F22" t="str">
        <f t="shared" si="9"/>
        <v>YES</v>
      </c>
      <c r="G22" t="e">
        <f t="shared" ca="1" si="9"/>
        <v>#VALUE!</v>
      </c>
      <c r="H22" t="e">
        <f t="shared" ca="1" si="9"/>
        <v>#VALUE!</v>
      </c>
      <c r="I22" t="e">
        <f t="shared" ca="1" si="9"/>
        <v>#VALUE!</v>
      </c>
      <c r="J22" t="e">
        <f t="shared" ca="1" si="9"/>
        <v>#VALUE!</v>
      </c>
      <c r="K22" t="e">
        <f t="shared" ca="1" si="9"/>
        <v>#VALUE!</v>
      </c>
      <c r="L22" t="e">
        <f t="shared" ca="1" si="9"/>
        <v>#VALUE!</v>
      </c>
      <c r="M22" t="e">
        <f t="shared" ca="1" si="9"/>
        <v>#VALUE!</v>
      </c>
      <c r="N22" t="e">
        <f t="shared" ca="1" si="9"/>
        <v>#VALUE!</v>
      </c>
      <c r="O22" t="e">
        <f t="shared" ca="1" si="9"/>
        <v>#VALUE!</v>
      </c>
      <c r="P22" t="e">
        <f t="shared" ca="1" si="9"/>
        <v>#VALUE!</v>
      </c>
      <c r="Q22" t="e">
        <f t="shared" ca="1" si="9"/>
        <v>#VALUE!</v>
      </c>
      <c r="R22" t="e">
        <f t="shared" ca="1" si="9"/>
        <v>#VALUE!</v>
      </c>
      <c r="S22" t="e">
        <f t="shared" ca="1" si="9"/>
        <v>#VALUE!</v>
      </c>
      <c r="T22" t="e">
        <f t="shared" ca="1" si="9"/>
        <v>#VALUE!</v>
      </c>
      <c r="U22" t="e">
        <f t="shared" ca="1" si="9"/>
        <v>#VALUE!</v>
      </c>
      <c r="V22" t="e">
        <f t="shared" ca="1" si="10"/>
        <v>#VALUE!</v>
      </c>
      <c r="W22" t="e">
        <f t="shared" ca="1" si="10"/>
        <v>#VALUE!</v>
      </c>
      <c r="X22" t="e">
        <f t="shared" ca="1" si="10"/>
        <v>#VALUE!</v>
      </c>
      <c r="Y22" t="e">
        <f t="shared" ca="1" si="10"/>
        <v>#VALUE!</v>
      </c>
      <c r="Z22" t="e">
        <f t="shared" ca="1" si="10"/>
        <v>#VALUE!</v>
      </c>
      <c r="AA22" t="e">
        <f t="shared" ca="1" si="10"/>
        <v>#VALUE!</v>
      </c>
      <c r="AB22" t="e">
        <f t="shared" ca="1" si="10"/>
        <v>#VALUE!</v>
      </c>
      <c r="AC22" t="e">
        <f t="shared" ca="1" si="10"/>
        <v>#VALUE!</v>
      </c>
      <c r="AD22" t="e">
        <f t="shared" ca="1" si="10"/>
        <v>#VALUE!</v>
      </c>
      <c r="AE22" t="e">
        <f t="shared" ca="1" si="10"/>
        <v>#VALUE!</v>
      </c>
      <c r="AF22" t="e">
        <f t="shared" ca="1" si="10"/>
        <v>#VALUE!</v>
      </c>
      <c r="AG22" t="e">
        <f t="shared" ca="1" si="10"/>
        <v>#VALUE!</v>
      </c>
      <c r="AH22" t="e">
        <f t="shared" ca="1" si="10"/>
        <v>#VALUE!</v>
      </c>
      <c r="AI22" t="e">
        <f t="shared" ca="1" si="10"/>
        <v>#VALUE!</v>
      </c>
      <c r="AJ22" t="e">
        <f t="shared" ca="1" si="10"/>
        <v>#VALUE!</v>
      </c>
      <c r="AK22" t="e">
        <f t="shared" ca="1" si="10"/>
        <v>#VALUE!</v>
      </c>
      <c r="AL22" t="e">
        <f t="shared" ca="1" si="11"/>
        <v>#VALUE!</v>
      </c>
      <c r="AM22" t="e">
        <f t="shared" ca="1" si="11"/>
        <v>#VALUE!</v>
      </c>
      <c r="AN22" t="e">
        <f t="shared" ca="1" si="11"/>
        <v>#VALUE!</v>
      </c>
      <c r="AO22" t="e">
        <f t="shared" ca="1" si="11"/>
        <v>#VALUE!</v>
      </c>
      <c r="AP22" t="e">
        <f t="shared" ca="1" si="11"/>
        <v>#VALUE!</v>
      </c>
      <c r="AQ22" t="e">
        <f t="shared" ca="1" si="11"/>
        <v>#VALUE!</v>
      </c>
      <c r="AR22" t="e">
        <f t="shared" ca="1" si="11"/>
        <v>#VALUE!</v>
      </c>
      <c r="AS22" t="e">
        <f t="shared" ca="1" si="11"/>
        <v>#VALUE!</v>
      </c>
      <c r="AT22" t="e">
        <f t="shared" ca="1" si="11"/>
        <v>#VALUE!</v>
      </c>
      <c r="AU22" t="e">
        <f t="shared" ca="1" si="11"/>
        <v>#VALUE!</v>
      </c>
      <c r="AV22" t="e">
        <f t="shared" ca="1" si="11"/>
        <v>#VALUE!</v>
      </c>
      <c r="AW22" t="e">
        <f t="shared" ca="1" si="11"/>
        <v>#VALUE!</v>
      </c>
      <c r="AX22" t="e">
        <f t="shared" ca="1" si="11"/>
        <v>#VALUE!</v>
      </c>
      <c r="AY22" t="e">
        <f t="shared" ca="1" si="11"/>
        <v>#VALUE!</v>
      </c>
      <c r="AZ22" t="e">
        <f t="shared" ca="1" si="11"/>
        <v>#VALUE!</v>
      </c>
      <c r="BA22" t="e">
        <f t="shared" ca="1" si="11"/>
        <v>#VALUE!</v>
      </c>
      <c r="BB22" t="e">
        <f t="shared" ca="1" si="12"/>
        <v>#VALUE!</v>
      </c>
      <c r="BC22" t="e">
        <f t="shared" ca="1" si="12"/>
        <v>#VALUE!</v>
      </c>
      <c r="BD22" t="e">
        <f t="shared" ca="1" si="12"/>
        <v>#VALUE!</v>
      </c>
      <c r="BE22" t="e">
        <f t="shared" ca="1" si="12"/>
        <v>#VALUE!</v>
      </c>
      <c r="BF22" t="e">
        <f t="shared" ca="1" si="12"/>
        <v>#VALUE!</v>
      </c>
      <c r="BG22" t="e">
        <f t="shared" ca="1" si="12"/>
        <v>#VALUE!</v>
      </c>
      <c r="BH22" t="e">
        <f t="shared" ca="1" si="12"/>
        <v>#VALUE!</v>
      </c>
      <c r="BI22" t="e">
        <f t="shared" ca="1" si="12"/>
        <v>#VALUE!</v>
      </c>
      <c r="BJ22" t="e">
        <f t="shared" ca="1" si="12"/>
        <v>#VALUE!</v>
      </c>
      <c r="BK22" t="e">
        <f t="shared" ca="1" si="12"/>
        <v>#VALUE!</v>
      </c>
      <c r="BL22" t="e">
        <f t="shared" ca="1" si="12"/>
        <v>#VALUE!</v>
      </c>
      <c r="BM22" t="e">
        <f t="shared" ca="1" si="12"/>
        <v>#VALUE!</v>
      </c>
      <c r="BN22" t="e">
        <f t="shared" ca="1" si="12"/>
        <v>#VALUE!</v>
      </c>
      <c r="BO22" t="e">
        <f t="shared" ca="1" si="12"/>
        <v>#VALUE!</v>
      </c>
      <c r="BP22" t="e">
        <f t="shared" ca="1" si="12"/>
        <v>#VALUE!</v>
      </c>
    </row>
    <row r="23" spans="1:68" x14ac:dyDescent="0.2">
      <c r="A23" t="str">
        <f>_xll.ciqfunctions.udf.CIQ($B23, "IQ_COMPANY_NAME")</f>
        <v>Paylocity Holding Corporation</v>
      </c>
      <c r="B23" t="s">
        <v>19</v>
      </c>
      <c r="C23" s="3">
        <v>41717</v>
      </c>
      <c r="D23" s="3">
        <v>45559</v>
      </c>
      <c r="E23" t="str">
        <f t="shared" si="1"/>
        <v>INCLUDE</v>
      </c>
      <c r="F23" t="str">
        <f t="shared" si="9"/>
        <v>YES</v>
      </c>
      <c r="G23" t="e">
        <f t="shared" ca="1" si="9"/>
        <v>#VALUE!</v>
      </c>
      <c r="H23" t="e">
        <f t="shared" ca="1" si="9"/>
        <v>#VALUE!</v>
      </c>
      <c r="I23" t="e">
        <f t="shared" ca="1" si="9"/>
        <v>#VALUE!</v>
      </c>
      <c r="J23" t="e">
        <f t="shared" ca="1" si="9"/>
        <v>#VALUE!</v>
      </c>
      <c r="K23" t="e">
        <f t="shared" ca="1" si="9"/>
        <v>#VALUE!</v>
      </c>
      <c r="L23" t="e">
        <f t="shared" ca="1" si="9"/>
        <v>#VALUE!</v>
      </c>
      <c r="M23" t="e">
        <f t="shared" ca="1" si="9"/>
        <v>#VALUE!</v>
      </c>
      <c r="N23" t="e">
        <f t="shared" ca="1" si="9"/>
        <v>#VALUE!</v>
      </c>
      <c r="O23" t="e">
        <f t="shared" ca="1" si="9"/>
        <v>#VALUE!</v>
      </c>
      <c r="P23" t="e">
        <f t="shared" ca="1" si="9"/>
        <v>#VALUE!</v>
      </c>
      <c r="Q23" t="e">
        <f t="shared" ca="1" si="9"/>
        <v>#VALUE!</v>
      </c>
      <c r="R23" t="e">
        <f t="shared" ca="1" si="9"/>
        <v>#VALUE!</v>
      </c>
      <c r="S23" t="e">
        <f t="shared" ca="1" si="9"/>
        <v>#VALUE!</v>
      </c>
      <c r="T23" t="e">
        <f t="shared" ca="1" si="9"/>
        <v>#VALUE!</v>
      </c>
      <c r="U23" t="e">
        <f t="shared" ca="1" si="9"/>
        <v>#VALUE!</v>
      </c>
      <c r="V23" t="e">
        <f t="shared" ca="1" si="10"/>
        <v>#VALUE!</v>
      </c>
      <c r="W23" t="e">
        <f t="shared" ca="1" si="10"/>
        <v>#VALUE!</v>
      </c>
      <c r="X23" t="e">
        <f t="shared" ca="1" si="10"/>
        <v>#VALUE!</v>
      </c>
      <c r="Y23" t="e">
        <f t="shared" ca="1" si="10"/>
        <v>#VALUE!</v>
      </c>
      <c r="Z23" t="e">
        <f t="shared" ca="1" si="10"/>
        <v>#VALUE!</v>
      </c>
      <c r="AA23" t="e">
        <f t="shared" ca="1" si="10"/>
        <v>#VALUE!</v>
      </c>
      <c r="AB23" t="e">
        <f t="shared" ca="1" si="10"/>
        <v>#VALUE!</v>
      </c>
      <c r="AC23" t="e">
        <f t="shared" ca="1" si="10"/>
        <v>#VALUE!</v>
      </c>
      <c r="AD23" t="e">
        <f t="shared" ca="1" si="10"/>
        <v>#VALUE!</v>
      </c>
      <c r="AE23" t="e">
        <f t="shared" ca="1" si="10"/>
        <v>#VALUE!</v>
      </c>
      <c r="AF23" t="e">
        <f t="shared" ca="1" si="10"/>
        <v>#VALUE!</v>
      </c>
      <c r="AG23" t="e">
        <f t="shared" ca="1" si="10"/>
        <v>#VALUE!</v>
      </c>
      <c r="AH23" t="e">
        <f t="shared" ca="1" si="10"/>
        <v>#VALUE!</v>
      </c>
      <c r="AI23" t="e">
        <f t="shared" ca="1" si="10"/>
        <v>#VALUE!</v>
      </c>
      <c r="AJ23" t="e">
        <f t="shared" ca="1" si="10"/>
        <v>#VALUE!</v>
      </c>
      <c r="AK23" t="e">
        <f t="shared" ca="1" si="10"/>
        <v>#VALUE!</v>
      </c>
      <c r="AL23" t="e">
        <f t="shared" ca="1" si="11"/>
        <v>#VALUE!</v>
      </c>
      <c r="AM23" t="e">
        <f t="shared" ca="1" si="11"/>
        <v>#VALUE!</v>
      </c>
      <c r="AN23" t="e">
        <f t="shared" ca="1" si="11"/>
        <v>#VALUE!</v>
      </c>
      <c r="AO23" t="e">
        <f t="shared" ca="1" si="11"/>
        <v>#VALUE!</v>
      </c>
      <c r="AP23" t="e">
        <f t="shared" ca="1" si="11"/>
        <v>#VALUE!</v>
      </c>
      <c r="AQ23" t="e">
        <f t="shared" ca="1" si="11"/>
        <v>#VALUE!</v>
      </c>
      <c r="AR23" t="e">
        <f t="shared" ca="1" si="11"/>
        <v>#VALUE!</v>
      </c>
      <c r="AS23" t="e">
        <f t="shared" ca="1" si="11"/>
        <v>#VALUE!</v>
      </c>
      <c r="AT23" t="e">
        <f t="shared" ca="1" si="11"/>
        <v>#VALUE!</v>
      </c>
      <c r="AU23" t="e">
        <f t="shared" ca="1" si="11"/>
        <v>#VALUE!</v>
      </c>
      <c r="AV23" t="e">
        <f t="shared" ca="1" si="11"/>
        <v>#VALUE!</v>
      </c>
      <c r="AW23" t="e">
        <f t="shared" ca="1" si="11"/>
        <v>#VALUE!</v>
      </c>
      <c r="AX23" t="e">
        <f t="shared" ca="1" si="11"/>
        <v>#VALUE!</v>
      </c>
      <c r="AY23" t="e">
        <f t="shared" ca="1" si="11"/>
        <v>#VALUE!</v>
      </c>
      <c r="AZ23" t="e">
        <f t="shared" ca="1" si="11"/>
        <v>#VALUE!</v>
      </c>
      <c r="BA23" t="e">
        <f t="shared" ca="1" si="11"/>
        <v>#VALUE!</v>
      </c>
      <c r="BB23" t="e">
        <f t="shared" ca="1" si="12"/>
        <v>#VALUE!</v>
      </c>
      <c r="BC23" t="e">
        <f t="shared" ca="1" si="12"/>
        <v>#VALUE!</v>
      </c>
      <c r="BD23" t="e">
        <f t="shared" ca="1" si="12"/>
        <v>#VALUE!</v>
      </c>
      <c r="BE23" t="e">
        <f t="shared" ca="1" si="12"/>
        <v>#VALUE!</v>
      </c>
      <c r="BF23" t="e">
        <f t="shared" ca="1" si="12"/>
        <v>#VALUE!</v>
      </c>
      <c r="BG23" t="e">
        <f t="shared" ca="1" si="12"/>
        <v>#VALUE!</v>
      </c>
      <c r="BH23" t="e">
        <f t="shared" ca="1" si="12"/>
        <v>#VALUE!</v>
      </c>
      <c r="BI23" t="e">
        <f t="shared" ca="1" si="12"/>
        <v>#VALUE!</v>
      </c>
      <c r="BJ23" t="e">
        <f t="shared" ca="1" si="12"/>
        <v>#VALUE!</v>
      </c>
      <c r="BK23" t="e">
        <f t="shared" ca="1" si="12"/>
        <v>#VALUE!</v>
      </c>
      <c r="BL23" t="e">
        <f t="shared" ca="1" si="12"/>
        <v>#VALUE!</v>
      </c>
      <c r="BM23" t="e">
        <f t="shared" ca="1" si="12"/>
        <v>#VALUE!</v>
      </c>
      <c r="BN23" t="e">
        <f t="shared" ca="1" si="12"/>
        <v>#VALUE!</v>
      </c>
      <c r="BO23" t="e">
        <f t="shared" ca="1" si="12"/>
        <v>#VALUE!</v>
      </c>
      <c r="BP23" t="e">
        <f t="shared" ca="1" si="12"/>
        <v>#VALUE!</v>
      </c>
    </row>
    <row r="24" spans="1:68" x14ac:dyDescent="0.2">
      <c r="A24" t="str">
        <f>_xll.ciqfunctions.udf.CIQ($B24, "IQ_COMPANY_NAME")</f>
        <v>Q2 Holdings, Inc.</v>
      </c>
      <c r="B24" t="s">
        <v>20</v>
      </c>
      <c r="C24" s="3">
        <v>41718</v>
      </c>
      <c r="D24" s="3">
        <v>45559</v>
      </c>
      <c r="E24" t="str">
        <f t="shared" si="1"/>
        <v>INCLUDE</v>
      </c>
      <c r="F24" t="str">
        <f t="shared" si="9"/>
        <v>YES</v>
      </c>
      <c r="G24" t="e">
        <f t="shared" ca="1" si="9"/>
        <v>#VALUE!</v>
      </c>
      <c r="H24" t="e">
        <f t="shared" ca="1" si="9"/>
        <v>#VALUE!</v>
      </c>
      <c r="I24" t="e">
        <f t="shared" ca="1" si="9"/>
        <v>#VALUE!</v>
      </c>
      <c r="J24" t="e">
        <f t="shared" ca="1" si="9"/>
        <v>#VALUE!</v>
      </c>
      <c r="K24" t="e">
        <f t="shared" ca="1" si="9"/>
        <v>#VALUE!</v>
      </c>
      <c r="L24" t="e">
        <f t="shared" ca="1" si="9"/>
        <v>#VALUE!</v>
      </c>
      <c r="M24" t="e">
        <f t="shared" ca="1" si="9"/>
        <v>#VALUE!</v>
      </c>
      <c r="N24" t="e">
        <f t="shared" ca="1" si="9"/>
        <v>#VALUE!</v>
      </c>
      <c r="O24" t="e">
        <f t="shared" ca="1" si="9"/>
        <v>#VALUE!</v>
      </c>
      <c r="P24" t="e">
        <f t="shared" ca="1" si="9"/>
        <v>#VALUE!</v>
      </c>
      <c r="Q24" t="e">
        <f t="shared" ca="1" si="9"/>
        <v>#VALUE!</v>
      </c>
      <c r="R24" t="e">
        <f t="shared" ca="1" si="9"/>
        <v>#VALUE!</v>
      </c>
      <c r="S24" t="e">
        <f t="shared" ca="1" si="9"/>
        <v>#VALUE!</v>
      </c>
      <c r="T24" t="e">
        <f t="shared" ca="1" si="9"/>
        <v>#VALUE!</v>
      </c>
      <c r="U24" t="e">
        <f t="shared" ca="1" si="9"/>
        <v>#VALUE!</v>
      </c>
      <c r="V24" t="e">
        <f t="shared" ca="1" si="10"/>
        <v>#VALUE!</v>
      </c>
      <c r="W24" t="e">
        <f t="shared" ca="1" si="10"/>
        <v>#VALUE!</v>
      </c>
      <c r="X24" t="e">
        <f t="shared" ca="1" si="10"/>
        <v>#VALUE!</v>
      </c>
      <c r="Y24" t="e">
        <f t="shared" ca="1" si="10"/>
        <v>#VALUE!</v>
      </c>
      <c r="Z24" t="e">
        <f t="shared" ca="1" si="10"/>
        <v>#VALUE!</v>
      </c>
      <c r="AA24" t="e">
        <f t="shared" ca="1" si="10"/>
        <v>#VALUE!</v>
      </c>
      <c r="AB24" t="e">
        <f t="shared" ca="1" si="10"/>
        <v>#VALUE!</v>
      </c>
      <c r="AC24" t="e">
        <f t="shared" ca="1" si="10"/>
        <v>#VALUE!</v>
      </c>
      <c r="AD24" t="e">
        <f t="shared" ca="1" si="10"/>
        <v>#VALUE!</v>
      </c>
      <c r="AE24" t="e">
        <f t="shared" ca="1" si="10"/>
        <v>#VALUE!</v>
      </c>
      <c r="AF24" t="e">
        <f t="shared" ca="1" si="10"/>
        <v>#VALUE!</v>
      </c>
      <c r="AG24" t="e">
        <f t="shared" ca="1" si="10"/>
        <v>#VALUE!</v>
      </c>
      <c r="AH24" t="e">
        <f t="shared" ca="1" si="10"/>
        <v>#VALUE!</v>
      </c>
      <c r="AI24" t="e">
        <f t="shared" ca="1" si="10"/>
        <v>#VALUE!</v>
      </c>
      <c r="AJ24" t="e">
        <f t="shared" ca="1" si="10"/>
        <v>#VALUE!</v>
      </c>
      <c r="AK24" t="e">
        <f t="shared" ca="1" si="10"/>
        <v>#VALUE!</v>
      </c>
      <c r="AL24" t="e">
        <f t="shared" ca="1" si="11"/>
        <v>#VALUE!</v>
      </c>
      <c r="AM24" t="e">
        <f t="shared" ca="1" si="11"/>
        <v>#VALUE!</v>
      </c>
      <c r="AN24" t="e">
        <f t="shared" ca="1" si="11"/>
        <v>#VALUE!</v>
      </c>
      <c r="AO24" t="e">
        <f t="shared" ca="1" si="11"/>
        <v>#VALUE!</v>
      </c>
      <c r="AP24" t="e">
        <f t="shared" ca="1" si="11"/>
        <v>#VALUE!</v>
      </c>
      <c r="AQ24" t="e">
        <f t="shared" ca="1" si="11"/>
        <v>#VALUE!</v>
      </c>
      <c r="AR24" t="e">
        <f t="shared" ca="1" si="11"/>
        <v>#VALUE!</v>
      </c>
      <c r="AS24" t="e">
        <f t="shared" ca="1" si="11"/>
        <v>#VALUE!</v>
      </c>
      <c r="AT24" t="e">
        <f t="shared" ca="1" si="11"/>
        <v>#VALUE!</v>
      </c>
      <c r="AU24" t="e">
        <f t="shared" ca="1" si="11"/>
        <v>#VALUE!</v>
      </c>
      <c r="AV24" t="e">
        <f t="shared" ca="1" si="11"/>
        <v>#VALUE!</v>
      </c>
      <c r="AW24" t="e">
        <f t="shared" ca="1" si="11"/>
        <v>#VALUE!</v>
      </c>
      <c r="AX24" t="e">
        <f t="shared" ca="1" si="11"/>
        <v>#VALUE!</v>
      </c>
      <c r="AY24" t="e">
        <f t="shared" ca="1" si="11"/>
        <v>#VALUE!</v>
      </c>
      <c r="AZ24" t="e">
        <f t="shared" ca="1" si="11"/>
        <v>#VALUE!</v>
      </c>
      <c r="BA24" t="e">
        <f t="shared" ca="1" si="11"/>
        <v>#VALUE!</v>
      </c>
      <c r="BB24" t="e">
        <f t="shared" ca="1" si="12"/>
        <v>#VALUE!</v>
      </c>
      <c r="BC24" t="e">
        <f t="shared" ca="1" si="12"/>
        <v>#VALUE!</v>
      </c>
      <c r="BD24" t="e">
        <f t="shared" ca="1" si="12"/>
        <v>#VALUE!</v>
      </c>
      <c r="BE24" t="e">
        <f t="shared" ca="1" si="12"/>
        <v>#VALUE!</v>
      </c>
      <c r="BF24" t="e">
        <f t="shared" ca="1" si="12"/>
        <v>#VALUE!</v>
      </c>
      <c r="BG24" t="e">
        <f t="shared" ca="1" si="12"/>
        <v>#VALUE!</v>
      </c>
      <c r="BH24" t="e">
        <f t="shared" ca="1" si="12"/>
        <v>#VALUE!</v>
      </c>
      <c r="BI24" t="e">
        <f t="shared" ca="1" si="12"/>
        <v>#VALUE!</v>
      </c>
      <c r="BJ24" t="e">
        <f t="shared" ca="1" si="12"/>
        <v>#VALUE!</v>
      </c>
      <c r="BK24" t="e">
        <f t="shared" ca="1" si="12"/>
        <v>#VALUE!</v>
      </c>
      <c r="BL24" t="e">
        <f t="shared" ca="1" si="12"/>
        <v>#VALUE!</v>
      </c>
      <c r="BM24" t="e">
        <f t="shared" ca="1" si="12"/>
        <v>#VALUE!</v>
      </c>
      <c r="BN24" t="e">
        <f t="shared" ca="1" si="12"/>
        <v>#VALUE!</v>
      </c>
      <c r="BO24" t="e">
        <f t="shared" ca="1" si="12"/>
        <v>#VALUE!</v>
      </c>
      <c r="BP24" t="e">
        <f t="shared" ca="1" si="12"/>
        <v>#VALUE!</v>
      </c>
    </row>
    <row r="25" spans="1:68" x14ac:dyDescent="0.2">
      <c r="A25" t="str">
        <f>_xll.ciqfunctions.udf.CIQ($B25, "IQ_COMPANY_NAME")</f>
        <v>Five9, Inc.</v>
      </c>
      <c r="B25" t="s">
        <v>21</v>
      </c>
      <c r="C25" s="3">
        <v>41733</v>
      </c>
      <c r="D25" s="3">
        <v>45559</v>
      </c>
      <c r="E25" t="str">
        <f t="shared" si="1"/>
        <v>INCLUDE</v>
      </c>
      <c r="F25" t="str">
        <f t="shared" si="9"/>
        <v>YES</v>
      </c>
      <c r="G25" t="e">
        <f t="shared" ca="1" si="9"/>
        <v>#VALUE!</v>
      </c>
      <c r="H25" t="e">
        <f t="shared" ca="1" si="9"/>
        <v>#VALUE!</v>
      </c>
      <c r="I25" t="e">
        <f t="shared" ca="1" si="9"/>
        <v>#VALUE!</v>
      </c>
      <c r="J25" t="e">
        <f t="shared" ca="1" si="9"/>
        <v>#VALUE!</v>
      </c>
      <c r="K25" t="e">
        <f t="shared" ca="1" si="9"/>
        <v>#VALUE!</v>
      </c>
      <c r="L25" t="e">
        <f t="shared" ca="1" si="9"/>
        <v>#VALUE!</v>
      </c>
      <c r="M25" t="e">
        <f t="shared" ca="1" si="9"/>
        <v>#VALUE!</v>
      </c>
      <c r="N25" t="e">
        <f t="shared" ca="1" si="9"/>
        <v>#VALUE!</v>
      </c>
      <c r="O25" t="e">
        <f t="shared" ca="1" si="9"/>
        <v>#VALUE!</v>
      </c>
      <c r="P25" t="e">
        <f t="shared" ca="1" si="9"/>
        <v>#VALUE!</v>
      </c>
      <c r="Q25" t="e">
        <f t="shared" ca="1" si="9"/>
        <v>#VALUE!</v>
      </c>
      <c r="R25" t="e">
        <f t="shared" ca="1" si="9"/>
        <v>#VALUE!</v>
      </c>
      <c r="S25" t="e">
        <f t="shared" ca="1" si="9"/>
        <v>#VALUE!</v>
      </c>
      <c r="T25" t="e">
        <f t="shared" ca="1" si="9"/>
        <v>#VALUE!</v>
      </c>
      <c r="U25" t="e">
        <f t="shared" ca="1" si="9"/>
        <v>#VALUE!</v>
      </c>
      <c r="V25" t="e">
        <f t="shared" ca="1" si="10"/>
        <v>#VALUE!</v>
      </c>
      <c r="W25" t="e">
        <f t="shared" ca="1" si="10"/>
        <v>#VALUE!</v>
      </c>
      <c r="X25" t="e">
        <f t="shared" ca="1" si="10"/>
        <v>#VALUE!</v>
      </c>
      <c r="Y25" t="e">
        <f t="shared" ca="1" si="10"/>
        <v>#VALUE!</v>
      </c>
      <c r="Z25" t="e">
        <f t="shared" ca="1" si="10"/>
        <v>#VALUE!</v>
      </c>
      <c r="AA25" t="e">
        <f t="shared" ca="1" si="10"/>
        <v>#VALUE!</v>
      </c>
      <c r="AB25" t="e">
        <f t="shared" ca="1" si="10"/>
        <v>#VALUE!</v>
      </c>
      <c r="AC25" t="e">
        <f t="shared" ca="1" si="10"/>
        <v>#VALUE!</v>
      </c>
      <c r="AD25" t="e">
        <f t="shared" ca="1" si="10"/>
        <v>#VALUE!</v>
      </c>
      <c r="AE25" t="e">
        <f t="shared" ca="1" si="10"/>
        <v>#VALUE!</v>
      </c>
      <c r="AF25" t="e">
        <f t="shared" ca="1" si="10"/>
        <v>#VALUE!</v>
      </c>
      <c r="AG25" t="e">
        <f t="shared" ca="1" si="10"/>
        <v>#VALUE!</v>
      </c>
      <c r="AH25" t="e">
        <f t="shared" ca="1" si="10"/>
        <v>#VALUE!</v>
      </c>
      <c r="AI25" t="e">
        <f t="shared" ca="1" si="10"/>
        <v>#VALUE!</v>
      </c>
      <c r="AJ25" t="e">
        <f t="shared" ca="1" si="10"/>
        <v>#VALUE!</v>
      </c>
      <c r="AK25" t="e">
        <f t="shared" ca="1" si="10"/>
        <v>#VALUE!</v>
      </c>
      <c r="AL25" t="e">
        <f t="shared" ca="1" si="11"/>
        <v>#VALUE!</v>
      </c>
      <c r="AM25" t="e">
        <f t="shared" ca="1" si="11"/>
        <v>#VALUE!</v>
      </c>
      <c r="AN25" t="e">
        <f t="shared" ca="1" si="11"/>
        <v>#VALUE!</v>
      </c>
      <c r="AO25" t="e">
        <f t="shared" ca="1" si="11"/>
        <v>#VALUE!</v>
      </c>
      <c r="AP25" t="e">
        <f t="shared" ca="1" si="11"/>
        <v>#VALUE!</v>
      </c>
      <c r="AQ25" t="e">
        <f t="shared" ca="1" si="11"/>
        <v>#VALUE!</v>
      </c>
      <c r="AR25" t="e">
        <f t="shared" ca="1" si="11"/>
        <v>#VALUE!</v>
      </c>
      <c r="AS25" t="e">
        <f t="shared" ca="1" si="11"/>
        <v>#VALUE!</v>
      </c>
      <c r="AT25" t="e">
        <f t="shared" ca="1" si="11"/>
        <v>#VALUE!</v>
      </c>
      <c r="AU25" t="e">
        <f t="shared" ca="1" si="11"/>
        <v>#VALUE!</v>
      </c>
      <c r="AV25" t="e">
        <f t="shared" ca="1" si="11"/>
        <v>#VALUE!</v>
      </c>
      <c r="AW25" t="e">
        <f t="shared" ca="1" si="11"/>
        <v>#VALUE!</v>
      </c>
      <c r="AX25" t="e">
        <f t="shared" ca="1" si="11"/>
        <v>#VALUE!</v>
      </c>
      <c r="AY25" t="e">
        <f t="shared" ca="1" si="11"/>
        <v>#VALUE!</v>
      </c>
      <c r="AZ25" t="e">
        <f t="shared" ca="1" si="11"/>
        <v>#VALUE!</v>
      </c>
      <c r="BA25" t="e">
        <f t="shared" ca="1" si="11"/>
        <v>#VALUE!</v>
      </c>
      <c r="BB25" t="e">
        <f t="shared" ca="1" si="12"/>
        <v>#VALUE!</v>
      </c>
      <c r="BC25" t="e">
        <f t="shared" ca="1" si="12"/>
        <v>#VALUE!</v>
      </c>
      <c r="BD25" t="e">
        <f t="shared" ca="1" si="12"/>
        <v>#VALUE!</v>
      </c>
      <c r="BE25" t="e">
        <f t="shared" ca="1" si="12"/>
        <v>#VALUE!</v>
      </c>
      <c r="BF25" t="e">
        <f t="shared" ca="1" si="12"/>
        <v>#VALUE!</v>
      </c>
      <c r="BG25" t="e">
        <f t="shared" ca="1" si="12"/>
        <v>#VALUE!</v>
      </c>
      <c r="BH25" t="e">
        <f t="shared" ca="1" si="12"/>
        <v>#VALUE!</v>
      </c>
      <c r="BI25" t="e">
        <f t="shared" ca="1" si="12"/>
        <v>#VALUE!</v>
      </c>
      <c r="BJ25" t="e">
        <f t="shared" ca="1" si="12"/>
        <v>#VALUE!</v>
      </c>
      <c r="BK25" t="e">
        <f t="shared" ca="1" si="12"/>
        <v>#VALUE!</v>
      </c>
      <c r="BL25" t="e">
        <f t="shared" ca="1" si="12"/>
        <v>#VALUE!</v>
      </c>
      <c r="BM25" t="e">
        <f t="shared" ca="1" si="12"/>
        <v>#VALUE!</v>
      </c>
      <c r="BN25" t="e">
        <f t="shared" ca="1" si="12"/>
        <v>#VALUE!</v>
      </c>
      <c r="BO25" t="e">
        <f t="shared" ca="1" si="12"/>
        <v>#VALUE!</v>
      </c>
      <c r="BP25" t="e">
        <f t="shared" ca="1" si="12"/>
        <v>#VALUE!</v>
      </c>
    </row>
    <row r="26" spans="1:68" x14ac:dyDescent="0.2">
      <c r="A26" t="str">
        <f>_xll.ciqfunctions.udf.CIQ($B26, "IQ_COMPANY_NAME")</f>
        <v>Paycom Software, Inc.</v>
      </c>
      <c r="B26" t="s">
        <v>22</v>
      </c>
      <c r="C26" s="3">
        <v>41744</v>
      </c>
      <c r="D26" s="3">
        <v>45559</v>
      </c>
      <c r="E26" t="str">
        <f t="shared" si="1"/>
        <v>INCLUDE</v>
      </c>
      <c r="F26" t="str">
        <f t="shared" si="9"/>
        <v>YES</v>
      </c>
      <c r="G26" t="e">
        <f t="shared" ca="1" si="9"/>
        <v>#VALUE!</v>
      </c>
      <c r="H26" t="e">
        <f t="shared" ca="1" si="9"/>
        <v>#VALUE!</v>
      </c>
      <c r="I26" t="e">
        <f t="shared" ca="1" si="9"/>
        <v>#VALUE!</v>
      </c>
      <c r="J26" t="e">
        <f t="shared" ca="1" si="9"/>
        <v>#VALUE!</v>
      </c>
      <c r="K26" t="e">
        <f t="shared" ca="1" si="9"/>
        <v>#VALUE!</v>
      </c>
      <c r="L26" t="e">
        <f t="shared" ca="1" si="9"/>
        <v>#VALUE!</v>
      </c>
      <c r="M26" t="e">
        <f t="shared" ca="1" si="9"/>
        <v>#VALUE!</v>
      </c>
      <c r="N26" t="e">
        <f t="shared" ca="1" si="9"/>
        <v>#VALUE!</v>
      </c>
      <c r="O26" t="e">
        <f t="shared" ca="1" si="9"/>
        <v>#VALUE!</v>
      </c>
      <c r="P26" t="e">
        <f t="shared" ca="1" si="9"/>
        <v>#VALUE!</v>
      </c>
      <c r="Q26" t="e">
        <f t="shared" ca="1" si="9"/>
        <v>#VALUE!</v>
      </c>
      <c r="R26" t="e">
        <f t="shared" ca="1" si="9"/>
        <v>#VALUE!</v>
      </c>
      <c r="S26" t="e">
        <f t="shared" ca="1" si="9"/>
        <v>#VALUE!</v>
      </c>
      <c r="T26" t="e">
        <f t="shared" ca="1" si="9"/>
        <v>#VALUE!</v>
      </c>
      <c r="U26" t="e">
        <f t="shared" ca="1" si="9"/>
        <v>#VALUE!</v>
      </c>
      <c r="V26" t="e">
        <f t="shared" ca="1" si="10"/>
        <v>#VALUE!</v>
      </c>
      <c r="W26" t="e">
        <f t="shared" ca="1" si="10"/>
        <v>#VALUE!</v>
      </c>
      <c r="X26" t="e">
        <f t="shared" ca="1" si="10"/>
        <v>#VALUE!</v>
      </c>
      <c r="Y26" t="e">
        <f t="shared" ca="1" si="10"/>
        <v>#VALUE!</v>
      </c>
      <c r="Z26" t="e">
        <f t="shared" ca="1" si="10"/>
        <v>#VALUE!</v>
      </c>
      <c r="AA26" t="e">
        <f t="shared" ca="1" si="10"/>
        <v>#VALUE!</v>
      </c>
      <c r="AB26" t="e">
        <f t="shared" ca="1" si="10"/>
        <v>#VALUE!</v>
      </c>
      <c r="AC26" t="e">
        <f t="shared" ca="1" si="10"/>
        <v>#VALUE!</v>
      </c>
      <c r="AD26" t="e">
        <f t="shared" ca="1" si="10"/>
        <v>#VALUE!</v>
      </c>
      <c r="AE26" t="e">
        <f t="shared" ca="1" si="10"/>
        <v>#VALUE!</v>
      </c>
      <c r="AF26" t="e">
        <f t="shared" ca="1" si="10"/>
        <v>#VALUE!</v>
      </c>
      <c r="AG26" t="e">
        <f t="shared" ca="1" si="10"/>
        <v>#VALUE!</v>
      </c>
      <c r="AH26" t="e">
        <f t="shared" ca="1" si="10"/>
        <v>#VALUE!</v>
      </c>
      <c r="AI26" t="e">
        <f t="shared" ca="1" si="10"/>
        <v>#VALUE!</v>
      </c>
      <c r="AJ26" t="e">
        <f t="shared" ca="1" si="10"/>
        <v>#VALUE!</v>
      </c>
      <c r="AK26" t="e">
        <f t="shared" ca="1" si="10"/>
        <v>#VALUE!</v>
      </c>
      <c r="AL26" t="e">
        <f t="shared" ca="1" si="11"/>
        <v>#VALUE!</v>
      </c>
      <c r="AM26" t="e">
        <f t="shared" ca="1" si="11"/>
        <v>#VALUE!</v>
      </c>
      <c r="AN26" t="e">
        <f t="shared" ca="1" si="11"/>
        <v>#VALUE!</v>
      </c>
      <c r="AO26" t="e">
        <f t="shared" ca="1" si="11"/>
        <v>#VALUE!</v>
      </c>
      <c r="AP26" t="e">
        <f t="shared" ca="1" si="11"/>
        <v>#VALUE!</v>
      </c>
      <c r="AQ26" t="e">
        <f t="shared" ca="1" si="11"/>
        <v>#VALUE!</v>
      </c>
      <c r="AR26" t="e">
        <f t="shared" ca="1" si="11"/>
        <v>#VALUE!</v>
      </c>
      <c r="AS26" t="e">
        <f t="shared" ca="1" si="11"/>
        <v>#VALUE!</v>
      </c>
      <c r="AT26" t="e">
        <f t="shared" ca="1" si="11"/>
        <v>#VALUE!</v>
      </c>
      <c r="AU26" t="e">
        <f t="shared" ca="1" si="11"/>
        <v>#VALUE!</v>
      </c>
      <c r="AV26" t="e">
        <f t="shared" ca="1" si="11"/>
        <v>#VALUE!</v>
      </c>
      <c r="AW26" t="e">
        <f t="shared" ca="1" si="11"/>
        <v>#VALUE!</v>
      </c>
      <c r="AX26" t="e">
        <f t="shared" ca="1" si="11"/>
        <v>#VALUE!</v>
      </c>
      <c r="AY26" t="e">
        <f t="shared" ca="1" si="11"/>
        <v>#VALUE!</v>
      </c>
      <c r="AZ26" t="e">
        <f t="shared" ca="1" si="11"/>
        <v>#VALUE!</v>
      </c>
      <c r="BA26" t="e">
        <f t="shared" ca="1" si="11"/>
        <v>#VALUE!</v>
      </c>
      <c r="BB26" t="e">
        <f t="shared" ca="1" si="12"/>
        <v>#VALUE!</v>
      </c>
      <c r="BC26" t="e">
        <f t="shared" ca="1" si="12"/>
        <v>#VALUE!</v>
      </c>
      <c r="BD26" t="e">
        <f t="shared" ca="1" si="12"/>
        <v>#VALUE!</v>
      </c>
      <c r="BE26" t="e">
        <f t="shared" ca="1" si="12"/>
        <v>#VALUE!</v>
      </c>
      <c r="BF26" t="e">
        <f t="shared" ca="1" si="12"/>
        <v>#VALUE!</v>
      </c>
      <c r="BG26" t="e">
        <f t="shared" ca="1" si="12"/>
        <v>#VALUE!</v>
      </c>
      <c r="BH26" t="e">
        <f t="shared" ca="1" si="12"/>
        <v>#VALUE!</v>
      </c>
      <c r="BI26" t="e">
        <f t="shared" ca="1" si="12"/>
        <v>#VALUE!</v>
      </c>
      <c r="BJ26" t="e">
        <f t="shared" ca="1" si="12"/>
        <v>#VALUE!</v>
      </c>
      <c r="BK26" t="e">
        <f t="shared" ca="1" si="12"/>
        <v>#VALUE!</v>
      </c>
      <c r="BL26" t="e">
        <f t="shared" ca="1" si="12"/>
        <v>#VALUE!</v>
      </c>
      <c r="BM26" t="e">
        <f t="shared" ca="1" si="12"/>
        <v>#VALUE!</v>
      </c>
      <c r="BN26" t="e">
        <f t="shared" ca="1" si="12"/>
        <v>#VALUE!</v>
      </c>
      <c r="BO26" t="e">
        <f t="shared" ca="1" si="12"/>
        <v>#VALUE!</v>
      </c>
      <c r="BP26" t="e">
        <f t="shared" ca="1" si="12"/>
        <v>#VALUE!</v>
      </c>
    </row>
    <row r="27" spans="1:68" x14ac:dyDescent="0.2">
      <c r="A27" t="str">
        <f>_xll.ciqfunctions.udf.CIQ($B27, "IQ_COMPANY_NAME")</f>
        <v>Zendesk, Inc.</v>
      </c>
      <c r="B27" t="s">
        <v>23</v>
      </c>
      <c r="C27" s="3">
        <v>41774</v>
      </c>
      <c r="D27" s="4">
        <v>44736</v>
      </c>
      <c r="E27" t="str">
        <f t="shared" si="1"/>
        <v>INCLUDE</v>
      </c>
      <c r="F27" t="str">
        <f t="shared" si="9"/>
        <v>YES</v>
      </c>
      <c r="G27" t="e">
        <f t="shared" ca="1" si="9"/>
        <v>#VALUE!</v>
      </c>
      <c r="H27" t="e">
        <f t="shared" ca="1" si="9"/>
        <v>#VALUE!</v>
      </c>
      <c r="I27" t="e">
        <f t="shared" ca="1" si="9"/>
        <v>#VALUE!</v>
      </c>
      <c r="J27" t="e">
        <f t="shared" ca="1" si="9"/>
        <v>#VALUE!</v>
      </c>
      <c r="K27" t="e">
        <f t="shared" ca="1" si="9"/>
        <v>#VALUE!</v>
      </c>
      <c r="L27" t="e">
        <f t="shared" ca="1" si="9"/>
        <v>#VALUE!</v>
      </c>
      <c r="M27" t="e">
        <f t="shared" ca="1" si="9"/>
        <v>#VALUE!</v>
      </c>
      <c r="N27" t="e">
        <f t="shared" ca="1" si="9"/>
        <v>#VALUE!</v>
      </c>
      <c r="O27" t="e">
        <f t="shared" ca="1" si="9"/>
        <v>#VALUE!</v>
      </c>
      <c r="P27" t="e">
        <f t="shared" ca="1" si="9"/>
        <v>#VALUE!</v>
      </c>
      <c r="Q27" t="e">
        <f t="shared" ca="1" si="9"/>
        <v>#VALUE!</v>
      </c>
      <c r="R27" t="e">
        <f t="shared" ca="1" si="9"/>
        <v>#VALUE!</v>
      </c>
      <c r="S27" t="e">
        <f t="shared" ca="1" si="9"/>
        <v>#VALUE!</v>
      </c>
      <c r="T27" t="e">
        <f t="shared" ca="1" si="9"/>
        <v>#VALUE!</v>
      </c>
      <c r="U27" t="e">
        <f t="shared" ca="1" si="9"/>
        <v>#VALUE!</v>
      </c>
      <c r="V27" t="e">
        <f t="shared" ca="1" si="10"/>
        <v>#VALUE!</v>
      </c>
      <c r="W27" t="e">
        <f t="shared" ca="1" si="10"/>
        <v>#VALUE!</v>
      </c>
      <c r="X27" t="e">
        <f t="shared" ca="1" si="10"/>
        <v>#VALUE!</v>
      </c>
      <c r="Y27" t="e">
        <f t="shared" ca="1" si="10"/>
        <v>#VALUE!</v>
      </c>
      <c r="Z27" t="e">
        <f t="shared" ca="1" si="10"/>
        <v>#VALUE!</v>
      </c>
      <c r="AA27" t="e">
        <f t="shared" ca="1" si="10"/>
        <v>#VALUE!</v>
      </c>
      <c r="AB27" t="e">
        <f t="shared" ca="1" si="10"/>
        <v>#VALUE!</v>
      </c>
      <c r="AC27" t="e">
        <f t="shared" ca="1" si="10"/>
        <v>#VALUE!</v>
      </c>
      <c r="AD27" t="e">
        <f t="shared" ca="1" si="10"/>
        <v>#VALUE!</v>
      </c>
      <c r="AE27" t="e">
        <f t="shared" ca="1" si="10"/>
        <v>#VALUE!</v>
      </c>
      <c r="AF27" t="e">
        <f t="shared" ca="1" si="10"/>
        <v>#VALUE!</v>
      </c>
      <c r="AG27" t="e">
        <f t="shared" ca="1" si="10"/>
        <v>#VALUE!</v>
      </c>
      <c r="AH27" t="e">
        <f t="shared" ca="1" si="10"/>
        <v>#VALUE!</v>
      </c>
      <c r="AI27" t="e">
        <f t="shared" ca="1" si="10"/>
        <v>#VALUE!</v>
      </c>
      <c r="AJ27" t="e">
        <f t="shared" ca="1" si="10"/>
        <v>#VALUE!</v>
      </c>
      <c r="AK27" t="e">
        <f t="shared" ca="1" si="10"/>
        <v>#VALUE!</v>
      </c>
      <c r="AL27" t="e">
        <f t="shared" ca="1" si="11"/>
        <v>#VALUE!</v>
      </c>
      <c r="AM27" t="e">
        <f t="shared" ca="1" si="11"/>
        <v>#VALUE!</v>
      </c>
      <c r="AN27" t="e">
        <f t="shared" ca="1" si="11"/>
        <v>#VALUE!</v>
      </c>
      <c r="AO27" t="e">
        <f t="shared" ca="1" si="11"/>
        <v>#VALUE!</v>
      </c>
      <c r="AP27" t="e">
        <f t="shared" ca="1" si="11"/>
        <v>#VALUE!</v>
      </c>
      <c r="AQ27" t="e">
        <f t="shared" ca="1" si="11"/>
        <v>#VALUE!</v>
      </c>
      <c r="AR27" t="e">
        <f t="shared" ca="1" si="11"/>
        <v>#VALUE!</v>
      </c>
      <c r="AS27" t="e">
        <f t="shared" ca="1" si="11"/>
        <v>#VALUE!</v>
      </c>
      <c r="AT27" t="e">
        <f t="shared" ca="1" si="11"/>
        <v>#VALUE!</v>
      </c>
      <c r="AU27" t="e">
        <f t="shared" ca="1" si="11"/>
        <v>#VALUE!</v>
      </c>
      <c r="AV27" t="e">
        <f t="shared" ca="1" si="11"/>
        <v>#VALUE!</v>
      </c>
      <c r="AW27" t="e">
        <f t="shared" ca="1" si="11"/>
        <v>#VALUE!</v>
      </c>
      <c r="AX27" t="e">
        <f t="shared" ca="1" si="11"/>
        <v>#VALUE!</v>
      </c>
      <c r="AY27" t="e">
        <f t="shared" ca="1" si="11"/>
        <v>#VALUE!</v>
      </c>
      <c r="AZ27" t="e">
        <f t="shared" ca="1" si="11"/>
        <v>#VALUE!</v>
      </c>
      <c r="BA27" t="e">
        <f t="shared" ca="1" si="11"/>
        <v>#VALUE!</v>
      </c>
      <c r="BB27" t="e">
        <f t="shared" ca="1" si="12"/>
        <v>#VALUE!</v>
      </c>
      <c r="BC27" t="e">
        <f t="shared" ca="1" si="12"/>
        <v>#VALUE!</v>
      </c>
      <c r="BD27" t="e">
        <f t="shared" ca="1" si="12"/>
        <v>#VALUE!</v>
      </c>
      <c r="BE27" t="e">
        <f t="shared" ca="1" si="12"/>
        <v>#VALUE!</v>
      </c>
      <c r="BF27" t="e">
        <f t="shared" ca="1" si="12"/>
        <v>#VALUE!</v>
      </c>
      <c r="BG27" t="e">
        <f t="shared" ca="1" si="12"/>
        <v>#VALUE!</v>
      </c>
      <c r="BH27" t="e">
        <f t="shared" ca="1" si="12"/>
        <v>#VALUE!</v>
      </c>
      <c r="BI27" t="e">
        <f t="shared" ca="1" si="12"/>
        <v>#VALUE!</v>
      </c>
      <c r="BJ27" t="e">
        <f t="shared" ca="1" si="12"/>
        <v>#VALUE!</v>
      </c>
      <c r="BK27" t="e">
        <f t="shared" ca="1" si="12"/>
        <v>#VALUE!</v>
      </c>
      <c r="BL27" t="e">
        <f t="shared" ca="1" si="12"/>
        <v>#VALUE!</v>
      </c>
      <c r="BM27" t="e">
        <f t="shared" ca="1" si="12"/>
        <v>#VALUE!</v>
      </c>
      <c r="BN27" t="e">
        <f t="shared" ca="1" si="12"/>
        <v>#VALUE!</v>
      </c>
      <c r="BO27" t="e">
        <f t="shared" ca="1" si="12"/>
        <v>#VALUE!</v>
      </c>
      <c r="BP27" t="e">
        <f t="shared" ca="1" si="12"/>
        <v>#VALUE!</v>
      </c>
    </row>
    <row r="28" spans="1:68" x14ac:dyDescent="0.2">
      <c r="A28" t="str">
        <f>_xll.ciqfunctions.udf.CIQ($B28, "IQ_COMPANY_NAME")</f>
        <v>CyberArk Software Ltd.</v>
      </c>
      <c r="B28" t="s">
        <v>24</v>
      </c>
      <c r="C28" s="3">
        <v>41906</v>
      </c>
      <c r="D28" s="3">
        <v>45559</v>
      </c>
      <c r="E28" t="str">
        <f t="shared" si="1"/>
        <v>INCLUDE</v>
      </c>
      <c r="F28" t="str">
        <f t="shared" si="9"/>
        <v>YES</v>
      </c>
      <c r="G28" t="e">
        <f t="shared" ca="1" si="9"/>
        <v>#VALUE!</v>
      </c>
      <c r="H28" t="e">
        <f t="shared" ca="1" si="9"/>
        <v>#VALUE!</v>
      </c>
      <c r="I28" t="e">
        <f t="shared" ca="1" si="9"/>
        <v>#VALUE!</v>
      </c>
      <c r="J28" t="e">
        <f t="shared" ca="1" si="9"/>
        <v>#VALUE!</v>
      </c>
      <c r="K28" t="e">
        <f t="shared" ca="1" si="9"/>
        <v>#VALUE!</v>
      </c>
      <c r="L28" t="e">
        <f t="shared" ca="1" si="9"/>
        <v>#VALUE!</v>
      </c>
      <c r="M28" t="e">
        <f t="shared" ca="1" si="9"/>
        <v>#VALUE!</v>
      </c>
      <c r="N28" t="e">
        <f t="shared" ca="1" si="9"/>
        <v>#VALUE!</v>
      </c>
      <c r="O28" t="e">
        <f t="shared" ca="1" si="9"/>
        <v>#VALUE!</v>
      </c>
      <c r="P28" t="e">
        <f t="shared" ca="1" si="9"/>
        <v>#VALUE!</v>
      </c>
      <c r="Q28" t="e">
        <f t="shared" ca="1" si="9"/>
        <v>#VALUE!</v>
      </c>
      <c r="R28" t="e">
        <f t="shared" ca="1" si="9"/>
        <v>#VALUE!</v>
      </c>
      <c r="S28" t="e">
        <f t="shared" ca="1" si="9"/>
        <v>#VALUE!</v>
      </c>
      <c r="T28" t="e">
        <f t="shared" ca="1" si="9"/>
        <v>#VALUE!</v>
      </c>
      <c r="U28" t="e">
        <f t="shared" ca="1" si="9"/>
        <v>#VALUE!</v>
      </c>
      <c r="V28" t="e">
        <f t="shared" ca="1" si="10"/>
        <v>#VALUE!</v>
      </c>
      <c r="W28" t="e">
        <f t="shared" ca="1" si="10"/>
        <v>#VALUE!</v>
      </c>
      <c r="X28" t="e">
        <f t="shared" ca="1" si="10"/>
        <v>#VALUE!</v>
      </c>
      <c r="Y28" t="e">
        <f t="shared" ca="1" si="10"/>
        <v>#VALUE!</v>
      </c>
      <c r="Z28" t="e">
        <f t="shared" ca="1" si="10"/>
        <v>#VALUE!</v>
      </c>
      <c r="AA28" t="e">
        <f t="shared" ca="1" si="10"/>
        <v>#VALUE!</v>
      </c>
      <c r="AB28" t="e">
        <f t="shared" ca="1" si="10"/>
        <v>#VALUE!</v>
      </c>
      <c r="AC28" t="e">
        <f t="shared" ca="1" si="10"/>
        <v>#VALUE!</v>
      </c>
      <c r="AD28" t="e">
        <f t="shared" ca="1" si="10"/>
        <v>#VALUE!</v>
      </c>
      <c r="AE28" t="e">
        <f t="shared" ca="1" si="10"/>
        <v>#VALUE!</v>
      </c>
      <c r="AF28" t="e">
        <f t="shared" ca="1" si="10"/>
        <v>#VALUE!</v>
      </c>
      <c r="AG28" t="e">
        <f t="shared" ca="1" si="10"/>
        <v>#VALUE!</v>
      </c>
      <c r="AH28" t="e">
        <f t="shared" ca="1" si="10"/>
        <v>#VALUE!</v>
      </c>
      <c r="AI28" t="e">
        <f t="shared" ca="1" si="10"/>
        <v>#VALUE!</v>
      </c>
      <c r="AJ28" t="e">
        <f t="shared" ca="1" si="10"/>
        <v>#VALUE!</v>
      </c>
      <c r="AK28" t="e">
        <f t="shared" ca="1" si="10"/>
        <v>#VALUE!</v>
      </c>
      <c r="AL28" t="e">
        <f t="shared" ca="1" si="11"/>
        <v>#VALUE!</v>
      </c>
      <c r="AM28" t="e">
        <f t="shared" ca="1" si="11"/>
        <v>#VALUE!</v>
      </c>
      <c r="AN28" t="e">
        <f t="shared" ca="1" si="11"/>
        <v>#VALUE!</v>
      </c>
      <c r="AO28" t="e">
        <f t="shared" ca="1" si="11"/>
        <v>#VALUE!</v>
      </c>
      <c r="AP28" t="e">
        <f t="shared" ca="1" si="11"/>
        <v>#VALUE!</v>
      </c>
      <c r="AQ28" t="e">
        <f t="shared" ca="1" si="11"/>
        <v>#VALUE!</v>
      </c>
      <c r="AR28" t="e">
        <f t="shared" ca="1" si="11"/>
        <v>#VALUE!</v>
      </c>
      <c r="AS28" t="e">
        <f t="shared" ca="1" si="11"/>
        <v>#VALUE!</v>
      </c>
      <c r="AT28" t="e">
        <f t="shared" ca="1" si="11"/>
        <v>#VALUE!</v>
      </c>
      <c r="AU28" t="e">
        <f t="shared" ca="1" si="11"/>
        <v>#VALUE!</v>
      </c>
      <c r="AV28" t="e">
        <f t="shared" ca="1" si="11"/>
        <v>#VALUE!</v>
      </c>
      <c r="AW28" t="e">
        <f t="shared" ca="1" si="11"/>
        <v>#VALUE!</v>
      </c>
      <c r="AX28" t="e">
        <f t="shared" ca="1" si="11"/>
        <v>#VALUE!</v>
      </c>
      <c r="AY28" t="e">
        <f t="shared" ca="1" si="11"/>
        <v>#VALUE!</v>
      </c>
      <c r="AZ28" t="e">
        <f t="shared" ca="1" si="11"/>
        <v>#VALUE!</v>
      </c>
      <c r="BA28" t="e">
        <f t="shared" ca="1" si="11"/>
        <v>#VALUE!</v>
      </c>
      <c r="BB28" t="e">
        <f t="shared" ca="1" si="12"/>
        <v>#VALUE!</v>
      </c>
      <c r="BC28" t="e">
        <f t="shared" ca="1" si="12"/>
        <v>#VALUE!</v>
      </c>
      <c r="BD28" t="e">
        <f t="shared" ca="1" si="12"/>
        <v>#VALUE!</v>
      </c>
      <c r="BE28" t="e">
        <f t="shared" ca="1" si="12"/>
        <v>#VALUE!</v>
      </c>
      <c r="BF28" t="e">
        <f t="shared" ca="1" si="12"/>
        <v>#VALUE!</v>
      </c>
      <c r="BG28" t="e">
        <f t="shared" ca="1" si="12"/>
        <v>#VALUE!</v>
      </c>
      <c r="BH28" t="e">
        <f t="shared" ca="1" si="12"/>
        <v>#VALUE!</v>
      </c>
      <c r="BI28" t="e">
        <f t="shared" ca="1" si="12"/>
        <v>#VALUE!</v>
      </c>
      <c r="BJ28" t="e">
        <f t="shared" ca="1" si="12"/>
        <v>#VALUE!</v>
      </c>
      <c r="BK28" t="e">
        <f t="shared" ca="1" si="12"/>
        <v>#VALUE!</v>
      </c>
      <c r="BL28" t="e">
        <f t="shared" ca="1" si="12"/>
        <v>#VALUE!</v>
      </c>
      <c r="BM28" t="e">
        <f t="shared" ca="1" si="12"/>
        <v>#VALUE!</v>
      </c>
      <c r="BN28" t="e">
        <f t="shared" ca="1" si="12"/>
        <v>#VALUE!</v>
      </c>
      <c r="BO28" t="e">
        <f t="shared" ca="1" si="12"/>
        <v>#VALUE!</v>
      </c>
      <c r="BP28" t="e">
        <f t="shared" ca="1" si="12"/>
        <v>#VALUE!</v>
      </c>
    </row>
    <row r="29" spans="1:68" x14ac:dyDescent="0.2">
      <c r="A29" t="str">
        <f>_xll.ciqfunctions.udf.CIQ($B29, "IQ_COMPANY_NAME")</f>
        <v>HubSpot, Inc.</v>
      </c>
      <c r="B29" t="s">
        <v>25</v>
      </c>
      <c r="C29" s="3">
        <v>41921</v>
      </c>
      <c r="D29" s="3">
        <v>45559</v>
      </c>
      <c r="E29" t="str">
        <f t="shared" si="1"/>
        <v>INCLUDE</v>
      </c>
      <c r="F29" t="str">
        <f t="shared" si="9"/>
        <v>YES</v>
      </c>
      <c r="G29" t="e">
        <f t="shared" ca="1" si="9"/>
        <v>#VALUE!</v>
      </c>
      <c r="H29" t="e">
        <f t="shared" ca="1" si="9"/>
        <v>#VALUE!</v>
      </c>
      <c r="I29" t="e">
        <f t="shared" ca="1" si="9"/>
        <v>#VALUE!</v>
      </c>
      <c r="J29" t="e">
        <f t="shared" ca="1" si="9"/>
        <v>#VALUE!</v>
      </c>
      <c r="K29" t="e">
        <f t="shared" ca="1" si="9"/>
        <v>#VALUE!</v>
      </c>
      <c r="L29" t="e">
        <f t="shared" ca="1" si="9"/>
        <v>#VALUE!</v>
      </c>
      <c r="M29" t="e">
        <f t="shared" ca="1" si="9"/>
        <v>#VALUE!</v>
      </c>
      <c r="N29" t="e">
        <f t="shared" ca="1" si="9"/>
        <v>#VALUE!</v>
      </c>
      <c r="O29" t="e">
        <f t="shared" ca="1" si="9"/>
        <v>#VALUE!</v>
      </c>
      <c r="P29" t="e">
        <f t="shared" ca="1" si="9"/>
        <v>#VALUE!</v>
      </c>
      <c r="Q29" t="e">
        <f t="shared" ca="1" si="9"/>
        <v>#VALUE!</v>
      </c>
      <c r="R29" t="e">
        <f t="shared" ca="1" si="9"/>
        <v>#VALUE!</v>
      </c>
      <c r="S29" t="e">
        <f t="shared" ca="1" si="9"/>
        <v>#VALUE!</v>
      </c>
      <c r="T29" t="e">
        <f t="shared" ca="1" si="9"/>
        <v>#VALUE!</v>
      </c>
      <c r="U29" t="e">
        <f t="shared" ca="1" si="9"/>
        <v>#VALUE!</v>
      </c>
      <c r="V29" t="e">
        <f t="shared" ca="1" si="10"/>
        <v>#VALUE!</v>
      </c>
      <c r="W29" t="e">
        <f t="shared" ca="1" si="10"/>
        <v>#VALUE!</v>
      </c>
      <c r="X29" t="e">
        <f t="shared" ca="1" si="10"/>
        <v>#VALUE!</v>
      </c>
      <c r="Y29" t="e">
        <f t="shared" ca="1" si="10"/>
        <v>#VALUE!</v>
      </c>
      <c r="Z29" t="e">
        <f t="shared" ca="1" si="10"/>
        <v>#VALUE!</v>
      </c>
      <c r="AA29" t="e">
        <f t="shared" ca="1" si="10"/>
        <v>#VALUE!</v>
      </c>
      <c r="AB29" t="e">
        <f t="shared" ca="1" si="10"/>
        <v>#VALUE!</v>
      </c>
      <c r="AC29" t="e">
        <f t="shared" ca="1" si="10"/>
        <v>#VALUE!</v>
      </c>
      <c r="AD29" t="e">
        <f t="shared" ca="1" si="10"/>
        <v>#VALUE!</v>
      </c>
      <c r="AE29" t="e">
        <f t="shared" ca="1" si="10"/>
        <v>#VALUE!</v>
      </c>
      <c r="AF29" t="e">
        <f t="shared" ca="1" si="10"/>
        <v>#VALUE!</v>
      </c>
      <c r="AG29" t="e">
        <f t="shared" ca="1" si="10"/>
        <v>#VALUE!</v>
      </c>
      <c r="AH29" t="e">
        <f t="shared" ca="1" si="10"/>
        <v>#VALUE!</v>
      </c>
      <c r="AI29" t="e">
        <f t="shared" ca="1" si="10"/>
        <v>#VALUE!</v>
      </c>
      <c r="AJ29" t="e">
        <f t="shared" ca="1" si="10"/>
        <v>#VALUE!</v>
      </c>
      <c r="AK29" t="e">
        <f t="shared" ca="1" si="10"/>
        <v>#VALUE!</v>
      </c>
      <c r="AL29" t="e">
        <f t="shared" ca="1" si="11"/>
        <v>#VALUE!</v>
      </c>
      <c r="AM29" t="e">
        <f t="shared" ca="1" si="11"/>
        <v>#VALUE!</v>
      </c>
      <c r="AN29" t="e">
        <f t="shared" ca="1" si="11"/>
        <v>#VALUE!</v>
      </c>
      <c r="AO29" t="e">
        <f t="shared" ca="1" si="11"/>
        <v>#VALUE!</v>
      </c>
      <c r="AP29" t="e">
        <f t="shared" ca="1" si="11"/>
        <v>#VALUE!</v>
      </c>
      <c r="AQ29" t="e">
        <f t="shared" ca="1" si="11"/>
        <v>#VALUE!</v>
      </c>
      <c r="AR29" t="e">
        <f t="shared" ca="1" si="11"/>
        <v>#VALUE!</v>
      </c>
      <c r="AS29" t="e">
        <f t="shared" ca="1" si="11"/>
        <v>#VALUE!</v>
      </c>
      <c r="AT29" t="e">
        <f t="shared" ca="1" si="11"/>
        <v>#VALUE!</v>
      </c>
      <c r="AU29" t="e">
        <f t="shared" ca="1" si="11"/>
        <v>#VALUE!</v>
      </c>
      <c r="AV29" t="e">
        <f t="shared" ca="1" si="11"/>
        <v>#VALUE!</v>
      </c>
      <c r="AW29" t="e">
        <f t="shared" ca="1" si="11"/>
        <v>#VALUE!</v>
      </c>
      <c r="AX29" t="e">
        <f t="shared" ca="1" si="11"/>
        <v>#VALUE!</v>
      </c>
      <c r="AY29" t="e">
        <f t="shared" ca="1" si="11"/>
        <v>#VALUE!</v>
      </c>
      <c r="AZ29" t="e">
        <f t="shared" ca="1" si="11"/>
        <v>#VALUE!</v>
      </c>
      <c r="BA29" t="e">
        <f t="shared" ca="1" si="11"/>
        <v>#VALUE!</v>
      </c>
      <c r="BB29" t="e">
        <f t="shared" ca="1" si="12"/>
        <v>#VALUE!</v>
      </c>
      <c r="BC29" t="e">
        <f t="shared" ca="1" si="12"/>
        <v>#VALUE!</v>
      </c>
      <c r="BD29" t="e">
        <f t="shared" ca="1" si="12"/>
        <v>#VALUE!</v>
      </c>
      <c r="BE29" t="e">
        <f t="shared" ca="1" si="12"/>
        <v>#VALUE!</v>
      </c>
      <c r="BF29" t="e">
        <f t="shared" ca="1" si="12"/>
        <v>#VALUE!</v>
      </c>
      <c r="BG29" t="e">
        <f t="shared" ca="1" si="12"/>
        <v>#VALUE!</v>
      </c>
      <c r="BH29" t="e">
        <f t="shared" ca="1" si="12"/>
        <v>#VALUE!</v>
      </c>
      <c r="BI29" t="e">
        <f t="shared" ca="1" si="12"/>
        <v>#VALUE!</v>
      </c>
      <c r="BJ29" t="e">
        <f t="shared" ca="1" si="12"/>
        <v>#VALUE!</v>
      </c>
      <c r="BK29" t="e">
        <f t="shared" ca="1" si="12"/>
        <v>#VALUE!</v>
      </c>
      <c r="BL29" t="e">
        <f t="shared" ca="1" si="12"/>
        <v>#VALUE!</v>
      </c>
      <c r="BM29" t="e">
        <f t="shared" ca="1" si="12"/>
        <v>#VALUE!</v>
      </c>
      <c r="BN29" t="e">
        <f t="shared" ca="1" si="12"/>
        <v>#VALUE!</v>
      </c>
      <c r="BO29" t="e">
        <f t="shared" ca="1" si="12"/>
        <v>#VALUE!</v>
      </c>
      <c r="BP29" t="e">
        <f t="shared" ca="1" si="12"/>
        <v>#VALUE!</v>
      </c>
    </row>
    <row r="30" spans="1:68" x14ac:dyDescent="0.2">
      <c r="A30" t="str">
        <f>_xll.ciqfunctions.udf.CIQ($B30, "IQ_COMPANY_NAME")</f>
        <v>New Relic, Inc.</v>
      </c>
      <c r="B30" t="s">
        <v>26</v>
      </c>
      <c r="C30" s="3">
        <v>41985</v>
      </c>
      <c r="D30" s="4">
        <v>45138</v>
      </c>
      <c r="E30" t="str">
        <f t="shared" si="1"/>
        <v>INCLUDE</v>
      </c>
      <c r="F30" t="str">
        <f t="shared" si="9"/>
        <v>YES</v>
      </c>
      <c r="G30" t="e">
        <f t="shared" ca="1" si="9"/>
        <v>#VALUE!</v>
      </c>
      <c r="H30" t="e">
        <f t="shared" ca="1" si="9"/>
        <v>#VALUE!</v>
      </c>
      <c r="I30" t="e">
        <f t="shared" ca="1" si="9"/>
        <v>#VALUE!</v>
      </c>
      <c r="J30" t="e">
        <f t="shared" ca="1" si="9"/>
        <v>#VALUE!</v>
      </c>
      <c r="K30" t="e">
        <f t="shared" ca="1" si="9"/>
        <v>#VALUE!</v>
      </c>
      <c r="L30" t="e">
        <f t="shared" ca="1" si="9"/>
        <v>#VALUE!</v>
      </c>
      <c r="M30" t="e">
        <f t="shared" ca="1" si="9"/>
        <v>#VALUE!</v>
      </c>
      <c r="N30" t="e">
        <f t="shared" ca="1" si="9"/>
        <v>#VALUE!</v>
      </c>
      <c r="O30" t="e">
        <f t="shared" ca="1" si="9"/>
        <v>#VALUE!</v>
      </c>
      <c r="P30" t="e">
        <f t="shared" ca="1" si="9"/>
        <v>#VALUE!</v>
      </c>
      <c r="Q30" t="e">
        <f t="shared" ca="1" si="9"/>
        <v>#VALUE!</v>
      </c>
      <c r="R30" t="e">
        <f t="shared" ca="1" si="9"/>
        <v>#VALUE!</v>
      </c>
      <c r="S30" t="e">
        <f t="shared" ca="1" si="9"/>
        <v>#VALUE!</v>
      </c>
      <c r="T30" t="e">
        <f t="shared" ca="1" si="9"/>
        <v>#VALUE!</v>
      </c>
      <c r="U30" t="e">
        <f t="shared" ca="1" si="9"/>
        <v>#VALUE!</v>
      </c>
      <c r="V30" t="e">
        <f t="shared" ca="1" si="10"/>
        <v>#VALUE!</v>
      </c>
      <c r="W30" t="e">
        <f t="shared" ca="1" si="10"/>
        <v>#VALUE!</v>
      </c>
      <c r="X30" t="e">
        <f t="shared" ca="1" si="10"/>
        <v>#VALUE!</v>
      </c>
      <c r="Y30" t="e">
        <f t="shared" ca="1" si="10"/>
        <v>#VALUE!</v>
      </c>
      <c r="Z30" t="e">
        <f t="shared" ca="1" si="10"/>
        <v>#VALUE!</v>
      </c>
      <c r="AA30" t="e">
        <f t="shared" ca="1" si="10"/>
        <v>#VALUE!</v>
      </c>
      <c r="AB30" t="e">
        <f t="shared" ca="1" si="10"/>
        <v>#VALUE!</v>
      </c>
      <c r="AC30" t="e">
        <f t="shared" ca="1" si="10"/>
        <v>#VALUE!</v>
      </c>
      <c r="AD30" t="e">
        <f t="shared" ca="1" si="10"/>
        <v>#VALUE!</v>
      </c>
      <c r="AE30" t="e">
        <f t="shared" ca="1" si="10"/>
        <v>#VALUE!</v>
      </c>
      <c r="AF30" t="e">
        <f t="shared" ca="1" si="10"/>
        <v>#VALUE!</v>
      </c>
      <c r="AG30" t="e">
        <f t="shared" ca="1" si="10"/>
        <v>#VALUE!</v>
      </c>
      <c r="AH30" t="e">
        <f t="shared" ca="1" si="10"/>
        <v>#VALUE!</v>
      </c>
      <c r="AI30" t="e">
        <f t="shared" ca="1" si="10"/>
        <v>#VALUE!</v>
      </c>
      <c r="AJ30" t="e">
        <f t="shared" ca="1" si="10"/>
        <v>#VALUE!</v>
      </c>
      <c r="AK30" t="e">
        <f t="shared" ca="1" si="10"/>
        <v>#VALUE!</v>
      </c>
      <c r="AL30" t="e">
        <f t="shared" ca="1" si="11"/>
        <v>#VALUE!</v>
      </c>
      <c r="AM30" t="e">
        <f t="shared" ca="1" si="11"/>
        <v>#VALUE!</v>
      </c>
      <c r="AN30" t="e">
        <f t="shared" ca="1" si="11"/>
        <v>#VALUE!</v>
      </c>
      <c r="AO30" t="e">
        <f t="shared" ca="1" si="11"/>
        <v>#VALUE!</v>
      </c>
      <c r="AP30" t="e">
        <f t="shared" ca="1" si="11"/>
        <v>#VALUE!</v>
      </c>
      <c r="AQ30" t="e">
        <f t="shared" ca="1" si="11"/>
        <v>#VALUE!</v>
      </c>
      <c r="AR30" t="e">
        <f t="shared" ca="1" si="11"/>
        <v>#VALUE!</v>
      </c>
      <c r="AS30" t="e">
        <f t="shared" ca="1" si="11"/>
        <v>#VALUE!</v>
      </c>
      <c r="AT30" t="e">
        <f t="shared" ca="1" si="11"/>
        <v>#VALUE!</v>
      </c>
      <c r="AU30" t="e">
        <f t="shared" ca="1" si="11"/>
        <v>#VALUE!</v>
      </c>
      <c r="AV30" t="e">
        <f t="shared" ca="1" si="11"/>
        <v>#VALUE!</v>
      </c>
      <c r="AW30" t="e">
        <f t="shared" ca="1" si="11"/>
        <v>#VALUE!</v>
      </c>
      <c r="AX30" t="e">
        <f t="shared" ca="1" si="11"/>
        <v>#VALUE!</v>
      </c>
      <c r="AY30" t="e">
        <f t="shared" ca="1" si="11"/>
        <v>#VALUE!</v>
      </c>
      <c r="AZ30" t="e">
        <f t="shared" ca="1" si="11"/>
        <v>#VALUE!</v>
      </c>
      <c r="BA30" t="e">
        <f t="shared" ca="1" si="11"/>
        <v>#VALUE!</v>
      </c>
      <c r="BB30" t="e">
        <f t="shared" ca="1" si="12"/>
        <v>#VALUE!</v>
      </c>
      <c r="BC30" t="e">
        <f t="shared" ca="1" si="12"/>
        <v>#VALUE!</v>
      </c>
      <c r="BD30" t="e">
        <f t="shared" ca="1" si="12"/>
        <v>#VALUE!</v>
      </c>
      <c r="BE30" t="e">
        <f t="shared" ca="1" si="12"/>
        <v>#VALUE!</v>
      </c>
      <c r="BF30" t="e">
        <f t="shared" ca="1" si="12"/>
        <v>#VALUE!</v>
      </c>
      <c r="BG30" t="e">
        <f t="shared" ca="1" si="12"/>
        <v>#VALUE!</v>
      </c>
      <c r="BH30" t="e">
        <f t="shared" ca="1" si="12"/>
        <v>#VALUE!</v>
      </c>
      <c r="BI30" t="e">
        <f t="shared" ca="1" si="12"/>
        <v>#VALUE!</v>
      </c>
      <c r="BJ30" t="e">
        <f t="shared" ca="1" si="12"/>
        <v>#VALUE!</v>
      </c>
      <c r="BK30" t="e">
        <f t="shared" ca="1" si="12"/>
        <v>#VALUE!</v>
      </c>
      <c r="BL30" t="e">
        <f t="shared" ca="1" si="12"/>
        <v>#VALUE!</v>
      </c>
      <c r="BM30" t="e">
        <f t="shared" ca="1" si="12"/>
        <v>#VALUE!</v>
      </c>
      <c r="BN30" t="e">
        <f t="shared" ca="1" si="12"/>
        <v>#VALUE!</v>
      </c>
      <c r="BO30" t="e">
        <f t="shared" ca="1" si="12"/>
        <v>#VALUE!</v>
      </c>
      <c r="BP30" t="e">
        <f t="shared" ca="1" si="12"/>
        <v>#VALUE!</v>
      </c>
    </row>
    <row r="31" spans="1:68" x14ac:dyDescent="0.2">
      <c r="A31" t="str">
        <f>_xll.ciqfunctions.udf.CIQ($B31, "IQ_COMPANY_NAME")</f>
        <v>Box, Inc.</v>
      </c>
      <c r="B31" t="s">
        <v>27</v>
      </c>
      <c r="C31" s="3">
        <v>42027</v>
      </c>
      <c r="D31" s="3">
        <v>45559</v>
      </c>
      <c r="E31" t="str">
        <f t="shared" si="1"/>
        <v>INCLUDE</v>
      </c>
      <c r="F31" t="str">
        <f t="shared" si="9"/>
        <v>YES</v>
      </c>
      <c r="G31" t="e">
        <f t="shared" ca="1" si="9"/>
        <v>#VALUE!</v>
      </c>
      <c r="H31" t="e">
        <f t="shared" ca="1" si="9"/>
        <v>#VALUE!</v>
      </c>
      <c r="I31" t="e">
        <f t="shared" ca="1" si="9"/>
        <v>#VALUE!</v>
      </c>
      <c r="J31" t="e">
        <f t="shared" ca="1" si="9"/>
        <v>#VALUE!</v>
      </c>
      <c r="K31" t="e">
        <f t="shared" ca="1" si="9"/>
        <v>#VALUE!</v>
      </c>
      <c r="L31" t="e">
        <f t="shared" ca="1" si="9"/>
        <v>#VALUE!</v>
      </c>
      <c r="M31" t="e">
        <f t="shared" ca="1" si="9"/>
        <v>#VALUE!</v>
      </c>
      <c r="N31" t="e">
        <f t="shared" ca="1" si="9"/>
        <v>#VALUE!</v>
      </c>
      <c r="O31" t="e">
        <f t="shared" ca="1" si="9"/>
        <v>#VALUE!</v>
      </c>
      <c r="P31" t="e">
        <f t="shared" ca="1" si="9"/>
        <v>#VALUE!</v>
      </c>
      <c r="Q31" t="e">
        <f t="shared" ca="1" si="9"/>
        <v>#VALUE!</v>
      </c>
      <c r="R31" t="e">
        <f t="shared" ca="1" si="9"/>
        <v>#VALUE!</v>
      </c>
      <c r="S31" t="e">
        <f t="shared" ca="1" si="9"/>
        <v>#VALUE!</v>
      </c>
      <c r="T31" t="e">
        <f t="shared" ca="1" si="9"/>
        <v>#VALUE!</v>
      </c>
      <c r="U31" t="e">
        <f t="shared" ca="1" si="9"/>
        <v>#VALUE!</v>
      </c>
      <c r="V31" t="e">
        <f t="shared" ca="1" si="10"/>
        <v>#VALUE!</v>
      </c>
      <c r="W31" t="e">
        <f t="shared" ca="1" si="10"/>
        <v>#VALUE!</v>
      </c>
      <c r="X31" t="e">
        <f t="shared" ca="1" si="10"/>
        <v>#VALUE!</v>
      </c>
      <c r="Y31" t="e">
        <f t="shared" ca="1" si="10"/>
        <v>#VALUE!</v>
      </c>
      <c r="Z31" t="e">
        <f t="shared" ca="1" si="10"/>
        <v>#VALUE!</v>
      </c>
      <c r="AA31" t="e">
        <f t="shared" ca="1" si="10"/>
        <v>#VALUE!</v>
      </c>
      <c r="AB31" t="e">
        <f t="shared" ca="1" si="10"/>
        <v>#VALUE!</v>
      </c>
      <c r="AC31" t="e">
        <f t="shared" ca="1" si="10"/>
        <v>#VALUE!</v>
      </c>
      <c r="AD31" t="e">
        <f t="shared" ca="1" si="10"/>
        <v>#VALUE!</v>
      </c>
      <c r="AE31" t="e">
        <f t="shared" ca="1" si="10"/>
        <v>#VALUE!</v>
      </c>
      <c r="AF31" t="e">
        <f t="shared" ca="1" si="10"/>
        <v>#VALUE!</v>
      </c>
      <c r="AG31" t="e">
        <f t="shared" ca="1" si="10"/>
        <v>#VALUE!</v>
      </c>
      <c r="AH31" t="e">
        <f t="shared" ca="1" si="10"/>
        <v>#VALUE!</v>
      </c>
      <c r="AI31" t="e">
        <f t="shared" ca="1" si="10"/>
        <v>#VALUE!</v>
      </c>
      <c r="AJ31" t="e">
        <f t="shared" ca="1" si="10"/>
        <v>#VALUE!</v>
      </c>
      <c r="AK31" t="e">
        <f t="shared" ca="1" si="10"/>
        <v>#VALUE!</v>
      </c>
      <c r="AL31" t="e">
        <f t="shared" ca="1" si="11"/>
        <v>#VALUE!</v>
      </c>
      <c r="AM31" t="e">
        <f t="shared" ca="1" si="11"/>
        <v>#VALUE!</v>
      </c>
      <c r="AN31" t="e">
        <f t="shared" ca="1" si="11"/>
        <v>#VALUE!</v>
      </c>
      <c r="AO31" t="e">
        <f t="shared" ca="1" si="11"/>
        <v>#VALUE!</v>
      </c>
      <c r="AP31" t="e">
        <f t="shared" ca="1" si="11"/>
        <v>#VALUE!</v>
      </c>
      <c r="AQ31" t="e">
        <f t="shared" ca="1" si="11"/>
        <v>#VALUE!</v>
      </c>
      <c r="AR31" t="e">
        <f t="shared" ca="1" si="11"/>
        <v>#VALUE!</v>
      </c>
      <c r="AS31" t="e">
        <f t="shared" ca="1" si="11"/>
        <v>#VALUE!</v>
      </c>
      <c r="AT31" t="e">
        <f t="shared" ca="1" si="11"/>
        <v>#VALUE!</v>
      </c>
      <c r="AU31" t="e">
        <f t="shared" ca="1" si="11"/>
        <v>#VALUE!</v>
      </c>
      <c r="AV31" t="e">
        <f t="shared" ca="1" si="11"/>
        <v>#VALUE!</v>
      </c>
      <c r="AW31" t="e">
        <f t="shared" ca="1" si="11"/>
        <v>#VALUE!</v>
      </c>
      <c r="AX31" t="e">
        <f t="shared" ca="1" si="11"/>
        <v>#VALUE!</v>
      </c>
      <c r="AY31" t="e">
        <f t="shared" ca="1" si="11"/>
        <v>#VALUE!</v>
      </c>
      <c r="AZ31" t="e">
        <f t="shared" ca="1" si="11"/>
        <v>#VALUE!</v>
      </c>
      <c r="BA31" t="e">
        <f t="shared" ca="1" si="11"/>
        <v>#VALUE!</v>
      </c>
      <c r="BB31" t="e">
        <f t="shared" ca="1" si="12"/>
        <v>#VALUE!</v>
      </c>
      <c r="BC31" t="e">
        <f t="shared" ca="1" si="12"/>
        <v>#VALUE!</v>
      </c>
      <c r="BD31" t="e">
        <f t="shared" ca="1" si="12"/>
        <v>#VALUE!</v>
      </c>
      <c r="BE31" t="e">
        <f t="shared" ca="1" si="12"/>
        <v>#VALUE!</v>
      </c>
      <c r="BF31" t="e">
        <f t="shared" ca="1" si="12"/>
        <v>#VALUE!</v>
      </c>
      <c r="BG31" t="e">
        <f t="shared" ca="1" si="12"/>
        <v>#VALUE!</v>
      </c>
      <c r="BH31" t="e">
        <f t="shared" ca="1" si="12"/>
        <v>#VALUE!</v>
      </c>
      <c r="BI31" t="e">
        <f t="shared" ca="1" si="12"/>
        <v>#VALUE!</v>
      </c>
      <c r="BJ31" t="e">
        <f t="shared" ca="1" si="12"/>
        <v>#VALUE!</v>
      </c>
      <c r="BK31" t="e">
        <f t="shared" ca="1" si="12"/>
        <v>#VALUE!</v>
      </c>
      <c r="BL31" t="e">
        <f t="shared" ca="1" si="12"/>
        <v>#VALUE!</v>
      </c>
      <c r="BM31" t="e">
        <f t="shared" ca="1" si="12"/>
        <v>#VALUE!</v>
      </c>
      <c r="BN31" t="e">
        <f t="shared" ca="1" si="12"/>
        <v>#VALUE!</v>
      </c>
      <c r="BO31" t="e">
        <f t="shared" ca="1" si="12"/>
        <v>#VALUE!</v>
      </c>
      <c r="BP31" t="e">
        <f t="shared" ca="1" si="12"/>
        <v>#VALUE!</v>
      </c>
    </row>
    <row r="32" spans="1:68" x14ac:dyDescent="0.2">
      <c r="A32" t="str">
        <f>_xll.ciqfunctions.udf.CIQ($B32, "IQ_COMPANY_NAME")</f>
        <v>Shopify Inc.</v>
      </c>
      <c r="B32" t="s">
        <v>28</v>
      </c>
      <c r="C32" s="3">
        <v>42145</v>
      </c>
      <c r="D32" s="3">
        <v>45559</v>
      </c>
      <c r="E32" t="str">
        <f t="shared" si="1"/>
        <v>INCLUDE</v>
      </c>
      <c r="F32" t="str">
        <f t="shared" si="9"/>
        <v>YES</v>
      </c>
      <c r="G32" t="e">
        <f t="shared" ca="1" si="9"/>
        <v>#VALUE!</v>
      </c>
      <c r="H32" t="e">
        <f t="shared" ca="1" si="9"/>
        <v>#VALUE!</v>
      </c>
      <c r="I32" t="e">
        <f t="shared" ca="1" si="9"/>
        <v>#VALUE!</v>
      </c>
      <c r="J32" t="e">
        <f t="shared" ca="1" si="9"/>
        <v>#VALUE!</v>
      </c>
      <c r="K32" t="e">
        <f t="shared" ca="1" si="9"/>
        <v>#VALUE!</v>
      </c>
      <c r="L32" t="e">
        <f t="shared" ca="1" si="9"/>
        <v>#VALUE!</v>
      </c>
      <c r="M32" t="e">
        <f t="shared" ca="1" si="9"/>
        <v>#VALUE!</v>
      </c>
      <c r="N32" t="e">
        <f t="shared" ca="1" si="9"/>
        <v>#VALUE!</v>
      </c>
      <c r="O32" t="e">
        <f t="shared" ca="1" si="9"/>
        <v>#VALUE!</v>
      </c>
      <c r="P32" t="e">
        <f t="shared" ca="1" si="9"/>
        <v>#VALUE!</v>
      </c>
      <c r="Q32" t="e">
        <f t="shared" ca="1" si="9"/>
        <v>#VALUE!</v>
      </c>
      <c r="R32" t="e">
        <f t="shared" ca="1" si="9"/>
        <v>#VALUE!</v>
      </c>
      <c r="S32" t="e">
        <f t="shared" ca="1" si="9"/>
        <v>#VALUE!</v>
      </c>
      <c r="T32" t="e">
        <f t="shared" ca="1" si="9"/>
        <v>#VALUE!</v>
      </c>
      <c r="U32" t="e">
        <f t="shared" ca="1" si="9"/>
        <v>#VALUE!</v>
      </c>
      <c r="V32" t="e">
        <f t="shared" ca="1" si="10"/>
        <v>#VALUE!</v>
      </c>
      <c r="W32" t="e">
        <f t="shared" ca="1" si="10"/>
        <v>#VALUE!</v>
      </c>
      <c r="X32" t="e">
        <f t="shared" ca="1" si="10"/>
        <v>#VALUE!</v>
      </c>
      <c r="Y32" t="e">
        <f t="shared" ca="1" si="10"/>
        <v>#VALUE!</v>
      </c>
      <c r="Z32" t="e">
        <f t="shared" ca="1" si="10"/>
        <v>#VALUE!</v>
      </c>
      <c r="AA32" t="e">
        <f t="shared" ca="1" si="10"/>
        <v>#VALUE!</v>
      </c>
      <c r="AB32" t="e">
        <f t="shared" ca="1" si="10"/>
        <v>#VALUE!</v>
      </c>
      <c r="AC32" t="e">
        <f t="shared" ca="1" si="10"/>
        <v>#VALUE!</v>
      </c>
      <c r="AD32" t="e">
        <f t="shared" ca="1" si="10"/>
        <v>#VALUE!</v>
      </c>
      <c r="AE32" t="e">
        <f t="shared" ca="1" si="10"/>
        <v>#VALUE!</v>
      </c>
      <c r="AF32" t="e">
        <f t="shared" ca="1" si="10"/>
        <v>#VALUE!</v>
      </c>
      <c r="AG32" t="e">
        <f t="shared" ca="1" si="10"/>
        <v>#VALUE!</v>
      </c>
      <c r="AH32" t="e">
        <f t="shared" ca="1" si="10"/>
        <v>#VALUE!</v>
      </c>
      <c r="AI32" t="e">
        <f t="shared" ca="1" si="10"/>
        <v>#VALUE!</v>
      </c>
      <c r="AJ32" t="e">
        <f t="shared" ca="1" si="10"/>
        <v>#VALUE!</v>
      </c>
      <c r="AK32" t="e">
        <f t="shared" ca="1" si="10"/>
        <v>#VALUE!</v>
      </c>
      <c r="AL32" t="e">
        <f t="shared" ca="1" si="11"/>
        <v>#VALUE!</v>
      </c>
      <c r="AM32" t="e">
        <f t="shared" ca="1" si="11"/>
        <v>#VALUE!</v>
      </c>
      <c r="AN32" t="e">
        <f t="shared" ca="1" si="11"/>
        <v>#VALUE!</v>
      </c>
      <c r="AO32" t="e">
        <f t="shared" ca="1" si="11"/>
        <v>#VALUE!</v>
      </c>
      <c r="AP32" t="e">
        <f t="shared" ca="1" si="11"/>
        <v>#VALUE!</v>
      </c>
      <c r="AQ32" t="e">
        <f t="shared" ca="1" si="11"/>
        <v>#VALUE!</v>
      </c>
      <c r="AR32" t="e">
        <f t="shared" ca="1" si="11"/>
        <v>#VALUE!</v>
      </c>
      <c r="AS32" t="e">
        <f t="shared" ca="1" si="11"/>
        <v>#VALUE!</v>
      </c>
      <c r="AT32" t="e">
        <f t="shared" ca="1" si="11"/>
        <v>#VALUE!</v>
      </c>
      <c r="AU32" t="e">
        <f t="shared" ca="1" si="11"/>
        <v>#VALUE!</v>
      </c>
      <c r="AV32" t="e">
        <f t="shared" ca="1" si="11"/>
        <v>#VALUE!</v>
      </c>
      <c r="AW32" t="e">
        <f t="shared" ca="1" si="11"/>
        <v>#VALUE!</v>
      </c>
      <c r="AX32" t="e">
        <f t="shared" ca="1" si="11"/>
        <v>#VALUE!</v>
      </c>
      <c r="AY32" t="e">
        <f t="shared" ca="1" si="11"/>
        <v>#VALUE!</v>
      </c>
      <c r="AZ32" t="e">
        <f t="shared" ca="1" si="11"/>
        <v>#VALUE!</v>
      </c>
      <c r="BA32" t="e">
        <f t="shared" ca="1" si="11"/>
        <v>#VALUE!</v>
      </c>
      <c r="BB32" t="e">
        <f t="shared" ca="1" si="12"/>
        <v>#VALUE!</v>
      </c>
      <c r="BC32" t="e">
        <f t="shared" ca="1" si="12"/>
        <v>#VALUE!</v>
      </c>
      <c r="BD32" t="e">
        <f t="shared" ca="1" si="12"/>
        <v>#VALUE!</v>
      </c>
      <c r="BE32" t="e">
        <f t="shared" ca="1" si="12"/>
        <v>#VALUE!</v>
      </c>
      <c r="BF32" t="e">
        <f t="shared" ca="1" si="12"/>
        <v>#VALUE!</v>
      </c>
      <c r="BG32" t="e">
        <f t="shared" ca="1" si="12"/>
        <v>#VALUE!</v>
      </c>
      <c r="BH32" t="e">
        <f t="shared" ca="1" si="12"/>
        <v>#VALUE!</v>
      </c>
      <c r="BI32" t="e">
        <f t="shared" ca="1" si="12"/>
        <v>#VALUE!</v>
      </c>
      <c r="BJ32" t="e">
        <f t="shared" ca="1" si="12"/>
        <v>#VALUE!</v>
      </c>
      <c r="BK32" t="e">
        <f t="shared" ca="1" si="12"/>
        <v>#VALUE!</v>
      </c>
      <c r="BL32" t="e">
        <f t="shared" ca="1" si="12"/>
        <v>#VALUE!</v>
      </c>
      <c r="BM32" t="e">
        <f t="shared" ca="1" si="12"/>
        <v>#VALUE!</v>
      </c>
      <c r="BN32" t="e">
        <f t="shared" ca="1" si="12"/>
        <v>#VALUE!</v>
      </c>
      <c r="BO32" t="e">
        <f t="shared" ca="1" si="12"/>
        <v>#VALUE!</v>
      </c>
      <c r="BP32" t="e">
        <f t="shared" ca="1" si="12"/>
        <v>#VALUE!</v>
      </c>
    </row>
    <row r="33" spans="1:68" x14ac:dyDescent="0.2">
      <c r="A33" t="str">
        <f>_xll.ciqfunctions.udf.CIQ($B33, "IQ_COMPANY_NAME")</f>
        <v>VEPF Torreys Aggregator, LLC</v>
      </c>
      <c r="B33" t="s">
        <v>176</v>
      </c>
      <c r="C33" s="3">
        <v>42174</v>
      </c>
      <c r="D33" s="4">
        <v>43458</v>
      </c>
      <c r="E33" t="str">
        <f t="shared" si="1"/>
        <v>NO</v>
      </c>
      <c r="F33" t="str">
        <f t="shared" si="9"/>
        <v/>
      </c>
      <c r="G33" t="e">
        <f t="shared" ca="1" si="9"/>
        <v>#VALUE!</v>
      </c>
      <c r="H33" t="e">
        <f t="shared" ca="1" si="9"/>
        <v>#VALUE!</v>
      </c>
      <c r="I33" t="e">
        <f t="shared" ca="1" si="9"/>
        <v>#VALUE!</v>
      </c>
      <c r="J33" t="e">
        <f t="shared" ca="1" si="9"/>
        <v>#VALUE!</v>
      </c>
      <c r="K33" t="e">
        <f t="shared" ca="1" si="9"/>
        <v>#VALUE!</v>
      </c>
      <c r="L33" t="e">
        <f t="shared" ca="1" si="9"/>
        <v>#VALUE!</v>
      </c>
      <c r="M33" t="e">
        <f t="shared" ca="1" si="9"/>
        <v>#VALUE!</v>
      </c>
      <c r="N33" t="e">
        <f t="shared" ca="1" si="9"/>
        <v>#VALUE!</v>
      </c>
      <c r="O33" t="e">
        <f t="shared" ca="1" si="9"/>
        <v>#VALUE!</v>
      </c>
      <c r="P33" t="e">
        <f t="shared" ca="1" si="9"/>
        <v>#VALUE!</v>
      </c>
      <c r="Q33" t="e">
        <f t="shared" ca="1" si="9"/>
        <v>#VALUE!</v>
      </c>
      <c r="R33" t="e">
        <f t="shared" ca="1" si="9"/>
        <v>#VALUE!</v>
      </c>
      <c r="S33" t="e">
        <f t="shared" ca="1" si="9"/>
        <v>#VALUE!</v>
      </c>
      <c r="T33" t="e">
        <f t="shared" ca="1" si="9"/>
        <v>#VALUE!</v>
      </c>
      <c r="U33" t="e">
        <f t="shared" ca="1" si="9"/>
        <v>#VALUE!</v>
      </c>
      <c r="V33" t="e">
        <f t="shared" ca="1" si="10"/>
        <v>#VALUE!</v>
      </c>
      <c r="W33" t="e">
        <f t="shared" ca="1" si="10"/>
        <v>#VALUE!</v>
      </c>
      <c r="X33" t="e">
        <f t="shared" ca="1" si="10"/>
        <v>#VALUE!</v>
      </c>
      <c r="Y33" t="e">
        <f t="shared" ca="1" si="10"/>
        <v>#VALUE!</v>
      </c>
      <c r="Z33" t="e">
        <f t="shared" ca="1" si="10"/>
        <v>#VALUE!</v>
      </c>
      <c r="AA33" t="e">
        <f t="shared" ca="1" si="10"/>
        <v>#VALUE!</v>
      </c>
      <c r="AB33" t="e">
        <f t="shared" ca="1" si="10"/>
        <v>#VALUE!</v>
      </c>
      <c r="AC33" t="e">
        <f t="shared" ca="1" si="10"/>
        <v>#VALUE!</v>
      </c>
      <c r="AD33" t="e">
        <f t="shared" ca="1" si="10"/>
        <v>#VALUE!</v>
      </c>
      <c r="AE33" t="e">
        <f t="shared" ca="1" si="10"/>
        <v>#VALUE!</v>
      </c>
      <c r="AF33" t="e">
        <f t="shared" ca="1" si="10"/>
        <v>#VALUE!</v>
      </c>
      <c r="AG33" t="e">
        <f t="shared" ca="1" si="10"/>
        <v>#VALUE!</v>
      </c>
      <c r="AH33" t="e">
        <f t="shared" ca="1" si="10"/>
        <v>#VALUE!</v>
      </c>
      <c r="AI33" t="e">
        <f t="shared" ca="1" si="10"/>
        <v>#VALUE!</v>
      </c>
      <c r="AJ33" t="e">
        <f t="shared" ca="1" si="10"/>
        <v>#VALUE!</v>
      </c>
      <c r="AK33" t="e">
        <f t="shared" ca="1" si="10"/>
        <v>#VALUE!</v>
      </c>
      <c r="AL33" t="e">
        <f t="shared" ca="1" si="11"/>
        <v>#VALUE!</v>
      </c>
      <c r="AM33" t="e">
        <f t="shared" ca="1" si="11"/>
        <v>#VALUE!</v>
      </c>
      <c r="AN33" t="e">
        <f t="shared" ca="1" si="11"/>
        <v>#VALUE!</v>
      </c>
      <c r="AO33" t="e">
        <f t="shared" ca="1" si="11"/>
        <v>#VALUE!</v>
      </c>
      <c r="AP33" t="e">
        <f t="shared" ca="1" si="11"/>
        <v>#VALUE!</v>
      </c>
      <c r="AQ33" t="e">
        <f t="shared" ca="1" si="11"/>
        <v>#VALUE!</v>
      </c>
      <c r="AR33" t="e">
        <f t="shared" ca="1" si="11"/>
        <v>#VALUE!</v>
      </c>
      <c r="AS33" t="e">
        <f t="shared" ca="1" si="11"/>
        <v>#VALUE!</v>
      </c>
      <c r="AT33" t="e">
        <f t="shared" ca="1" si="11"/>
        <v>#VALUE!</v>
      </c>
      <c r="AU33" t="e">
        <f t="shared" ca="1" si="11"/>
        <v>#VALUE!</v>
      </c>
      <c r="AV33" t="e">
        <f t="shared" ca="1" si="11"/>
        <v>#VALUE!</v>
      </c>
      <c r="AW33" t="e">
        <f t="shared" ca="1" si="11"/>
        <v>#VALUE!</v>
      </c>
      <c r="AX33" t="e">
        <f t="shared" ca="1" si="11"/>
        <v>#VALUE!</v>
      </c>
      <c r="AY33" t="e">
        <f t="shared" ca="1" si="11"/>
        <v>#VALUE!</v>
      </c>
      <c r="AZ33" t="e">
        <f t="shared" ca="1" si="11"/>
        <v>#VALUE!</v>
      </c>
      <c r="BA33" t="e">
        <f t="shared" ca="1" si="11"/>
        <v>#VALUE!</v>
      </c>
      <c r="BB33" t="e">
        <f t="shared" ca="1" si="12"/>
        <v>#VALUE!</v>
      </c>
      <c r="BC33" t="e">
        <f t="shared" ca="1" si="12"/>
        <v>#VALUE!</v>
      </c>
      <c r="BD33" t="e">
        <f t="shared" ca="1" si="12"/>
        <v>#VALUE!</v>
      </c>
      <c r="BE33" t="e">
        <f t="shared" ca="1" si="12"/>
        <v>#VALUE!</v>
      </c>
      <c r="BF33" t="e">
        <f t="shared" ca="1" si="12"/>
        <v>#VALUE!</v>
      </c>
      <c r="BG33" t="e">
        <f t="shared" ca="1" si="12"/>
        <v>#VALUE!</v>
      </c>
      <c r="BH33" t="e">
        <f t="shared" ca="1" si="12"/>
        <v>#VALUE!</v>
      </c>
      <c r="BI33" t="e">
        <f t="shared" ca="1" si="12"/>
        <v>#VALUE!</v>
      </c>
      <c r="BJ33" t="e">
        <f t="shared" ca="1" si="12"/>
        <v>#VALUE!</v>
      </c>
      <c r="BK33" t="e">
        <f t="shared" ca="1" si="12"/>
        <v>#VALUE!</v>
      </c>
      <c r="BL33" t="e">
        <f t="shared" ca="1" si="12"/>
        <v>#VALUE!</v>
      </c>
      <c r="BM33" t="e">
        <f t="shared" ca="1" si="12"/>
        <v>#VALUE!</v>
      </c>
      <c r="BN33" t="e">
        <f t="shared" ca="1" si="12"/>
        <v>#VALUE!</v>
      </c>
      <c r="BO33" t="e">
        <f t="shared" ca="1" si="12"/>
        <v>#VALUE!</v>
      </c>
      <c r="BP33" t="e">
        <f t="shared" ca="1" si="12"/>
        <v>#VALUE!</v>
      </c>
    </row>
    <row r="34" spans="1:68" x14ac:dyDescent="0.2">
      <c r="A34" t="str">
        <f>_xll.ciqfunctions.udf.CIQ($B34, "IQ_COMPANY_NAME")</f>
        <v>Alarm.com Holdings, Inc.</v>
      </c>
      <c r="B34" t="s">
        <v>29</v>
      </c>
      <c r="C34" s="3">
        <v>42181</v>
      </c>
      <c r="D34" s="3">
        <v>45559</v>
      </c>
      <c r="E34" t="str">
        <f t="shared" si="1"/>
        <v>INCLUDE</v>
      </c>
      <c r="F34" t="str">
        <f t="shared" si="9"/>
        <v>YES</v>
      </c>
      <c r="G34" t="e">
        <f t="shared" ca="1" si="9"/>
        <v>#VALUE!</v>
      </c>
      <c r="H34" t="e">
        <f t="shared" ca="1" si="9"/>
        <v>#VALUE!</v>
      </c>
      <c r="I34" t="e">
        <f t="shared" ca="1" si="9"/>
        <v>#VALUE!</v>
      </c>
      <c r="J34" t="e">
        <f t="shared" ca="1" si="9"/>
        <v>#VALUE!</v>
      </c>
      <c r="K34" t="e">
        <f t="shared" ca="1" si="9"/>
        <v>#VALUE!</v>
      </c>
      <c r="L34" t="e">
        <f t="shared" ca="1" si="9"/>
        <v>#VALUE!</v>
      </c>
      <c r="M34" t="e">
        <f t="shared" ca="1" si="9"/>
        <v>#VALUE!</v>
      </c>
      <c r="N34" t="e">
        <f t="shared" ca="1" si="9"/>
        <v>#VALUE!</v>
      </c>
      <c r="O34" t="e">
        <f t="shared" ca="1" si="9"/>
        <v>#VALUE!</v>
      </c>
      <c r="P34" t="e">
        <f t="shared" ca="1" si="9"/>
        <v>#VALUE!</v>
      </c>
      <c r="Q34" t="e">
        <f t="shared" ca="1" si="9"/>
        <v>#VALUE!</v>
      </c>
      <c r="R34" t="e">
        <f t="shared" ca="1" si="9"/>
        <v>#VALUE!</v>
      </c>
      <c r="S34" t="e">
        <f t="shared" ca="1" si="9"/>
        <v>#VALUE!</v>
      </c>
      <c r="T34" t="e">
        <f t="shared" ca="1" si="9"/>
        <v>#VALUE!</v>
      </c>
      <c r="U34" t="e">
        <f t="shared" ref="U34:AJ49" ca="1" si="13">IF(AND(U$2&gt;$C34,U$2&lt;$D34),"YES","")</f>
        <v>#VALUE!</v>
      </c>
      <c r="V34" t="e">
        <f t="shared" ca="1" si="10"/>
        <v>#VALUE!</v>
      </c>
      <c r="W34" t="e">
        <f t="shared" ca="1" si="10"/>
        <v>#VALUE!</v>
      </c>
      <c r="X34" t="e">
        <f t="shared" ca="1" si="10"/>
        <v>#VALUE!</v>
      </c>
      <c r="Y34" t="e">
        <f t="shared" ca="1" si="10"/>
        <v>#VALUE!</v>
      </c>
      <c r="Z34" t="e">
        <f t="shared" ca="1" si="10"/>
        <v>#VALUE!</v>
      </c>
      <c r="AA34" t="e">
        <f t="shared" ca="1" si="10"/>
        <v>#VALUE!</v>
      </c>
      <c r="AB34" t="e">
        <f t="shared" ca="1" si="10"/>
        <v>#VALUE!</v>
      </c>
      <c r="AC34" t="e">
        <f t="shared" ca="1" si="10"/>
        <v>#VALUE!</v>
      </c>
      <c r="AD34" t="e">
        <f t="shared" ca="1" si="10"/>
        <v>#VALUE!</v>
      </c>
      <c r="AE34" t="e">
        <f t="shared" ca="1" si="10"/>
        <v>#VALUE!</v>
      </c>
      <c r="AF34" t="e">
        <f t="shared" ca="1" si="10"/>
        <v>#VALUE!</v>
      </c>
      <c r="AG34" t="e">
        <f t="shared" ca="1" si="10"/>
        <v>#VALUE!</v>
      </c>
      <c r="AH34" t="e">
        <f t="shared" ca="1" si="10"/>
        <v>#VALUE!</v>
      </c>
      <c r="AI34" t="e">
        <f t="shared" ca="1" si="10"/>
        <v>#VALUE!</v>
      </c>
      <c r="AJ34" t="e">
        <f t="shared" ca="1" si="10"/>
        <v>#VALUE!</v>
      </c>
      <c r="AK34" t="e">
        <f t="shared" ref="AK34:AZ49" ca="1" si="14">IF(AND(AK$2&gt;$C34,AK$2&lt;$D34),"YES","")</f>
        <v>#VALUE!</v>
      </c>
      <c r="AL34" t="e">
        <f t="shared" ca="1" si="11"/>
        <v>#VALUE!</v>
      </c>
      <c r="AM34" t="e">
        <f t="shared" ca="1" si="11"/>
        <v>#VALUE!</v>
      </c>
      <c r="AN34" t="e">
        <f t="shared" ca="1" si="11"/>
        <v>#VALUE!</v>
      </c>
      <c r="AO34" t="e">
        <f t="shared" ca="1" si="11"/>
        <v>#VALUE!</v>
      </c>
      <c r="AP34" t="e">
        <f t="shared" ca="1" si="11"/>
        <v>#VALUE!</v>
      </c>
      <c r="AQ34" t="e">
        <f t="shared" ca="1" si="11"/>
        <v>#VALUE!</v>
      </c>
      <c r="AR34" t="e">
        <f t="shared" ca="1" si="11"/>
        <v>#VALUE!</v>
      </c>
      <c r="AS34" t="e">
        <f t="shared" ca="1" si="11"/>
        <v>#VALUE!</v>
      </c>
      <c r="AT34" t="e">
        <f t="shared" ca="1" si="11"/>
        <v>#VALUE!</v>
      </c>
      <c r="AU34" t="e">
        <f t="shared" ca="1" si="11"/>
        <v>#VALUE!</v>
      </c>
      <c r="AV34" t="e">
        <f t="shared" ca="1" si="11"/>
        <v>#VALUE!</v>
      </c>
      <c r="AW34" t="e">
        <f t="shared" ca="1" si="11"/>
        <v>#VALUE!</v>
      </c>
      <c r="AX34" t="e">
        <f t="shared" ca="1" si="11"/>
        <v>#VALUE!</v>
      </c>
      <c r="AY34" t="e">
        <f t="shared" ca="1" si="11"/>
        <v>#VALUE!</v>
      </c>
      <c r="AZ34" t="e">
        <f t="shared" ca="1" si="11"/>
        <v>#VALUE!</v>
      </c>
      <c r="BA34" t="e">
        <f t="shared" ref="BA34:BP49" ca="1" si="15">IF(AND(BA$2&gt;$C34,BA$2&lt;$D34),"YES","")</f>
        <v>#VALUE!</v>
      </c>
      <c r="BB34" t="e">
        <f t="shared" ca="1" si="12"/>
        <v>#VALUE!</v>
      </c>
      <c r="BC34" t="e">
        <f t="shared" ca="1" si="12"/>
        <v>#VALUE!</v>
      </c>
      <c r="BD34" t="e">
        <f t="shared" ca="1" si="12"/>
        <v>#VALUE!</v>
      </c>
      <c r="BE34" t="e">
        <f t="shared" ca="1" si="12"/>
        <v>#VALUE!</v>
      </c>
      <c r="BF34" t="e">
        <f t="shared" ca="1" si="12"/>
        <v>#VALUE!</v>
      </c>
      <c r="BG34" t="e">
        <f t="shared" ca="1" si="12"/>
        <v>#VALUE!</v>
      </c>
      <c r="BH34" t="e">
        <f t="shared" ca="1" si="12"/>
        <v>#VALUE!</v>
      </c>
      <c r="BI34" t="e">
        <f t="shared" ca="1" si="12"/>
        <v>#VALUE!</v>
      </c>
      <c r="BJ34" t="e">
        <f t="shared" ca="1" si="12"/>
        <v>#VALUE!</v>
      </c>
      <c r="BK34" t="e">
        <f t="shared" ca="1" si="12"/>
        <v>#VALUE!</v>
      </c>
      <c r="BL34" t="e">
        <f t="shared" ca="1" si="12"/>
        <v>#VALUE!</v>
      </c>
      <c r="BM34" t="e">
        <f t="shared" ca="1" si="12"/>
        <v>#VALUE!</v>
      </c>
      <c r="BN34" t="e">
        <f t="shared" ca="1" si="12"/>
        <v>#VALUE!</v>
      </c>
      <c r="BO34" t="e">
        <f t="shared" ca="1" si="12"/>
        <v>#VALUE!</v>
      </c>
      <c r="BP34" t="e">
        <f t="shared" ca="1" si="12"/>
        <v>#VALUE!</v>
      </c>
    </row>
    <row r="35" spans="1:68" x14ac:dyDescent="0.2">
      <c r="A35" t="str">
        <f>_xll.ciqfunctions.udf.CIQ($B35, "IQ_COMPANY_NAME")</f>
        <v>AppFolio, Inc.</v>
      </c>
      <c r="B35" t="s">
        <v>30</v>
      </c>
      <c r="C35" s="3">
        <v>42181</v>
      </c>
      <c r="D35" s="3">
        <v>45559</v>
      </c>
      <c r="E35" t="str">
        <f t="shared" si="1"/>
        <v>INCLUDE</v>
      </c>
      <c r="F35" t="str">
        <f t="shared" ref="F35:U50" si="16">IF(AND(F$2&gt;$C35,F$2&lt;$D35),"YES","")</f>
        <v>YES</v>
      </c>
      <c r="G35" t="e">
        <f t="shared" ca="1" si="16"/>
        <v>#VALUE!</v>
      </c>
      <c r="H35" t="e">
        <f t="shared" ca="1" si="16"/>
        <v>#VALUE!</v>
      </c>
      <c r="I35" t="e">
        <f t="shared" ca="1" si="16"/>
        <v>#VALUE!</v>
      </c>
      <c r="J35" t="e">
        <f t="shared" ca="1" si="16"/>
        <v>#VALUE!</v>
      </c>
      <c r="K35" t="e">
        <f t="shared" ca="1" si="16"/>
        <v>#VALUE!</v>
      </c>
      <c r="L35" t="e">
        <f t="shared" ca="1" si="16"/>
        <v>#VALUE!</v>
      </c>
      <c r="M35" t="e">
        <f t="shared" ca="1" si="16"/>
        <v>#VALUE!</v>
      </c>
      <c r="N35" t="e">
        <f t="shared" ca="1" si="16"/>
        <v>#VALUE!</v>
      </c>
      <c r="O35" t="e">
        <f t="shared" ca="1" si="16"/>
        <v>#VALUE!</v>
      </c>
      <c r="P35" t="e">
        <f t="shared" ca="1" si="16"/>
        <v>#VALUE!</v>
      </c>
      <c r="Q35" t="e">
        <f t="shared" ca="1" si="16"/>
        <v>#VALUE!</v>
      </c>
      <c r="R35" t="e">
        <f t="shared" ca="1" si="16"/>
        <v>#VALUE!</v>
      </c>
      <c r="S35" t="e">
        <f t="shared" ca="1" si="16"/>
        <v>#VALUE!</v>
      </c>
      <c r="T35" t="e">
        <f t="shared" ca="1" si="16"/>
        <v>#VALUE!</v>
      </c>
      <c r="U35" t="e">
        <f t="shared" ca="1" si="13"/>
        <v>#VALUE!</v>
      </c>
      <c r="V35" t="e">
        <f t="shared" ca="1" si="13"/>
        <v>#VALUE!</v>
      </c>
      <c r="W35" t="e">
        <f t="shared" ca="1" si="13"/>
        <v>#VALUE!</v>
      </c>
      <c r="X35" t="e">
        <f t="shared" ca="1" si="13"/>
        <v>#VALUE!</v>
      </c>
      <c r="Y35" t="e">
        <f t="shared" ca="1" si="13"/>
        <v>#VALUE!</v>
      </c>
      <c r="Z35" t="e">
        <f t="shared" ca="1" si="13"/>
        <v>#VALUE!</v>
      </c>
      <c r="AA35" t="e">
        <f t="shared" ca="1" si="13"/>
        <v>#VALUE!</v>
      </c>
      <c r="AB35" t="e">
        <f t="shared" ca="1" si="13"/>
        <v>#VALUE!</v>
      </c>
      <c r="AC35" t="e">
        <f t="shared" ca="1" si="13"/>
        <v>#VALUE!</v>
      </c>
      <c r="AD35" t="e">
        <f t="shared" ca="1" si="13"/>
        <v>#VALUE!</v>
      </c>
      <c r="AE35" t="e">
        <f t="shared" ca="1" si="13"/>
        <v>#VALUE!</v>
      </c>
      <c r="AF35" t="e">
        <f t="shared" ca="1" si="13"/>
        <v>#VALUE!</v>
      </c>
      <c r="AG35" t="e">
        <f t="shared" ca="1" si="13"/>
        <v>#VALUE!</v>
      </c>
      <c r="AH35" t="e">
        <f t="shared" ca="1" si="13"/>
        <v>#VALUE!</v>
      </c>
      <c r="AI35" t="e">
        <f t="shared" ca="1" si="13"/>
        <v>#VALUE!</v>
      </c>
      <c r="AJ35" t="e">
        <f t="shared" ca="1" si="13"/>
        <v>#VALUE!</v>
      </c>
      <c r="AK35" t="e">
        <f t="shared" ca="1" si="14"/>
        <v>#VALUE!</v>
      </c>
      <c r="AL35" t="e">
        <f t="shared" ca="1" si="14"/>
        <v>#VALUE!</v>
      </c>
      <c r="AM35" t="e">
        <f t="shared" ca="1" si="14"/>
        <v>#VALUE!</v>
      </c>
      <c r="AN35" t="e">
        <f t="shared" ca="1" si="14"/>
        <v>#VALUE!</v>
      </c>
      <c r="AO35" t="e">
        <f t="shared" ca="1" si="14"/>
        <v>#VALUE!</v>
      </c>
      <c r="AP35" t="e">
        <f t="shared" ca="1" si="14"/>
        <v>#VALUE!</v>
      </c>
      <c r="AQ35" t="e">
        <f t="shared" ca="1" si="14"/>
        <v>#VALUE!</v>
      </c>
      <c r="AR35" t="e">
        <f t="shared" ca="1" si="14"/>
        <v>#VALUE!</v>
      </c>
      <c r="AS35" t="e">
        <f t="shared" ca="1" si="14"/>
        <v>#VALUE!</v>
      </c>
      <c r="AT35" t="e">
        <f t="shared" ca="1" si="14"/>
        <v>#VALUE!</v>
      </c>
      <c r="AU35" t="e">
        <f t="shared" ca="1" si="14"/>
        <v>#VALUE!</v>
      </c>
      <c r="AV35" t="e">
        <f t="shared" ca="1" si="14"/>
        <v>#VALUE!</v>
      </c>
      <c r="AW35" t="e">
        <f t="shared" ca="1" si="14"/>
        <v>#VALUE!</v>
      </c>
      <c r="AX35" t="e">
        <f t="shared" ca="1" si="14"/>
        <v>#VALUE!</v>
      </c>
      <c r="AY35" t="e">
        <f t="shared" ca="1" si="14"/>
        <v>#VALUE!</v>
      </c>
      <c r="AZ35" t="e">
        <f t="shared" ca="1" si="14"/>
        <v>#VALUE!</v>
      </c>
      <c r="BA35" t="e">
        <f t="shared" ca="1" si="15"/>
        <v>#VALUE!</v>
      </c>
      <c r="BB35" t="e">
        <f t="shared" ca="1" si="15"/>
        <v>#VALUE!</v>
      </c>
      <c r="BC35" t="e">
        <f t="shared" ca="1" si="15"/>
        <v>#VALUE!</v>
      </c>
      <c r="BD35" t="e">
        <f t="shared" ca="1" si="15"/>
        <v>#VALUE!</v>
      </c>
      <c r="BE35" t="e">
        <f t="shared" ca="1" si="15"/>
        <v>#VALUE!</v>
      </c>
      <c r="BF35" t="e">
        <f t="shared" ca="1" si="15"/>
        <v>#VALUE!</v>
      </c>
      <c r="BG35" t="e">
        <f t="shared" ca="1" si="15"/>
        <v>#VALUE!</v>
      </c>
      <c r="BH35" t="e">
        <f t="shared" ca="1" si="15"/>
        <v>#VALUE!</v>
      </c>
      <c r="BI35" t="e">
        <f t="shared" ca="1" si="15"/>
        <v>#VALUE!</v>
      </c>
      <c r="BJ35" t="e">
        <f t="shared" ca="1" si="15"/>
        <v>#VALUE!</v>
      </c>
      <c r="BK35" t="e">
        <f t="shared" ca="1" si="15"/>
        <v>#VALUE!</v>
      </c>
      <c r="BL35" t="e">
        <f t="shared" ca="1" si="15"/>
        <v>#VALUE!</v>
      </c>
      <c r="BM35" t="e">
        <f t="shared" ca="1" si="15"/>
        <v>#VALUE!</v>
      </c>
      <c r="BN35" t="e">
        <f t="shared" ca="1" si="15"/>
        <v>#VALUE!</v>
      </c>
      <c r="BO35" t="e">
        <f t="shared" ca="1" si="15"/>
        <v>#VALUE!</v>
      </c>
      <c r="BP35" t="e">
        <f t="shared" ca="1" si="15"/>
        <v>#VALUE!</v>
      </c>
    </row>
    <row r="36" spans="1:68" x14ac:dyDescent="0.2">
      <c r="A36" t="str">
        <f>_xll.ciqfunctions.udf.CIQ($B36, "IQ_COMPANY_NAME")</f>
        <v>Rapid7, Inc.</v>
      </c>
      <c r="B36" t="s">
        <v>31</v>
      </c>
      <c r="C36" s="3">
        <v>42202</v>
      </c>
      <c r="D36" s="3">
        <v>45559</v>
      </c>
      <c r="E36" t="str">
        <f t="shared" si="1"/>
        <v>INCLUDE</v>
      </c>
      <c r="F36" t="str">
        <f t="shared" si="16"/>
        <v>YES</v>
      </c>
      <c r="G36" t="e">
        <f t="shared" ca="1" si="16"/>
        <v>#VALUE!</v>
      </c>
      <c r="H36" t="e">
        <f t="shared" ca="1" si="16"/>
        <v>#VALUE!</v>
      </c>
      <c r="I36" t="e">
        <f t="shared" ca="1" si="16"/>
        <v>#VALUE!</v>
      </c>
      <c r="J36" t="e">
        <f t="shared" ca="1" si="16"/>
        <v>#VALUE!</v>
      </c>
      <c r="K36" t="e">
        <f t="shared" ca="1" si="16"/>
        <v>#VALUE!</v>
      </c>
      <c r="L36" t="e">
        <f t="shared" ca="1" si="16"/>
        <v>#VALUE!</v>
      </c>
      <c r="M36" t="e">
        <f t="shared" ca="1" si="16"/>
        <v>#VALUE!</v>
      </c>
      <c r="N36" t="e">
        <f t="shared" ca="1" si="16"/>
        <v>#VALUE!</v>
      </c>
      <c r="O36" t="e">
        <f t="shared" ca="1" si="16"/>
        <v>#VALUE!</v>
      </c>
      <c r="P36" t="e">
        <f t="shared" ca="1" si="16"/>
        <v>#VALUE!</v>
      </c>
      <c r="Q36" t="e">
        <f t="shared" ca="1" si="16"/>
        <v>#VALUE!</v>
      </c>
      <c r="R36" t="e">
        <f t="shared" ca="1" si="16"/>
        <v>#VALUE!</v>
      </c>
      <c r="S36" t="e">
        <f t="shared" ca="1" si="16"/>
        <v>#VALUE!</v>
      </c>
      <c r="T36" t="e">
        <f t="shared" ca="1" si="16"/>
        <v>#VALUE!</v>
      </c>
      <c r="U36" t="e">
        <f t="shared" ca="1" si="13"/>
        <v>#VALUE!</v>
      </c>
      <c r="V36" t="e">
        <f t="shared" ca="1" si="13"/>
        <v>#VALUE!</v>
      </c>
      <c r="W36" t="e">
        <f t="shared" ca="1" si="13"/>
        <v>#VALUE!</v>
      </c>
      <c r="X36" t="e">
        <f t="shared" ca="1" si="13"/>
        <v>#VALUE!</v>
      </c>
      <c r="Y36" t="e">
        <f t="shared" ca="1" si="13"/>
        <v>#VALUE!</v>
      </c>
      <c r="Z36" t="e">
        <f t="shared" ca="1" si="13"/>
        <v>#VALUE!</v>
      </c>
      <c r="AA36" t="e">
        <f t="shared" ca="1" si="13"/>
        <v>#VALUE!</v>
      </c>
      <c r="AB36" t="e">
        <f t="shared" ca="1" si="13"/>
        <v>#VALUE!</v>
      </c>
      <c r="AC36" t="e">
        <f t="shared" ca="1" si="13"/>
        <v>#VALUE!</v>
      </c>
      <c r="AD36" t="e">
        <f t="shared" ca="1" si="13"/>
        <v>#VALUE!</v>
      </c>
      <c r="AE36" t="e">
        <f t="shared" ca="1" si="13"/>
        <v>#VALUE!</v>
      </c>
      <c r="AF36" t="e">
        <f t="shared" ca="1" si="13"/>
        <v>#VALUE!</v>
      </c>
      <c r="AG36" t="e">
        <f t="shared" ca="1" si="13"/>
        <v>#VALUE!</v>
      </c>
      <c r="AH36" t="e">
        <f t="shared" ca="1" si="13"/>
        <v>#VALUE!</v>
      </c>
      <c r="AI36" t="e">
        <f t="shared" ca="1" si="13"/>
        <v>#VALUE!</v>
      </c>
      <c r="AJ36" t="e">
        <f t="shared" ca="1" si="13"/>
        <v>#VALUE!</v>
      </c>
      <c r="AK36" t="e">
        <f t="shared" ca="1" si="14"/>
        <v>#VALUE!</v>
      </c>
      <c r="AL36" t="e">
        <f t="shared" ca="1" si="14"/>
        <v>#VALUE!</v>
      </c>
      <c r="AM36" t="e">
        <f t="shared" ca="1" si="14"/>
        <v>#VALUE!</v>
      </c>
      <c r="AN36" t="e">
        <f t="shared" ca="1" si="14"/>
        <v>#VALUE!</v>
      </c>
      <c r="AO36" t="e">
        <f t="shared" ca="1" si="14"/>
        <v>#VALUE!</v>
      </c>
      <c r="AP36" t="e">
        <f t="shared" ca="1" si="14"/>
        <v>#VALUE!</v>
      </c>
      <c r="AQ36" t="e">
        <f t="shared" ca="1" si="14"/>
        <v>#VALUE!</v>
      </c>
      <c r="AR36" t="e">
        <f t="shared" ca="1" si="14"/>
        <v>#VALUE!</v>
      </c>
      <c r="AS36" t="e">
        <f t="shared" ca="1" si="14"/>
        <v>#VALUE!</v>
      </c>
      <c r="AT36" t="e">
        <f t="shared" ca="1" si="14"/>
        <v>#VALUE!</v>
      </c>
      <c r="AU36" t="e">
        <f t="shared" ca="1" si="14"/>
        <v>#VALUE!</v>
      </c>
      <c r="AV36" t="e">
        <f t="shared" ca="1" si="14"/>
        <v>#VALUE!</v>
      </c>
      <c r="AW36" t="e">
        <f t="shared" ca="1" si="14"/>
        <v>#VALUE!</v>
      </c>
      <c r="AX36" t="e">
        <f t="shared" ca="1" si="14"/>
        <v>#VALUE!</v>
      </c>
      <c r="AY36" t="e">
        <f t="shared" ca="1" si="14"/>
        <v>#VALUE!</v>
      </c>
      <c r="AZ36" t="e">
        <f t="shared" ca="1" si="14"/>
        <v>#VALUE!</v>
      </c>
      <c r="BA36" t="e">
        <f t="shared" ca="1" si="15"/>
        <v>#VALUE!</v>
      </c>
      <c r="BB36" t="e">
        <f t="shared" ca="1" si="15"/>
        <v>#VALUE!</v>
      </c>
      <c r="BC36" t="e">
        <f t="shared" ca="1" si="15"/>
        <v>#VALUE!</v>
      </c>
      <c r="BD36" t="e">
        <f t="shared" ca="1" si="15"/>
        <v>#VALUE!</v>
      </c>
      <c r="BE36" t="e">
        <f t="shared" ca="1" si="15"/>
        <v>#VALUE!</v>
      </c>
      <c r="BF36" t="e">
        <f t="shared" ca="1" si="15"/>
        <v>#VALUE!</v>
      </c>
      <c r="BG36" t="e">
        <f t="shared" ca="1" si="15"/>
        <v>#VALUE!</v>
      </c>
      <c r="BH36" t="e">
        <f t="shared" ca="1" si="15"/>
        <v>#VALUE!</v>
      </c>
      <c r="BI36" t="e">
        <f t="shared" ca="1" si="15"/>
        <v>#VALUE!</v>
      </c>
      <c r="BJ36" t="e">
        <f t="shared" ca="1" si="15"/>
        <v>#VALUE!</v>
      </c>
      <c r="BK36" t="e">
        <f t="shared" ca="1" si="15"/>
        <v>#VALUE!</v>
      </c>
      <c r="BL36" t="e">
        <f t="shared" ca="1" si="15"/>
        <v>#VALUE!</v>
      </c>
      <c r="BM36" t="e">
        <f t="shared" ca="1" si="15"/>
        <v>#VALUE!</v>
      </c>
      <c r="BN36" t="e">
        <f t="shared" ca="1" si="15"/>
        <v>#VALUE!</v>
      </c>
      <c r="BO36" t="e">
        <f t="shared" ca="1" si="15"/>
        <v>#VALUE!</v>
      </c>
      <c r="BP36" t="e">
        <f t="shared" ca="1" si="15"/>
        <v>#VALUE!</v>
      </c>
    </row>
    <row r="37" spans="1:68" x14ac:dyDescent="0.2">
      <c r="A37" t="str">
        <f>_xll.ciqfunctions.udf.CIQ($B37, "IQ_COMPANY_NAME")</f>
        <v>Mimecast Services Limited</v>
      </c>
      <c r="B37" t="s">
        <v>32</v>
      </c>
      <c r="C37" s="3">
        <v>42327</v>
      </c>
      <c r="D37" s="4">
        <v>44537</v>
      </c>
      <c r="E37" t="str">
        <f t="shared" si="1"/>
        <v>INCLUDE</v>
      </c>
      <c r="F37" t="str">
        <f t="shared" si="16"/>
        <v>YES</v>
      </c>
      <c r="G37" t="e">
        <f t="shared" ca="1" si="16"/>
        <v>#VALUE!</v>
      </c>
      <c r="H37" t="e">
        <f t="shared" ca="1" si="16"/>
        <v>#VALUE!</v>
      </c>
      <c r="I37" t="e">
        <f t="shared" ca="1" si="16"/>
        <v>#VALUE!</v>
      </c>
      <c r="J37" t="e">
        <f t="shared" ca="1" si="16"/>
        <v>#VALUE!</v>
      </c>
      <c r="K37" t="e">
        <f t="shared" ca="1" si="16"/>
        <v>#VALUE!</v>
      </c>
      <c r="L37" t="e">
        <f t="shared" ca="1" si="16"/>
        <v>#VALUE!</v>
      </c>
      <c r="M37" t="e">
        <f t="shared" ca="1" si="16"/>
        <v>#VALUE!</v>
      </c>
      <c r="N37" t="e">
        <f t="shared" ca="1" si="16"/>
        <v>#VALUE!</v>
      </c>
      <c r="O37" t="e">
        <f t="shared" ca="1" si="16"/>
        <v>#VALUE!</v>
      </c>
      <c r="P37" t="e">
        <f t="shared" ca="1" si="16"/>
        <v>#VALUE!</v>
      </c>
      <c r="Q37" t="e">
        <f t="shared" ca="1" si="16"/>
        <v>#VALUE!</v>
      </c>
      <c r="R37" t="e">
        <f t="shared" ca="1" si="16"/>
        <v>#VALUE!</v>
      </c>
      <c r="S37" t="e">
        <f t="shared" ca="1" si="16"/>
        <v>#VALUE!</v>
      </c>
      <c r="T37" t="e">
        <f t="shared" ca="1" si="16"/>
        <v>#VALUE!</v>
      </c>
      <c r="U37" t="e">
        <f t="shared" ca="1" si="13"/>
        <v>#VALUE!</v>
      </c>
      <c r="V37" t="e">
        <f t="shared" ca="1" si="13"/>
        <v>#VALUE!</v>
      </c>
      <c r="W37" t="e">
        <f t="shared" ca="1" si="13"/>
        <v>#VALUE!</v>
      </c>
      <c r="X37" t="e">
        <f t="shared" ca="1" si="13"/>
        <v>#VALUE!</v>
      </c>
      <c r="Y37" t="e">
        <f t="shared" ca="1" si="13"/>
        <v>#VALUE!</v>
      </c>
      <c r="Z37" t="e">
        <f t="shared" ca="1" si="13"/>
        <v>#VALUE!</v>
      </c>
      <c r="AA37" t="e">
        <f t="shared" ca="1" si="13"/>
        <v>#VALUE!</v>
      </c>
      <c r="AB37" t="e">
        <f t="shared" ca="1" si="13"/>
        <v>#VALUE!</v>
      </c>
      <c r="AC37" t="e">
        <f t="shared" ca="1" si="13"/>
        <v>#VALUE!</v>
      </c>
      <c r="AD37" t="e">
        <f t="shared" ca="1" si="13"/>
        <v>#VALUE!</v>
      </c>
      <c r="AE37" t="e">
        <f t="shared" ca="1" si="13"/>
        <v>#VALUE!</v>
      </c>
      <c r="AF37" t="e">
        <f t="shared" ca="1" si="13"/>
        <v>#VALUE!</v>
      </c>
      <c r="AG37" t="e">
        <f t="shared" ca="1" si="13"/>
        <v>#VALUE!</v>
      </c>
      <c r="AH37" t="e">
        <f t="shared" ca="1" si="13"/>
        <v>#VALUE!</v>
      </c>
      <c r="AI37" t="e">
        <f t="shared" ca="1" si="13"/>
        <v>#VALUE!</v>
      </c>
      <c r="AJ37" t="e">
        <f t="shared" ca="1" si="13"/>
        <v>#VALUE!</v>
      </c>
      <c r="AK37" t="e">
        <f t="shared" ca="1" si="14"/>
        <v>#VALUE!</v>
      </c>
      <c r="AL37" t="e">
        <f t="shared" ca="1" si="14"/>
        <v>#VALUE!</v>
      </c>
      <c r="AM37" t="e">
        <f t="shared" ca="1" si="14"/>
        <v>#VALUE!</v>
      </c>
      <c r="AN37" t="e">
        <f t="shared" ca="1" si="14"/>
        <v>#VALUE!</v>
      </c>
      <c r="AO37" t="e">
        <f t="shared" ca="1" si="14"/>
        <v>#VALUE!</v>
      </c>
      <c r="AP37" t="e">
        <f t="shared" ca="1" si="14"/>
        <v>#VALUE!</v>
      </c>
      <c r="AQ37" t="e">
        <f t="shared" ca="1" si="14"/>
        <v>#VALUE!</v>
      </c>
      <c r="AR37" t="e">
        <f t="shared" ca="1" si="14"/>
        <v>#VALUE!</v>
      </c>
      <c r="AS37" t="e">
        <f t="shared" ca="1" si="14"/>
        <v>#VALUE!</v>
      </c>
      <c r="AT37" t="e">
        <f t="shared" ca="1" si="14"/>
        <v>#VALUE!</v>
      </c>
      <c r="AU37" t="e">
        <f t="shared" ca="1" si="14"/>
        <v>#VALUE!</v>
      </c>
      <c r="AV37" t="e">
        <f t="shared" ca="1" si="14"/>
        <v>#VALUE!</v>
      </c>
      <c r="AW37" t="e">
        <f t="shared" ca="1" si="14"/>
        <v>#VALUE!</v>
      </c>
      <c r="AX37" t="e">
        <f t="shared" ca="1" si="14"/>
        <v>#VALUE!</v>
      </c>
      <c r="AY37" t="e">
        <f t="shared" ca="1" si="14"/>
        <v>#VALUE!</v>
      </c>
      <c r="AZ37" t="e">
        <f t="shared" ca="1" si="14"/>
        <v>#VALUE!</v>
      </c>
      <c r="BA37" t="e">
        <f t="shared" ca="1" si="15"/>
        <v>#VALUE!</v>
      </c>
      <c r="BB37" t="e">
        <f t="shared" ca="1" si="15"/>
        <v>#VALUE!</v>
      </c>
      <c r="BC37" t="e">
        <f t="shared" ca="1" si="15"/>
        <v>#VALUE!</v>
      </c>
      <c r="BD37" t="e">
        <f t="shared" ca="1" si="15"/>
        <v>#VALUE!</v>
      </c>
      <c r="BE37" t="e">
        <f t="shared" ca="1" si="15"/>
        <v>#VALUE!</v>
      </c>
      <c r="BF37" t="e">
        <f t="shared" ca="1" si="15"/>
        <v>#VALUE!</v>
      </c>
      <c r="BG37" t="e">
        <f t="shared" ca="1" si="15"/>
        <v>#VALUE!</v>
      </c>
      <c r="BH37" t="e">
        <f t="shared" ca="1" si="15"/>
        <v>#VALUE!</v>
      </c>
      <c r="BI37" t="e">
        <f t="shared" ca="1" si="15"/>
        <v>#VALUE!</v>
      </c>
      <c r="BJ37" t="e">
        <f t="shared" ca="1" si="15"/>
        <v>#VALUE!</v>
      </c>
      <c r="BK37" t="e">
        <f t="shared" ca="1" si="15"/>
        <v>#VALUE!</v>
      </c>
      <c r="BL37" t="e">
        <f t="shared" ca="1" si="15"/>
        <v>#VALUE!</v>
      </c>
      <c r="BM37" t="e">
        <f t="shared" ca="1" si="15"/>
        <v>#VALUE!</v>
      </c>
      <c r="BN37" t="e">
        <f t="shared" ca="1" si="15"/>
        <v>#VALUE!</v>
      </c>
      <c r="BO37" t="e">
        <f t="shared" ca="1" si="15"/>
        <v>#VALUE!</v>
      </c>
      <c r="BP37" t="e">
        <f t="shared" ca="1" si="15"/>
        <v>#VALUE!</v>
      </c>
    </row>
    <row r="38" spans="1:68" x14ac:dyDescent="0.2">
      <c r="A38" t="str">
        <f>_xll.ciqfunctions.udf.CIQ($B38, "IQ_COMPANY_NAME")</f>
        <v>Atlassian Corporation</v>
      </c>
      <c r="B38" t="s">
        <v>33</v>
      </c>
      <c r="C38" s="3">
        <v>42348</v>
      </c>
      <c r="D38" s="3">
        <v>45559</v>
      </c>
      <c r="E38" t="str">
        <f t="shared" si="1"/>
        <v>INCLUDE</v>
      </c>
      <c r="F38" t="str">
        <f t="shared" si="16"/>
        <v>YES</v>
      </c>
      <c r="G38" t="e">
        <f t="shared" ca="1" si="16"/>
        <v>#VALUE!</v>
      </c>
      <c r="H38" t="e">
        <f t="shared" ca="1" si="16"/>
        <v>#VALUE!</v>
      </c>
      <c r="I38" t="e">
        <f t="shared" ca="1" si="16"/>
        <v>#VALUE!</v>
      </c>
      <c r="J38" t="e">
        <f t="shared" ca="1" si="16"/>
        <v>#VALUE!</v>
      </c>
      <c r="K38" t="e">
        <f t="shared" ca="1" si="16"/>
        <v>#VALUE!</v>
      </c>
      <c r="L38" t="e">
        <f t="shared" ca="1" si="16"/>
        <v>#VALUE!</v>
      </c>
      <c r="M38" t="e">
        <f t="shared" ca="1" si="16"/>
        <v>#VALUE!</v>
      </c>
      <c r="N38" t="e">
        <f t="shared" ca="1" si="16"/>
        <v>#VALUE!</v>
      </c>
      <c r="O38" t="e">
        <f t="shared" ca="1" si="16"/>
        <v>#VALUE!</v>
      </c>
      <c r="P38" t="e">
        <f t="shared" ca="1" si="16"/>
        <v>#VALUE!</v>
      </c>
      <c r="Q38" t="e">
        <f t="shared" ca="1" si="16"/>
        <v>#VALUE!</v>
      </c>
      <c r="R38" t="e">
        <f t="shared" ca="1" si="16"/>
        <v>#VALUE!</v>
      </c>
      <c r="S38" t="e">
        <f t="shared" ca="1" si="16"/>
        <v>#VALUE!</v>
      </c>
      <c r="T38" t="e">
        <f t="shared" ca="1" si="16"/>
        <v>#VALUE!</v>
      </c>
      <c r="U38" t="e">
        <f t="shared" ca="1" si="13"/>
        <v>#VALUE!</v>
      </c>
      <c r="V38" t="e">
        <f t="shared" ca="1" si="13"/>
        <v>#VALUE!</v>
      </c>
      <c r="W38" t="e">
        <f t="shared" ca="1" si="13"/>
        <v>#VALUE!</v>
      </c>
      <c r="X38" t="e">
        <f t="shared" ca="1" si="13"/>
        <v>#VALUE!</v>
      </c>
      <c r="Y38" t="e">
        <f t="shared" ca="1" si="13"/>
        <v>#VALUE!</v>
      </c>
      <c r="Z38" t="e">
        <f t="shared" ca="1" si="13"/>
        <v>#VALUE!</v>
      </c>
      <c r="AA38" t="e">
        <f t="shared" ca="1" si="13"/>
        <v>#VALUE!</v>
      </c>
      <c r="AB38" t="e">
        <f t="shared" ca="1" si="13"/>
        <v>#VALUE!</v>
      </c>
      <c r="AC38" t="e">
        <f t="shared" ca="1" si="13"/>
        <v>#VALUE!</v>
      </c>
      <c r="AD38" t="e">
        <f t="shared" ca="1" si="13"/>
        <v>#VALUE!</v>
      </c>
      <c r="AE38" t="e">
        <f t="shared" ca="1" si="13"/>
        <v>#VALUE!</v>
      </c>
      <c r="AF38" t="e">
        <f t="shared" ca="1" si="13"/>
        <v>#VALUE!</v>
      </c>
      <c r="AG38" t="e">
        <f t="shared" ca="1" si="13"/>
        <v>#VALUE!</v>
      </c>
      <c r="AH38" t="e">
        <f t="shared" ca="1" si="13"/>
        <v>#VALUE!</v>
      </c>
      <c r="AI38" t="e">
        <f t="shared" ca="1" si="13"/>
        <v>#VALUE!</v>
      </c>
      <c r="AJ38" t="e">
        <f t="shared" ca="1" si="13"/>
        <v>#VALUE!</v>
      </c>
      <c r="AK38" t="e">
        <f t="shared" ca="1" si="14"/>
        <v>#VALUE!</v>
      </c>
      <c r="AL38" t="e">
        <f t="shared" ca="1" si="14"/>
        <v>#VALUE!</v>
      </c>
      <c r="AM38" t="e">
        <f t="shared" ca="1" si="14"/>
        <v>#VALUE!</v>
      </c>
      <c r="AN38" t="e">
        <f t="shared" ca="1" si="14"/>
        <v>#VALUE!</v>
      </c>
      <c r="AO38" t="e">
        <f t="shared" ca="1" si="14"/>
        <v>#VALUE!</v>
      </c>
      <c r="AP38" t="e">
        <f t="shared" ca="1" si="14"/>
        <v>#VALUE!</v>
      </c>
      <c r="AQ38" t="e">
        <f t="shared" ca="1" si="14"/>
        <v>#VALUE!</v>
      </c>
      <c r="AR38" t="e">
        <f t="shared" ca="1" si="14"/>
        <v>#VALUE!</v>
      </c>
      <c r="AS38" t="e">
        <f t="shared" ca="1" si="14"/>
        <v>#VALUE!</v>
      </c>
      <c r="AT38" t="e">
        <f t="shared" ca="1" si="14"/>
        <v>#VALUE!</v>
      </c>
      <c r="AU38" t="e">
        <f t="shared" ca="1" si="14"/>
        <v>#VALUE!</v>
      </c>
      <c r="AV38" t="e">
        <f t="shared" ca="1" si="14"/>
        <v>#VALUE!</v>
      </c>
      <c r="AW38" t="e">
        <f t="shared" ca="1" si="14"/>
        <v>#VALUE!</v>
      </c>
      <c r="AX38" t="e">
        <f t="shared" ca="1" si="14"/>
        <v>#VALUE!</v>
      </c>
      <c r="AY38" t="e">
        <f t="shared" ca="1" si="14"/>
        <v>#VALUE!</v>
      </c>
      <c r="AZ38" t="e">
        <f t="shared" ca="1" si="14"/>
        <v>#VALUE!</v>
      </c>
      <c r="BA38" t="e">
        <f t="shared" ca="1" si="15"/>
        <v>#VALUE!</v>
      </c>
      <c r="BB38" t="e">
        <f t="shared" ca="1" si="15"/>
        <v>#VALUE!</v>
      </c>
      <c r="BC38" t="e">
        <f t="shared" ca="1" si="15"/>
        <v>#VALUE!</v>
      </c>
      <c r="BD38" t="e">
        <f t="shared" ca="1" si="15"/>
        <v>#VALUE!</v>
      </c>
      <c r="BE38" t="e">
        <f t="shared" ca="1" si="15"/>
        <v>#VALUE!</v>
      </c>
      <c r="BF38" t="e">
        <f t="shared" ca="1" si="15"/>
        <v>#VALUE!</v>
      </c>
      <c r="BG38" t="e">
        <f t="shared" ca="1" si="15"/>
        <v>#VALUE!</v>
      </c>
      <c r="BH38" t="e">
        <f t="shared" ca="1" si="15"/>
        <v>#VALUE!</v>
      </c>
      <c r="BI38" t="e">
        <f t="shared" ca="1" si="15"/>
        <v>#VALUE!</v>
      </c>
      <c r="BJ38" t="e">
        <f t="shared" ca="1" si="15"/>
        <v>#VALUE!</v>
      </c>
      <c r="BK38" t="e">
        <f t="shared" ca="1" si="15"/>
        <v>#VALUE!</v>
      </c>
      <c r="BL38" t="e">
        <f t="shared" ca="1" si="15"/>
        <v>#VALUE!</v>
      </c>
      <c r="BM38" t="e">
        <f t="shared" ca="1" si="15"/>
        <v>#VALUE!</v>
      </c>
      <c r="BN38" t="e">
        <f t="shared" ca="1" si="15"/>
        <v>#VALUE!</v>
      </c>
      <c r="BO38" t="e">
        <f t="shared" ca="1" si="15"/>
        <v>#VALUE!</v>
      </c>
      <c r="BP38" t="e">
        <f t="shared" ca="1" si="15"/>
        <v>#VALUE!</v>
      </c>
    </row>
    <row r="39" spans="1:68" x14ac:dyDescent="0.2">
      <c r="A39" t="str">
        <f>_xll.ciqfunctions.udf.CIQ($B39, "IQ_COMPANY_NAME")</f>
        <v>Twilio Inc.</v>
      </c>
      <c r="B39" t="s">
        <v>34</v>
      </c>
      <c r="C39" s="3">
        <v>42544</v>
      </c>
      <c r="D39" s="3">
        <v>45559</v>
      </c>
      <c r="E39" t="str">
        <f t="shared" si="1"/>
        <v>INCLUDE</v>
      </c>
      <c r="F39" t="str">
        <f t="shared" si="16"/>
        <v>YES</v>
      </c>
      <c r="G39" t="e">
        <f t="shared" ca="1" si="16"/>
        <v>#VALUE!</v>
      </c>
      <c r="H39" t="e">
        <f t="shared" ca="1" si="16"/>
        <v>#VALUE!</v>
      </c>
      <c r="I39" t="e">
        <f t="shared" ca="1" si="16"/>
        <v>#VALUE!</v>
      </c>
      <c r="J39" t="e">
        <f t="shared" ca="1" si="16"/>
        <v>#VALUE!</v>
      </c>
      <c r="K39" t="e">
        <f t="shared" ca="1" si="16"/>
        <v>#VALUE!</v>
      </c>
      <c r="L39" t="e">
        <f t="shared" ca="1" si="16"/>
        <v>#VALUE!</v>
      </c>
      <c r="M39" t="e">
        <f t="shared" ca="1" si="16"/>
        <v>#VALUE!</v>
      </c>
      <c r="N39" t="e">
        <f t="shared" ca="1" si="16"/>
        <v>#VALUE!</v>
      </c>
      <c r="O39" t="e">
        <f t="shared" ca="1" si="16"/>
        <v>#VALUE!</v>
      </c>
      <c r="P39" t="e">
        <f t="shared" ca="1" si="16"/>
        <v>#VALUE!</v>
      </c>
      <c r="Q39" t="e">
        <f t="shared" ca="1" si="16"/>
        <v>#VALUE!</v>
      </c>
      <c r="R39" t="e">
        <f t="shared" ca="1" si="16"/>
        <v>#VALUE!</v>
      </c>
      <c r="S39" t="e">
        <f t="shared" ca="1" si="16"/>
        <v>#VALUE!</v>
      </c>
      <c r="T39" t="e">
        <f t="shared" ca="1" si="16"/>
        <v>#VALUE!</v>
      </c>
      <c r="U39" t="e">
        <f t="shared" ca="1" si="13"/>
        <v>#VALUE!</v>
      </c>
      <c r="V39" t="e">
        <f t="shared" ca="1" si="13"/>
        <v>#VALUE!</v>
      </c>
      <c r="W39" t="e">
        <f t="shared" ca="1" si="13"/>
        <v>#VALUE!</v>
      </c>
      <c r="X39" t="e">
        <f t="shared" ca="1" si="13"/>
        <v>#VALUE!</v>
      </c>
      <c r="Y39" t="e">
        <f t="shared" ca="1" si="13"/>
        <v>#VALUE!</v>
      </c>
      <c r="Z39" t="e">
        <f t="shared" ca="1" si="13"/>
        <v>#VALUE!</v>
      </c>
      <c r="AA39" t="e">
        <f t="shared" ca="1" si="13"/>
        <v>#VALUE!</v>
      </c>
      <c r="AB39" t="e">
        <f t="shared" ca="1" si="13"/>
        <v>#VALUE!</v>
      </c>
      <c r="AC39" t="e">
        <f t="shared" ca="1" si="13"/>
        <v>#VALUE!</v>
      </c>
      <c r="AD39" t="e">
        <f t="shared" ca="1" si="13"/>
        <v>#VALUE!</v>
      </c>
      <c r="AE39" t="e">
        <f t="shared" ca="1" si="13"/>
        <v>#VALUE!</v>
      </c>
      <c r="AF39" t="e">
        <f t="shared" ca="1" si="13"/>
        <v>#VALUE!</v>
      </c>
      <c r="AG39" t="e">
        <f t="shared" ca="1" si="13"/>
        <v>#VALUE!</v>
      </c>
      <c r="AH39" t="e">
        <f t="shared" ca="1" si="13"/>
        <v>#VALUE!</v>
      </c>
      <c r="AI39" t="e">
        <f t="shared" ca="1" si="13"/>
        <v>#VALUE!</v>
      </c>
      <c r="AJ39" t="e">
        <f t="shared" ca="1" si="13"/>
        <v>#VALUE!</v>
      </c>
      <c r="AK39" t="e">
        <f t="shared" ca="1" si="14"/>
        <v>#VALUE!</v>
      </c>
      <c r="AL39" t="e">
        <f t="shared" ca="1" si="14"/>
        <v>#VALUE!</v>
      </c>
      <c r="AM39" t="e">
        <f t="shared" ca="1" si="14"/>
        <v>#VALUE!</v>
      </c>
      <c r="AN39" t="e">
        <f t="shared" ca="1" si="14"/>
        <v>#VALUE!</v>
      </c>
      <c r="AO39" t="e">
        <f t="shared" ca="1" si="14"/>
        <v>#VALUE!</v>
      </c>
      <c r="AP39" t="e">
        <f t="shared" ca="1" si="14"/>
        <v>#VALUE!</v>
      </c>
      <c r="AQ39" t="e">
        <f t="shared" ca="1" si="14"/>
        <v>#VALUE!</v>
      </c>
      <c r="AR39" t="e">
        <f t="shared" ca="1" si="14"/>
        <v>#VALUE!</v>
      </c>
      <c r="AS39" t="e">
        <f t="shared" ca="1" si="14"/>
        <v>#VALUE!</v>
      </c>
      <c r="AT39" t="e">
        <f t="shared" ca="1" si="14"/>
        <v>#VALUE!</v>
      </c>
      <c r="AU39" t="e">
        <f t="shared" ca="1" si="14"/>
        <v>#VALUE!</v>
      </c>
      <c r="AV39" t="e">
        <f t="shared" ca="1" si="14"/>
        <v>#VALUE!</v>
      </c>
      <c r="AW39" t="e">
        <f t="shared" ca="1" si="14"/>
        <v>#VALUE!</v>
      </c>
      <c r="AX39" t="e">
        <f t="shared" ca="1" si="14"/>
        <v>#VALUE!</v>
      </c>
      <c r="AY39" t="e">
        <f t="shared" ca="1" si="14"/>
        <v>#VALUE!</v>
      </c>
      <c r="AZ39" t="e">
        <f t="shared" ca="1" si="14"/>
        <v>#VALUE!</v>
      </c>
      <c r="BA39" t="e">
        <f t="shared" ca="1" si="15"/>
        <v>#VALUE!</v>
      </c>
      <c r="BB39" t="e">
        <f t="shared" ca="1" si="15"/>
        <v>#VALUE!</v>
      </c>
      <c r="BC39" t="e">
        <f t="shared" ca="1" si="15"/>
        <v>#VALUE!</v>
      </c>
      <c r="BD39" t="e">
        <f t="shared" ca="1" si="15"/>
        <v>#VALUE!</v>
      </c>
      <c r="BE39" t="e">
        <f t="shared" ca="1" si="15"/>
        <v>#VALUE!</v>
      </c>
      <c r="BF39" t="e">
        <f t="shared" ca="1" si="15"/>
        <v>#VALUE!</v>
      </c>
      <c r="BG39" t="e">
        <f t="shared" ca="1" si="15"/>
        <v>#VALUE!</v>
      </c>
      <c r="BH39" t="e">
        <f t="shared" ca="1" si="15"/>
        <v>#VALUE!</v>
      </c>
      <c r="BI39" t="e">
        <f t="shared" ca="1" si="15"/>
        <v>#VALUE!</v>
      </c>
      <c r="BJ39" t="e">
        <f t="shared" ca="1" si="15"/>
        <v>#VALUE!</v>
      </c>
      <c r="BK39" t="e">
        <f t="shared" ca="1" si="15"/>
        <v>#VALUE!</v>
      </c>
      <c r="BL39" t="e">
        <f t="shared" ca="1" si="15"/>
        <v>#VALUE!</v>
      </c>
      <c r="BM39" t="e">
        <f t="shared" ca="1" si="15"/>
        <v>#VALUE!</v>
      </c>
      <c r="BN39" t="e">
        <f t="shared" ca="1" si="15"/>
        <v>#VALUE!</v>
      </c>
      <c r="BO39" t="e">
        <f t="shared" ca="1" si="15"/>
        <v>#VALUE!</v>
      </c>
      <c r="BP39" t="e">
        <f t="shared" ca="1" si="15"/>
        <v>#VALUE!</v>
      </c>
    </row>
    <row r="40" spans="1:68" x14ac:dyDescent="0.2">
      <c r="A40" t="str">
        <f>_xll.ciqfunctions.udf.CIQ($B40, "IQ_COMPANY_NAME")</f>
        <v>Everbridge, Inc.</v>
      </c>
      <c r="B40" t="s">
        <v>35</v>
      </c>
      <c r="C40" s="3">
        <v>0</v>
      </c>
      <c r="D40" s="3">
        <v>0</v>
      </c>
      <c r="E40" t="str">
        <f t="shared" si="1"/>
        <v>NO</v>
      </c>
      <c r="F40" t="str">
        <f t="shared" si="16"/>
        <v/>
      </c>
      <c r="G40" t="e">
        <f t="shared" ca="1" si="16"/>
        <v>#VALUE!</v>
      </c>
      <c r="H40" t="e">
        <f t="shared" ca="1" si="16"/>
        <v>#VALUE!</v>
      </c>
      <c r="I40" t="e">
        <f t="shared" ca="1" si="16"/>
        <v>#VALUE!</v>
      </c>
      <c r="J40" t="e">
        <f t="shared" ca="1" si="16"/>
        <v>#VALUE!</v>
      </c>
      <c r="K40" t="e">
        <f t="shared" ca="1" si="16"/>
        <v>#VALUE!</v>
      </c>
      <c r="L40" t="e">
        <f t="shared" ca="1" si="16"/>
        <v>#VALUE!</v>
      </c>
      <c r="M40" t="e">
        <f t="shared" ca="1" si="16"/>
        <v>#VALUE!</v>
      </c>
      <c r="N40" t="e">
        <f t="shared" ca="1" si="16"/>
        <v>#VALUE!</v>
      </c>
      <c r="O40" t="e">
        <f t="shared" ca="1" si="16"/>
        <v>#VALUE!</v>
      </c>
      <c r="P40" t="e">
        <f t="shared" ca="1" si="16"/>
        <v>#VALUE!</v>
      </c>
      <c r="Q40" t="e">
        <f t="shared" ca="1" si="16"/>
        <v>#VALUE!</v>
      </c>
      <c r="R40" t="e">
        <f t="shared" ca="1" si="16"/>
        <v>#VALUE!</v>
      </c>
      <c r="S40" t="e">
        <f t="shared" ca="1" si="16"/>
        <v>#VALUE!</v>
      </c>
      <c r="T40" t="e">
        <f t="shared" ca="1" si="16"/>
        <v>#VALUE!</v>
      </c>
      <c r="U40" t="e">
        <f t="shared" ca="1" si="13"/>
        <v>#VALUE!</v>
      </c>
      <c r="V40" t="e">
        <f t="shared" ca="1" si="13"/>
        <v>#VALUE!</v>
      </c>
      <c r="W40" t="e">
        <f t="shared" ca="1" si="13"/>
        <v>#VALUE!</v>
      </c>
      <c r="X40" t="e">
        <f t="shared" ca="1" si="13"/>
        <v>#VALUE!</v>
      </c>
      <c r="Y40" t="e">
        <f t="shared" ca="1" si="13"/>
        <v>#VALUE!</v>
      </c>
      <c r="Z40" t="e">
        <f t="shared" ca="1" si="13"/>
        <v>#VALUE!</v>
      </c>
      <c r="AA40" t="e">
        <f t="shared" ca="1" si="13"/>
        <v>#VALUE!</v>
      </c>
      <c r="AB40" t="e">
        <f t="shared" ca="1" si="13"/>
        <v>#VALUE!</v>
      </c>
      <c r="AC40" t="e">
        <f t="shared" ca="1" si="13"/>
        <v>#VALUE!</v>
      </c>
      <c r="AD40" t="e">
        <f t="shared" ca="1" si="13"/>
        <v>#VALUE!</v>
      </c>
      <c r="AE40" t="e">
        <f t="shared" ca="1" si="13"/>
        <v>#VALUE!</v>
      </c>
      <c r="AF40" t="e">
        <f t="shared" ca="1" si="13"/>
        <v>#VALUE!</v>
      </c>
      <c r="AG40" t="e">
        <f t="shared" ca="1" si="13"/>
        <v>#VALUE!</v>
      </c>
      <c r="AH40" t="e">
        <f t="shared" ca="1" si="13"/>
        <v>#VALUE!</v>
      </c>
      <c r="AI40" t="e">
        <f t="shared" ca="1" si="13"/>
        <v>#VALUE!</v>
      </c>
      <c r="AJ40" t="e">
        <f t="shared" ca="1" si="13"/>
        <v>#VALUE!</v>
      </c>
      <c r="AK40" t="e">
        <f t="shared" ca="1" si="14"/>
        <v>#VALUE!</v>
      </c>
      <c r="AL40" t="e">
        <f t="shared" ca="1" si="14"/>
        <v>#VALUE!</v>
      </c>
      <c r="AM40" t="e">
        <f t="shared" ca="1" si="14"/>
        <v>#VALUE!</v>
      </c>
      <c r="AN40" t="e">
        <f t="shared" ca="1" si="14"/>
        <v>#VALUE!</v>
      </c>
      <c r="AO40" t="e">
        <f t="shared" ca="1" si="14"/>
        <v>#VALUE!</v>
      </c>
      <c r="AP40" t="e">
        <f t="shared" ca="1" si="14"/>
        <v>#VALUE!</v>
      </c>
      <c r="AQ40" t="e">
        <f t="shared" ca="1" si="14"/>
        <v>#VALUE!</v>
      </c>
      <c r="AR40" t="e">
        <f t="shared" ca="1" si="14"/>
        <v>#VALUE!</v>
      </c>
      <c r="AS40" t="e">
        <f t="shared" ca="1" si="14"/>
        <v>#VALUE!</v>
      </c>
      <c r="AT40" t="e">
        <f t="shared" ca="1" si="14"/>
        <v>#VALUE!</v>
      </c>
      <c r="AU40" t="e">
        <f t="shared" ca="1" si="14"/>
        <v>#VALUE!</v>
      </c>
      <c r="AV40" t="e">
        <f t="shared" ca="1" si="14"/>
        <v>#VALUE!</v>
      </c>
      <c r="AW40" t="e">
        <f t="shared" ca="1" si="14"/>
        <v>#VALUE!</v>
      </c>
      <c r="AX40" t="e">
        <f t="shared" ca="1" si="14"/>
        <v>#VALUE!</v>
      </c>
      <c r="AY40" t="e">
        <f t="shared" ca="1" si="14"/>
        <v>#VALUE!</v>
      </c>
      <c r="AZ40" t="e">
        <f t="shared" ca="1" si="14"/>
        <v>#VALUE!</v>
      </c>
      <c r="BA40" t="e">
        <f t="shared" ca="1" si="15"/>
        <v>#VALUE!</v>
      </c>
      <c r="BB40" t="e">
        <f t="shared" ca="1" si="15"/>
        <v>#VALUE!</v>
      </c>
      <c r="BC40" t="e">
        <f t="shared" ca="1" si="15"/>
        <v>#VALUE!</v>
      </c>
      <c r="BD40" t="e">
        <f t="shared" ca="1" si="15"/>
        <v>#VALUE!</v>
      </c>
      <c r="BE40" t="e">
        <f t="shared" ca="1" si="15"/>
        <v>#VALUE!</v>
      </c>
      <c r="BF40" t="e">
        <f t="shared" ca="1" si="15"/>
        <v>#VALUE!</v>
      </c>
      <c r="BG40" t="e">
        <f t="shared" ca="1" si="15"/>
        <v>#VALUE!</v>
      </c>
      <c r="BH40" t="e">
        <f t="shared" ca="1" si="15"/>
        <v>#VALUE!</v>
      </c>
      <c r="BI40" t="e">
        <f t="shared" ca="1" si="15"/>
        <v>#VALUE!</v>
      </c>
      <c r="BJ40" t="e">
        <f t="shared" ca="1" si="15"/>
        <v>#VALUE!</v>
      </c>
      <c r="BK40" t="e">
        <f t="shared" ca="1" si="15"/>
        <v>#VALUE!</v>
      </c>
      <c r="BL40" t="e">
        <f t="shared" ca="1" si="15"/>
        <v>#VALUE!</v>
      </c>
      <c r="BM40" t="e">
        <f t="shared" ca="1" si="15"/>
        <v>#VALUE!</v>
      </c>
      <c r="BN40" t="e">
        <f t="shared" ca="1" si="15"/>
        <v>#VALUE!</v>
      </c>
      <c r="BO40" t="e">
        <f t="shared" ca="1" si="15"/>
        <v>#VALUE!</v>
      </c>
      <c r="BP40" t="e">
        <f t="shared" ca="1" si="15"/>
        <v>#VALUE!</v>
      </c>
    </row>
    <row r="41" spans="1:68" x14ac:dyDescent="0.2">
      <c r="A41" t="str">
        <f>_xll.ciqfunctions.udf.CIQ($B41, "IQ_COMPANY_NAME")</f>
        <v>Coupa Software Incorporated</v>
      </c>
      <c r="B41" t="s">
        <v>36</v>
      </c>
      <c r="C41" s="3">
        <v>42649</v>
      </c>
      <c r="D41" s="4">
        <v>44907</v>
      </c>
      <c r="E41" t="str">
        <f t="shared" si="1"/>
        <v>INCLUDE</v>
      </c>
      <c r="F41" t="str">
        <f t="shared" si="16"/>
        <v>YES</v>
      </c>
      <c r="G41" t="e">
        <f t="shared" ca="1" si="16"/>
        <v>#VALUE!</v>
      </c>
      <c r="H41" t="e">
        <f t="shared" ca="1" si="16"/>
        <v>#VALUE!</v>
      </c>
      <c r="I41" t="e">
        <f t="shared" ca="1" si="16"/>
        <v>#VALUE!</v>
      </c>
      <c r="J41" t="e">
        <f t="shared" ca="1" si="16"/>
        <v>#VALUE!</v>
      </c>
      <c r="K41" t="e">
        <f t="shared" ca="1" si="16"/>
        <v>#VALUE!</v>
      </c>
      <c r="L41" t="e">
        <f t="shared" ca="1" si="16"/>
        <v>#VALUE!</v>
      </c>
      <c r="M41" t="e">
        <f t="shared" ca="1" si="16"/>
        <v>#VALUE!</v>
      </c>
      <c r="N41" t="e">
        <f t="shared" ca="1" si="16"/>
        <v>#VALUE!</v>
      </c>
      <c r="O41" t="e">
        <f t="shared" ca="1" si="16"/>
        <v>#VALUE!</v>
      </c>
      <c r="P41" t="e">
        <f t="shared" ca="1" si="16"/>
        <v>#VALUE!</v>
      </c>
      <c r="Q41" t="e">
        <f t="shared" ca="1" si="16"/>
        <v>#VALUE!</v>
      </c>
      <c r="R41" t="e">
        <f t="shared" ca="1" si="16"/>
        <v>#VALUE!</v>
      </c>
      <c r="S41" t="e">
        <f t="shared" ca="1" si="16"/>
        <v>#VALUE!</v>
      </c>
      <c r="T41" t="e">
        <f t="shared" ca="1" si="16"/>
        <v>#VALUE!</v>
      </c>
      <c r="U41" t="e">
        <f t="shared" ca="1" si="13"/>
        <v>#VALUE!</v>
      </c>
      <c r="V41" t="e">
        <f t="shared" ca="1" si="13"/>
        <v>#VALUE!</v>
      </c>
      <c r="W41" t="e">
        <f t="shared" ca="1" si="13"/>
        <v>#VALUE!</v>
      </c>
      <c r="X41" t="e">
        <f t="shared" ca="1" si="13"/>
        <v>#VALUE!</v>
      </c>
      <c r="Y41" t="e">
        <f t="shared" ca="1" si="13"/>
        <v>#VALUE!</v>
      </c>
      <c r="Z41" t="e">
        <f t="shared" ca="1" si="13"/>
        <v>#VALUE!</v>
      </c>
      <c r="AA41" t="e">
        <f t="shared" ca="1" si="13"/>
        <v>#VALUE!</v>
      </c>
      <c r="AB41" t="e">
        <f t="shared" ca="1" si="13"/>
        <v>#VALUE!</v>
      </c>
      <c r="AC41" t="e">
        <f t="shared" ca="1" si="13"/>
        <v>#VALUE!</v>
      </c>
      <c r="AD41" t="e">
        <f t="shared" ca="1" si="13"/>
        <v>#VALUE!</v>
      </c>
      <c r="AE41" t="e">
        <f t="shared" ca="1" si="13"/>
        <v>#VALUE!</v>
      </c>
      <c r="AF41" t="e">
        <f t="shared" ca="1" si="13"/>
        <v>#VALUE!</v>
      </c>
      <c r="AG41" t="e">
        <f t="shared" ca="1" si="13"/>
        <v>#VALUE!</v>
      </c>
      <c r="AH41" t="e">
        <f t="shared" ca="1" si="13"/>
        <v>#VALUE!</v>
      </c>
      <c r="AI41" t="e">
        <f t="shared" ca="1" si="13"/>
        <v>#VALUE!</v>
      </c>
      <c r="AJ41" t="e">
        <f t="shared" ca="1" si="13"/>
        <v>#VALUE!</v>
      </c>
      <c r="AK41" t="e">
        <f t="shared" ca="1" si="14"/>
        <v>#VALUE!</v>
      </c>
      <c r="AL41" t="e">
        <f t="shared" ca="1" si="14"/>
        <v>#VALUE!</v>
      </c>
      <c r="AM41" t="e">
        <f t="shared" ca="1" si="14"/>
        <v>#VALUE!</v>
      </c>
      <c r="AN41" t="e">
        <f t="shared" ca="1" si="14"/>
        <v>#VALUE!</v>
      </c>
      <c r="AO41" t="e">
        <f t="shared" ca="1" si="14"/>
        <v>#VALUE!</v>
      </c>
      <c r="AP41" t="e">
        <f t="shared" ca="1" si="14"/>
        <v>#VALUE!</v>
      </c>
      <c r="AQ41" t="e">
        <f t="shared" ca="1" si="14"/>
        <v>#VALUE!</v>
      </c>
      <c r="AR41" t="e">
        <f t="shared" ca="1" si="14"/>
        <v>#VALUE!</v>
      </c>
      <c r="AS41" t="e">
        <f t="shared" ca="1" si="14"/>
        <v>#VALUE!</v>
      </c>
      <c r="AT41" t="e">
        <f t="shared" ca="1" si="14"/>
        <v>#VALUE!</v>
      </c>
      <c r="AU41" t="e">
        <f t="shared" ca="1" si="14"/>
        <v>#VALUE!</v>
      </c>
      <c r="AV41" t="e">
        <f t="shared" ca="1" si="14"/>
        <v>#VALUE!</v>
      </c>
      <c r="AW41" t="e">
        <f t="shared" ca="1" si="14"/>
        <v>#VALUE!</v>
      </c>
      <c r="AX41" t="e">
        <f t="shared" ca="1" si="14"/>
        <v>#VALUE!</v>
      </c>
      <c r="AY41" t="e">
        <f t="shared" ca="1" si="14"/>
        <v>#VALUE!</v>
      </c>
      <c r="AZ41" t="e">
        <f t="shared" ca="1" si="14"/>
        <v>#VALUE!</v>
      </c>
      <c r="BA41" t="e">
        <f t="shared" ca="1" si="15"/>
        <v>#VALUE!</v>
      </c>
      <c r="BB41" t="e">
        <f t="shared" ca="1" si="15"/>
        <v>#VALUE!</v>
      </c>
      <c r="BC41" t="e">
        <f t="shared" ca="1" si="15"/>
        <v>#VALUE!</v>
      </c>
      <c r="BD41" t="e">
        <f t="shared" ca="1" si="15"/>
        <v>#VALUE!</v>
      </c>
      <c r="BE41" t="e">
        <f t="shared" ca="1" si="15"/>
        <v>#VALUE!</v>
      </c>
      <c r="BF41" t="e">
        <f t="shared" ca="1" si="15"/>
        <v>#VALUE!</v>
      </c>
      <c r="BG41" t="e">
        <f t="shared" ca="1" si="15"/>
        <v>#VALUE!</v>
      </c>
      <c r="BH41" t="e">
        <f t="shared" ca="1" si="15"/>
        <v>#VALUE!</v>
      </c>
      <c r="BI41" t="e">
        <f t="shared" ca="1" si="15"/>
        <v>#VALUE!</v>
      </c>
      <c r="BJ41" t="e">
        <f t="shared" ca="1" si="15"/>
        <v>#VALUE!</v>
      </c>
      <c r="BK41" t="e">
        <f t="shared" ca="1" si="15"/>
        <v>#VALUE!</v>
      </c>
      <c r="BL41" t="e">
        <f t="shared" ca="1" si="15"/>
        <v>#VALUE!</v>
      </c>
      <c r="BM41" t="e">
        <f t="shared" ca="1" si="15"/>
        <v>#VALUE!</v>
      </c>
      <c r="BN41" t="e">
        <f t="shared" ca="1" si="15"/>
        <v>#VALUE!</v>
      </c>
      <c r="BO41" t="e">
        <f t="shared" ca="1" si="15"/>
        <v>#VALUE!</v>
      </c>
      <c r="BP41" t="e">
        <f t="shared" ca="1" si="15"/>
        <v>#VALUE!</v>
      </c>
    </row>
    <row r="42" spans="1:68" x14ac:dyDescent="0.2">
      <c r="A42" t="str">
        <f>_xll.ciqfunctions.udf.CIQ($B42, "IQ_COMPANY_NAME")</f>
        <v>BlackLine, Inc.</v>
      </c>
      <c r="B42" t="s">
        <v>37</v>
      </c>
      <c r="C42" s="3">
        <v>42671</v>
      </c>
      <c r="D42" s="3">
        <v>45559</v>
      </c>
      <c r="E42" t="str">
        <f t="shared" si="1"/>
        <v>INCLUDE</v>
      </c>
      <c r="F42" t="str">
        <f t="shared" si="16"/>
        <v>YES</v>
      </c>
      <c r="G42" t="e">
        <f t="shared" ca="1" si="16"/>
        <v>#VALUE!</v>
      </c>
      <c r="H42" t="e">
        <f t="shared" ca="1" si="16"/>
        <v>#VALUE!</v>
      </c>
      <c r="I42" t="e">
        <f t="shared" ca="1" si="16"/>
        <v>#VALUE!</v>
      </c>
      <c r="J42" t="e">
        <f t="shared" ca="1" si="16"/>
        <v>#VALUE!</v>
      </c>
      <c r="K42" t="e">
        <f t="shared" ca="1" si="16"/>
        <v>#VALUE!</v>
      </c>
      <c r="L42" t="e">
        <f t="shared" ca="1" si="16"/>
        <v>#VALUE!</v>
      </c>
      <c r="M42" t="e">
        <f t="shared" ca="1" si="16"/>
        <v>#VALUE!</v>
      </c>
      <c r="N42" t="e">
        <f t="shared" ca="1" si="16"/>
        <v>#VALUE!</v>
      </c>
      <c r="O42" t="e">
        <f t="shared" ca="1" si="16"/>
        <v>#VALUE!</v>
      </c>
      <c r="P42" t="e">
        <f t="shared" ca="1" si="16"/>
        <v>#VALUE!</v>
      </c>
      <c r="Q42" t="e">
        <f t="shared" ca="1" si="16"/>
        <v>#VALUE!</v>
      </c>
      <c r="R42" t="e">
        <f t="shared" ca="1" si="16"/>
        <v>#VALUE!</v>
      </c>
      <c r="S42" t="e">
        <f t="shared" ca="1" si="16"/>
        <v>#VALUE!</v>
      </c>
      <c r="T42" t="e">
        <f t="shared" ca="1" si="16"/>
        <v>#VALUE!</v>
      </c>
      <c r="U42" t="e">
        <f t="shared" ca="1" si="13"/>
        <v>#VALUE!</v>
      </c>
      <c r="V42" t="e">
        <f t="shared" ca="1" si="13"/>
        <v>#VALUE!</v>
      </c>
      <c r="W42" t="e">
        <f t="shared" ca="1" si="13"/>
        <v>#VALUE!</v>
      </c>
      <c r="X42" t="e">
        <f t="shared" ca="1" si="13"/>
        <v>#VALUE!</v>
      </c>
      <c r="Y42" t="e">
        <f t="shared" ca="1" si="13"/>
        <v>#VALUE!</v>
      </c>
      <c r="Z42" t="e">
        <f t="shared" ca="1" si="13"/>
        <v>#VALUE!</v>
      </c>
      <c r="AA42" t="e">
        <f t="shared" ca="1" si="13"/>
        <v>#VALUE!</v>
      </c>
      <c r="AB42" t="e">
        <f t="shared" ca="1" si="13"/>
        <v>#VALUE!</v>
      </c>
      <c r="AC42" t="e">
        <f t="shared" ca="1" si="13"/>
        <v>#VALUE!</v>
      </c>
      <c r="AD42" t="e">
        <f t="shared" ca="1" si="13"/>
        <v>#VALUE!</v>
      </c>
      <c r="AE42" t="e">
        <f t="shared" ca="1" si="13"/>
        <v>#VALUE!</v>
      </c>
      <c r="AF42" t="e">
        <f t="shared" ca="1" si="13"/>
        <v>#VALUE!</v>
      </c>
      <c r="AG42" t="e">
        <f t="shared" ca="1" si="13"/>
        <v>#VALUE!</v>
      </c>
      <c r="AH42" t="e">
        <f t="shared" ca="1" si="13"/>
        <v>#VALUE!</v>
      </c>
      <c r="AI42" t="e">
        <f t="shared" ca="1" si="13"/>
        <v>#VALUE!</v>
      </c>
      <c r="AJ42" t="e">
        <f t="shared" ca="1" si="13"/>
        <v>#VALUE!</v>
      </c>
      <c r="AK42" t="e">
        <f t="shared" ca="1" si="14"/>
        <v>#VALUE!</v>
      </c>
      <c r="AL42" t="e">
        <f t="shared" ca="1" si="14"/>
        <v>#VALUE!</v>
      </c>
      <c r="AM42" t="e">
        <f t="shared" ca="1" si="14"/>
        <v>#VALUE!</v>
      </c>
      <c r="AN42" t="e">
        <f t="shared" ca="1" si="14"/>
        <v>#VALUE!</v>
      </c>
      <c r="AO42" t="e">
        <f t="shared" ca="1" si="14"/>
        <v>#VALUE!</v>
      </c>
      <c r="AP42" t="e">
        <f t="shared" ca="1" si="14"/>
        <v>#VALUE!</v>
      </c>
      <c r="AQ42" t="e">
        <f t="shared" ca="1" si="14"/>
        <v>#VALUE!</v>
      </c>
      <c r="AR42" t="e">
        <f t="shared" ca="1" si="14"/>
        <v>#VALUE!</v>
      </c>
      <c r="AS42" t="e">
        <f t="shared" ca="1" si="14"/>
        <v>#VALUE!</v>
      </c>
      <c r="AT42" t="e">
        <f t="shared" ca="1" si="14"/>
        <v>#VALUE!</v>
      </c>
      <c r="AU42" t="e">
        <f t="shared" ca="1" si="14"/>
        <v>#VALUE!</v>
      </c>
      <c r="AV42" t="e">
        <f t="shared" ca="1" si="14"/>
        <v>#VALUE!</v>
      </c>
      <c r="AW42" t="e">
        <f t="shared" ca="1" si="14"/>
        <v>#VALUE!</v>
      </c>
      <c r="AX42" t="e">
        <f t="shared" ca="1" si="14"/>
        <v>#VALUE!</v>
      </c>
      <c r="AY42" t="e">
        <f t="shared" ca="1" si="14"/>
        <v>#VALUE!</v>
      </c>
      <c r="AZ42" t="e">
        <f t="shared" ca="1" si="14"/>
        <v>#VALUE!</v>
      </c>
      <c r="BA42" t="e">
        <f t="shared" ca="1" si="15"/>
        <v>#VALUE!</v>
      </c>
      <c r="BB42" t="e">
        <f t="shared" ca="1" si="15"/>
        <v>#VALUE!</v>
      </c>
      <c r="BC42" t="e">
        <f t="shared" ca="1" si="15"/>
        <v>#VALUE!</v>
      </c>
      <c r="BD42" t="e">
        <f t="shared" ca="1" si="15"/>
        <v>#VALUE!</v>
      </c>
      <c r="BE42" t="e">
        <f t="shared" ca="1" si="15"/>
        <v>#VALUE!</v>
      </c>
      <c r="BF42" t="e">
        <f t="shared" ca="1" si="15"/>
        <v>#VALUE!</v>
      </c>
      <c r="BG42" t="e">
        <f t="shared" ca="1" si="15"/>
        <v>#VALUE!</v>
      </c>
      <c r="BH42" t="e">
        <f t="shared" ca="1" si="15"/>
        <v>#VALUE!</v>
      </c>
      <c r="BI42" t="e">
        <f t="shared" ca="1" si="15"/>
        <v>#VALUE!</v>
      </c>
      <c r="BJ42" t="e">
        <f t="shared" ca="1" si="15"/>
        <v>#VALUE!</v>
      </c>
      <c r="BK42" t="e">
        <f t="shared" ca="1" si="15"/>
        <v>#VALUE!</v>
      </c>
      <c r="BL42" t="e">
        <f t="shared" ca="1" si="15"/>
        <v>#VALUE!</v>
      </c>
      <c r="BM42" t="e">
        <f t="shared" ca="1" si="15"/>
        <v>#VALUE!</v>
      </c>
      <c r="BN42" t="e">
        <f t="shared" ca="1" si="15"/>
        <v>#VALUE!</v>
      </c>
      <c r="BO42" t="e">
        <f t="shared" ca="1" si="15"/>
        <v>#VALUE!</v>
      </c>
      <c r="BP42" t="e">
        <f t="shared" ca="1" si="15"/>
        <v>#VALUE!</v>
      </c>
    </row>
    <row r="43" spans="1:68" x14ac:dyDescent="0.2">
      <c r="A43" t="str">
        <f>_xll.ciqfunctions.udf.CIQ($B43, "IQ_COMPANY_NAME")</f>
        <v>Alteryx, Inc.</v>
      </c>
      <c r="B43" t="s">
        <v>38</v>
      </c>
      <c r="C43" s="3">
        <v>42818</v>
      </c>
      <c r="D43" s="4">
        <v>45278</v>
      </c>
      <c r="E43" t="str">
        <f t="shared" si="1"/>
        <v>INCLUDE</v>
      </c>
      <c r="F43" t="str">
        <f t="shared" si="16"/>
        <v>YES</v>
      </c>
      <c r="G43" t="e">
        <f t="shared" ca="1" si="16"/>
        <v>#VALUE!</v>
      </c>
      <c r="H43" t="e">
        <f t="shared" ca="1" si="16"/>
        <v>#VALUE!</v>
      </c>
      <c r="I43" t="e">
        <f t="shared" ca="1" si="16"/>
        <v>#VALUE!</v>
      </c>
      <c r="J43" t="e">
        <f t="shared" ca="1" si="16"/>
        <v>#VALUE!</v>
      </c>
      <c r="K43" t="e">
        <f t="shared" ca="1" si="16"/>
        <v>#VALUE!</v>
      </c>
      <c r="L43" t="e">
        <f t="shared" ca="1" si="16"/>
        <v>#VALUE!</v>
      </c>
      <c r="M43" t="e">
        <f t="shared" ca="1" si="16"/>
        <v>#VALUE!</v>
      </c>
      <c r="N43" t="e">
        <f t="shared" ca="1" si="16"/>
        <v>#VALUE!</v>
      </c>
      <c r="O43" t="e">
        <f t="shared" ca="1" si="16"/>
        <v>#VALUE!</v>
      </c>
      <c r="P43" t="e">
        <f t="shared" ca="1" si="16"/>
        <v>#VALUE!</v>
      </c>
      <c r="Q43" t="e">
        <f t="shared" ca="1" si="16"/>
        <v>#VALUE!</v>
      </c>
      <c r="R43" t="e">
        <f t="shared" ca="1" si="16"/>
        <v>#VALUE!</v>
      </c>
      <c r="S43" t="e">
        <f t="shared" ca="1" si="16"/>
        <v>#VALUE!</v>
      </c>
      <c r="T43" t="e">
        <f t="shared" ca="1" si="16"/>
        <v>#VALUE!</v>
      </c>
      <c r="U43" t="e">
        <f t="shared" ca="1" si="13"/>
        <v>#VALUE!</v>
      </c>
      <c r="V43" t="e">
        <f t="shared" ca="1" si="13"/>
        <v>#VALUE!</v>
      </c>
      <c r="W43" t="e">
        <f t="shared" ca="1" si="13"/>
        <v>#VALUE!</v>
      </c>
      <c r="X43" t="e">
        <f t="shared" ca="1" si="13"/>
        <v>#VALUE!</v>
      </c>
      <c r="Y43" t="e">
        <f t="shared" ca="1" si="13"/>
        <v>#VALUE!</v>
      </c>
      <c r="Z43" t="e">
        <f t="shared" ca="1" si="13"/>
        <v>#VALUE!</v>
      </c>
      <c r="AA43" t="e">
        <f t="shared" ca="1" si="13"/>
        <v>#VALUE!</v>
      </c>
      <c r="AB43" t="e">
        <f t="shared" ca="1" si="13"/>
        <v>#VALUE!</v>
      </c>
      <c r="AC43" t="e">
        <f t="shared" ca="1" si="13"/>
        <v>#VALUE!</v>
      </c>
      <c r="AD43" t="e">
        <f t="shared" ca="1" si="13"/>
        <v>#VALUE!</v>
      </c>
      <c r="AE43" t="e">
        <f t="shared" ca="1" si="13"/>
        <v>#VALUE!</v>
      </c>
      <c r="AF43" t="e">
        <f t="shared" ca="1" si="13"/>
        <v>#VALUE!</v>
      </c>
      <c r="AG43" t="e">
        <f t="shared" ca="1" si="13"/>
        <v>#VALUE!</v>
      </c>
      <c r="AH43" t="e">
        <f t="shared" ca="1" si="13"/>
        <v>#VALUE!</v>
      </c>
      <c r="AI43" t="e">
        <f t="shared" ca="1" si="13"/>
        <v>#VALUE!</v>
      </c>
      <c r="AJ43" t="e">
        <f t="shared" ca="1" si="13"/>
        <v>#VALUE!</v>
      </c>
      <c r="AK43" t="e">
        <f t="shared" ca="1" si="14"/>
        <v>#VALUE!</v>
      </c>
      <c r="AL43" t="e">
        <f t="shared" ca="1" si="14"/>
        <v>#VALUE!</v>
      </c>
      <c r="AM43" t="e">
        <f t="shared" ca="1" si="14"/>
        <v>#VALUE!</v>
      </c>
      <c r="AN43" t="e">
        <f t="shared" ca="1" si="14"/>
        <v>#VALUE!</v>
      </c>
      <c r="AO43" t="e">
        <f t="shared" ca="1" si="14"/>
        <v>#VALUE!</v>
      </c>
      <c r="AP43" t="e">
        <f t="shared" ca="1" si="14"/>
        <v>#VALUE!</v>
      </c>
      <c r="AQ43" t="e">
        <f t="shared" ca="1" si="14"/>
        <v>#VALUE!</v>
      </c>
      <c r="AR43" t="e">
        <f t="shared" ca="1" si="14"/>
        <v>#VALUE!</v>
      </c>
      <c r="AS43" t="e">
        <f t="shared" ca="1" si="14"/>
        <v>#VALUE!</v>
      </c>
      <c r="AT43" t="e">
        <f t="shared" ca="1" si="14"/>
        <v>#VALUE!</v>
      </c>
      <c r="AU43" t="e">
        <f t="shared" ca="1" si="14"/>
        <v>#VALUE!</v>
      </c>
      <c r="AV43" t="e">
        <f t="shared" ca="1" si="14"/>
        <v>#VALUE!</v>
      </c>
      <c r="AW43" t="e">
        <f t="shared" ca="1" si="14"/>
        <v>#VALUE!</v>
      </c>
      <c r="AX43" t="e">
        <f t="shared" ca="1" si="14"/>
        <v>#VALUE!</v>
      </c>
      <c r="AY43" t="e">
        <f t="shared" ca="1" si="14"/>
        <v>#VALUE!</v>
      </c>
      <c r="AZ43" t="e">
        <f t="shared" ca="1" si="14"/>
        <v>#VALUE!</v>
      </c>
      <c r="BA43" t="e">
        <f t="shared" ca="1" si="15"/>
        <v>#VALUE!</v>
      </c>
      <c r="BB43" t="e">
        <f t="shared" ca="1" si="15"/>
        <v>#VALUE!</v>
      </c>
      <c r="BC43" t="e">
        <f t="shared" ca="1" si="15"/>
        <v>#VALUE!</v>
      </c>
      <c r="BD43" t="e">
        <f t="shared" ca="1" si="15"/>
        <v>#VALUE!</v>
      </c>
      <c r="BE43" t="e">
        <f t="shared" ca="1" si="15"/>
        <v>#VALUE!</v>
      </c>
      <c r="BF43" t="e">
        <f t="shared" ca="1" si="15"/>
        <v>#VALUE!</v>
      </c>
      <c r="BG43" t="e">
        <f t="shared" ca="1" si="15"/>
        <v>#VALUE!</v>
      </c>
      <c r="BH43" t="e">
        <f t="shared" ca="1" si="15"/>
        <v>#VALUE!</v>
      </c>
      <c r="BI43" t="e">
        <f t="shared" ca="1" si="15"/>
        <v>#VALUE!</v>
      </c>
      <c r="BJ43" t="e">
        <f t="shared" ca="1" si="15"/>
        <v>#VALUE!</v>
      </c>
      <c r="BK43" t="e">
        <f t="shared" ca="1" si="15"/>
        <v>#VALUE!</v>
      </c>
      <c r="BL43" t="e">
        <f t="shared" ca="1" si="15"/>
        <v>#VALUE!</v>
      </c>
      <c r="BM43" t="e">
        <f t="shared" ca="1" si="15"/>
        <v>#VALUE!</v>
      </c>
      <c r="BN43" t="e">
        <f t="shared" ca="1" si="15"/>
        <v>#VALUE!</v>
      </c>
      <c r="BO43" t="e">
        <f t="shared" ca="1" si="15"/>
        <v>#VALUE!</v>
      </c>
      <c r="BP43" t="e">
        <f t="shared" ca="1" si="15"/>
        <v>#VALUE!</v>
      </c>
    </row>
    <row r="44" spans="1:68" x14ac:dyDescent="0.2">
      <c r="A44" t="str">
        <f>_xll.ciqfunctions.udf.CIQ($B44, "IQ_COMPANY_NAME")</f>
        <v>Okta, Inc.</v>
      </c>
      <c r="B44" t="s">
        <v>39</v>
      </c>
      <c r="C44" s="3">
        <v>42832</v>
      </c>
      <c r="D44" s="3">
        <v>45559</v>
      </c>
      <c r="E44" t="str">
        <f t="shared" si="1"/>
        <v>INCLUDE</v>
      </c>
      <c r="F44" t="str">
        <f t="shared" si="16"/>
        <v>YES</v>
      </c>
      <c r="G44" t="e">
        <f t="shared" ca="1" si="16"/>
        <v>#VALUE!</v>
      </c>
      <c r="H44" t="e">
        <f t="shared" ca="1" si="16"/>
        <v>#VALUE!</v>
      </c>
      <c r="I44" t="e">
        <f t="shared" ca="1" si="16"/>
        <v>#VALUE!</v>
      </c>
      <c r="J44" t="e">
        <f t="shared" ca="1" si="16"/>
        <v>#VALUE!</v>
      </c>
      <c r="K44" t="e">
        <f t="shared" ca="1" si="16"/>
        <v>#VALUE!</v>
      </c>
      <c r="L44" t="e">
        <f t="shared" ca="1" si="16"/>
        <v>#VALUE!</v>
      </c>
      <c r="M44" t="e">
        <f t="shared" ca="1" si="16"/>
        <v>#VALUE!</v>
      </c>
      <c r="N44" t="e">
        <f t="shared" ca="1" si="16"/>
        <v>#VALUE!</v>
      </c>
      <c r="O44" t="e">
        <f t="shared" ca="1" si="16"/>
        <v>#VALUE!</v>
      </c>
      <c r="P44" t="e">
        <f t="shared" ca="1" si="16"/>
        <v>#VALUE!</v>
      </c>
      <c r="Q44" t="e">
        <f t="shared" ca="1" si="16"/>
        <v>#VALUE!</v>
      </c>
      <c r="R44" t="e">
        <f t="shared" ca="1" si="16"/>
        <v>#VALUE!</v>
      </c>
      <c r="S44" t="e">
        <f t="shared" ca="1" si="16"/>
        <v>#VALUE!</v>
      </c>
      <c r="T44" t="e">
        <f t="shared" ca="1" si="16"/>
        <v>#VALUE!</v>
      </c>
      <c r="U44" t="e">
        <f t="shared" ca="1" si="13"/>
        <v>#VALUE!</v>
      </c>
      <c r="V44" t="e">
        <f t="shared" ca="1" si="13"/>
        <v>#VALUE!</v>
      </c>
      <c r="W44" t="e">
        <f t="shared" ca="1" si="13"/>
        <v>#VALUE!</v>
      </c>
      <c r="X44" t="e">
        <f t="shared" ca="1" si="13"/>
        <v>#VALUE!</v>
      </c>
      <c r="Y44" t="e">
        <f t="shared" ca="1" si="13"/>
        <v>#VALUE!</v>
      </c>
      <c r="Z44" t="e">
        <f t="shared" ca="1" si="13"/>
        <v>#VALUE!</v>
      </c>
      <c r="AA44" t="e">
        <f t="shared" ca="1" si="13"/>
        <v>#VALUE!</v>
      </c>
      <c r="AB44" t="e">
        <f t="shared" ca="1" si="13"/>
        <v>#VALUE!</v>
      </c>
      <c r="AC44" t="e">
        <f t="shared" ca="1" si="13"/>
        <v>#VALUE!</v>
      </c>
      <c r="AD44" t="e">
        <f t="shared" ca="1" si="13"/>
        <v>#VALUE!</v>
      </c>
      <c r="AE44" t="e">
        <f t="shared" ca="1" si="13"/>
        <v>#VALUE!</v>
      </c>
      <c r="AF44" t="e">
        <f t="shared" ca="1" si="13"/>
        <v>#VALUE!</v>
      </c>
      <c r="AG44" t="e">
        <f t="shared" ca="1" si="13"/>
        <v>#VALUE!</v>
      </c>
      <c r="AH44" t="e">
        <f t="shared" ca="1" si="13"/>
        <v>#VALUE!</v>
      </c>
      <c r="AI44" t="e">
        <f t="shared" ca="1" si="13"/>
        <v>#VALUE!</v>
      </c>
      <c r="AJ44" t="e">
        <f t="shared" ca="1" si="13"/>
        <v>#VALUE!</v>
      </c>
      <c r="AK44" t="e">
        <f t="shared" ca="1" si="14"/>
        <v>#VALUE!</v>
      </c>
      <c r="AL44" t="e">
        <f t="shared" ca="1" si="14"/>
        <v>#VALUE!</v>
      </c>
      <c r="AM44" t="e">
        <f t="shared" ca="1" si="14"/>
        <v>#VALUE!</v>
      </c>
      <c r="AN44" t="e">
        <f t="shared" ca="1" si="14"/>
        <v>#VALUE!</v>
      </c>
      <c r="AO44" t="e">
        <f t="shared" ca="1" si="14"/>
        <v>#VALUE!</v>
      </c>
      <c r="AP44" t="e">
        <f t="shared" ca="1" si="14"/>
        <v>#VALUE!</v>
      </c>
      <c r="AQ44" t="e">
        <f t="shared" ca="1" si="14"/>
        <v>#VALUE!</v>
      </c>
      <c r="AR44" t="e">
        <f t="shared" ca="1" si="14"/>
        <v>#VALUE!</v>
      </c>
      <c r="AS44" t="e">
        <f t="shared" ca="1" si="14"/>
        <v>#VALUE!</v>
      </c>
      <c r="AT44" t="e">
        <f t="shared" ca="1" si="14"/>
        <v>#VALUE!</v>
      </c>
      <c r="AU44" t="e">
        <f t="shared" ca="1" si="14"/>
        <v>#VALUE!</v>
      </c>
      <c r="AV44" t="e">
        <f t="shared" ca="1" si="14"/>
        <v>#VALUE!</v>
      </c>
      <c r="AW44" t="e">
        <f t="shared" ca="1" si="14"/>
        <v>#VALUE!</v>
      </c>
      <c r="AX44" t="e">
        <f t="shared" ca="1" si="14"/>
        <v>#VALUE!</v>
      </c>
      <c r="AY44" t="e">
        <f t="shared" ca="1" si="14"/>
        <v>#VALUE!</v>
      </c>
      <c r="AZ44" t="e">
        <f t="shared" ca="1" si="14"/>
        <v>#VALUE!</v>
      </c>
      <c r="BA44" t="e">
        <f t="shared" ca="1" si="15"/>
        <v>#VALUE!</v>
      </c>
      <c r="BB44" t="e">
        <f t="shared" ca="1" si="15"/>
        <v>#VALUE!</v>
      </c>
      <c r="BC44" t="e">
        <f t="shared" ca="1" si="15"/>
        <v>#VALUE!</v>
      </c>
      <c r="BD44" t="e">
        <f t="shared" ca="1" si="15"/>
        <v>#VALUE!</v>
      </c>
      <c r="BE44" t="e">
        <f t="shared" ca="1" si="15"/>
        <v>#VALUE!</v>
      </c>
      <c r="BF44" t="e">
        <f t="shared" ca="1" si="15"/>
        <v>#VALUE!</v>
      </c>
      <c r="BG44" t="e">
        <f t="shared" ca="1" si="15"/>
        <v>#VALUE!</v>
      </c>
      <c r="BH44" t="e">
        <f t="shared" ca="1" si="15"/>
        <v>#VALUE!</v>
      </c>
      <c r="BI44" t="e">
        <f t="shared" ca="1" si="15"/>
        <v>#VALUE!</v>
      </c>
      <c r="BJ44" t="e">
        <f t="shared" ca="1" si="15"/>
        <v>#VALUE!</v>
      </c>
      <c r="BK44" t="e">
        <f t="shared" ca="1" si="15"/>
        <v>#VALUE!</v>
      </c>
      <c r="BL44" t="e">
        <f t="shared" ca="1" si="15"/>
        <v>#VALUE!</v>
      </c>
      <c r="BM44" t="e">
        <f t="shared" ca="1" si="15"/>
        <v>#VALUE!</v>
      </c>
      <c r="BN44" t="e">
        <f t="shared" ca="1" si="15"/>
        <v>#VALUE!</v>
      </c>
      <c r="BO44" t="e">
        <f t="shared" ca="1" si="15"/>
        <v>#VALUE!</v>
      </c>
      <c r="BP44" t="e">
        <f t="shared" ca="1" si="15"/>
        <v>#VALUE!</v>
      </c>
    </row>
    <row r="45" spans="1:68" x14ac:dyDescent="0.2">
      <c r="A45" t="str">
        <f>_xll.ciqfunctions.udf.CIQ($B45, "IQ_COMPANY_NAME")</f>
        <v>Yext, Inc.</v>
      </c>
      <c r="B45" t="s">
        <v>40</v>
      </c>
      <c r="C45" s="3">
        <v>42838</v>
      </c>
      <c r="D45" s="3">
        <v>45559</v>
      </c>
      <c r="E45" t="str">
        <f t="shared" si="1"/>
        <v>INCLUDE</v>
      </c>
      <c r="F45" t="str">
        <f t="shared" si="16"/>
        <v>YES</v>
      </c>
      <c r="G45" t="e">
        <f t="shared" ca="1" si="16"/>
        <v>#VALUE!</v>
      </c>
      <c r="H45" t="e">
        <f t="shared" ca="1" si="16"/>
        <v>#VALUE!</v>
      </c>
      <c r="I45" t="e">
        <f t="shared" ca="1" si="16"/>
        <v>#VALUE!</v>
      </c>
      <c r="J45" t="e">
        <f t="shared" ca="1" si="16"/>
        <v>#VALUE!</v>
      </c>
      <c r="K45" t="e">
        <f t="shared" ca="1" si="16"/>
        <v>#VALUE!</v>
      </c>
      <c r="L45" t="e">
        <f t="shared" ca="1" si="16"/>
        <v>#VALUE!</v>
      </c>
      <c r="M45" t="e">
        <f t="shared" ca="1" si="16"/>
        <v>#VALUE!</v>
      </c>
      <c r="N45" t="e">
        <f t="shared" ca="1" si="16"/>
        <v>#VALUE!</v>
      </c>
      <c r="O45" t="e">
        <f t="shared" ca="1" si="16"/>
        <v>#VALUE!</v>
      </c>
      <c r="P45" t="e">
        <f t="shared" ca="1" si="16"/>
        <v>#VALUE!</v>
      </c>
      <c r="Q45" t="e">
        <f t="shared" ca="1" si="16"/>
        <v>#VALUE!</v>
      </c>
      <c r="R45" t="e">
        <f t="shared" ca="1" si="16"/>
        <v>#VALUE!</v>
      </c>
      <c r="S45" t="e">
        <f t="shared" ca="1" si="16"/>
        <v>#VALUE!</v>
      </c>
      <c r="T45" t="e">
        <f t="shared" ca="1" si="16"/>
        <v>#VALUE!</v>
      </c>
      <c r="U45" t="e">
        <f t="shared" ca="1" si="13"/>
        <v>#VALUE!</v>
      </c>
      <c r="V45" t="e">
        <f t="shared" ca="1" si="13"/>
        <v>#VALUE!</v>
      </c>
      <c r="W45" t="e">
        <f t="shared" ca="1" si="13"/>
        <v>#VALUE!</v>
      </c>
      <c r="X45" t="e">
        <f t="shared" ca="1" si="13"/>
        <v>#VALUE!</v>
      </c>
      <c r="Y45" t="e">
        <f t="shared" ca="1" si="13"/>
        <v>#VALUE!</v>
      </c>
      <c r="Z45" t="e">
        <f t="shared" ca="1" si="13"/>
        <v>#VALUE!</v>
      </c>
      <c r="AA45" t="e">
        <f t="shared" ca="1" si="13"/>
        <v>#VALUE!</v>
      </c>
      <c r="AB45" t="e">
        <f t="shared" ca="1" si="13"/>
        <v>#VALUE!</v>
      </c>
      <c r="AC45" t="e">
        <f t="shared" ca="1" si="13"/>
        <v>#VALUE!</v>
      </c>
      <c r="AD45" t="e">
        <f t="shared" ca="1" si="13"/>
        <v>#VALUE!</v>
      </c>
      <c r="AE45" t="e">
        <f t="shared" ca="1" si="13"/>
        <v>#VALUE!</v>
      </c>
      <c r="AF45" t="e">
        <f t="shared" ca="1" si="13"/>
        <v>#VALUE!</v>
      </c>
      <c r="AG45" t="e">
        <f t="shared" ca="1" si="13"/>
        <v>#VALUE!</v>
      </c>
      <c r="AH45" t="e">
        <f t="shared" ca="1" si="13"/>
        <v>#VALUE!</v>
      </c>
      <c r="AI45" t="e">
        <f t="shared" ca="1" si="13"/>
        <v>#VALUE!</v>
      </c>
      <c r="AJ45" t="e">
        <f t="shared" ca="1" si="13"/>
        <v>#VALUE!</v>
      </c>
      <c r="AK45" t="e">
        <f t="shared" ca="1" si="14"/>
        <v>#VALUE!</v>
      </c>
      <c r="AL45" t="e">
        <f t="shared" ca="1" si="14"/>
        <v>#VALUE!</v>
      </c>
      <c r="AM45" t="e">
        <f t="shared" ca="1" si="14"/>
        <v>#VALUE!</v>
      </c>
      <c r="AN45" t="e">
        <f t="shared" ca="1" si="14"/>
        <v>#VALUE!</v>
      </c>
      <c r="AO45" t="e">
        <f t="shared" ca="1" si="14"/>
        <v>#VALUE!</v>
      </c>
      <c r="AP45" t="e">
        <f t="shared" ca="1" si="14"/>
        <v>#VALUE!</v>
      </c>
      <c r="AQ45" t="e">
        <f t="shared" ca="1" si="14"/>
        <v>#VALUE!</v>
      </c>
      <c r="AR45" t="e">
        <f t="shared" ca="1" si="14"/>
        <v>#VALUE!</v>
      </c>
      <c r="AS45" t="e">
        <f t="shared" ca="1" si="14"/>
        <v>#VALUE!</v>
      </c>
      <c r="AT45" t="e">
        <f t="shared" ca="1" si="14"/>
        <v>#VALUE!</v>
      </c>
      <c r="AU45" t="e">
        <f t="shared" ca="1" si="14"/>
        <v>#VALUE!</v>
      </c>
      <c r="AV45" t="e">
        <f t="shared" ca="1" si="14"/>
        <v>#VALUE!</v>
      </c>
      <c r="AW45" t="e">
        <f t="shared" ca="1" si="14"/>
        <v>#VALUE!</v>
      </c>
      <c r="AX45" t="e">
        <f t="shared" ca="1" si="14"/>
        <v>#VALUE!</v>
      </c>
      <c r="AY45" t="e">
        <f t="shared" ca="1" si="14"/>
        <v>#VALUE!</v>
      </c>
      <c r="AZ45" t="e">
        <f t="shared" ca="1" si="14"/>
        <v>#VALUE!</v>
      </c>
      <c r="BA45" t="e">
        <f t="shared" ca="1" si="15"/>
        <v>#VALUE!</v>
      </c>
      <c r="BB45" t="e">
        <f t="shared" ca="1" si="15"/>
        <v>#VALUE!</v>
      </c>
      <c r="BC45" t="e">
        <f t="shared" ca="1" si="15"/>
        <v>#VALUE!</v>
      </c>
      <c r="BD45" t="e">
        <f t="shared" ca="1" si="15"/>
        <v>#VALUE!</v>
      </c>
      <c r="BE45" t="e">
        <f t="shared" ca="1" si="15"/>
        <v>#VALUE!</v>
      </c>
      <c r="BF45" t="e">
        <f t="shared" ca="1" si="15"/>
        <v>#VALUE!</v>
      </c>
      <c r="BG45" t="e">
        <f t="shared" ca="1" si="15"/>
        <v>#VALUE!</v>
      </c>
      <c r="BH45" t="e">
        <f t="shared" ca="1" si="15"/>
        <v>#VALUE!</v>
      </c>
      <c r="BI45" t="e">
        <f t="shared" ca="1" si="15"/>
        <v>#VALUE!</v>
      </c>
      <c r="BJ45" t="e">
        <f t="shared" ca="1" si="15"/>
        <v>#VALUE!</v>
      </c>
      <c r="BK45" t="e">
        <f t="shared" ca="1" si="15"/>
        <v>#VALUE!</v>
      </c>
      <c r="BL45" t="e">
        <f t="shared" ca="1" si="15"/>
        <v>#VALUE!</v>
      </c>
      <c r="BM45" t="e">
        <f t="shared" ca="1" si="15"/>
        <v>#VALUE!</v>
      </c>
      <c r="BN45" t="e">
        <f t="shared" ca="1" si="15"/>
        <v>#VALUE!</v>
      </c>
      <c r="BO45" t="e">
        <f t="shared" ca="1" si="15"/>
        <v>#VALUE!</v>
      </c>
      <c r="BP45" t="e">
        <f t="shared" ca="1" si="15"/>
        <v>#VALUE!</v>
      </c>
    </row>
    <row r="46" spans="1:68" x14ac:dyDescent="0.2">
      <c r="A46" t="str">
        <f>_xll.ciqfunctions.udf.CIQ($B46, "IQ_COMPANY_NAME")</f>
        <v>MongoDB, Inc.</v>
      </c>
      <c r="B46" t="s">
        <v>41</v>
      </c>
      <c r="C46" s="3">
        <v>43027</v>
      </c>
      <c r="D46" s="3">
        <v>45559</v>
      </c>
      <c r="E46" t="str">
        <f t="shared" si="1"/>
        <v>INCLUDE</v>
      </c>
      <c r="F46" t="str">
        <f t="shared" si="16"/>
        <v>YES</v>
      </c>
      <c r="G46" t="e">
        <f t="shared" ca="1" si="16"/>
        <v>#VALUE!</v>
      </c>
      <c r="H46" t="e">
        <f t="shared" ca="1" si="16"/>
        <v>#VALUE!</v>
      </c>
      <c r="I46" t="e">
        <f t="shared" ca="1" si="16"/>
        <v>#VALUE!</v>
      </c>
      <c r="J46" t="e">
        <f t="shared" ca="1" si="16"/>
        <v>#VALUE!</v>
      </c>
      <c r="K46" t="e">
        <f t="shared" ca="1" si="16"/>
        <v>#VALUE!</v>
      </c>
      <c r="L46" t="e">
        <f t="shared" ca="1" si="16"/>
        <v>#VALUE!</v>
      </c>
      <c r="M46" t="e">
        <f t="shared" ca="1" si="16"/>
        <v>#VALUE!</v>
      </c>
      <c r="N46" t="e">
        <f t="shared" ca="1" si="16"/>
        <v>#VALUE!</v>
      </c>
      <c r="O46" t="e">
        <f t="shared" ca="1" si="16"/>
        <v>#VALUE!</v>
      </c>
      <c r="P46" t="e">
        <f t="shared" ca="1" si="16"/>
        <v>#VALUE!</v>
      </c>
      <c r="Q46" t="e">
        <f t="shared" ca="1" si="16"/>
        <v>#VALUE!</v>
      </c>
      <c r="R46" t="e">
        <f t="shared" ca="1" si="16"/>
        <v>#VALUE!</v>
      </c>
      <c r="S46" t="e">
        <f t="shared" ca="1" si="16"/>
        <v>#VALUE!</v>
      </c>
      <c r="T46" t="e">
        <f t="shared" ca="1" si="16"/>
        <v>#VALUE!</v>
      </c>
      <c r="U46" t="e">
        <f t="shared" ca="1" si="13"/>
        <v>#VALUE!</v>
      </c>
      <c r="V46" t="e">
        <f t="shared" ca="1" si="13"/>
        <v>#VALUE!</v>
      </c>
      <c r="W46" t="e">
        <f t="shared" ca="1" si="13"/>
        <v>#VALUE!</v>
      </c>
      <c r="X46" t="e">
        <f t="shared" ca="1" si="13"/>
        <v>#VALUE!</v>
      </c>
      <c r="Y46" t="e">
        <f t="shared" ca="1" si="13"/>
        <v>#VALUE!</v>
      </c>
      <c r="Z46" t="e">
        <f t="shared" ca="1" si="13"/>
        <v>#VALUE!</v>
      </c>
      <c r="AA46" t="e">
        <f t="shared" ca="1" si="13"/>
        <v>#VALUE!</v>
      </c>
      <c r="AB46" t="e">
        <f t="shared" ca="1" si="13"/>
        <v>#VALUE!</v>
      </c>
      <c r="AC46" t="e">
        <f t="shared" ca="1" si="13"/>
        <v>#VALUE!</v>
      </c>
      <c r="AD46" t="e">
        <f t="shared" ca="1" si="13"/>
        <v>#VALUE!</v>
      </c>
      <c r="AE46" t="e">
        <f t="shared" ca="1" si="13"/>
        <v>#VALUE!</v>
      </c>
      <c r="AF46" t="e">
        <f t="shared" ca="1" si="13"/>
        <v>#VALUE!</v>
      </c>
      <c r="AG46" t="e">
        <f t="shared" ca="1" si="13"/>
        <v>#VALUE!</v>
      </c>
      <c r="AH46" t="e">
        <f t="shared" ca="1" si="13"/>
        <v>#VALUE!</v>
      </c>
      <c r="AI46" t="e">
        <f t="shared" ca="1" si="13"/>
        <v>#VALUE!</v>
      </c>
      <c r="AJ46" t="e">
        <f t="shared" ca="1" si="13"/>
        <v>#VALUE!</v>
      </c>
      <c r="AK46" t="e">
        <f t="shared" ca="1" si="14"/>
        <v>#VALUE!</v>
      </c>
      <c r="AL46" t="e">
        <f t="shared" ca="1" si="14"/>
        <v>#VALUE!</v>
      </c>
      <c r="AM46" t="e">
        <f t="shared" ca="1" si="14"/>
        <v>#VALUE!</v>
      </c>
      <c r="AN46" t="e">
        <f t="shared" ca="1" si="14"/>
        <v>#VALUE!</v>
      </c>
      <c r="AO46" t="e">
        <f t="shared" ca="1" si="14"/>
        <v>#VALUE!</v>
      </c>
      <c r="AP46" t="e">
        <f t="shared" ca="1" si="14"/>
        <v>#VALUE!</v>
      </c>
      <c r="AQ46" t="e">
        <f t="shared" ca="1" si="14"/>
        <v>#VALUE!</v>
      </c>
      <c r="AR46" t="e">
        <f t="shared" ca="1" si="14"/>
        <v>#VALUE!</v>
      </c>
      <c r="AS46" t="e">
        <f t="shared" ca="1" si="14"/>
        <v>#VALUE!</v>
      </c>
      <c r="AT46" t="e">
        <f t="shared" ca="1" si="14"/>
        <v>#VALUE!</v>
      </c>
      <c r="AU46" t="e">
        <f t="shared" ca="1" si="14"/>
        <v>#VALUE!</v>
      </c>
      <c r="AV46" t="e">
        <f t="shared" ca="1" si="14"/>
        <v>#VALUE!</v>
      </c>
      <c r="AW46" t="e">
        <f t="shared" ca="1" si="14"/>
        <v>#VALUE!</v>
      </c>
      <c r="AX46" t="e">
        <f t="shared" ca="1" si="14"/>
        <v>#VALUE!</v>
      </c>
      <c r="AY46" t="e">
        <f t="shared" ca="1" si="14"/>
        <v>#VALUE!</v>
      </c>
      <c r="AZ46" t="e">
        <f t="shared" ca="1" si="14"/>
        <v>#VALUE!</v>
      </c>
      <c r="BA46" t="e">
        <f t="shared" ca="1" si="15"/>
        <v>#VALUE!</v>
      </c>
      <c r="BB46" t="e">
        <f t="shared" ca="1" si="15"/>
        <v>#VALUE!</v>
      </c>
      <c r="BC46" t="e">
        <f t="shared" ca="1" si="15"/>
        <v>#VALUE!</v>
      </c>
      <c r="BD46" t="e">
        <f t="shared" ca="1" si="15"/>
        <v>#VALUE!</v>
      </c>
      <c r="BE46" t="e">
        <f t="shared" ca="1" si="15"/>
        <v>#VALUE!</v>
      </c>
      <c r="BF46" t="e">
        <f t="shared" ca="1" si="15"/>
        <v>#VALUE!</v>
      </c>
      <c r="BG46" t="e">
        <f t="shared" ca="1" si="15"/>
        <v>#VALUE!</v>
      </c>
      <c r="BH46" t="e">
        <f t="shared" ca="1" si="15"/>
        <v>#VALUE!</v>
      </c>
      <c r="BI46" t="e">
        <f t="shared" ca="1" si="15"/>
        <v>#VALUE!</v>
      </c>
      <c r="BJ46" t="e">
        <f t="shared" ca="1" si="15"/>
        <v>#VALUE!</v>
      </c>
      <c r="BK46" t="e">
        <f t="shared" ca="1" si="15"/>
        <v>#VALUE!</v>
      </c>
      <c r="BL46" t="e">
        <f t="shared" ca="1" si="15"/>
        <v>#VALUE!</v>
      </c>
      <c r="BM46" t="e">
        <f t="shared" ca="1" si="15"/>
        <v>#VALUE!</v>
      </c>
      <c r="BN46" t="e">
        <f t="shared" ca="1" si="15"/>
        <v>#VALUE!</v>
      </c>
      <c r="BO46" t="e">
        <f t="shared" ca="1" si="15"/>
        <v>#VALUE!</v>
      </c>
      <c r="BP46" t="e">
        <f t="shared" ca="1" si="15"/>
        <v>#VALUE!</v>
      </c>
    </row>
    <row r="47" spans="1:68" x14ac:dyDescent="0.2">
      <c r="A47" t="str">
        <f>_xll.ciqfunctions.udf.CIQ($B47, "IQ_COMPANY_NAME")</f>
        <v>Forescout Technologies, Inc.</v>
      </c>
      <c r="B47" t="s">
        <v>42</v>
      </c>
      <c r="C47" s="3">
        <v>43035</v>
      </c>
      <c r="D47" s="4">
        <v>43867</v>
      </c>
      <c r="E47" t="str">
        <f t="shared" si="1"/>
        <v>INCLUDE</v>
      </c>
      <c r="F47" t="str">
        <f t="shared" si="16"/>
        <v>YES</v>
      </c>
      <c r="G47" t="e">
        <f t="shared" ca="1" si="16"/>
        <v>#VALUE!</v>
      </c>
      <c r="H47" t="e">
        <f t="shared" ca="1" si="16"/>
        <v>#VALUE!</v>
      </c>
      <c r="I47" t="e">
        <f t="shared" ca="1" si="16"/>
        <v>#VALUE!</v>
      </c>
      <c r="J47" t="e">
        <f t="shared" ca="1" si="16"/>
        <v>#VALUE!</v>
      </c>
      <c r="K47" t="e">
        <f t="shared" ca="1" si="16"/>
        <v>#VALUE!</v>
      </c>
      <c r="L47" t="e">
        <f t="shared" ca="1" si="16"/>
        <v>#VALUE!</v>
      </c>
      <c r="M47" t="e">
        <f t="shared" ca="1" si="16"/>
        <v>#VALUE!</v>
      </c>
      <c r="N47" t="e">
        <f t="shared" ca="1" si="16"/>
        <v>#VALUE!</v>
      </c>
      <c r="O47" t="e">
        <f t="shared" ca="1" si="16"/>
        <v>#VALUE!</v>
      </c>
      <c r="P47" t="e">
        <f t="shared" ca="1" si="16"/>
        <v>#VALUE!</v>
      </c>
      <c r="Q47" t="e">
        <f t="shared" ca="1" si="16"/>
        <v>#VALUE!</v>
      </c>
      <c r="R47" t="e">
        <f t="shared" ca="1" si="16"/>
        <v>#VALUE!</v>
      </c>
      <c r="S47" t="e">
        <f t="shared" ca="1" si="16"/>
        <v>#VALUE!</v>
      </c>
      <c r="T47" t="e">
        <f t="shared" ca="1" si="16"/>
        <v>#VALUE!</v>
      </c>
      <c r="U47" t="e">
        <f t="shared" ca="1" si="13"/>
        <v>#VALUE!</v>
      </c>
      <c r="V47" t="e">
        <f t="shared" ca="1" si="13"/>
        <v>#VALUE!</v>
      </c>
      <c r="W47" t="e">
        <f t="shared" ca="1" si="13"/>
        <v>#VALUE!</v>
      </c>
      <c r="X47" t="e">
        <f t="shared" ca="1" si="13"/>
        <v>#VALUE!</v>
      </c>
      <c r="Y47" t="e">
        <f t="shared" ca="1" si="13"/>
        <v>#VALUE!</v>
      </c>
      <c r="Z47" t="e">
        <f t="shared" ca="1" si="13"/>
        <v>#VALUE!</v>
      </c>
      <c r="AA47" t="e">
        <f t="shared" ca="1" si="13"/>
        <v>#VALUE!</v>
      </c>
      <c r="AB47" t="e">
        <f t="shared" ca="1" si="13"/>
        <v>#VALUE!</v>
      </c>
      <c r="AC47" t="e">
        <f t="shared" ca="1" si="13"/>
        <v>#VALUE!</v>
      </c>
      <c r="AD47" t="e">
        <f t="shared" ca="1" si="13"/>
        <v>#VALUE!</v>
      </c>
      <c r="AE47" t="e">
        <f t="shared" ca="1" si="13"/>
        <v>#VALUE!</v>
      </c>
      <c r="AF47" t="e">
        <f t="shared" ca="1" si="13"/>
        <v>#VALUE!</v>
      </c>
      <c r="AG47" t="e">
        <f t="shared" ca="1" si="13"/>
        <v>#VALUE!</v>
      </c>
      <c r="AH47" t="e">
        <f t="shared" ca="1" si="13"/>
        <v>#VALUE!</v>
      </c>
      <c r="AI47" t="e">
        <f t="shared" ca="1" si="13"/>
        <v>#VALUE!</v>
      </c>
      <c r="AJ47" t="e">
        <f t="shared" ca="1" si="13"/>
        <v>#VALUE!</v>
      </c>
      <c r="AK47" t="e">
        <f t="shared" ca="1" si="14"/>
        <v>#VALUE!</v>
      </c>
      <c r="AL47" t="e">
        <f t="shared" ca="1" si="14"/>
        <v>#VALUE!</v>
      </c>
      <c r="AM47" t="e">
        <f t="shared" ca="1" si="14"/>
        <v>#VALUE!</v>
      </c>
      <c r="AN47" t="e">
        <f t="shared" ca="1" si="14"/>
        <v>#VALUE!</v>
      </c>
      <c r="AO47" t="e">
        <f t="shared" ca="1" si="14"/>
        <v>#VALUE!</v>
      </c>
      <c r="AP47" t="e">
        <f t="shared" ca="1" si="14"/>
        <v>#VALUE!</v>
      </c>
      <c r="AQ47" t="e">
        <f t="shared" ca="1" si="14"/>
        <v>#VALUE!</v>
      </c>
      <c r="AR47" t="e">
        <f t="shared" ca="1" si="14"/>
        <v>#VALUE!</v>
      </c>
      <c r="AS47" t="e">
        <f t="shared" ca="1" si="14"/>
        <v>#VALUE!</v>
      </c>
      <c r="AT47" t="e">
        <f t="shared" ca="1" si="14"/>
        <v>#VALUE!</v>
      </c>
      <c r="AU47" t="e">
        <f t="shared" ca="1" si="14"/>
        <v>#VALUE!</v>
      </c>
      <c r="AV47" t="e">
        <f t="shared" ca="1" si="14"/>
        <v>#VALUE!</v>
      </c>
      <c r="AW47" t="e">
        <f t="shared" ca="1" si="14"/>
        <v>#VALUE!</v>
      </c>
      <c r="AX47" t="e">
        <f t="shared" ca="1" si="14"/>
        <v>#VALUE!</v>
      </c>
      <c r="AY47" t="e">
        <f t="shared" ca="1" si="14"/>
        <v>#VALUE!</v>
      </c>
      <c r="AZ47" t="e">
        <f t="shared" ca="1" si="14"/>
        <v>#VALUE!</v>
      </c>
      <c r="BA47" t="e">
        <f t="shared" ca="1" si="15"/>
        <v>#VALUE!</v>
      </c>
      <c r="BB47" t="e">
        <f t="shared" ca="1" si="15"/>
        <v>#VALUE!</v>
      </c>
      <c r="BC47" t="e">
        <f t="shared" ca="1" si="15"/>
        <v>#VALUE!</v>
      </c>
      <c r="BD47" t="e">
        <f t="shared" ca="1" si="15"/>
        <v>#VALUE!</v>
      </c>
      <c r="BE47" t="e">
        <f t="shared" ca="1" si="15"/>
        <v>#VALUE!</v>
      </c>
      <c r="BF47" t="e">
        <f t="shared" ca="1" si="15"/>
        <v>#VALUE!</v>
      </c>
      <c r="BG47" t="e">
        <f t="shared" ca="1" si="15"/>
        <v>#VALUE!</v>
      </c>
      <c r="BH47" t="e">
        <f t="shared" ca="1" si="15"/>
        <v>#VALUE!</v>
      </c>
      <c r="BI47" t="e">
        <f t="shared" ca="1" si="15"/>
        <v>#VALUE!</v>
      </c>
      <c r="BJ47" t="e">
        <f t="shared" ca="1" si="15"/>
        <v>#VALUE!</v>
      </c>
      <c r="BK47" t="e">
        <f t="shared" ca="1" si="15"/>
        <v>#VALUE!</v>
      </c>
      <c r="BL47" t="e">
        <f t="shared" ca="1" si="15"/>
        <v>#VALUE!</v>
      </c>
      <c r="BM47" t="e">
        <f t="shared" ca="1" si="15"/>
        <v>#VALUE!</v>
      </c>
      <c r="BN47" t="e">
        <f t="shared" ca="1" si="15"/>
        <v>#VALUE!</v>
      </c>
      <c r="BO47" t="e">
        <f t="shared" ca="1" si="15"/>
        <v>#VALUE!</v>
      </c>
      <c r="BP47" t="e">
        <f t="shared" ca="1" si="15"/>
        <v>#VALUE!</v>
      </c>
    </row>
    <row r="48" spans="1:68" x14ac:dyDescent="0.2">
      <c r="A48" t="str">
        <f>_xll.ciqfunctions.udf.CIQ($B48, "IQ_COMPANY_NAME")</f>
        <v>SendGrid, Inc.</v>
      </c>
      <c r="B48" t="s">
        <v>177</v>
      </c>
      <c r="C48" s="3">
        <v>43054</v>
      </c>
      <c r="D48" s="3">
        <v>43496</v>
      </c>
      <c r="E48" t="str">
        <f t="shared" si="1"/>
        <v>NO</v>
      </c>
      <c r="F48" t="str">
        <f t="shared" si="16"/>
        <v/>
      </c>
      <c r="G48" t="e">
        <f t="shared" ca="1" si="16"/>
        <v>#VALUE!</v>
      </c>
      <c r="H48" t="e">
        <f t="shared" ca="1" si="16"/>
        <v>#VALUE!</v>
      </c>
      <c r="I48" t="e">
        <f t="shared" ca="1" si="16"/>
        <v>#VALUE!</v>
      </c>
      <c r="J48" t="e">
        <f t="shared" ca="1" si="16"/>
        <v>#VALUE!</v>
      </c>
      <c r="K48" t="e">
        <f t="shared" ca="1" si="16"/>
        <v>#VALUE!</v>
      </c>
      <c r="L48" t="e">
        <f t="shared" ca="1" si="16"/>
        <v>#VALUE!</v>
      </c>
      <c r="M48" t="e">
        <f t="shared" ca="1" si="16"/>
        <v>#VALUE!</v>
      </c>
      <c r="N48" t="e">
        <f t="shared" ca="1" si="16"/>
        <v>#VALUE!</v>
      </c>
      <c r="O48" t="e">
        <f t="shared" ca="1" si="16"/>
        <v>#VALUE!</v>
      </c>
      <c r="P48" t="e">
        <f t="shared" ca="1" si="16"/>
        <v>#VALUE!</v>
      </c>
      <c r="Q48" t="e">
        <f t="shared" ca="1" si="16"/>
        <v>#VALUE!</v>
      </c>
      <c r="R48" t="e">
        <f t="shared" ca="1" si="16"/>
        <v>#VALUE!</v>
      </c>
      <c r="S48" t="e">
        <f t="shared" ca="1" si="16"/>
        <v>#VALUE!</v>
      </c>
      <c r="T48" t="e">
        <f t="shared" ca="1" si="16"/>
        <v>#VALUE!</v>
      </c>
      <c r="U48" t="e">
        <f t="shared" ca="1" si="13"/>
        <v>#VALUE!</v>
      </c>
      <c r="V48" t="e">
        <f t="shared" ca="1" si="13"/>
        <v>#VALUE!</v>
      </c>
      <c r="W48" t="e">
        <f t="shared" ca="1" si="13"/>
        <v>#VALUE!</v>
      </c>
      <c r="X48" t="e">
        <f t="shared" ca="1" si="13"/>
        <v>#VALUE!</v>
      </c>
      <c r="Y48" t="e">
        <f t="shared" ca="1" si="13"/>
        <v>#VALUE!</v>
      </c>
      <c r="Z48" t="e">
        <f t="shared" ca="1" si="13"/>
        <v>#VALUE!</v>
      </c>
      <c r="AA48" t="e">
        <f t="shared" ca="1" si="13"/>
        <v>#VALUE!</v>
      </c>
      <c r="AB48" t="e">
        <f t="shared" ca="1" si="13"/>
        <v>#VALUE!</v>
      </c>
      <c r="AC48" t="e">
        <f t="shared" ca="1" si="13"/>
        <v>#VALUE!</v>
      </c>
      <c r="AD48" t="e">
        <f t="shared" ca="1" si="13"/>
        <v>#VALUE!</v>
      </c>
      <c r="AE48" t="e">
        <f t="shared" ca="1" si="13"/>
        <v>#VALUE!</v>
      </c>
      <c r="AF48" t="e">
        <f t="shared" ca="1" si="13"/>
        <v>#VALUE!</v>
      </c>
      <c r="AG48" t="e">
        <f t="shared" ca="1" si="13"/>
        <v>#VALUE!</v>
      </c>
      <c r="AH48" t="e">
        <f t="shared" ca="1" si="13"/>
        <v>#VALUE!</v>
      </c>
      <c r="AI48" t="e">
        <f t="shared" ca="1" si="13"/>
        <v>#VALUE!</v>
      </c>
      <c r="AJ48" t="e">
        <f t="shared" ca="1" si="13"/>
        <v>#VALUE!</v>
      </c>
      <c r="AK48" t="e">
        <f t="shared" ca="1" si="14"/>
        <v>#VALUE!</v>
      </c>
      <c r="AL48" t="e">
        <f t="shared" ca="1" si="14"/>
        <v>#VALUE!</v>
      </c>
      <c r="AM48" t="e">
        <f t="shared" ca="1" si="14"/>
        <v>#VALUE!</v>
      </c>
      <c r="AN48" t="e">
        <f t="shared" ca="1" si="14"/>
        <v>#VALUE!</v>
      </c>
      <c r="AO48" t="e">
        <f t="shared" ca="1" si="14"/>
        <v>#VALUE!</v>
      </c>
      <c r="AP48" t="e">
        <f t="shared" ca="1" si="14"/>
        <v>#VALUE!</v>
      </c>
      <c r="AQ48" t="e">
        <f t="shared" ca="1" si="14"/>
        <v>#VALUE!</v>
      </c>
      <c r="AR48" t="e">
        <f t="shared" ca="1" si="14"/>
        <v>#VALUE!</v>
      </c>
      <c r="AS48" t="e">
        <f t="shared" ca="1" si="14"/>
        <v>#VALUE!</v>
      </c>
      <c r="AT48" t="e">
        <f t="shared" ca="1" si="14"/>
        <v>#VALUE!</v>
      </c>
      <c r="AU48" t="e">
        <f t="shared" ca="1" si="14"/>
        <v>#VALUE!</v>
      </c>
      <c r="AV48" t="e">
        <f t="shared" ca="1" si="14"/>
        <v>#VALUE!</v>
      </c>
      <c r="AW48" t="e">
        <f t="shared" ca="1" si="14"/>
        <v>#VALUE!</v>
      </c>
      <c r="AX48" t="e">
        <f t="shared" ca="1" si="14"/>
        <v>#VALUE!</v>
      </c>
      <c r="AY48" t="e">
        <f t="shared" ca="1" si="14"/>
        <v>#VALUE!</v>
      </c>
      <c r="AZ48" t="e">
        <f t="shared" ca="1" si="14"/>
        <v>#VALUE!</v>
      </c>
      <c r="BA48" t="e">
        <f t="shared" ca="1" si="15"/>
        <v>#VALUE!</v>
      </c>
      <c r="BB48" t="e">
        <f t="shared" ca="1" si="15"/>
        <v>#VALUE!</v>
      </c>
      <c r="BC48" t="e">
        <f t="shared" ca="1" si="15"/>
        <v>#VALUE!</v>
      </c>
      <c r="BD48" t="e">
        <f t="shared" ca="1" si="15"/>
        <v>#VALUE!</v>
      </c>
      <c r="BE48" t="e">
        <f t="shared" ca="1" si="15"/>
        <v>#VALUE!</v>
      </c>
      <c r="BF48" t="e">
        <f t="shared" ca="1" si="15"/>
        <v>#VALUE!</v>
      </c>
      <c r="BG48" t="e">
        <f t="shared" ca="1" si="15"/>
        <v>#VALUE!</v>
      </c>
      <c r="BH48" t="e">
        <f t="shared" ca="1" si="15"/>
        <v>#VALUE!</v>
      </c>
      <c r="BI48" t="e">
        <f t="shared" ca="1" si="15"/>
        <v>#VALUE!</v>
      </c>
      <c r="BJ48" t="e">
        <f t="shared" ca="1" si="15"/>
        <v>#VALUE!</v>
      </c>
      <c r="BK48" t="e">
        <f t="shared" ca="1" si="15"/>
        <v>#VALUE!</v>
      </c>
      <c r="BL48" t="e">
        <f t="shared" ca="1" si="15"/>
        <v>#VALUE!</v>
      </c>
      <c r="BM48" t="e">
        <f t="shared" ca="1" si="15"/>
        <v>#VALUE!</v>
      </c>
      <c r="BN48" t="e">
        <f t="shared" ca="1" si="15"/>
        <v>#VALUE!</v>
      </c>
      <c r="BO48" t="e">
        <f t="shared" ca="1" si="15"/>
        <v>#VALUE!</v>
      </c>
      <c r="BP48" t="e">
        <f t="shared" ca="1" si="15"/>
        <v>#VALUE!</v>
      </c>
    </row>
    <row r="49" spans="1:68" x14ac:dyDescent="0.2">
      <c r="A49" t="str">
        <f>_xll.ciqfunctions.udf.CIQ($B49, "IQ_COMPANY_NAME")</f>
        <v>Zscaler, Inc.</v>
      </c>
      <c r="B49" t="s">
        <v>43</v>
      </c>
      <c r="C49" s="3">
        <v>43175</v>
      </c>
      <c r="D49" s="3">
        <v>45559</v>
      </c>
      <c r="E49" t="str">
        <f t="shared" si="1"/>
        <v>INCLUDE</v>
      </c>
      <c r="F49" t="str">
        <f t="shared" si="16"/>
        <v>YES</v>
      </c>
      <c r="G49" t="e">
        <f t="shared" ca="1" si="16"/>
        <v>#VALUE!</v>
      </c>
      <c r="H49" t="e">
        <f t="shared" ca="1" si="16"/>
        <v>#VALUE!</v>
      </c>
      <c r="I49" t="e">
        <f t="shared" ca="1" si="16"/>
        <v>#VALUE!</v>
      </c>
      <c r="J49" t="e">
        <f t="shared" ca="1" si="16"/>
        <v>#VALUE!</v>
      </c>
      <c r="K49" t="e">
        <f t="shared" ca="1" si="16"/>
        <v>#VALUE!</v>
      </c>
      <c r="L49" t="e">
        <f t="shared" ca="1" si="16"/>
        <v>#VALUE!</v>
      </c>
      <c r="M49" t="e">
        <f t="shared" ca="1" si="16"/>
        <v>#VALUE!</v>
      </c>
      <c r="N49" t="e">
        <f t="shared" ca="1" si="16"/>
        <v>#VALUE!</v>
      </c>
      <c r="O49" t="e">
        <f t="shared" ca="1" si="16"/>
        <v>#VALUE!</v>
      </c>
      <c r="P49" t="e">
        <f t="shared" ca="1" si="16"/>
        <v>#VALUE!</v>
      </c>
      <c r="Q49" t="e">
        <f t="shared" ca="1" si="16"/>
        <v>#VALUE!</v>
      </c>
      <c r="R49" t="e">
        <f t="shared" ca="1" si="16"/>
        <v>#VALUE!</v>
      </c>
      <c r="S49" t="e">
        <f t="shared" ca="1" si="16"/>
        <v>#VALUE!</v>
      </c>
      <c r="T49" t="e">
        <f t="shared" ca="1" si="16"/>
        <v>#VALUE!</v>
      </c>
      <c r="U49" t="e">
        <f t="shared" ca="1" si="13"/>
        <v>#VALUE!</v>
      </c>
      <c r="V49" t="e">
        <f t="shared" ca="1" si="13"/>
        <v>#VALUE!</v>
      </c>
      <c r="W49" t="e">
        <f t="shared" ca="1" si="13"/>
        <v>#VALUE!</v>
      </c>
      <c r="X49" t="e">
        <f t="shared" ca="1" si="13"/>
        <v>#VALUE!</v>
      </c>
      <c r="Y49" t="e">
        <f t="shared" ca="1" si="13"/>
        <v>#VALUE!</v>
      </c>
      <c r="Z49" t="e">
        <f t="shared" ca="1" si="13"/>
        <v>#VALUE!</v>
      </c>
      <c r="AA49" t="e">
        <f t="shared" ca="1" si="13"/>
        <v>#VALUE!</v>
      </c>
      <c r="AB49" t="e">
        <f t="shared" ca="1" si="13"/>
        <v>#VALUE!</v>
      </c>
      <c r="AC49" t="e">
        <f t="shared" ca="1" si="13"/>
        <v>#VALUE!</v>
      </c>
      <c r="AD49" t="e">
        <f t="shared" ca="1" si="13"/>
        <v>#VALUE!</v>
      </c>
      <c r="AE49" t="e">
        <f t="shared" ca="1" si="13"/>
        <v>#VALUE!</v>
      </c>
      <c r="AF49" t="e">
        <f t="shared" ca="1" si="13"/>
        <v>#VALUE!</v>
      </c>
      <c r="AG49" t="e">
        <f t="shared" ca="1" si="13"/>
        <v>#VALUE!</v>
      </c>
      <c r="AH49" t="e">
        <f t="shared" ca="1" si="13"/>
        <v>#VALUE!</v>
      </c>
      <c r="AI49" t="e">
        <f t="shared" ca="1" si="13"/>
        <v>#VALUE!</v>
      </c>
      <c r="AJ49" t="e">
        <f t="shared" ca="1" si="13"/>
        <v>#VALUE!</v>
      </c>
      <c r="AK49" t="e">
        <f t="shared" ca="1" si="14"/>
        <v>#VALUE!</v>
      </c>
      <c r="AL49" t="e">
        <f t="shared" ca="1" si="14"/>
        <v>#VALUE!</v>
      </c>
      <c r="AM49" t="e">
        <f t="shared" ca="1" si="14"/>
        <v>#VALUE!</v>
      </c>
      <c r="AN49" t="e">
        <f t="shared" ca="1" si="14"/>
        <v>#VALUE!</v>
      </c>
      <c r="AO49" t="e">
        <f t="shared" ca="1" si="14"/>
        <v>#VALUE!</v>
      </c>
      <c r="AP49" t="e">
        <f t="shared" ca="1" si="14"/>
        <v>#VALUE!</v>
      </c>
      <c r="AQ49" t="e">
        <f t="shared" ca="1" si="14"/>
        <v>#VALUE!</v>
      </c>
      <c r="AR49" t="e">
        <f t="shared" ca="1" si="14"/>
        <v>#VALUE!</v>
      </c>
      <c r="AS49" t="e">
        <f t="shared" ca="1" si="14"/>
        <v>#VALUE!</v>
      </c>
      <c r="AT49" t="e">
        <f t="shared" ca="1" si="14"/>
        <v>#VALUE!</v>
      </c>
      <c r="AU49" t="e">
        <f t="shared" ca="1" si="14"/>
        <v>#VALUE!</v>
      </c>
      <c r="AV49" t="e">
        <f t="shared" ca="1" si="14"/>
        <v>#VALUE!</v>
      </c>
      <c r="AW49" t="e">
        <f t="shared" ca="1" si="14"/>
        <v>#VALUE!</v>
      </c>
      <c r="AX49" t="e">
        <f t="shared" ca="1" si="14"/>
        <v>#VALUE!</v>
      </c>
      <c r="AY49" t="e">
        <f t="shared" ca="1" si="14"/>
        <v>#VALUE!</v>
      </c>
      <c r="AZ49" t="e">
        <f t="shared" ca="1" si="14"/>
        <v>#VALUE!</v>
      </c>
      <c r="BA49" t="e">
        <f t="shared" ca="1" si="15"/>
        <v>#VALUE!</v>
      </c>
      <c r="BB49" t="e">
        <f t="shared" ca="1" si="15"/>
        <v>#VALUE!</v>
      </c>
      <c r="BC49" t="e">
        <f t="shared" ca="1" si="15"/>
        <v>#VALUE!</v>
      </c>
      <c r="BD49" t="e">
        <f t="shared" ca="1" si="15"/>
        <v>#VALUE!</v>
      </c>
      <c r="BE49" t="e">
        <f t="shared" ca="1" si="15"/>
        <v>#VALUE!</v>
      </c>
      <c r="BF49" t="e">
        <f t="shared" ca="1" si="15"/>
        <v>#VALUE!</v>
      </c>
      <c r="BG49" t="e">
        <f t="shared" ca="1" si="15"/>
        <v>#VALUE!</v>
      </c>
      <c r="BH49" t="e">
        <f t="shared" ca="1" si="15"/>
        <v>#VALUE!</v>
      </c>
      <c r="BI49" t="e">
        <f t="shared" ca="1" si="15"/>
        <v>#VALUE!</v>
      </c>
      <c r="BJ49" t="e">
        <f t="shared" ca="1" si="15"/>
        <v>#VALUE!</v>
      </c>
      <c r="BK49" t="e">
        <f t="shared" ca="1" si="15"/>
        <v>#VALUE!</v>
      </c>
      <c r="BL49" t="e">
        <f t="shared" ca="1" si="15"/>
        <v>#VALUE!</v>
      </c>
      <c r="BM49" t="e">
        <f t="shared" ca="1" si="15"/>
        <v>#VALUE!</v>
      </c>
      <c r="BN49" t="e">
        <f t="shared" ca="1" si="15"/>
        <v>#VALUE!</v>
      </c>
      <c r="BO49" t="e">
        <f t="shared" ca="1" si="15"/>
        <v>#VALUE!</v>
      </c>
      <c r="BP49" t="e">
        <f t="shared" ca="1" si="15"/>
        <v>#VALUE!</v>
      </c>
    </row>
    <row r="50" spans="1:68" x14ac:dyDescent="0.2">
      <c r="A50" t="str">
        <f>_xll.ciqfunctions.udf.CIQ($B50, "IQ_COMPANY_NAME")</f>
        <v>Dropbox, Inc.</v>
      </c>
      <c r="B50" t="s">
        <v>44</v>
      </c>
      <c r="C50" s="3">
        <v>43182</v>
      </c>
      <c r="D50" s="3">
        <v>45559</v>
      </c>
      <c r="E50" t="str">
        <f t="shared" si="1"/>
        <v>INCLUDE</v>
      </c>
      <c r="F50" t="str">
        <f t="shared" si="16"/>
        <v>YES</v>
      </c>
      <c r="G50" t="e">
        <f t="shared" ca="1" si="16"/>
        <v>#VALUE!</v>
      </c>
      <c r="H50" t="e">
        <f t="shared" ca="1" si="16"/>
        <v>#VALUE!</v>
      </c>
      <c r="I50" t="e">
        <f t="shared" ca="1" si="16"/>
        <v>#VALUE!</v>
      </c>
      <c r="J50" t="e">
        <f t="shared" ca="1" si="16"/>
        <v>#VALUE!</v>
      </c>
      <c r="K50" t="e">
        <f t="shared" ca="1" si="16"/>
        <v>#VALUE!</v>
      </c>
      <c r="L50" t="e">
        <f t="shared" ca="1" si="16"/>
        <v>#VALUE!</v>
      </c>
      <c r="M50" t="e">
        <f t="shared" ca="1" si="16"/>
        <v>#VALUE!</v>
      </c>
      <c r="N50" t="e">
        <f t="shared" ca="1" si="16"/>
        <v>#VALUE!</v>
      </c>
      <c r="O50" t="e">
        <f t="shared" ca="1" si="16"/>
        <v>#VALUE!</v>
      </c>
      <c r="P50" t="e">
        <f t="shared" ca="1" si="16"/>
        <v>#VALUE!</v>
      </c>
      <c r="Q50" t="e">
        <f t="shared" ca="1" si="16"/>
        <v>#VALUE!</v>
      </c>
      <c r="R50" t="e">
        <f t="shared" ca="1" si="16"/>
        <v>#VALUE!</v>
      </c>
      <c r="S50" t="e">
        <f t="shared" ca="1" si="16"/>
        <v>#VALUE!</v>
      </c>
      <c r="T50" t="e">
        <f t="shared" ca="1" si="16"/>
        <v>#VALUE!</v>
      </c>
      <c r="U50" t="e">
        <f t="shared" ca="1" si="16"/>
        <v>#VALUE!</v>
      </c>
      <c r="V50" t="e">
        <f t="shared" ref="V50:BP55" ca="1" si="17">IF(AND(V$2&gt;$C50,V$2&lt;$D50),"YES","")</f>
        <v>#VALUE!</v>
      </c>
      <c r="W50" t="e">
        <f t="shared" ca="1" si="17"/>
        <v>#VALUE!</v>
      </c>
      <c r="X50" t="e">
        <f t="shared" ca="1" si="17"/>
        <v>#VALUE!</v>
      </c>
      <c r="Y50" t="e">
        <f t="shared" ca="1" si="17"/>
        <v>#VALUE!</v>
      </c>
      <c r="Z50" t="e">
        <f t="shared" ca="1" si="17"/>
        <v>#VALUE!</v>
      </c>
      <c r="AA50" t="e">
        <f t="shared" ca="1" si="17"/>
        <v>#VALUE!</v>
      </c>
      <c r="AB50" t="e">
        <f t="shared" ca="1" si="17"/>
        <v>#VALUE!</v>
      </c>
      <c r="AC50" t="e">
        <f t="shared" ca="1" si="17"/>
        <v>#VALUE!</v>
      </c>
      <c r="AD50" t="e">
        <f t="shared" ca="1" si="17"/>
        <v>#VALUE!</v>
      </c>
      <c r="AE50" t="e">
        <f t="shared" ca="1" si="17"/>
        <v>#VALUE!</v>
      </c>
      <c r="AF50" t="e">
        <f t="shared" ca="1" si="17"/>
        <v>#VALUE!</v>
      </c>
      <c r="AG50" t="e">
        <f t="shared" ca="1" si="17"/>
        <v>#VALUE!</v>
      </c>
      <c r="AH50" t="e">
        <f t="shared" ca="1" si="17"/>
        <v>#VALUE!</v>
      </c>
      <c r="AI50" t="e">
        <f t="shared" ca="1" si="17"/>
        <v>#VALUE!</v>
      </c>
      <c r="AJ50" t="e">
        <f t="shared" ca="1" si="17"/>
        <v>#VALUE!</v>
      </c>
      <c r="AK50" t="e">
        <f t="shared" ca="1" si="17"/>
        <v>#VALUE!</v>
      </c>
      <c r="AL50" t="e">
        <f t="shared" ca="1" si="17"/>
        <v>#VALUE!</v>
      </c>
      <c r="AM50" t="e">
        <f t="shared" ca="1" si="17"/>
        <v>#VALUE!</v>
      </c>
      <c r="AN50" t="e">
        <f t="shared" ca="1" si="17"/>
        <v>#VALUE!</v>
      </c>
      <c r="AO50" t="e">
        <f t="shared" ca="1" si="17"/>
        <v>#VALUE!</v>
      </c>
      <c r="AP50" t="e">
        <f t="shared" ca="1" si="17"/>
        <v>#VALUE!</v>
      </c>
      <c r="AQ50" t="e">
        <f t="shared" ca="1" si="17"/>
        <v>#VALUE!</v>
      </c>
      <c r="AR50" t="e">
        <f t="shared" ca="1" si="17"/>
        <v>#VALUE!</v>
      </c>
      <c r="AS50" t="e">
        <f t="shared" ca="1" si="17"/>
        <v>#VALUE!</v>
      </c>
      <c r="AT50" t="e">
        <f t="shared" ca="1" si="17"/>
        <v>#VALUE!</v>
      </c>
      <c r="AU50" t="e">
        <f t="shared" ca="1" si="17"/>
        <v>#VALUE!</v>
      </c>
      <c r="AV50" t="e">
        <f t="shared" ca="1" si="17"/>
        <v>#VALUE!</v>
      </c>
      <c r="AW50" t="e">
        <f t="shared" ca="1" si="17"/>
        <v>#VALUE!</v>
      </c>
      <c r="AX50" t="e">
        <f t="shared" ca="1" si="17"/>
        <v>#VALUE!</v>
      </c>
      <c r="AY50" t="e">
        <f t="shared" ca="1" si="17"/>
        <v>#VALUE!</v>
      </c>
      <c r="AZ50" t="e">
        <f t="shared" ca="1" si="17"/>
        <v>#VALUE!</v>
      </c>
      <c r="BA50" t="e">
        <f t="shared" ca="1" si="17"/>
        <v>#VALUE!</v>
      </c>
      <c r="BB50" t="e">
        <f t="shared" ca="1" si="17"/>
        <v>#VALUE!</v>
      </c>
      <c r="BC50" t="e">
        <f t="shared" ca="1" si="17"/>
        <v>#VALUE!</v>
      </c>
      <c r="BD50" t="e">
        <f t="shared" ca="1" si="17"/>
        <v>#VALUE!</v>
      </c>
      <c r="BE50" t="e">
        <f t="shared" ca="1" si="17"/>
        <v>#VALUE!</v>
      </c>
      <c r="BF50" t="e">
        <f t="shared" ca="1" si="17"/>
        <v>#VALUE!</v>
      </c>
      <c r="BG50" t="e">
        <f t="shared" ca="1" si="17"/>
        <v>#VALUE!</v>
      </c>
      <c r="BH50" t="e">
        <f t="shared" ca="1" si="17"/>
        <v>#VALUE!</v>
      </c>
      <c r="BI50" t="e">
        <f t="shared" ca="1" si="17"/>
        <v>#VALUE!</v>
      </c>
      <c r="BJ50" t="e">
        <f t="shared" ca="1" si="17"/>
        <v>#VALUE!</v>
      </c>
      <c r="BK50" t="e">
        <f t="shared" ca="1" si="17"/>
        <v>#VALUE!</v>
      </c>
      <c r="BL50" t="e">
        <f t="shared" ca="1" si="17"/>
        <v>#VALUE!</v>
      </c>
      <c r="BM50" t="e">
        <f t="shared" ca="1" si="17"/>
        <v>#VALUE!</v>
      </c>
      <c r="BN50" t="e">
        <f t="shared" ca="1" si="17"/>
        <v>#VALUE!</v>
      </c>
      <c r="BO50" t="e">
        <f t="shared" ca="1" si="17"/>
        <v>#VALUE!</v>
      </c>
      <c r="BP50" t="e">
        <f t="shared" ca="1" si="17"/>
        <v>#VALUE!</v>
      </c>
    </row>
    <row r="51" spans="1:68" x14ac:dyDescent="0.2">
      <c r="A51" t="str">
        <f>_xll.ciqfunctions.udf.CIQ($B51, "IQ_COMPANY_NAME")</f>
        <v>Zuora, Inc.</v>
      </c>
      <c r="B51" t="s">
        <v>45</v>
      </c>
      <c r="C51" s="3">
        <v>43202</v>
      </c>
      <c r="D51" s="3">
        <v>45559</v>
      </c>
      <c r="E51" t="str">
        <f t="shared" si="1"/>
        <v>INCLUDE</v>
      </c>
      <c r="F51" t="str">
        <f t="shared" ref="F51:U66" si="18">IF(AND(F$2&gt;$C51,F$2&lt;$D51),"YES","")</f>
        <v>YES</v>
      </c>
      <c r="G51" t="e">
        <f t="shared" ca="1" si="18"/>
        <v>#VALUE!</v>
      </c>
      <c r="H51" t="e">
        <f t="shared" ca="1" si="18"/>
        <v>#VALUE!</v>
      </c>
      <c r="I51" t="e">
        <f t="shared" ca="1" si="18"/>
        <v>#VALUE!</v>
      </c>
      <c r="J51" t="e">
        <f t="shared" ca="1" si="18"/>
        <v>#VALUE!</v>
      </c>
      <c r="K51" t="e">
        <f t="shared" ca="1" si="18"/>
        <v>#VALUE!</v>
      </c>
      <c r="L51" t="e">
        <f t="shared" ca="1" si="18"/>
        <v>#VALUE!</v>
      </c>
      <c r="M51" t="e">
        <f t="shared" ca="1" si="18"/>
        <v>#VALUE!</v>
      </c>
      <c r="N51" t="e">
        <f t="shared" ca="1" si="18"/>
        <v>#VALUE!</v>
      </c>
      <c r="O51" t="e">
        <f t="shared" ca="1" si="18"/>
        <v>#VALUE!</v>
      </c>
      <c r="P51" t="e">
        <f t="shared" ca="1" si="18"/>
        <v>#VALUE!</v>
      </c>
      <c r="Q51" t="e">
        <f t="shared" ca="1" si="18"/>
        <v>#VALUE!</v>
      </c>
      <c r="R51" t="e">
        <f t="shared" ca="1" si="18"/>
        <v>#VALUE!</v>
      </c>
      <c r="S51" t="e">
        <f t="shared" ca="1" si="18"/>
        <v>#VALUE!</v>
      </c>
      <c r="T51" t="e">
        <f t="shared" ca="1" si="18"/>
        <v>#VALUE!</v>
      </c>
      <c r="U51" t="e">
        <f t="shared" ca="1" si="18"/>
        <v>#VALUE!</v>
      </c>
      <c r="V51" t="e">
        <f t="shared" ca="1" si="17"/>
        <v>#VALUE!</v>
      </c>
      <c r="W51" t="e">
        <f t="shared" ca="1" si="17"/>
        <v>#VALUE!</v>
      </c>
      <c r="X51" t="e">
        <f t="shared" ca="1" si="17"/>
        <v>#VALUE!</v>
      </c>
      <c r="Y51" t="e">
        <f t="shared" ca="1" si="17"/>
        <v>#VALUE!</v>
      </c>
      <c r="Z51" t="e">
        <f t="shared" ca="1" si="17"/>
        <v>#VALUE!</v>
      </c>
      <c r="AA51" t="e">
        <f t="shared" ca="1" si="17"/>
        <v>#VALUE!</v>
      </c>
      <c r="AB51" t="e">
        <f t="shared" ca="1" si="17"/>
        <v>#VALUE!</v>
      </c>
      <c r="AC51" t="e">
        <f t="shared" ca="1" si="17"/>
        <v>#VALUE!</v>
      </c>
      <c r="AD51" t="e">
        <f t="shared" ca="1" si="17"/>
        <v>#VALUE!</v>
      </c>
      <c r="AE51" t="e">
        <f t="shared" ca="1" si="17"/>
        <v>#VALUE!</v>
      </c>
      <c r="AF51" t="e">
        <f t="shared" ca="1" si="17"/>
        <v>#VALUE!</v>
      </c>
      <c r="AG51" t="e">
        <f t="shared" ca="1" si="17"/>
        <v>#VALUE!</v>
      </c>
      <c r="AH51" t="e">
        <f t="shared" ca="1" si="17"/>
        <v>#VALUE!</v>
      </c>
      <c r="AI51" t="e">
        <f t="shared" ca="1" si="17"/>
        <v>#VALUE!</v>
      </c>
      <c r="AJ51" t="e">
        <f t="shared" ca="1" si="17"/>
        <v>#VALUE!</v>
      </c>
      <c r="AK51" t="e">
        <f t="shared" ca="1" si="17"/>
        <v>#VALUE!</v>
      </c>
      <c r="AL51" t="e">
        <f t="shared" ca="1" si="17"/>
        <v>#VALUE!</v>
      </c>
      <c r="AM51" t="e">
        <f t="shared" ca="1" si="17"/>
        <v>#VALUE!</v>
      </c>
      <c r="AN51" t="e">
        <f t="shared" ca="1" si="17"/>
        <v>#VALUE!</v>
      </c>
      <c r="AO51" t="e">
        <f t="shared" ca="1" si="17"/>
        <v>#VALUE!</v>
      </c>
      <c r="AP51" t="e">
        <f t="shared" ca="1" si="17"/>
        <v>#VALUE!</v>
      </c>
      <c r="AQ51" t="e">
        <f t="shared" ca="1" si="17"/>
        <v>#VALUE!</v>
      </c>
      <c r="AR51" t="e">
        <f t="shared" ca="1" si="17"/>
        <v>#VALUE!</v>
      </c>
      <c r="AS51" t="e">
        <f t="shared" ca="1" si="17"/>
        <v>#VALUE!</v>
      </c>
      <c r="AT51" t="e">
        <f t="shared" ca="1" si="17"/>
        <v>#VALUE!</v>
      </c>
      <c r="AU51" t="e">
        <f t="shared" ca="1" si="17"/>
        <v>#VALUE!</v>
      </c>
      <c r="AV51" t="e">
        <f t="shared" ca="1" si="17"/>
        <v>#VALUE!</v>
      </c>
      <c r="AW51" t="e">
        <f t="shared" ca="1" si="17"/>
        <v>#VALUE!</v>
      </c>
      <c r="AX51" t="e">
        <f t="shared" ca="1" si="17"/>
        <v>#VALUE!</v>
      </c>
      <c r="AY51" t="e">
        <f t="shared" ca="1" si="17"/>
        <v>#VALUE!</v>
      </c>
      <c r="AZ51" t="e">
        <f t="shared" ca="1" si="17"/>
        <v>#VALUE!</v>
      </c>
      <c r="BA51" t="e">
        <f t="shared" ca="1" si="17"/>
        <v>#VALUE!</v>
      </c>
      <c r="BB51" t="e">
        <f t="shared" ca="1" si="17"/>
        <v>#VALUE!</v>
      </c>
      <c r="BC51" t="e">
        <f t="shared" ca="1" si="17"/>
        <v>#VALUE!</v>
      </c>
      <c r="BD51" t="e">
        <f t="shared" ca="1" si="17"/>
        <v>#VALUE!</v>
      </c>
      <c r="BE51" t="e">
        <f t="shared" ca="1" si="17"/>
        <v>#VALUE!</v>
      </c>
      <c r="BF51" t="e">
        <f t="shared" ca="1" si="17"/>
        <v>#VALUE!</v>
      </c>
      <c r="BG51" t="e">
        <f t="shared" ca="1" si="17"/>
        <v>#VALUE!</v>
      </c>
      <c r="BH51" t="e">
        <f t="shared" ca="1" si="17"/>
        <v>#VALUE!</v>
      </c>
      <c r="BI51" t="e">
        <f t="shared" ca="1" si="17"/>
        <v>#VALUE!</v>
      </c>
      <c r="BJ51" t="e">
        <f t="shared" ca="1" si="17"/>
        <v>#VALUE!</v>
      </c>
      <c r="BK51" t="e">
        <f t="shared" ca="1" si="17"/>
        <v>#VALUE!</v>
      </c>
      <c r="BL51" t="e">
        <f t="shared" ca="1" si="17"/>
        <v>#VALUE!</v>
      </c>
      <c r="BM51" t="e">
        <f t="shared" ca="1" si="17"/>
        <v>#VALUE!</v>
      </c>
      <c r="BN51" t="e">
        <f t="shared" ca="1" si="17"/>
        <v>#VALUE!</v>
      </c>
      <c r="BO51" t="e">
        <f t="shared" ca="1" si="17"/>
        <v>#VALUE!</v>
      </c>
      <c r="BP51" t="e">
        <f t="shared" ca="1" si="17"/>
        <v>#VALUE!</v>
      </c>
    </row>
    <row r="52" spans="1:68" x14ac:dyDescent="0.2">
      <c r="A52" t="str">
        <f>_xll.ciqfunctions.udf.CIQ($B52, "IQ_COMPANY_NAME")</f>
        <v>Pivotal Software, Inc.</v>
      </c>
      <c r="B52" t="s">
        <v>46</v>
      </c>
      <c r="C52" s="3">
        <v>43210</v>
      </c>
      <c r="D52" s="4">
        <v>43699</v>
      </c>
      <c r="E52" t="str">
        <f t="shared" si="1"/>
        <v>INCLUDE</v>
      </c>
      <c r="F52" t="str">
        <f t="shared" si="18"/>
        <v>YES</v>
      </c>
      <c r="G52" t="e">
        <f t="shared" ca="1" si="18"/>
        <v>#VALUE!</v>
      </c>
      <c r="H52" t="e">
        <f t="shared" ca="1" si="18"/>
        <v>#VALUE!</v>
      </c>
      <c r="I52" t="e">
        <f t="shared" ca="1" si="18"/>
        <v>#VALUE!</v>
      </c>
      <c r="J52" t="e">
        <f t="shared" ca="1" si="18"/>
        <v>#VALUE!</v>
      </c>
      <c r="K52" t="e">
        <f t="shared" ca="1" si="18"/>
        <v>#VALUE!</v>
      </c>
      <c r="L52" t="e">
        <f t="shared" ca="1" si="18"/>
        <v>#VALUE!</v>
      </c>
      <c r="M52" t="e">
        <f t="shared" ca="1" si="18"/>
        <v>#VALUE!</v>
      </c>
      <c r="N52" t="e">
        <f t="shared" ca="1" si="18"/>
        <v>#VALUE!</v>
      </c>
      <c r="O52" t="e">
        <f t="shared" ca="1" si="18"/>
        <v>#VALUE!</v>
      </c>
      <c r="P52" t="e">
        <f t="shared" ca="1" si="18"/>
        <v>#VALUE!</v>
      </c>
      <c r="Q52" t="e">
        <f t="shared" ca="1" si="18"/>
        <v>#VALUE!</v>
      </c>
      <c r="R52" t="e">
        <f t="shared" ca="1" si="18"/>
        <v>#VALUE!</v>
      </c>
      <c r="S52" t="e">
        <f t="shared" ca="1" si="18"/>
        <v>#VALUE!</v>
      </c>
      <c r="T52" t="e">
        <f t="shared" ca="1" si="18"/>
        <v>#VALUE!</v>
      </c>
      <c r="U52" t="e">
        <f t="shared" ca="1" si="18"/>
        <v>#VALUE!</v>
      </c>
      <c r="V52" t="e">
        <f t="shared" ca="1" si="17"/>
        <v>#VALUE!</v>
      </c>
      <c r="W52" t="e">
        <f t="shared" ca="1" si="17"/>
        <v>#VALUE!</v>
      </c>
      <c r="X52" t="e">
        <f t="shared" ca="1" si="17"/>
        <v>#VALUE!</v>
      </c>
      <c r="Y52" t="e">
        <f t="shared" ca="1" si="17"/>
        <v>#VALUE!</v>
      </c>
      <c r="Z52" t="e">
        <f t="shared" ca="1" si="17"/>
        <v>#VALUE!</v>
      </c>
      <c r="AA52" t="e">
        <f t="shared" ca="1" si="17"/>
        <v>#VALUE!</v>
      </c>
      <c r="AB52" t="e">
        <f t="shared" ca="1" si="17"/>
        <v>#VALUE!</v>
      </c>
      <c r="AC52" t="e">
        <f t="shared" ca="1" si="17"/>
        <v>#VALUE!</v>
      </c>
      <c r="AD52" t="e">
        <f t="shared" ca="1" si="17"/>
        <v>#VALUE!</v>
      </c>
      <c r="AE52" t="e">
        <f t="shared" ca="1" si="17"/>
        <v>#VALUE!</v>
      </c>
      <c r="AF52" t="e">
        <f t="shared" ca="1" si="17"/>
        <v>#VALUE!</v>
      </c>
      <c r="AG52" t="e">
        <f t="shared" ca="1" si="17"/>
        <v>#VALUE!</v>
      </c>
      <c r="AH52" t="e">
        <f t="shared" ca="1" si="17"/>
        <v>#VALUE!</v>
      </c>
      <c r="AI52" t="e">
        <f t="shared" ca="1" si="17"/>
        <v>#VALUE!</v>
      </c>
      <c r="AJ52" t="e">
        <f t="shared" ca="1" si="17"/>
        <v>#VALUE!</v>
      </c>
      <c r="AK52" t="e">
        <f t="shared" ca="1" si="17"/>
        <v>#VALUE!</v>
      </c>
      <c r="AL52" t="e">
        <f t="shared" ca="1" si="17"/>
        <v>#VALUE!</v>
      </c>
      <c r="AM52" t="e">
        <f t="shared" ca="1" si="17"/>
        <v>#VALUE!</v>
      </c>
      <c r="AN52" t="e">
        <f t="shared" ca="1" si="17"/>
        <v>#VALUE!</v>
      </c>
      <c r="AO52" t="e">
        <f t="shared" ca="1" si="17"/>
        <v>#VALUE!</v>
      </c>
      <c r="AP52" t="e">
        <f t="shared" ca="1" si="17"/>
        <v>#VALUE!</v>
      </c>
      <c r="AQ52" t="e">
        <f t="shared" ca="1" si="17"/>
        <v>#VALUE!</v>
      </c>
      <c r="AR52" t="e">
        <f t="shared" ca="1" si="17"/>
        <v>#VALUE!</v>
      </c>
      <c r="AS52" t="e">
        <f t="shared" ca="1" si="17"/>
        <v>#VALUE!</v>
      </c>
      <c r="AT52" t="e">
        <f t="shared" ca="1" si="17"/>
        <v>#VALUE!</v>
      </c>
      <c r="AU52" t="e">
        <f t="shared" ca="1" si="17"/>
        <v>#VALUE!</v>
      </c>
      <c r="AV52" t="e">
        <f t="shared" ca="1" si="17"/>
        <v>#VALUE!</v>
      </c>
      <c r="AW52" t="e">
        <f t="shared" ca="1" si="17"/>
        <v>#VALUE!</v>
      </c>
      <c r="AX52" t="e">
        <f t="shared" ca="1" si="17"/>
        <v>#VALUE!</v>
      </c>
      <c r="AY52" t="e">
        <f t="shared" ca="1" si="17"/>
        <v>#VALUE!</v>
      </c>
      <c r="AZ52" t="e">
        <f t="shared" ca="1" si="17"/>
        <v>#VALUE!</v>
      </c>
      <c r="BA52" t="e">
        <f t="shared" ca="1" si="17"/>
        <v>#VALUE!</v>
      </c>
      <c r="BB52" t="e">
        <f t="shared" ca="1" si="17"/>
        <v>#VALUE!</v>
      </c>
      <c r="BC52" t="e">
        <f t="shared" ca="1" si="17"/>
        <v>#VALUE!</v>
      </c>
      <c r="BD52" t="e">
        <f t="shared" ca="1" si="17"/>
        <v>#VALUE!</v>
      </c>
      <c r="BE52" t="e">
        <f t="shared" ca="1" si="17"/>
        <v>#VALUE!</v>
      </c>
      <c r="BF52" t="e">
        <f t="shared" ca="1" si="17"/>
        <v>#VALUE!</v>
      </c>
      <c r="BG52" t="e">
        <f t="shared" ca="1" si="17"/>
        <v>#VALUE!</v>
      </c>
      <c r="BH52" t="e">
        <f t="shared" ca="1" si="17"/>
        <v>#VALUE!</v>
      </c>
      <c r="BI52" t="e">
        <f t="shared" ca="1" si="17"/>
        <v>#VALUE!</v>
      </c>
      <c r="BJ52" t="e">
        <f t="shared" ca="1" si="17"/>
        <v>#VALUE!</v>
      </c>
      <c r="BK52" t="e">
        <f t="shared" ca="1" si="17"/>
        <v>#VALUE!</v>
      </c>
      <c r="BL52" t="e">
        <f t="shared" ca="1" si="17"/>
        <v>#VALUE!</v>
      </c>
      <c r="BM52" t="e">
        <f t="shared" ca="1" si="17"/>
        <v>#VALUE!</v>
      </c>
      <c r="BN52" t="e">
        <f t="shared" ca="1" si="17"/>
        <v>#VALUE!</v>
      </c>
      <c r="BO52" t="e">
        <f t="shared" ca="1" si="17"/>
        <v>#VALUE!</v>
      </c>
      <c r="BP52" t="e">
        <f t="shared" ca="1" si="17"/>
        <v>#VALUE!</v>
      </c>
    </row>
    <row r="53" spans="1:68" x14ac:dyDescent="0.2">
      <c r="A53" t="str">
        <f>_xll.ciqfunctions.udf.CIQ($B53, "IQ_COMPANY_NAME")</f>
        <v>Dayforce Inc.</v>
      </c>
      <c r="B53" t="s">
        <v>47</v>
      </c>
      <c r="C53" s="3">
        <v>43216</v>
      </c>
      <c r="D53" s="3">
        <v>45559</v>
      </c>
      <c r="E53" t="str">
        <f t="shared" si="1"/>
        <v>INCLUDE</v>
      </c>
      <c r="F53" t="str">
        <f t="shared" si="18"/>
        <v>YES</v>
      </c>
      <c r="G53" t="e">
        <f t="shared" ca="1" si="18"/>
        <v>#VALUE!</v>
      </c>
      <c r="H53" t="e">
        <f t="shared" ca="1" si="18"/>
        <v>#VALUE!</v>
      </c>
      <c r="I53" t="e">
        <f t="shared" ca="1" si="18"/>
        <v>#VALUE!</v>
      </c>
      <c r="J53" t="e">
        <f t="shared" ca="1" si="18"/>
        <v>#VALUE!</v>
      </c>
      <c r="K53" t="e">
        <f t="shared" ca="1" si="18"/>
        <v>#VALUE!</v>
      </c>
      <c r="L53" t="e">
        <f t="shared" ca="1" si="18"/>
        <v>#VALUE!</v>
      </c>
      <c r="M53" t="e">
        <f t="shared" ca="1" si="18"/>
        <v>#VALUE!</v>
      </c>
      <c r="N53" t="e">
        <f t="shared" ca="1" si="18"/>
        <v>#VALUE!</v>
      </c>
      <c r="O53" t="e">
        <f t="shared" ca="1" si="18"/>
        <v>#VALUE!</v>
      </c>
      <c r="P53" t="e">
        <f t="shared" ca="1" si="18"/>
        <v>#VALUE!</v>
      </c>
      <c r="Q53" t="e">
        <f t="shared" ca="1" si="18"/>
        <v>#VALUE!</v>
      </c>
      <c r="R53" t="e">
        <f t="shared" ca="1" si="18"/>
        <v>#VALUE!</v>
      </c>
      <c r="S53" t="e">
        <f t="shared" ca="1" si="18"/>
        <v>#VALUE!</v>
      </c>
      <c r="T53" t="e">
        <f t="shared" ca="1" si="18"/>
        <v>#VALUE!</v>
      </c>
      <c r="U53" t="e">
        <f t="shared" ca="1" si="18"/>
        <v>#VALUE!</v>
      </c>
      <c r="V53" t="e">
        <f t="shared" ca="1" si="17"/>
        <v>#VALUE!</v>
      </c>
      <c r="W53" t="e">
        <f t="shared" ca="1" si="17"/>
        <v>#VALUE!</v>
      </c>
      <c r="X53" t="e">
        <f t="shared" ca="1" si="17"/>
        <v>#VALUE!</v>
      </c>
      <c r="Y53" t="e">
        <f t="shared" ca="1" si="17"/>
        <v>#VALUE!</v>
      </c>
      <c r="Z53" t="e">
        <f t="shared" ca="1" si="17"/>
        <v>#VALUE!</v>
      </c>
      <c r="AA53" t="e">
        <f t="shared" ca="1" si="17"/>
        <v>#VALUE!</v>
      </c>
      <c r="AB53" t="e">
        <f t="shared" ca="1" si="17"/>
        <v>#VALUE!</v>
      </c>
      <c r="AC53" t="e">
        <f t="shared" ca="1" si="17"/>
        <v>#VALUE!</v>
      </c>
      <c r="AD53" t="e">
        <f t="shared" ca="1" si="17"/>
        <v>#VALUE!</v>
      </c>
      <c r="AE53" t="e">
        <f t="shared" ca="1" si="17"/>
        <v>#VALUE!</v>
      </c>
      <c r="AF53" t="e">
        <f t="shared" ca="1" si="17"/>
        <v>#VALUE!</v>
      </c>
      <c r="AG53" t="e">
        <f t="shared" ca="1" si="17"/>
        <v>#VALUE!</v>
      </c>
      <c r="AH53" t="e">
        <f t="shared" ca="1" si="17"/>
        <v>#VALUE!</v>
      </c>
      <c r="AI53" t="e">
        <f t="shared" ca="1" si="17"/>
        <v>#VALUE!</v>
      </c>
      <c r="AJ53" t="e">
        <f t="shared" ca="1" si="17"/>
        <v>#VALUE!</v>
      </c>
      <c r="AK53" t="e">
        <f t="shared" ca="1" si="17"/>
        <v>#VALUE!</v>
      </c>
      <c r="AL53" t="e">
        <f t="shared" ca="1" si="17"/>
        <v>#VALUE!</v>
      </c>
      <c r="AM53" t="e">
        <f t="shared" ca="1" si="17"/>
        <v>#VALUE!</v>
      </c>
      <c r="AN53" t="e">
        <f t="shared" ca="1" si="17"/>
        <v>#VALUE!</v>
      </c>
      <c r="AO53" t="e">
        <f t="shared" ca="1" si="17"/>
        <v>#VALUE!</v>
      </c>
      <c r="AP53" t="e">
        <f t="shared" ca="1" si="17"/>
        <v>#VALUE!</v>
      </c>
      <c r="AQ53" t="e">
        <f t="shared" ca="1" si="17"/>
        <v>#VALUE!</v>
      </c>
      <c r="AR53" t="e">
        <f t="shared" ca="1" si="17"/>
        <v>#VALUE!</v>
      </c>
      <c r="AS53" t="e">
        <f t="shared" ca="1" si="17"/>
        <v>#VALUE!</v>
      </c>
      <c r="AT53" t="e">
        <f t="shared" ca="1" si="17"/>
        <v>#VALUE!</v>
      </c>
      <c r="AU53" t="e">
        <f t="shared" ca="1" si="17"/>
        <v>#VALUE!</v>
      </c>
      <c r="AV53" t="e">
        <f t="shared" ca="1" si="17"/>
        <v>#VALUE!</v>
      </c>
      <c r="AW53" t="e">
        <f t="shared" ca="1" si="17"/>
        <v>#VALUE!</v>
      </c>
      <c r="AX53" t="e">
        <f t="shared" ca="1" si="17"/>
        <v>#VALUE!</v>
      </c>
      <c r="AY53" t="e">
        <f t="shared" ca="1" si="17"/>
        <v>#VALUE!</v>
      </c>
      <c r="AZ53" t="e">
        <f t="shared" ca="1" si="17"/>
        <v>#VALUE!</v>
      </c>
      <c r="BA53" t="e">
        <f t="shared" ca="1" si="17"/>
        <v>#VALUE!</v>
      </c>
      <c r="BB53" t="e">
        <f t="shared" ca="1" si="17"/>
        <v>#VALUE!</v>
      </c>
      <c r="BC53" t="e">
        <f t="shared" ca="1" si="17"/>
        <v>#VALUE!</v>
      </c>
      <c r="BD53" t="e">
        <f t="shared" ca="1" si="17"/>
        <v>#VALUE!</v>
      </c>
      <c r="BE53" t="e">
        <f t="shared" ca="1" si="17"/>
        <v>#VALUE!</v>
      </c>
      <c r="BF53" t="e">
        <f t="shared" ca="1" si="17"/>
        <v>#VALUE!</v>
      </c>
      <c r="BG53" t="e">
        <f t="shared" ca="1" si="17"/>
        <v>#VALUE!</v>
      </c>
      <c r="BH53" t="e">
        <f t="shared" ca="1" si="17"/>
        <v>#VALUE!</v>
      </c>
      <c r="BI53" t="e">
        <f t="shared" ca="1" si="17"/>
        <v>#VALUE!</v>
      </c>
      <c r="BJ53" t="e">
        <f t="shared" ca="1" si="17"/>
        <v>#VALUE!</v>
      </c>
      <c r="BK53" t="e">
        <f t="shared" ca="1" si="17"/>
        <v>#VALUE!</v>
      </c>
      <c r="BL53" t="e">
        <f t="shared" ca="1" si="17"/>
        <v>#VALUE!</v>
      </c>
      <c r="BM53" t="e">
        <f t="shared" ca="1" si="17"/>
        <v>#VALUE!</v>
      </c>
      <c r="BN53" t="e">
        <f t="shared" ca="1" si="17"/>
        <v>#VALUE!</v>
      </c>
      <c r="BO53" t="e">
        <f t="shared" ca="1" si="17"/>
        <v>#VALUE!</v>
      </c>
      <c r="BP53" t="e">
        <f t="shared" ca="1" si="17"/>
        <v>#VALUE!</v>
      </c>
    </row>
    <row r="54" spans="1:68" x14ac:dyDescent="0.2">
      <c r="A54" t="str">
        <f>_xll.ciqfunctions.udf.CIQ($B54, "IQ_COMPANY_NAME")</f>
        <v>DocuSign, Inc.</v>
      </c>
      <c r="B54" t="s">
        <v>48</v>
      </c>
      <c r="C54" s="3">
        <v>43217</v>
      </c>
      <c r="D54" s="3">
        <v>45559</v>
      </c>
      <c r="E54" t="str">
        <f t="shared" si="1"/>
        <v>INCLUDE</v>
      </c>
      <c r="F54" t="str">
        <f t="shared" si="18"/>
        <v>YES</v>
      </c>
      <c r="G54" t="e">
        <f t="shared" ca="1" si="18"/>
        <v>#VALUE!</v>
      </c>
      <c r="H54" t="e">
        <f t="shared" ca="1" si="18"/>
        <v>#VALUE!</v>
      </c>
      <c r="I54" t="e">
        <f t="shared" ca="1" si="18"/>
        <v>#VALUE!</v>
      </c>
      <c r="J54" t="e">
        <f t="shared" ca="1" si="18"/>
        <v>#VALUE!</v>
      </c>
      <c r="K54" t="e">
        <f t="shared" ca="1" si="18"/>
        <v>#VALUE!</v>
      </c>
      <c r="L54" t="e">
        <f t="shared" ca="1" si="18"/>
        <v>#VALUE!</v>
      </c>
      <c r="M54" t="e">
        <f t="shared" ca="1" si="18"/>
        <v>#VALUE!</v>
      </c>
      <c r="N54" t="e">
        <f t="shared" ca="1" si="18"/>
        <v>#VALUE!</v>
      </c>
      <c r="O54" t="e">
        <f t="shared" ca="1" si="18"/>
        <v>#VALUE!</v>
      </c>
      <c r="P54" t="e">
        <f t="shared" ca="1" si="18"/>
        <v>#VALUE!</v>
      </c>
      <c r="Q54" t="e">
        <f t="shared" ca="1" si="18"/>
        <v>#VALUE!</v>
      </c>
      <c r="R54" t="e">
        <f t="shared" ca="1" si="18"/>
        <v>#VALUE!</v>
      </c>
      <c r="S54" t="e">
        <f t="shared" ca="1" si="18"/>
        <v>#VALUE!</v>
      </c>
      <c r="T54" t="e">
        <f t="shared" ca="1" si="18"/>
        <v>#VALUE!</v>
      </c>
      <c r="U54" t="e">
        <f t="shared" ca="1" si="18"/>
        <v>#VALUE!</v>
      </c>
      <c r="V54" t="e">
        <f t="shared" ca="1" si="17"/>
        <v>#VALUE!</v>
      </c>
      <c r="W54" t="e">
        <f t="shared" ca="1" si="17"/>
        <v>#VALUE!</v>
      </c>
      <c r="X54" t="e">
        <f t="shared" ca="1" si="17"/>
        <v>#VALUE!</v>
      </c>
      <c r="Y54" t="e">
        <f t="shared" ca="1" si="17"/>
        <v>#VALUE!</v>
      </c>
      <c r="Z54" t="e">
        <f t="shared" ca="1" si="17"/>
        <v>#VALUE!</v>
      </c>
      <c r="AA54" t="e">
        <f t="shared" ca="1" si="17"/>
        <v>#VALUE!</v>
      </c>
      <c r="AB54" t="e">
        <f t="shared" ca="1" si="17"/>
        <v>#VALUE!</v>
      </c>
      <c r="AC54" t="e">
        <f t="shared" ca="1" si="17"/>
        <v>#VALUE!</v>
      </c>
      <c r="AD54" t="e">
        <f t="shared" ca="1" si="17"/>
        <v>#VALUE!</v>
      </c>
      <c r="AE54" t="e">
        <f t="shared" ca="1" si="17"/>
        <v>#VALUE!</v>
      </c>
      <c r="AF54" t="e">
        <f t="shared" ca="1" si="17"/>
        <v>#VALUE!</v>
      </c>
      <c r="AG54" t="e">
        <f t="shared" ca="1" si="17"/>
        <v>#VALUE!</v>
      </c>
      <c r="AH54" t="e">
        <f t="shared" ca="1" si="17"/>
        <v>#VALUE!</v>
      </c>
      <c r="AI54" t="e">
        <f t="shared" ca="1" si="17"/>
        <v>#VALUE!</v>
      </c>
      <c r="AJ54" t="e">
        <f t="shared" ca="1" si="17"/>
        <v>#VALUE!</v>
      </c>
      <c r="AK54" t="e">
        <f t="shared" ca="1" si="17"/>
        <v>#VALUE!</v>
      </c>
      <c r="AL54" t="e">
        <f t="shared" ca="1" si="17"/>
        <v>#VALUE!</v>
      </c>
      <c r="AM54" t="e">
        <f t="shared" ca="1" si="17"/>
        <v>#VALUE!</v>
      </c>
      <c r="AN54" t="e">
        <f t="shared" ca="1" si="17"/>
        <v>#VALUE!</v>
      </c>
      <c r="AO54" t="e">
        <f t="shared" ca="1" si="17"/>
        <v>#VALUE!</v>
      </c>
      <c r="AP54" t="e">
        <f t="shared" ca="1" si="17"/>
        <v>#VALUE!</v>
      </c>
      <c r="AQ54" t="e">
        <f t="shared" ca="1" si="17"/>
        <v>#VALUE!</v>
      </c>
      <c r="AR54" t="e">
        <f t="shared" ca="1" si="17"/>
        <v>#VALUE!</v>
      </c>
      <c r="AS54" t="e">
        <f t="shared" ca="1" si="17"/>
        <v>#VALUE!</v>
      </c>
      <c r="AT54" t="e">
        <f t="shared" ca="1" si="17"/>
        <v>#VALUE!</v>
      </c>
      <c r="AU54" t="e">
        <f t="shared" ca="1" si="17"/>
        <v>#VALUE!</v>
      </c>
      <c r="AV54" t="e">
        <f t="shared" ca="1" si="17"/>
        <v>#VALUE!</v>
      </c>
      <c r="AW54" t="e">
        <f t="shared" ca="1" si="17"/>
        <v>#VALUE!</v>
      </c>
      <c r="AX54" t="e">
        <f t="shared" ca="1" si="17"/>
        <v>#VALUE!</v>
      </c>
      <c r="AY54" t="e">
        <f t="shared" ca="1" si="17"/>
        <v>#VALUE!</v>
      </c>
      <c r="AZ54" t="e">
        <f t="shared" ca="1" si="17"/>
        <v>#VALUE!</v>
      </c>
      <c r="BA54" t="e">
        <f t="shared" ca="1" si="17"/>
        <v>#VALUE!</v>
      </c>
      <c r="BB54" t="e">
        <f t="shared" ca="1" si="17"/>
        <v>#VALUE!</v>
      </c>
      <c r="BC54" t="e">
        <f t="shared" ca="1" si="17"/>
        <v>#VALUE!</v>
      </c>
      <c r="BD54" t="e">
        <f t="shared" ca="1" si="17"/>
        <v>#VALUE!</v>
      </c>
      <c r="BE54" t="e">
        <f t="shared" ca="1" si="17"/>
        <v>#VALUE!</v>
      </c>
      <c r="BF54" t="e">
        <f t="shared" ca="1" si="17"/>
        <v>#VALUE!</v>
      </c>
      <c r="BG54" t="e">
        <f t="shared" ca="1" si="17"/>
        <v>#VALUE!</v>
      </c>
      <c r="BH54" t="e">
        <f t="shared" ca="1" si="17"/>
        <v>#VALUE!</v>
      </c>
      <c r="BI54" t="e">
        <f t="shared" ca="1" si="17"/>
        <v>#VALUE!</v>
      </c>
      <c r="BJ54" t="e">
        <f t="shared" ca="1" si="17"/>
        <v>#VALUE!</v>
      </c>
      <c r="BK54" t="e">
        <f t="shared" ca="1" si="17"/>
        <v>#VALUE!</v>
      </c>
      <c r="BL54" t="e">
        <f t="shared" ca="1" si="17"/>
        <v>#VALUE!</v>
      </c>
      <c r="BM54" t="e">
        <f t="shared" ca="1" si="17"/>
        <v>#VALUE!</v>
      </c>
      <c r="BN54" t="e">
        <f t="shared" ca="1" si="17"/>
        <v>#VALUE!</v>
      </c>
      <c r="BO54" t="e">
        <f t="shared" ca="1" si="17"/>
        <v>#VALUE!</v>
      </c>
      <c r="BP54" t="e">
        <f t="shared" ca="1" si="17"/>
        <v>#VALUE!</v>
      </c>
    </row>
    <row r="55" spans="1:68" x14ac:dyDescent="0.2">
      <c r="A55" t="str">
        <f>_xll.ciqfunctions.udf.CIQ($B55, "IQ_COMPANY_NAME")</f>
        <v>Smartsheet Inc.</v>
      </c>
      <c r="B55" t="s">
        <v>49</v>
      </c>
      <c r="C55" s="3">
        <v>43217</v>
      </c>
      <c r="D55" s="3">
        <v>45559</v>
      </c>
      <c r="E55" t="str">
        <f t="shared" si="1"/>
        <v>INCLUDE</v>
      </c>
      <c r="F55" t="str">
        <f t="shared" si="18"/>
        <v>YES</v>
      </c>
      <c r="G55" t="e">
        <f t="shared" ca="1" si="18"/>
        <v>#VALUE!</v>
      </c>
      <c r="H55" t="e">
        <f t="shared" ca="1" si="18"/>
        <v>#VALUE!</v>
      </c>
      <c r="I55" t="e">
        <f t="shared" ca="1" si="18"/>
        <v>#VALUE!</v>
      </c>
      <c r="J55" t="e">
        <f t="shared" ca="1" si="18"/>
        <v>#VALUE!</v>
      </c>
      <c r="K55" t="e">
        <f t="shared" ca="1" si="18"/>
        <v>#VALUE!</v>
      </c>
      <c r="L55" t="e">
        <f t="shared" ca="1" si="18"/>
        <v>#VALUE!</v>
      </c>
      <c r="M55" t="e">
        <f t="shared" ca="1" si="18"/>
        <v>#VALUE!</v>
      </c>
      <c r="N55" t="e">
        <f t="shared" ca="1" si="18"/>
        <v>#VALUE!</v>
      </c>
      <c r="O55" t="e">
        <f t="shared" ca="1" si="18"/>
        <v>#VALUE!</v>
      </c>
      <c r="P55" t="e">
        <f t="shared" ca="1" si="18"/>
        <v>#VALUE!</v>
      </c>
      <c r="Q55" t="e">
        <f t="shared" ca="1" si="18"/>
        <v>#VALUE!</v>
      </c>
      <c r="R55" t="e">
        <f t="shared" ca="1" si="18"/>
        <v>#VALUE!</v>
      </c>
      <c r="S55" t="e">
        <f t="shared" ca="1" si="18"/>
        <v>#VALUE!</v>
      </c>
      <c r="T55" t="e">
        <f t="shared" ca="1" si="18"/>
        <v>#VALUE!</v>
      </c>
      <c r="U55" t="e">
        <f t="shared" ca="1" si="18"/>
        <v>#VALUE!</v>
      </c>
      <c r="V55" t="e">
        <f t="shared" ca="1" si="17"/>
        <v>#VALUE!</v>
      </c>
      <c r="W55" t="e">
        <f t="shared" ca="1" si="17"/>
        <v>#VALUE!</v>
      </c>
      <c r="X55" t="e">
        <f t="shared" ca="1" si="17"/>
        <v>#VALUE!</v>
      </c>
      <c r="Y55" t="e">
        <f t="shared" ca="1" si="17"/>
        <v>#VALUE!</v>
      </c>
      <c r="Z55" t="e">
        <f t="shared" ca="1" si="17"/>
        <v>#VALUE!</v>
      </c>
      <c r="AA55" t="e">
        <f t="shared" ca="1" si="17"/>
        <v>#VALUE!</v>
      </c>
      <c r="AB55" t="e">
        <f t="shared" ca="1" si="17"/>
        <v>#VALUE!</v>
      </c>
      <c r="AC55" t="e">
        <f t="shared" ca="1" si="17"/>
        <v>#VALUE!</v>
      </c>
      <c r="AD55" t="e">
        <f t="shared" ca="1" si="17"/>
        <v>#VALUE!</v>
      </c>
      <c r="AE55" t="e">
        <f t="shared" ca="1" si="17"/>
        <v>#VALUE!</v>
      </c>
      <c r="AF55" t="e">
        <f t="shared" ca="1" si="17"/>
        <v>#VALUE!</v>
      </c>
      <c r="AG55" t="e">
        <f t="shared" ca="1" si="17"/>
        <v>#VALUE!</v>
      </c>
      <c r="AH55" t="e">
        <f t="shared" ca="1" si="17"/>
        <v>#VALUE!</v>
      </c>
      <c r="AI55" t="e">
        <f t="shared" ca="1" si="17"/>
        <v>#VALUE!</v>
      </c>
      <c r="AJ55" t="e">
        <f t="shared" ca="1" si="17"/>
        <v>#VALUE!</v>
      </c>
      <c r="AK55" t="e">
        <f t="shared" ca="1" si="17"/>
        <v>#VALUE!</v>
      </c>
      <c r="AL55" t="e">
        <f t="shared" ca="1" si="17"/>
        <v>#VALUE!</v>
      </c>
      <c r="AM55" t="e">
        <f t="shared" ca="1" si="17"/>
        <v>#VALUE!</v>
      </c>
      <c r="AN55" t="e">
        <f t="shared" ca="1" si="17"/>
        <v>#VALUE!</v>
      </c>
      <c r="AO55" t="e">
        <f t="shared" ca="1" si="17"/>
        <v>#VALUE!</v>
      </c>
      <c r="AP55" t="e">
        <f t="shared" ref="AP55:BE70" ca="1" si="19">IF(AND(AP$2&gt;$C55,AP$2&lt;$D55),"YES","")</f>
        <v>#VALUE!</v>
      </c>
      <c r="AQ55" t="e">
        <f t="shared" ca="1" si="19"/>
        <v>#VALUE!</v>
      </c>
      <c r="AR55" t="e">
        <f t="shared" ca="1" si="19"/>
        <v>#VALUE!</v>
      </c>
      <c r="AS55" t="e">
        <f t="shared" ca="1" si="19"/>
        <v>#VALUE!</v>
      </c>
      <c r="AT55" t="e">
        <f t="shared" ca="1" si="19"/>
        <v>#VALUE!</v>
      </c>
      <c r="AU55" t="e">
        <f t="shared" ca="1" si="19"/>
        <v>#VALUE!</v>
      </c>
      <c r="AV55" t="e">
        <f t="shared" ca="1" si="19"/>
        <v>#VALUE!</v>
      </c>
      <c r="AW55" t="e">
        <f t="shared" ca="1" si="19"/>
        <v>#VALUE!</v>
      </c>
      <c r="AX55" t="e">
        <f t="shared" ca="1" si="19"/>
        <v>#VALUE!</v>
      </c>
      <c r="AY55" t="e">
        <f t="shared" ca="1" si="19"/>
        <v>#VALUE!</v>
      </c>
      <c r="AZ55" t="e">
        <f t="shared" ca="1" si="19"/>
        <v>#VALUE!</v>
      </c>
      <c r="BA55" t="e">
        <f t="shared" ca="1" si="19"/>
        <v>#VALUE!</v>
      </c>
      <c r="BB55" t="e">
        <f t="shared" ca="1" si="19"/>
        <v>#VALUE!</v>
      </c>
      <c r="BC55" t="e">
        <f t="shared" ca="1" si="19"/>
        <v>#VALUE!</v>
      </c>
      <c r="BD55" t="e">
        <f t="shared" ca="1" si="19"/>
        <v>#VALUE!</v>
      </c>
      <c r="BE55" t="e">
        <f t="shared" ca="1" si="19"/>
        <v>#VALUE!</v>
      </c>
      <c r="BF55" t="e">
        <f t="shared" ref="BF55:BP70" ca="1" si="20">IF(AND(BF$2&gt;$C55,BF$2&lt;$D55),"YES","")</f>
        <v>#VALUE!</v>
      </c>
      <c r="BG55" t="e">
        <f t="shared" ca="1" si="20"/>
        <v>#VALUE!</v>
      </c>
      <c r="BH55" t="e">
        <f t="shared" ca="1" si="20"/>
        <v>#VALUE!</v>
      </c>
      <c r="BI55" t="e">
        <f t="shared" ca="1" si="20"/>
        <v>#VALUE!</v>
      </c>
      <c r="BJ55" t="e">
        <f t="shared" ca="1" si="20"/>
        <v>#VALUE!</v>
      </c>
      <c r="BK55" t="e">
        <f t="shared" ca="1" si="20"/>
        <v>#VALUE!</v>
      </c>
      <c r="BL55" t="e">
        <f t="shared" ca="1" si="20"/>
        <v>#VALUE!</v>
      </c>
      <c r="BM55" t="e">
        <f t="shared" ca="1" si="20"/>
        <v>#VALUE!</v>
      </c>
      <c r="BN55" t="e">
        <f t="shared" ca="1" si="20"/>
        <v>#VALUE!</v>
      </c>
      <c r="BO55" t="e">
        <f t="shared" ca="1" si="20"/>
        <v>#VALUE!</v>
      </c>
      <c r="BP55" t="e">
        <f t="shared" ca="1" si="20"/>
        <v>#VALUE!</v>
      </c>
    </row>
    <row r="56" spans="1:68" x14ac:dyDescent="0.2">
      <c r="A56" t="str">
        <f>_xll.ciqfunctions.udf.CIQ($B56, "IQ_COMPANY_NAME")</f>
        <v>Carbon Black, Inc.</v>
      </c>
      <c r="B56" t="s">
        <v>50</v>
      </c>
      <c r="C56" s="3">
        <v>43224</v>
      </c>
      <c r="D56" s="4">
        <v>43699</v>
      </c>
      <c r="E56" t="str">
        <f t="shared" si="1"/>
        <v>INCLUDE</v>
      </c>
      <c r="F56" t="str">
        <f t="shared" si="18"/>
        <v>YES</v>
      </c>
      <c r="G56" t="e">
        <f t="shared" ca="1" si="18"/>
        <v>#VALUE!</v>
      </c>
      <c r="H56" t="e">
        <f t="shared" ca="1" si="18"/>
        <v>#VALUE!</v>
      </c>
      <c r="I56" t="e">
        <f t="shared" ca="1" si="18"/>
        <v>#VALUE!</v>
      </c>
      <c r="J56" t="e">
        <f t="shared" ca="1" si="18"/>
        <v>#VALUE!</v>
      </c>
      <c r="K56" t="e">
        <f t="shared" ca="1" si="18"/>
        <v>#VALUE!</v>
      </c>
      <c r="L56" t="e">
        <f t="shared" ca="1" si="18"/>
        <v>#VALUE!</v>
      </c>
      <c r="M56" t="e">
        <f t="shared" ca="1" si="18"/>
        <v>#VALUE!</v>
      </c>
      <c r="N56" t="e">
        <f t="shared" ca="1" si="18"/>
        <v>#VALUE!</v>
      </c>
      <c r="O56" t="e">
        <f t="shared" ca="1" si="18"/>
        <v>#VALUE!</v>
      </c>
      <c r="P56" t="e">
        <f t="shared" ca="1" si="18"/>
        <v>#VALUE!</v>
      </c>
      <c r="Q56" t="e">
        <f t="shared" ca="1" si="18"/>
        <v>#VALUE!</v>
      </c>
      <c r="R56" t="e">
        <f t="shared" ca="1" si="18"/>
        <v>#VALUE!</v>
      </c>
      <c r="S56" t="e">
        <f t="shared" ca="1" si="18"/>
        <v>#VALUE!</v>
      </c>
      <c r="T56" t="e">
        <f t="shared" ca="1" si="18"/>
        <v>#VALUE!</v>
      </c>
      <c r="U56" t="e">
        <f t="shared" ca="1" si="18"/>
        <v>#VALUE!</v>
      </c>
      <c r="V56" t="e">
        <f t="shared" ref="V56:AK71" ca="1" si="21">IF(AND(V$2&gt;$C56,V$2&lt;$D56),"YES","")</f>
        <v>#VALUE!</v>
      </c>
      <c r="W56" t="e">
        <f t="shared" ca="1" si="21"/>
        <v>#VALUE!</v>
      </c>
      <c r="X56" t="e">
        <f t="shared" ca="1" si="21"/>
        <v>#VALUE!</v>
      </c>
      <c r="Y56" t="e">
        <f t="shared" ca="1" si="21"/>
        <v>#VALUE!</v>
      </c>
      <c r="Z56" t="e">
        <f t="shared" ca="1" si="21"/>
        <v>#VALUE!</v>
      </c>
      <c r="AA56" t="e">
        <f t="shared" ca="1" si="21"/>
        <v>#VALUE!</v>
      </c>
      <c r="AB56" t="e">
        <f t="shared" ca="1" si="21"/>
        <v>#VALUE!</v>
      </c>
      <c r="AC56" t="e">
        <f t="shared" ca="1" si="21"/>
        <v>#VALUE!</v>
      </c>
      <c r="AD56" t="e">
        <f t="shared" ca="1" si="21"/>
        <v>#VALUE!</v>
      </c>
      <c r="AE56" t="e">
        <f t="shared" ca="1" si="21"/>
        <v>#VALUE!</v>
      </c>
      <c r="AF56" t="e">
        <f t="shared" ca="1" si="21"/>
        <v>#VALUE!</v>
      </c>
      <c r="AG56" t="e">
        <f t="shared" ca="1" si="21"/>
        <v>#VALUE!</v>
      </c>
      <c r="AH56" t="e">
        <f t="shared" ca="1" si="21"/>
        <v>#VALUE!</v>
      </c>
      <c r="AI56" t="e">
        <f t="shared" ca="1" si="21"/>
        <v>#VALUE!</v>
      </c>
      <c r="AJ56" t="e">
        <f t="shared" ca="1" si="21"/>
        <v>#VALUE!</v>
      </c>
      <c r="AK56" t="e">
        <f t="shared" ca="1" si="21"/>
        <v>#VALUE!</v>
      </c>
      <c r="AL56" t="e">
        <f t="shared" ref="AL56:BA71" ca="1" si="22">IF(AND(AL$2&gt;$C56,AL$2&lt;$D56),"YES","")</f>
        <v>#VALUE!</v>
      </c>
      <c r="AM56" t="e">
        <f t="shared" ca="1" si="22"/>
        <v>#VALUE!</v>
      </c>
      <c r="AN56" t="e">
        <f t="shared" ca="1" si="22"/>
        <v>#VALUE!</v>
      </c>
      <c r="AO56" t="e">
        <f t="shared" ca="1" si="22"/>
        <v>#VALUE!</v>
      </c>
      <c r="AP56" t="e">
        <f t="shared" ca="1" si="22"/>
        <v>#VALUE!</v>
      </c>
      <c r="AQ56" t="e">
        <f t="shared" ca="1" si="22"/>
        <v>#VALUE!</v>
      </c>
      <c r="AR56" t="e">
        <f t="shared" ca="1" si="22"/>
        <v>#VALUE!</v>
      </c>
      <c r="AS56" t="e">
        <f t="shared" ca="1" si="22"/>
        <v>#VALUE!</v>
      </c>
      <c r="AT56" t="e">
        <f t="shared" ca="1" si="22"/>
        <v>#VALUE!</v>
      </c>
      <c r="AU56" t="e">
        <f t="shared" ca="1" si="22"/>
        <v>#VALUE!</v>
      </c>
      <c r="AV56" t="e">
        <f t="shared" ca="1" si="22"/>
        <v>#VALUE!</v>
      </c>
      <c r="AW56" t="e">
        <f t="shared" ca="1" si="22"/>
        <v>#VALUE!</v>
      </c>
      <c r="AX56" t="e">
        <f t="shared" ca="1" si="22"/>
        <v>#VALUE!</v>
      </c>
      <c r="AY56" t="e">
        <f t="shared" ca="1" si="22"/>
        <v>#VALUE!</v>
      </c>
      <c r="AZ56" t="e">
        <f t="shared" ca="1" si="22"/>
        <v>#VALUE!</v>
      </c>
      <c r="BA56" t="e">
        <f t="shared" ca="1" si="19"/>
        <v>#VALUE!</v>
      </c>
      <c r="BB56" t="e">
        <f t="shared" ca="1" si="19"/>
        <v>#VALUE!</v>
      </c>
      <c r="BC56" t="e">
        <f t="shared" ca="1" si="19"/>
        <v>#VALUE!</v>
      </c>
      <c r="BD56" t="e">
        <f t="shared" ca="1" si="19"/>
        <v>#VALUE!</v>
      </c>
      <c r="BE56" t="e">
        <f t="shared" ca="1" si="19"/>
        <v>#VALUE!</v>
      </c>
      <c r="BF56" t="e">
        <f t="shared" ca="1" si="20"/>
        <v>#VALUE!</v>
      </c>
      <c r="BG56" t="e">
        <f t="shared" ca="1" si="20"/>
        <v>#VALUE!</v>
      </c>
      <c r="BH56" t="e">
        <f t="shared" ca="1" si="20"/>
        <v>#VALUE!</v>
      </c>
      <c r="BI56" t="e">
        <f t="shared" ca="1" si="20"/>
        <v>#VALUE!</v>
      </c>
      <c r="BJ56" t="e">
        <f t="shared" ca="1" si="20"/>
        <v>#VALUE!</v>
      </c>
      <c r="BK56" t="e">
        <f t="shared" ca="1" si="20"/>
        <v>#VALUE!</v>
      </c>
      <c r="BL56" t="e">
        <f t="shared" ca="1" si="20"/>
        <v>#VALUE!</v>
      </c>
      <c r="BM56" t="e">
        <f t="shared" ca="1" si="20"/>
        <v>#VALUE!</v>
      </c>
      <c r="BN56" t="e">
        <f t="shared" ca="1" si="20"/>
        <v>#VALUE!</v>
      </c>
      <c r="BO56" t="e">
        <f t="shared" ca="1" si="20"/>
        <v>#VALUE!</v>
      </c>
      <c r="BP56" t="e">
        <f t="shared" ca="1" si="20"/>
        <v>#VALUE!</v>
      </c>
    </row>
    <row r="57" spans="1:68" x14ac:dyDescent="0.2">
      <c r="A57" t="str">
        <f>_xll.ciqfunctions.udf.CIQ($B57, "IQ_COMPANY_NAME")</f>
        <v>Avalara, Inc.</v>
      </c>
      <c r="B57" t="s">
        <v>51</v>
      </c>
      <c r="C57" s="3">
        <v>43266</v>
      </c>
      <c r="D57" s="4">
        <v>44781</v>
      </c>
      <c r="E57" t="str">
        <f t="shared" si="1"/>
        <v>INCLUDE</v>
      </c>
      <c r="F57" t="str">
        <f t="shared" si="18"/>
        <v>YES</v>
      </c>
      <c r="G57" t="e">
        <f t="shared" ca="1" si="18"/>
        <v>#VALUE!</v>
      </c>
      <c r="H57" t="e">
        <f t="shared" ca="1" si="18"/>
        <v>#VALUE!</v>
      </c>
      <c r="I57" t="e">
        <f t="shared" ca="1" si="18"/>
        <v>#VALUE!</v>
      </c>
      <c r="J57" t="e">
        <f t="shared" ca="1" si="18"/>
        <v>#VALUE!</v>
      </c>
      <c r="K57" t="e">
        <f t="shared" ca="1" si="18"/>
        <v>#VALUE!</v>
      </c>
      <c r="L57" t="e">
        <f t="shared" ca="1" si="18"/>
        <v>#VALUE!</v>
      </c>
      <c r="M57" t="e">
        <f t="shared" ca="1" si="18"/>
        <v>#VALUE!</v>
      </c>
      <c r="N57" t="e">
        <f t="shared" ca="1" si="18"/>
        <v>#VALUE!</v>
      </c>
      <c r="O57" t="e">
        <f t="shared" ca="1" si="18"/>
        <v>#VALUE!</v>
      </c>
      <c r="P57" t="e">
        <f t="shared" ca="1" si="18"/>
        <v>#VALUE!</v>
      </c>
      <c r="Q57" t="e">
        <f t="shared" ca="1" si="18"/>
        <v>#VALUE!</v>
      </c>
      <c r="R57" t="e">
        <f t="shared" ca="1" si="18"/>
        <v>#VALUE!</v>
      </c>
      <c r="S57" t="e">
        <f t="shared" ca="1" si="18"/>
        <v>#VALUE!</v>
      </c>
      <c r="T57" t="e">
        <f t="shared" ca="1" si="18"/>
        <v>#VALUE!</v>
      </c>
      <c r="U57" t="e">
        <f t="shared" ca="1" si="18"/>
        <v>#VALUE!</v>
      </c>
      <c r="V57" t="e">
        <f t="shared" ca="1" si="21"/>
        <v>#VALUE!</v>
      </c>
      <c r="W57" t="e">
        <f t="shared" ca="1" si="21"/>
        <v>#VALUE!</v>
      </c>
      <c r="X57" t="e">
        <f t="shared" ca="1" si="21"/>
        <v>#VALUE!</v>
      </c>
      <c r="Y57" t="e">
        <f t="shared" ca="1" si="21"/>
        <v>#VALUE!</v>
      </c>
      <c r="Z57" t="e">
        <f t="shared" ca="1" si="21"/>
        <v>#VALUE!</v>
      </c>
      <c r="AA57" t="e">
        <f t="shared" ca="1" si="21"/>
        <v>#VALUE!</v>
      </c>
      <c r="AB57" t="e">
        <f t="shared" ca="1" si="21"/>
        <v>#VALUE!</v>
      </c>
      <c r="AC57" t="e">
        <f t="shared" ca="1" si="21"/>
        <v>#VALUE!</v>
      </c>
      <c r="AD57" t="e">
        <f t="shared" ca="1" si="21"/>
        <v>#VALUE!</v>
      </c>
      <c r="AE57" t="e">
        <f t="shared" ca="1" si="21"/>
        <v>#VALUE!</v>
      </c>
      <c r="AF57" t="e">
        <f t="shared" ca="1" si="21"/>
        <v>#VALUE!</v>
      </c>
      <c r="AG57" t="e">
        <f t="shared" ca="1" si="21"/>
        <v>#VALUE!</v>
      </c>
      <c r="AH57" t="e">
        <f t="shared" ca="1" si="21"/>
        <v>#VALUE!</v>
      </c>
      <c r="AI57" t="e">
        <f t="shared" ca="1" si="21"/>
        <v>#VALUE!</v>
      </c>
      <c r="AJ57" t="e">
        <f t="shared" ca="1" si="21"/>
        <v>#VALUE!</v>
      </c>
      <c r="AK57" t="e">
        <f t="shared" ca="1" si="21"/>
        <v>#VALUE!</v>
      </c>
      <c r="AL57" t="e">
        <f t="shared" ca="1" si="22"/>
        <v>#VALUE!</v>
      </c>
      <c r="AM57" t="e">
        <f t="shared" ca="1" si="22"/>
        <v>#VALUE!</v>
      </c>
      <c r="AN57" t="e">
        <f t="shared" ca="1" si="22"/>
        <v>#VALUE!</v>
      </c>
      <c r="AO57" t="e">
        <f t="shared" ca="1" si="22"/>
        <v>#VALUE!</v>
      </c>
      <c r="AP57" t="e">
        <f t="shared" ca="1" si="22"/>
        <v>#VALUE!</v>
      </c>
      <c r="AQ57" t="e">
        <f t="shared" ca="1" si="22"/>
        <v>#VALUE!</v>
      </c>
      <c r="AR57" t="e">
        <f t="shared" ca="1" si="22"/>
        <v>#VALUE!</v>
      </c>
      <c r="AS57" t="e">
        <f t="shared" ca="1" si="22"/>
        <v>#VALUE!</v>
      </c>
      <c r="AT57" t="e">
        <f t="shared" ca="1" si="22"/>
        <v>#VALUE!</v>
      </c>
      <c r="AU57" t="e">
        <f t="shared" ca="1" si="22"/>
        <v>#VALUE!</v>
      </c>
      <c r="AV57" t="e">
        <f t="shared" ca="1" si="22"/>
        <v>#VALUE!</v>
      </c>
      <c r="AW57" t="e">
        <f t="shared" ca="1" si="22"/>
        <v>#VALUE!</v>
      </c>
      <c r="AX57" t="e">
        <f t="shared" ca="1" si="22"/>
        <v>#VALUE!</v>
      </c>
      <c r="AY57" t="e">
        <f t="shared" ca="1" si="22"/>
        <v>#VALUE!</v>
      </c>
      <c r="AZ57" t="e">
        <f t="shared" ca="1" si="22"/>
        <v>#VALUE!</v>
      </c>
      <c r="BA57" t="e">
        <f t="shared" ca="1" si="19"/>
        <v>#VALUE!</v>
      </c>
      <c r="BB57" t="e">
        <f t="shared" ca="1" si="19"/>
        <v>#VALUE!</v>
      </c>
      <c r="BC57" t="e">
        <f t="shared" ca="1" si="19"/>
        <v>#VALUE!</v>
      </c>
      <c r="BD57" t="e">
        <f t="shared" ca="1" si="19"/>
        <v>#VALUE!</v>
      </c>
      <c r="BE57" t="e">
        <f t="shared" ca="1" si="19"/>
        <v>#VALUE!</v>
      </c>
      <c r="BF57" t="e">
        <f t="shared" ca="1" si="20"/>
        <v>#VALUE!</v>
      </c>
      <c r="BG57" t="e">
        <f t="shared" ca="1" si="20"/>
        <v>#VALUE!</v>
      </c>
      <c r="BH57" t="e">
        <f t="shared" ca="1" si="20"/>
        <v>#VALUE!</v>
      </c>
      <c r="BI57" t="e">
        <f t="shared" ca="1" si="20"/>
        <v>#VALUE!</v>
      </c>
      <c r="BJ57" t="e">
        <f t="shared" ca="1" si="20"/>
        <v>#VALUE!</v>
      </c>
      <c r="BK57" t="e">
        <f t="shared" ca="1" si="20"/>
        <v>#VALUE!</v>
      </c>
      <c r="BL57" t="e">
        <f t="shared" ca="1" si="20"/>
        <v>#VALUE!</v>
      </c>
      <c r="BM57" t="e">
        <f t="shared" ca="1" si="20"/>
        <v>#VALUE!</v>
      </c>
      <c r="BN57" t="e">
        <f t="shared" ca="1" si="20"/>
        <v>#VALUE!</v>
      </c>
      <c r="BO57" t="e">
        <f t="shared" ca="1" si="20"/>
        <v>#VALUE!</v>
      </c>
      <c r="BP57" t="e">
        <f t="shared" ca="1" si="20"/>
        <v>#VALUE!</v>
      </c>
    </row>
    <row r="58" spans="1:68" x14ac:dyDescent="0.2">
      <c r="A58" t="str">
        <f>_xll.ciqfunctions.udf.CIQ($B58, "IQ_COMPANY_NAME")</f>
        <v>Domo, Inc.</v>
      </c>
      <c r="B58" t="s">
        <v>52</v>
      </c>
      <c r="C58" s="3">
        <v>43280</v>
      </c>
      <c r="D58" s="3">
        <v>45559</v>
      </c>
      <c r="E58" t="str">
        <f t="shared" si="1"/>
        <v>INCLUDE</v>
      </c>
      <c r="F58" t="str">
        <f t="shared" si="18"/>
        <v>YES</v>
      </c>
      <c r="G58" t="e">
        <f t="shared" ca="1" si="18"/>
        <v>#VALUE!</v>
      </c>
      <c r="H58" t="e">
        <f t="shared" ca="1" si="18"/>
        <v>#VALUE!</v>
      </c>
      <c r="I58" t="e">
        <f t="shared" ca="1" si="18"/>
        <v>#VALUE!</v>
      </c>
      <c r="J58" t="e">
        <f t="shared" ca="1" si="18"/>
        <v>#VALUE!</v>
      </c>
      <c r="K58" t="e">
        <f t="shared" ca="1" si="18"/>
        <v>#VALUE!</v>
      </c>
      <c r="L58" t="e">
        <f t="shared" ca="1" si="18"/>
        <v>#VALUE!</v>
      </c>
      <c r="M58" t="e">
        <f t="shared" ca="1" si="18"/>
        <v>#VALUE!</v>
      </c>
      <c r="N58" t="e">
        <f t="shared" ca="1" si="18"/>
        <v>#VALUE!</v>
      </c>
      <c r="O58" t="e">
        <f t="shared" ca="1" si="18"/>
        <v>#VALUE!</v>
      </c>
      <c r="P58" t="e">
        <f t="shared" ca="1" si="18"/>
        <v>#VALUE!</v>
      </c>
      <c r="Q58" t="e">
        <f t="shared" ca="1" si="18"/>
        <v>#VALUE!</v>
      </c>
      <c r="R58" t="e">
        <f t="shared" ca="1" si="18"/>
        <v>#VALUE!</v>
      </c>
      <c r="S58" t="e">
        <f t="shared" ca="1" si="18"/>
        <v>#VALUE!</v>
      </c>
      <c r="T58" t="e">
        <f t="shared" ca="1" si="18"/>
        <v>#VALUE!</v>
      </c>
      <c r="U58" t="e">
        <f t="shared" ca="1" si="18"/>
        <v>#VALUE!</v>
      </c>
      <c r="V58" t="e">
        <f t="shared" ca="1" si="21"/>
        <v>#VALUE!</v>
      </c>
      <c r="W58" t="e">
        <f t="shared" ca="1" si="21"/>
        <v>#VALUE!</v>
      </c>
      <c r="X58" t="e">
        <f t="shared" ca="1" si="21"/>
        <v>#VALUE!</v>
      </c>
      <c r="Y58" t="e">
        <f t="shared" ca="1" si="21"/>
        <v>#VALUE!</v>
      </c>
      <c r="Z58" t="e">
        <f t="shared" ca="1" si="21"/>
        <v>#VALUE!</v>
      </c>
      <c r="AA58" t="e">
        <f t="shared" ca="1" si="21"/>
        <v>#VALUE!</v>
      </c>
      <c r="AB58" t="e">
        <f t="shared" ca="1" si="21"/>
        <v>#VALUE!</v>
      </c>
      <c r="AC58" t="e">
        <f t="shared" ca="1" si="21"/>
        <v>#VALUE!</v>
      </c>
      <c r="AD58" t="e">
        <f t="shared" ca="1" si="21"/>
        <v>#VALUE!</v>
      </c>
      <c r="AE58" t="e">
        <f t="shared" ca="1" si="21"/>
        <v>#VALUE!</v>
      </c>
      <c r="AF58" t="e">
        <f t="shared" ca="1" si="21"/>
        <v>#VALUE!</v>
      </c>
      <c r="AG58" t="e">
        <f t="shared" ca="1" si="21"/>
        <v>#VALUE!</v>
      </c>
      <c r="AH58" t="e">
        <f t="shared" ca="1" si="21"/>
        <v>#VALUE!</v>
      </c>
      <c r="AI58" t="e">
        <f t="shared" ca="1" si="21"/>
        <v>#VALUE!</v>
      </c>
      <c r="AJ58" t="e">
        <f t="shared" ca="1" si="21"/>
        <v>#VALUE!</v>
      </c>
      <c r="AK58" t="e">
        <f t="shared" ca="1" si="21"/>
        <v>#VALUE!</v>
      </c>
      <c r="AL58" t="e">
        <f t="shared" ca="1" si="22"/>
        <v>#VALUE!</v>
      </c>
      <c r="AM58" t="e">
        <f t="shared" ca="1" si="22"/>
        <v>#VALUE!</v>
      </c>
      <c r="AN58" t="e">
        <f t="shared" ca="1" si="22"/>
        <v>#VALUE!</v>
      </c>
      <c r="AO58" t="e">
        <f t="shared" ca="1" si="22"/>
        <v>#VALUE!</v>
      </c>
      <c r="AP58" t="e">
        <f t="shared" ca="1" si="22"/>
        <v>#VALUE!</v>
      </c>
      <c r="AQ58" t="e">
        <f t="shared" ca="1" si="22"/>
        <v>#VALUE!</v>
      </c>
      <c r="AR58" t="e">
        <f t="shared" ca="1" si="22"/>
        <v>#VALUE!</v>
      </c>
      <c r="AS58" t="e">
        <f t="shared" ca="1" si="22"/>
        <v>#VALUE!</v>
      </c>
      <c r="AT58" t="e">
        <f t="shared" ca="1" si="22"/>
        <v>#VALUE!</v>
      </c>
      <c r="AU58" t="e">
        <f t="shared" ca="1" si="22"/>
        <v>#VALUE!</v>
      </c>
      <c r="AV58" t="e">
        <f t="shared" ca="1" si="22"/>
        <v>#VALUE!</v>
      </c>
      <c r="AW58" t="e">
        <f t="shared" ca="1" si="22"/>
        <v>#VALUE!</v>
      </c>
      <c r="AX58" t="e">
        <f t="shared" ca="1" si="22"/>
        <v>#VALUE!</v>
      </c>
      <c r="AY58" t="e">
        <f t="shared" ca="1" si="22"/>
        <v>#VALUE!</v>
      </c>
      <c r="AZ58" t="e">
        <f t="shared" ca="1" si="22"/>
        <v>#VALUE!</v>
      </c>
      <c r="BA58" t="e">
        <f t="shared" ca="1" si="19"/>
        <v>#VALUE!</v>
      </c>
      <c r="BB58" t="e">
        <f t="shared" ca="1" si="19"/>
        <v>#VALUE!</v>
      </c>
      <c r="BC58" t="e">
        <f t="shared" ca="1" si="19"/>
        <v>#VALUE!</v>
      </c>
      <c r="BD58" t="e">
        <f t="shared" ca="1" si="19"/>
        <v>#VALUE!</v>
      </c>
      <c r="BE58" t="e">
        <f t="shared" ca="1" si="19"/>
        <v>#VALUE!</v>
      </c>
      <c r="BF58" t="e">
        <f t="shared" ca="1" si="20"/>
        <v>#VALUE!</v>
      </c>
      <c r="BG58" t="e">
        <f t="shared" ca="1" si="20"/>
        <v>#VALUE!</v>
      </c>
      <c r="BH58" t="e">
        <f t="shared" ca="1" si="20"/>
        <v>#VALUE!</v>
      </c>
      <c r="BI58" t="e">
        <f t="shared" ca="1" si="20"/>
        <v>#VALUE!</v>
      </c>
      <c r="BJ58" t="e">
        <f t="shared" ca="1" si="20"/>
        <v>#VALUE!</v>
      </c>
      <c r="BK58" t="e">
        <f t="shared" ca="1" si="20"/>
        <v>#VALUE!</v>
      </c>
      <c r="BL58" t="e">
        <f t="shared" ca="1" si="20"/>
        <v>#VALUE!</v>
      </c>
      <c r="BM58" t="e">
        <f t="shared" ca="1" si="20"/>
        <v>#VALUE!</v>
      </c>
      <c r="BN58" t="e">
        <f t="shared" ca="1" si="20"/>
        <v>#VALUE!</v>
      </c>
      <c r="BO58" t="e">
        <f t="shared" ca="1" si="20"/>
        <v>#VALUE!</v>
      </c>
      <c r="BP58" t="e">
        <f t="shared" ca="1" si="20"/>
        <v>#VALUE!</v>
      </c>
    </row>
    <row r="59" spans="1:68" x14ac:dyDescent="0.2">
      <c r="A59" t="str">
        <f>_xll.ciqfunctions.udf.CIQ($B59, "IQ_COMPANY_NAME")</f>
        <v>Tenable Holdings, Inc.</v>
      </c>
      <c r="B59" t="s">
        <v>53</v>
      </c>
      <c r="C59" s="3">
        <v>43307</v>
      </c>
      <c r="D59" s="3">
        <v>45559</v>
      </c>
      <c r="E59" t="str">
        <f t="shared" si="1"/>
        <v>INCLUDE</v>
      </c>
      <c r="F59" t="str">
        <f t="shared" si="18"/>
        <v>YES</v>
      </c>
      <c r="G59" t="e">
        <f t="shared" ca="1" si="18"/>
        <v>#VALUE!</v>
      </c>
      <c r="H59" t="e">
        <f t="shared" ca="1" si="18"/>
        <v>#VALUE!</v>
      </c>
      <c r="I59" t="e">
        <f t="shared" ca="1" si="18"/>
        <v>#VALUE!</v>
      </c>
      <c r="J59" t="e">
        <f t="shared" ca="1" si="18"/>
        <v>#VALUE!</v>
      </c>
      <c r="K59" t="e">
        <f t="shared" ca="1" si="18"/>
        <v>#VALUE!</v>
      </c>
      <c r="L59" t="e">
        <f t="shared" ca="1" si="18"/>
        <v>#VALUE!</v>
      </c>
      <c r="M59" t="e">
        <f t="shared" ca="1" si="18"/>
        <v>#VALUE!</v>
      </c>
      <c r="N59" t="e">
        <f t="shared" ca="1" si="18"/>
        <v>#VALUE!</v>
      </c>
      <c r="O59" t="e">
        <f t="shared" ca="1" si="18"/>
        <v>#VALUE!</v>
      </c>
      <c r="P59" t="e">
        <f t="shared" ca="1" si="18"/>
        <v>#VALUE!</v>
      </c>
      <c r="Q59" t="e">
        <f t="shared" ca="1" si="18"/>
        <v>#VALUE!</v>
      </c>
      <c r="R59" t="e">
        <f t="shared" ca="1" si="18"/>
        <v>#VALUE!</v>
      </c>
      <c r="S59" t="e">
        <f t="shared" ca="1" si="18"/>
        <v>#VALUE!</v>
      </c>
      <c r="T59" t="e">
        <f t="shared" ca="1" si="18"/>
        <v>#VALUE!</v>
      </c>
      <c r="U59" t="e">
        <f t="shared" ca="1" si="18"/>
        <v>#VALUE!</v>
      </c>
      <c r="V59" t="e">
        <f t="shared" ca="1" si="21"/>
        <v>#VALUE!</v>
      </c>
      <c r="W59" t="e">
        <f t="shared" ca="1" si="21"/>
        <v>#VALUE!</v>
      </c>
      <c r="X59" t="e">
        <f t="shared" ca="1" si="21"/>
        <v>#VALUE!</v>
      </c>
      <c r="Y59" t="e">
        <f t="shared" ca="1" si="21"/>
        <v>#VALUE!</v>
      </c>
      <c r="Z59" t="e">
        <f t="shared" ca="1" si="21"/>
        <v>#VALUE!</v>
      </c>
      <c r="AA59" t="e">
        <f t="shared" ca="1" si="21"/>
        <v>#VALUE!</v>
      </c>
      <c r="AB59" t="e">
        <f t="shared" ca="1" si="21"/>
        <v>#VALUE!</v>
      </c>
      <c r="AC59" t="e">
        <f t="shared" ca="1" si="21"/>
        <v>#VALUE!</v>
      </c>
      <c r="AD59" t="e">
        <f t="shared" ca="1" si="21"/>
        <v>#VALUE!</v>
      </c>
      <c r="AE59" t="e">
        <f t="shared" ca="1" si="21"/>
        <v>#VALUE!</v>
      </c>
      <c r="AF59" t="e">
        <f t="shared" ca="1" si="21"/>
        <v>#VALUE!</v>
      </c>
      <c r="AG59" t="e">
        <f t="shared" ca="1" si="21"/>
        <v>#VALUE!</v>
      </c>
      <c r="AH59" t="e">
        <f t="shared" ca="1" si="21"/>
        <v>#VALUE!</v>
      </c>
      <c r="AI59" t="e">
        <f t="shared" ca="1" si="21"/>
        <v>#VALUE!</v>
      </c>
      <c r="AJ59" t="e">
        <f t="shared" ca="1" si="21"/>
        <v>#VALUE!</v>
      </c>
      <c r="AK59" t="e">
        <f t="shared" ca="1" si="21"/>
        <v>#VALUE!</v>
      </c>
      <c r="AL59" t="e">
        <f t="shared" ca="1" si="22"/>
        <v>#VALUE!</v>
      </c>
      <c r="AM59" t="e">
        <f t="shared" ca="1" si="22"/>
        <v>#VALUE!</v>
      </c>
      <c r="AN59" t="e">
        <f t="shared" ca="1" si="22"/>
        <v>#VALUE!</v>
      </c>
      <c r="AO59" t="e">
        <f t="shared" ca="1" si="22"/>
        <v>#VALUE!</v>
      </c>
      <c r="AP59" t="e">
        <f t="shared" ca="1" si="22"/>
        <v>#VALUE!</v>
      </c>
      <c r="AQ59" t="e">
        <f t="shared" ca="1" si="22"/>
        <v>#VALUE!</v>
      </c>
      <c r="AR59" t="e">
        <f t="shared" ca="1" si="22"/>
        <v>#VALUE!</v>
      </c>
      <c r="AS59" t="e">
        <f t="shared" ca="1" si="22"/>
        <v>#VALUE!</v>
      </c>
      <c r="AT59" t="e">
        <f t="shared" ca="1" si="22"/>
        <v>#VALUE!</v>
      </c>
      <c r="AU59" t="e">
        <f t="shared" ca="1" si="22"/>
        <v>#VALUE!</v>
      </c>
      <c r="AV59" t="e">
        <f t="shared" ca="1" si="22"/>
        <v>#VALUE!</v>
      </c>
      <c r="AW59" t="e">
        <f t="shared" ca="1" si="22"/>
        <v>#VALUE!</v>
      </c>
      <c r="AX59" t="e">
        <f t="shared" ca="1" si="22"/>
        <v>#VALUE!</v>
      </c>
      <c r="AY59" t="e">
        <f t="shared" ca="1" si="22"/>
        <v>#VALUE!</v>
      </c>
      <c r="AZ59" t="e">
        <f t="shared" ca="1" si="22"/>
        <v>#VALUE!</v>
      </c>
      <c r="BA59" t="e">
        <f t="shared" ca="1" si="19"/>
        <v>#VALUE!</v>
      </c>
      <c r="BB59" t="e">
        <f t="shared" ca="1" si="19"/>
        <v>#VALUE!</v>
      </c>
      <c r="BC59" t="e">
        <f t="shared" ca="1" si="19"/>
        <v>#VALUE!</v>
      </c>
      <c r="BD59" t="e">
        <f t="shared" ca="1" si="19"/>
        <v>#VALUE!</v>
      </c>
      <c r="BE59" t="e">
        <f t="shared" ca="1" si="19"/>
        <v>#VALUE!</v>
      </c>
      <c r="BF59" t="e">
        <f t="shared" ca="1" si="20"/>
        <v>#VALUE!</v>
      </c>
      <c r="BG59" t="e">
        <f t="shared" ca="1" si="20"/>
        <v>#VALUE!</v>
      </c>
      <c r="BH59" t="e">
        <f t="shared" ca="1" si="20"/>
        <v>#VALUE!</v>
      </c>
      <c r="BI59" t="e">
        <f t="shared" ca="1" si="20"/>
        <v>#VALUE!</v>
      </c>
      <c r="BJ59" t="e">
        <f t="shared" ca="1" si="20"/>
        <v>#VALUE!</v>
      </c>
      <c r="BK59" t="e">
        <f t="shared" ca="1" si="20"/>
        <v>#VALUE!</v>
      </c>
      <c r="BL59" t="e">
        <f t="shared" ca="1" si="20"/>
        <v>#VALUE!</v>
      </c>
      <c r="BM59" t="e">
        <f t="shared" ca="1" si="20"/>
        <v>#VALUE!</v>
      </c>
      <c r="BN59" t="e">
        <f t="shared" ca="1" si="20"/>
        <v>#VALUE!</v>
      </c>
      <c r="BO59" t="e">
        <f t="shared" ca="1" si="20"/>
        <v>#VALUE!</v>
      </c>
      <c r="BP59" t="e">
        <f t="shared" ca="1" si="20"/>
        <v>#VALUE!</v>
      </c>
    </row>
    <row r="60" spans="1:68" x14ac:dyDescent="0.2">
      <c r="A60" t="str">
        <f>_xll.ciqfunctions.udf.CIQ($B60, "IQ_COMPANY_NAME")</f>
        <v>Momentive Global Inc.</v>
      </c>
      <c r="B60" t="s">
        <v>54</v>
      </c>
      <c r="C60" s="3">
        <v>43369</v>
      </c>
      <c r="D60" s="4">
        <v>44998</v>
      </c>
      <c r="E60" t="str">
        <f t="shared" si="1"/>
        <v>INCLUDE</v>
      </c>
      <c r="F60" t="str">
        <f t="shared" si="18"/>
        <v>YES</v>
      </c>
      <c r="G60" t="e">
        <f t="shared" ca="1" si="18"/>
        <v>#VALUE!</v>
      </c>
      <c r="H60" t="e">
        <f t="shared" ca="1" si="18"/>
        <v>#VALUE!</v>
      </c>
      <c r="I60" t="e">
        <f t="shared" ca="1" si="18"/>
        <v>#VALUE!</v>
      </c>
      <c r="J60" t="e">
        <f t="shared" ca="1" si="18"/>
        <v>#VALUE!</v>
      </c>
      <c r="K60" t="e">
        <f t="shared" ca="1" si="18"/>
        <v>#VALUE!</v>
      </c>
      <c r="L60" t="e">
        <f t="shared" ca="1" si="18"/>
        <v>#VALUE!</v>
      </c>
      <c r="M60" t="e">
        <f t="shared" ca="1" si="18"/>
        <v>#VALUE!</v>
      </c>
      <c r="N60" t="e">
        <f t="shared" ca="1" si="18"/>
        <v>#VALUE!</v>
      </c>
      <c r="O60" t="e">
        <f t="shared" ca="1" si="18"/>
        <v>#VALUE!</v>
      </c>
      <c r="P60" t="e">
        <f t="shared" ca="1" si="18"/>
        <v>#VALUE!</v>
      </c>
      <c r="Q60" t="e">
        <f t="shared" ca="1" si="18"/>
        <v>#VALUE!</v>
      </c>
      <c r="R60" t="e">
        <f t="shared" ca="1" si="18"/>
        <v>#VALUE!</v>
      </c>
      <c r="S60" t="e">
        <f t="shared" ca="1" si="18"/>
        <v>#VALUE!</v>
      </c>
      <c r="T60" t="e">
        <f t="shared" ca="1" si="18"/>
        <v>#VALUE!</v>
      </c>
      <c r="U60" t="e">
        <f t="shared" ca="1" si="18"/>
        <v>#VALUE!</v>
      </c>
      <c r="V60" t="e">
        <f t="shared" ca="1" si="21"/>
        <v>#VALUE!</v>
      </c>
      <c r="W60" t="e">
        <f t="shared" ca="1" si="21"/>
        <v>#VALUE!</v>
      </c>
      <c r="X60" t="e">
        <f t="shared" ca="1" si="21"/>
        <v>#VALUE!</v>
      </c>
      <c r="Y60" t="e">
        <f t="shared" ca="1" si="21"/>
        <v>#VALUE!</v>
      </c>
      <c r="Z60" t="e">
        <f t="shared" ca="1" si="21"/>
        <v>#VALUE!</v>
      </c>
      <c r="AA60" t="e">
        <f t="shared" ca="1" si="21"/>
        <v>#VALUE!</v>
      </c>
      <c r="AB60" t="e">
        <f t="shared" ca="1" si="21"/>
        <v>#VALUE!</v>
      </c>
      <c r="AC60" t="e">
        <f t="shared" ca="1" si="21"/>
        <v>#VALUE!</v>
      </c>
      <c r="AD60" t="e">
        <f t="shared" ca="1" si="21"/>
        <v>#VALUE!</v>
      </c>
      <c r="AE60" t="e">
        <f t="shared" ca="1" si="21"/>
        <v>#VALUE!</v>
      </c>
      <c r="AF60" t="e">
        <f t="shared" ca="1" si="21"/>
        <v>#VALUE!</v>
      </c>
      <c r="AG60" t="e">
        <f t="shared" ca="1" si="21"/>
        <v>#VALUE!</v>
      </c>
      <c r="AH60" t="e">
        <f t="shared" ca="1" si="21"/>
        <v>#VALUE!</v>
      </c>
      <c r="AI60" t="e">
        <f t="shared" ca="1" si="21"/>
        <v>#VALUE!</v>
      </c>
      <c r="AJ60" t="e">
        <f t="shared" ca="1" si="21"/>
        <v>#VALUE!</v>
      </c>
      <c r="AK60" t="e">
        <f t="shared" ca="1" si="21"/>
        <v>#VALUE!</v>
      </c>
      <c r="AL60" t="e">
        <f t="shared" ca="1" si="22"/>
        <v>#VALUE!</v>
      </c>
      <c r="AM60" t="e">
        <f t="shared" ca="1" si="22"/>
        <v>#VALUE!</v>
      </c>
      <c r="AN60" t="e">
        <f t="shared" ca="1" si="22"/>
        <v>#VALUE!</v>
      </c>
      <c r="AO60" t="e">
        <f t="shared" ca="1" si="22"/>
        <v>#VALUE!</v>
      </c>
      <c r="AP60" t="e">
        <f t="shared" ca="1" si="22"/>
        <v>#VALUE!</v>
      </c>
      <c r="AQ60" t="e">
        <f t="shared" ca="1" si="22"/>
        <v>#VALUE!</v>
      </c>
      <c r="AR60" t="e">
        <f t="shared" ca="1" si="22"/>
        <v>#VALUE!</v>
      </c>
      <c r="AS60" t="e">
        <f t="shared" ca="1" si="22"/>
        <v>#VALUE!</v>
      </c>
      <c r="AT60" t="e">
        <f t="shared" ca="1" si="22"/>
        <v>#VALUE!</v>
      </c>
      <c r="AU60" t="e">
        <f t="shared" ca="1" si="22"/>
        <v>#VALUE!</v>
      </c>
      <c r="AV60" t="e">
        <f t="shared" ca="1" si="22"/>
        <v>#VALUE!</v>
      </c>
      <c r="AW60" t="e">
        <f t="shared" ca="1" si="22"/>
        <v>#VALUE!</v>
      </c>
      <c r="AX60" t="e">
        <f t="shared" ca="1" si="22"/>
        <v>#VALUE!</v>
      </c>
      <c r="AY60" t="e">
        <f t="shared" ca="1" si="22"/>
        <v>#VALUE!</v>
      </c>
      <c r="AZ60" t="e">
        <f t="shared" ca="1" si="22"/>
        <v>#VALUE!</v>
      </c>
      <c r="BA60" t="e">
        <f t="shared" ca="1" si="19"/>
        <v>#VALUE!</v>
      </c>
      <c r="BB60" t="e">
        <f t="shared" ca="1" si="19"/>
        <v>#VALUE!</v>
      </c>
      <c r="BC60" t="e">
        <f t="shared" ca="1" si="19"/>
        <v>#VALUE!</v>
      </c>
      <c r="BD60" t="e">
        <f t="shared" ca="1" si="19"/>
        <v>#VALUE!</v>
      </c>
      <c r="BE60" t="e">
        <f t="shared" ca="1" si="19"/>
        <v>#VALUE!</v>
      </c>
      <c r="BF60" t="e">
        <f t="shared" ca="1" si="20"/>
        <v>#VALUE!</v>
      </c>
      <c r="BG60" t="e">
        <f t="shared" ca="1" si="20"/>
        <v>#VALUE!</v>
      </c>
      <c r="BH60" t="e">
        <f t="shared" ca="1" si="20"/>
        <v>#VALUE!</v>
      </c>
      <c r="BI60" t="e">
        <f t="shared" ca="1" si="20"/>
        <v>#VALUE!</v>
      </c>
      <c r="BJ60" t="e">
        <f t="shared" ca="1" si="20"/>
        <v>#VALUE!</v>
      </c>
      <c r="BK60" t="e">
        <f t="shared" ca="1" si="20"/>
        <v>#VALUE!</v>
      </c>
      <c r="BL60" t="e">
        <f t="shared" ca="1" si="20"/>
        <v>#VALUE!</v>
      </c>
      <c r="BM60" t="e">
        <f t="shared" ca="1" si="20"/>
        <v>#VALUE!</v>
      </c>
      <c r="BN60" t="e">
        <f t="shared" ca="1" si="20"/>
        <v>#VALUE!</v>
      </c>
      <c r="BO60" t="e">
        <f t="shared" ca="1" si="20"/>
        <v>#VALUE!</v>
      </c>
      <c r="BP60" t="e">
        <f t="shared" ca="1" si="20"/>
        <v>#VALUE!</v>
      </c>
    </row>
    <row r="61" spans="1:68" x14ac:dyDescent="0.2">
      <c r="A61" t="str">
        <f>_xll.ciqfunctions.udf.CIQ($B61, "IQ_COMPANY_NAME")</f>
        <v>Elastic N.V.</v>
      </c>
      <c r="B61" t="s">
        <v>55</v>
      </c>
      <c r="C61" s="3">
        <v>43378</v>
      </c>
      <c r="D61" s="3">
        <v>45559</v>
      </c>
      <c r="E61" t="str">
        <f t="shared" si="1"/>
        <v>INCLUDE</v>
      </c>
      <c r="F61" t="str">
        <f t="shared" si="18"/>
        <v>YES</v>
      </c>
      <c r="G61" t="e">
        <f t="shared" ca="1" si="18"/>
        <v>#VALUE!</v>
      </c>
      <c r="H61" t="e">
        <f t="shared" ca="1" si="18"/>
        <v>#VALUE!</v>
      </c>
      <c r="I61" t="e">
        <f t="shared" ca="1" si="18"/>
        <v>#VALUE!</v>
      </c>
      <c r="J61" t="e">
        <f t="shared" ca="1" si="18"/>
        <v>#VALUE!</v>
      </c>
      <c r="K61" t="e">
        <f t="shared" ca="1" si="18"/>
        <v>#VALUE!</v>
      </c>
      <c r="L61" t="e">
        <f t="shared" ca="1" si="18"/>
        <v>#VALUE!</v>
      </c>
      <c r="M61" t="e">
        <f t="shared" ca="1" si="18"/>
        <v>#VALUE!</v>
      </c>
      <c r="N61" t="e">
        <f t="shared" ca="1" si="18"/>
        <v>#VALUE!</v>
      </c>
      <c r="O61" t="e">
        <f t="shared" ca="1" si="18"/>
        <v>#VALUE!</v>
      </c>
      <c r="P61" t="e">
        <f t="shared" ca="1" si="18"/>
        <v>#VALUE!</v>
      </c>
      <c r="Q61" t="e">
        <f t="shared" ca="1" si="18"/>
        <v>#VALUE!</v>
      </c>
      <c r="R61" t="e">
        <f t="shared" ca="1" si="18"/>
        <v>#VALUE!</v>
      </c>
      <c r="S61" t="e">
        <f t="shared" ca="1" si="18"/>
        <v>#VALUE!</v>
      </c>
      <c r="T61" t="e">
        <f t="shared" ca="1" si="18"/>
        <v>#VALUE!</v>
      </c>
      <c r="U61" t="e">
        <f t="shared" ca="1" si="18"/>
        <v>#VALUE!</v>
      </c>
      <c r="V61" t="e">
        <f t="shared" ca="1" si="21"/>
        <v>#VALUE!</v>
      </c>
      <c r="W61" t="e">
        <f t="shared" ca="1" si="21"/>
        <v>#VALUE!</v>
      </c>
      <c r="X61" t="e">
        <f t="shared" ca="1" si="21"/>
        <v>#VALUE!</v>
      </c>
      <c r="Y61" t="e">
        <f t="shared" ca="1" si="21"/>
        <v>#VALUE!</v>
      </c>
      <c r="Z61" t="e">
        <f t="shared" ca="1" si="21"/>
        <v>#VALUE!</v>
      </c>
      <c r="AA61" t="e">
        <f t="shared" ca="1" si="21"/>
        <v>#VALUE!</v>
      </c>
      <c r="AB61" t="e">
        <f t="shared" ca="1" si="21"/>
        <v>#VALUE!</v>
      </c>
      <c r="AC61" t="e">
        <f t="shared" ca="1" si="21"/>
        <v>#VALUE!</v>
      </c>
      <c r="AD61" t="e">
        <f t="shared" ca="1" si="21"/>
        <v>#VALUE!</v>
      </c>
      <c r="AE61" t="e">
        <f t="shared" ca="1" si="21"/>
        <v>#VALUE!</v>
      </c>
      <c r="AF61" t="e">
        <f t="shared" ca="1" si="21"/>
        <v>#VALUE!</v>
      </c>
      <c r="AG61" t="e">
        <f t="shared" ca="1" si="21"/>
        <v>#VALUE!</v>
      </c>
      <c r="AH61" t="e">
        <f t="shared" ca="1" si="21"/>
        <v>#VALUE!</v>
      </c>
      <c r="AI61" t="e">
        <f t="shared" ca="1" si="21"/>
        <v>#VALUE!</v>
      </c>
      <c r="AJ61" t="e">
        <f t="shared" ca="1" si="21"/>
        <v>#VALUE!</v>
      </c>
      <c r="AK61" t="e">
        <f t="shared" ca="1" si="21"/>
        <v>#VALUE!</v>
      </c>
      <c r="AL61" t="e">
        <f t="shared" ca="1" si="22"/>
        <v>#VALUE!</v>
      </c>
      <c r="AM61" t="e">
        <f t="shared" ca="1" si="22"/>
        <v>#VALUE!</v>
      </c>
      <c r="AN61" t="e">
        <f t="shared" ca="1" si="22"/>
        <v>#VALUE!</v>
      </c>
      <c r="AO61" t="e">
        <f t="shared" ca="1" si="22"/>
        <v>#VALUE!</v>
      </c>
      <c r="AP61" t="e">
        <f t="shared" ca="1" si="22"/>
        <v>#VALUE!</v>
      </c>
      <c r="AQ61" t="e">
        <f t="shared" ca="1" si="22"/>
        <v>#VALUE!</v>
      </c>
      <c r="AR61" t="e">
        <f t="shared" ca="1" si="22"/>
        <v>#VALUE!</v>
      </c>
      <c r="AS61" t="e">
        <f t="shared" ca="1" si="22"/>
        <v>#VALUE!</v>
      </c>
      <c r="AT61" t="e">
        <f t="shared" ca="1" si="22"/>
        <v>#VALUE!</v>
      </c>
      <c r="AU61" t="e">
        <f t="shared" ca="1" si="22"/>
        <v>#VALUE!</v>
      </c>
      <c r="AV61" t="e">
        <f t="shared" ca="1" si="22"/>
        <v>#VALUE!</v>
      </c>
      <c r="AW61" t="e">
        <f t="shared" ca="1" si="22"/>
        <v>#VALUE!</v>
      </c>
      <c r="AX61" t="e">
        <f t="shared" ca="1" si="22"/>
        <v>#VALUE!</v>
      </c>
      <c r="AY61" t="e">
        <f t="shared" ca="1" si="22"/>
        <v>#VALUE!</v>
      </c>
      <c r="AZ61" t="e">
        <f t="shared" ca="1" si="22"/>
        <v>#VALUE!</v>
      </c>
      <c r="BA61" t="e">
        <f t="shared" ca="1" si="19"/>
        <v>#VALUE!</v>
      </c>
      <c r="BB61" t="e">
        <f t="shared" ca="1" si="19"/>
        <v>#VALUE!</v>
      </c>
      <c r="BC61" t="e">
        <f t="shared" ca="1" si="19"/>
        <v>#VALUE!</v>
      </c>
      <c r="BD61" t="e">
        <f t="shared" ca="1" si="19"/>
        <v>#VALUE!</v>
      </c>
      <c r="BE61" t="e">
        <f t="shared" ca="1" si="19"/>
        <v>#VALUE!</v>
      </c>
      <c r="BF61" t="e">
        <f t="shared" ca="1" si="20"/>
        <v>#VALUE!</v>
      </c>
      <c r="BG61" t="e">
        <f t="shared" ca="1" si="20"/>
        <v>#VALUE!</v>
      </c>
      <c r="BH61" t="e">
        <f t="shared" ca="1" si="20"/>
        <v>#VALUE!</v>
      </c>
      <c r="BI61" t="e">
        <f t="shared" ca="1" si="20"/>
        <v>#VALUE!</v>
      </c>
      <c r="BJ61" t="e">
        <f t="shared" ca="1" si="20"/>
        <v>#VALUE!</v>
      </c>
      <c r="BK61" t="e">
        <f t="shared" ca="1" si="20"/>
        <v>#VALUE!</v>
      </c>
      <c r="BL61" t="e">
        <f t="shared" ca="1" si="20"/>
        <v>#VALUE!</v>
      </c>
      <c r="BM61" t="e">
        <f t="shared" ca="1" si="20"/>
        <v>#VALUE!</v>
      </c>
      <c r="BN61" t="e">
        <f t="shared" ca="1" si="20"/>
        <v>#VALUE!</v>
      </c>
      <c r="BO61" t="e">
        <f t="shared" ca="1" si="20"/>
        <v>#VALUE!</v>
      </c>
      <c r="BP61" t="e">
        <f t="shared" ca="1" si="20"/>
        <v>#VALUE!</v>
      </c>
    </row>
    <row r="62" spans="1:68" x14ac:dyDescent="0.2">
      <c r="A62" t="str">
        <f>_xll.ciqfunctions.udf.CIQ($B62, "IQ_COMPANY_NAME")</f>
        <v>Anaplan, Inc.</v>
      </c>
      <c r="B62" t="s">
        <v>56</v>
      </c>
      <c r="C62" s="3">
        <v>43385</v>
      </c>
      <c r="D62" s="4">
        <v>44640</v>
      </c>
      <c r="E62" t="str">
        <f t="shared" si="1"/>
        <v>INCLUDE</v>
      </c>
      <c r="F62" t="str">
        <f t="shared" si="18"/>
        <v>YES</v>
      </c>
      <c r="G62" t="e">
        <f t="shared" ca="1" si="18"/>
        <v>#VALUE!</v>
      </c>
      <c r="H62" t="e">
        <f t="shared" ca="1" si="18"/>
        <v>#VALUE!</v>
      </c>
      <c r="I62" t="e">
        <f t="shared" ca="1" si="18"/>
        <v>#VALUE!</v>
      </c>
      <c r="J62" t="e">
        <f t="shared" ca="1" si="18"/>
        <v>#VALUE!</v>
      </c>
      <c r="K62" t="e">
        <f t="shared" ca="1" si="18"/>
        <v>#VALUE!</v>
      </c>
      <c r="L62" t="e">
        <f t="shared" ca="1" si="18"/>
        <v>#VALUE!</v>
      </c>
      <c r="M62" t="e">
        <f t="shared" ca="1" si="18"/>
        <v>#VALUE!</v>
      </c>
      <c r="N62" t="e">
        <f t="shared" ca="1" si="18"/>
        <v>#VALUE!</v>
      </c>
      <c r="O62" t="e">
        <f t="shared" ca="1" si="18"/>
        <v>#VALUE!</v>
      </c>
      <c r="P62" t="e">
        <f t="shared" ca="1" si="18"/>
        <v>#VALUE!</v>
      </c>
      <c r="Q62" t="e">
        <f t="shared" ca="1" si="18"/>
        <v>#VALUE!</v>
      </c>
      <c r="R62" t="e">
        <f t="shared" ca="1" si="18"/>
        <v>#VALUE!</v>
      </c>
      <c r="S62" t="e">
        <f t="shared" ca="1" si="18"/>
        <v>#VALUE!</v>
      </c>
      <c r="T62" t="e">
        <f t="shared" ca="1" si="18"/>
        <v>#VALUE!</v>
      </c>
      <c r="U62" t="e">
        <f t="shared" ca="1" si="18"/>
        <v>#VALUE!</v>
      </c>
      <c r="V62" t="e">
        <f t="shared" ca="1" si="21"/>
        <v>#VALUE!</v>
      </c>
      <c r="W62" t="e">
        <f t="shared" ca="1" si="21"/>
        <v>#VALUE!</v>
      </c>
      <c r="X62" t="e">
        <f t="shared" ca="1" si="21"/>
        <v>#VALUE!</v>
      </c>
      <c r="Y62" t="e">
        <f t="shared" ca="1" si="21"/>
        <v>#VALUE!</v>
      </c>
      <c r="Z62" t="e">
        <f t="shared" ca="1" si="21"/>
        <v>#VALUE!</v>
      </c>
      <c r="AA62" t="e">
        <f t="shared" ca="1" si="21"/>
        <v>#VALUE!</v>
      </c>
      <c r="AB62" t="e">
        <f t="shared" ca="1" si="21"/>
        <v>#VALUE!</v>
      </c>
      <c r="AC62" t="e">
        <f t="shared" ca="1" si="21"/>
        <v>#VALUE!</v>
      </c>
      <c r="AD62" t="e">
        <f t="shared" ca="1" si="21"/>
        <v>#VALUE!</v>
      </c>
      <c r="AE62" t="e">
        <f t="shared" ca="1" si="21"/>
        <v>#VALUE!</v>
      </c>
      <c r="AF62" t="e">
        <f t="shared" ca="1" si="21"/>
        <v>#VALUE!</v>
      </c>
      <c r="AG62" t="e">
        <f t="shared" ca="1" si="21"/>
        <v>#VALUE!</v>
      </c>
      <c r="AH62" t="e">
        <f t="shared" ca="1" si="21"/>
        <v>#VALUE!</v>
      </c>
      <c r="AI62" t="e">
        <f t="shared" ca="1" si="21"/>
        <v>#VALUE!</v>
      </c>
      <c r="AJ62" t="e">
        <f t="shared" ca="1" si="21"/>
        <v>#VALUE!</v>
      </c>
      <c r="AK62" t="e">
        <f t="shared" ca="1" si="21"/>
        <v>#VALUE!</v>
      </c>
      <c r="AL62" t="e">
        <f t="shared" ca="1" si="22"/>
        <v>#VALUE!</v>
      </c>
      <c r="AM62" t="e">
        <f t="shared" ca="1" si="22"/>
        <v>#VALUE!</v>
      </c>
      <c r="AN62" t="e">
        <f t="shared" ca="1" si="22"/>
        <v>#VALUE!</v>
      </c>
      <c r="AO62" t="e">
        <f t="shared" ca="1" si="22"/>
        <v>#VALUE!</v>
      </c>
      <c r="AP62" t="e">
        <f t="shared" ca="1" si="22"/>
        <v>#VALUE!</v>
      </c>
      <c r="AQ62" t="e">
        <f t="shared" ca="1" si="22"/>
        <v>#VALUE!</v>
      </c>
      <c r="AR62" t="e">
        <f t="shared" ca="1" si="22"/>
        <v>#VALUE!</v>
      </c>
      <c r="AS62" t="e">
        <f t="shared" ca="1" si="22"/>
        <v>#VALUE!</v>
      </c>
      <c r="AT62" t="e">
        <f t="shared" ca="1" si="22"/>
        <v>#VALUE!</v>
      </c>
      <c r="AU62" t="e">
        <f t="shared" ca="1" si="22"/>
        <v>#VALUE!</v>
      </c>
      <c r="AV62" t="e">
        <f t="shared" ca="1" si="22"/>
        <v>#VALUE!</v>
      </c>
      <c r="AW62" t="e">
        <f t="shared" ca="1" si="22"/>
        <v>#VALUE!</v>
      </c>
      <c r="AX62" t="e">
        <f t="shared" ca="1" si="22"/>
        <v>#VALUE!</v>
      </c>
      <c r="AY62" t="e">
        <f t="shared" ca="1" si="22"/>
        <v>#VALUE!</v>
      </c>
      <c r="AZ62" t="e">
        <f t="shared" ca="1" si="22"/>
        <v>#VALUE!</v>
      </c>
      <c r="BA62" t="e">
        <f t="shared" ca="1" si="19"/>
        <v>#VALUE!</v>
      </c>
      <c r="BB62" t="e">
        <f t="shared" ca="1" si="19"/>
        <v>#VALUE!</v>
      </c>
      <c r="BC62" t="e">
        <f t="shared" ca="1" si="19"/>
        <v>#VALUE!</v>
      </c>
      <c r="BD62" t="e">
        <f t="shared" ca="1" si="19"/>
        <v>#VALUE!</v>
      </c>
      <c r="BE62" t="e">
        <f t="shared" ca="1" si="19"/>
        <v>#VALUE!</v>
      </c>
      <c r="BF62" t="e">
        <f t="shared" ca="1" si="20"/>
        <v>#VALUE!</v>
      </c>
      <c r="BG62" t="e">
        <f t="shared" ca="1" si="20"/>
        <v>#VALUE!</v>
      </c>
      <c r="BH62" t="e">
        <f t="shared" ca="1" si="20"/>
        <v>#VALUE!</v>
      </c>
      <c r="BI62" t="e">
        <f t="shared" ca="1" si="20"/>
        <v>#VALUE!</v>
      </c>
      <c r="BJ62" t="e">
        <f t="shared" ca="1" si="20"/>
        <v>#VALUE!</v>
      </c>
      <c r="BK62" t="e">
        <f t="shared" ca="1" si="20"/>
        <v>#VALUE!</v>
      </c>
      <c r="BL62" t="e">
        <f t="shared" ca="1" si="20"/>
        <v>#VALUE!</v>
      </c>
      <c r="BM62" t="e">
        <f t="shared" ca="1" si="20"/>
        <v>#VALUE!</v>
      </c>
      <c r="BN62" t="e">
        <f t="shared" ca="1" si="20"/>
        <v>#VALUE!</v>
      </c>
      <c r="BO62" t="e">
        <f t="shared" ca="1" si="20"/>
        <v>#VALUE!</v>
      </c>
      <c r="BP62" t="e">
        <f t="shared" ca="1" si="20"/>
        <v>#VALUE!</v>
      </c>
    </row>
    <row r="63" spans="1:68" x14ac:dyDescent="0.2">
      <c r="A63" t="str">
        <f>_xll.ciqfunctions.udf.CIQ($B63, "IQ_COMPANY_NAME")</f>
        <v>PagerDuty, Inc.</v>
      </c>
      <c r="B63" t="s">
        <v>57</v>
      </c>
      <c r="C63" s="3">
        <v>43566</v>
      </c>
      <c r="D63" s="3">
        <v>45559</v>
      </c>
      <c r="E63" t="str">
        <f t="shared" si="1"/>
        <v>INCLUDE</v>
      </c>
      <c r="F63" t="str">
        <f t="shared" si="18"/>
        <v/>
      </c>
      <c r="G63" t="e">
        <f t="shared" ca="1" si="18"/>
        <v>#VALUE!</v>
      </c>
      <c r="H63" t="e">
        <f t="shared" ca="1" si="18"/>
        <v>#VALUE!</v>
      </c>
      <c r="I63" t="e">
        <f t="shared" ca="1" si="18"/>
        <v>#VALUE!</v>
      </c>
      <c r="J63" t="e">
        <f t="shared" ca="1" si="18"/>
        <v>#VALUE!</v>
      </c>
      <c r="K63" t="e">
        <f t="shared" ca="1" si="18"/>
        <v>#VALUE!</v>
      </c>
      <c r="L63" t="e">
        <f t="shared" ca="1" si="18"/>
        <v>#VALUE!</v>
      </c>
      <c r="M63" t="e">
        <f t="shared" ca="1" si="18"/>
        <v>#VALUE!</v>
      </c>
      <c r="N63" t="e">
        <f t="shared" ca="1" si="18"/>
        <v>#VALUE!</v>
      </c>
      <c r="O63" t="e">
        <f t="shared" ca="1" si="18"/>
        <v>#VALUE!</v>
      </c>
      <c r="P63" t="e">
        <f t="shared" ca="1" si="18"/>
        <v>#VALUE!</v>
      </c>
      <c r="Q63" t="e">
        <f t="shared" ca="1" si="18"/>
        <v>#VALUE!</v>
      </c>
      <c r="R63" t="e">
        <f t="shared" ca="1" si="18"/>
        <v>#VALUE!</v>
      </c>
      <c r="S63" t="e">
        <f t="shared" ca="1" si="18"/>
        <v>#VALUE!</v>
      </c>
      <c r="T63" t="e">
        <f t="shared" ca="1" si="18"/>
        <v>#VALUE!</v>
      </c>
      <c r="U63" t="e">
        <f t="shared" ca="1" si="18"/>
        <v>#VALUE!</v>
      </c>
      <c r="V63" t="e">
        <f t="shared" ca="1" si="21"/>
        <v>#VALUE!</v>
      </c>
      <c r="W63" t="e">
        <f t="shared" ca="1" si="21"/>
        <v>#VALUE!</v>
      </c>
      <c r="X63" t="e">
        <f t="shared" ca="1" si="21"/>
        <v>#VALUE!</v>
      </c>
      <c r="Y63" t="e">
        <f t="shared" ca="1" si="21"/>
        <v>#VALUE!</v>
      </c>
      <c r="Z63" t="e">
        <f t="shared" ca="1" si="21"/>
        <v>#VALUE!</v>
      </c>
      <c r="AA63" t="e">
        <f t="shared" ca="1" si="21"/>
        <v>#VALUE!</v>
      </c>
      <c r="AB63" t="e">
        <f t="shared" ca="1" si="21"/>
        <v>#VALUE!</v>
      </c>
      <c r="AC63" t="e">
        <f t="shared" ca="1" si="21"/>
        <v>#VALUE!</v>
      </c>
      <c r="AD63" t="e">
        <f t="shared" ca="1" si="21"/>
        <v>#VALUE!</v>
      </c>
      <c r="AE63" t="e">
        <f t="shared" ca="1" si="21"/>
        <v>#VALUE!</v>
      </c>
      <c r="AF63" t="e">
        <f t="shared" ca="1" si="21"/>
        <v>#VALUE!</v>
      </c>
      <c r="AG63" t="e">
        <f t="shared" ca="1" si="21"/>
        <v>#VALUE!</v>
      </c>
      <c r="AH63" t="e">
        <f t="shared" ca="1" si="21"/>
        <v>#VALUE!</v>
      </c>
      <c r="AI63" t="e">
        <f t="shared" ca="1" si="21"/>
        <v>#VALUE!</v>
      </c>
      <c r="AJ63" t="e">
        <f t="shared" ca="1" si="21"/>
        <v>#VALUE!</v>
      </c>
      <c r="AK63" t="e">
        <f t="shared" ca="1" si="21"/>
        <v>#VALUE!</v>
      </c>
      <c r="AL63" t="e">
        <f t="shared" ca="1" si="22"/>
        <v>#VALUE!</v>
      </c>
      <c r="AM63" t="e">
        <f t="shared" ca="1" si="22"/>
        <v>#VALUE!</v>
      </c>
      <c r="AN63" t="e">
        <f t="shared" ca="1" si="22"/>
        <v>#VALUE!</v>
      </c>
      <c r="AO63" t="e">
        <f t="shared" ca="1" si="22"/>
        <v>#VALUE!</v>
      </c>
      <c r="AP63" t="e">
        <f t="shared" ca="1" si="22"/>
        <v>#VALUE!</v>
      </c>
      <c r="AQ63" t="e">
        <f t="shared" ca="1" si="22"/>
        <v>#VALUE!</v>
      </c>
      <c r="AR63" t="e">
        <f t="shared" ca="1" si="22"/>
        <v>#VALUE!</v>
      </c>
      <c r="AS63" t="e">
        <f t="shared" ca="1" si="22"/>
        <v>#VALUE!</v>
      </c>
      <c r="AT63" t="e">
        <f t="shared" ca="1" si="22"/>
        <v>#VALUE!</v>
      </c>
      <c r="AU63" t="e">
        <f t="shared" ca="1" si="22"/>
        <v>#VALUE!</v>
      </c>
      <c r="AV63" t="e">
        <f t="shared" ca="1" si="22"/>
        <v>#VALUE!</v>
      </c>
      <c r="AW63" t="e">
        <f t="shared" ca="1" si="22"/>
        <v>#VALUE!</v>
      </c>
      <c r="AX63" t="e">
        <f t="shared" ca="1" si="22"/>
        <v>#VALUE!</v>
      </c>
      <c r="AY63" t="e">
        <f t="shared" ca="1" si="22"/>
        <v>#VALUE!</v>
      </c>
      <c r="AZ63" t="e">
        <f t="shared" ca="1" si="22"/>
        <v>#VALUE!</v>
      </c>
      <c r="BA63" t="e">
        <f t="shared" ca="1" si="19"/>
        <v>#VALUE!</v>
      </c>
      <c r="BB63" t="e">
        <f t="shared" ca="1" si="19"/>
        <v>#VALUE!</v>
      </c>
      <c r="BC63" t="e">
        <f t="shared" ca="1" si="19"/>
        <v>#VALUE!</v>
      </c>
      <c r="BD63" t="e">
        <f t="shared" ca="1" si="19"/>
        <v>#VALUE!</v>
      </c>
      <c r="BE63" t="e">
        <f t="shared" ca="1" si="19"/>
        <v>#VALUE!</v>
      </c>
      <c r="BF63" t="e">
        <f t="shared" ca="1" si="20"/>
        <v>#VALUE!</v>
      </c>
      <c r="BG63" t="e">
        <f t="shared" ca="1" si="20"/>
        <v>#VALUE!</v>
      </c>
      <c r="BH63" t="e">
        <f t="shared" ca="1" si="20"/>
        <v>#VALUE!</v>
      </c>
      <c r="BI63" t="e">
        <f t="shared" ca="1" si="20"/>
        <v>#VALUE!</v>
      </c>
      <c r="BJ63" t="e">
        <f t="shared" ca="1" si="20"/>
        <v>#VALUE!</v>
      </c>
      <c r="BK63" t="e">
        <f t="shared" ca="1" si="20"/>
        <v>#VALUE!</v>
      </c>
      <c r="BL63" t="e">
        <f t="shared" ca="1" si="20"/>
        <v>#VALUE!</v>
      </c>
      <c r="BM63" t="e">
        <f t="shared" ca="1" si="20"/>
        <v>#VALUE!</v>
      </c>
      <c r="BN63" t="e">
        <f t="shared" ca="1" si="20"/>
        <v>#VALUE!</v>
      </c>
      <c r="BO63" t="e">
        <f t="shared" ca="1" si="20"/>
        <v>#VALUE!</v>
      </c>
      <c r="BP63" t="e">
        <f t="shared" ca="1" si="20"/>
        <v>#VALUE!</v>
      </c>
    </row>
    <row r="64" spans="1:68" x14ac:dyDescent="0.2">
      <c r="A64" t="str">
        <f>_xll.ciqfunctions.udf.CIQ($B64, "IQ_COMPANY_NAME")</f>
        <v>Zoom Video Communications, Inc.</v>
      </c>
      <c r="B64" t="s">
        <v>58</v>
      </c>
      <c r="C64" s="3">
        <v>43573</v>
      </c>
      <c r="D64" s="3">
        <v>45559</v>
      </c>
      <c r="E64" t="str">
        <f t="shared" si="1"/>
        <v>INCLUDE</v>
      </c>
      <c r="F64" t="str">
        <f t="shared" si="18"/>
        <v/>
      </c>
      <c r="G64" t="e">
        <f t="shared" ca="1" si="18"/>
        <v>#VALUE!</v>
      </c>
      <c r="H64" t="e">
        <f t="shared" ca="1" si="18"/>
        <v>#VALUE!</v>
      </c>
      <c r="I64" t="e">
        <f t="shared" ca="1" si="18"/>
        <v>#VALUE!</v>
      </c>
      <c r="J64" t="e">
        <f t="shared" ca="1" si="18"/>
        <v>#VALUE!</v>
      </c>
      <c r="K64" t="e">
        <f t="shared" ca="1" si="18"/>
        <v>#VALUE!</v>
      </c>
      <c r="L64" t="e">
        <f t="shared" ca="1" si="18"/>
        <v>#VALUE!</v>
      </c>
      <c r="M64" t="e">
        <f t="shared" ca="1" si="18"/>
        <v>#VALUE!</v>
      </c>
      <c r="N64" t="e">
        <f t="shared" ca="1" si="18"/>
        <v>#VALUE!</v>
      </c>
      <c r="O64" t="e">
        <f t="shared" ca="1" si="18"/>
        <v>#VALUE!</v>
      </c>
      <c r="P64" t="e">
        <f t="shared" ca="1" si="18"/>
        <v>#VALUE!</v>
      </c>
      <c r="Q64" t="e">
        <f t="shared" ca="1" si="18"/>
        <v>#VALUE!</v>
      </c>
      <c r="R64" t="e">
        <f t="shared" ca="1" si="18"/>
        <v>#VALUE!</v>
      </c>
      <c r="S64" t="e">
        <f t="shared" ca="1" si="18"/>
        <v>#VALUE!</v>
      </c>
      <c r="T64" t="e">
        <f t="shared" ca="1" si="18"/>
        <v>#VALUE!</v>
      </c>
      <c r="U64" t="e">
        <f t="shared" ca="1" si="18"/>
        <v>#VALUE!</v>
      </c>
      <c r="V64" t="e">
        <f t="shared" ca="1" si="21"/>
        <v>#VALUE!</v>
      </c>
      <c r="W64" t="e">
        <f t="shared" ca="1" si="21"/>
        <v>#VALUE!</v>
      </c>
      <c r="X64" t="e">
        <f t="shared" ca="1" si="21"/>
        <v>#VALUE!</v>
      </c>
      <c r="Y64" t="e">
        <f t="shared" ca="1" si="21"/>
        <v>#VALUE!</v>
      </c>
      <c r="Z64" t="e">
        <f t="shared" ca="1" si="21"/>
        <v>#VALUE!</v>
      </c>
      <c r="AA64" t="e">
        <f t="shared" ca="1" si="21"/>
        <v>#VALUE!</v>
      </c>
      <c r="AB64" t="e">
        <f t="shared" ca="1" si="21"/>
        <v>#VALUE!</v>
      </c>
      <c r="AC64" t="e">
        <f t="shared" ca="1" si="21"/>
        <v>#VALUE!</v>
      </c>
      <c r="AD64" t="e">
        <f t="shared" ca="1" si="21"/>
        <v>#VALUE!</v>
      </c>
      <c r="AE64" t="e">
        <f t="shared" ca="1" si="21"/>
        <v>#VALUE!</v>
      </c>
      <c r="AF64" t="e">
        <f t="shared" ca="1" si="21"/>
        <v>#VALUE!</v>
      </c>
      <c r="AG64" t="e">
        <f t="shared" ca="1" si="21"/>
        <v>#VALUE!</v>
      </c>
      <c r="AH64" t="e">
        <f t="shared" ca="1" si="21"/>
        <v>#VALUE!</v>
      </c>
      <c r="AI64" t="e">
        <f t="shared" ca="1" si="21"/>
        <v>#VALUE!</v>
      </c>
      <c r="AJ64" t="e">
        <f t="shared" ca="1" si="21"/>
        <v>#VALUE!</v>
      </c>
      <c r="AK64" t="e">
        <f t="shared" ca="1" si="21"/>
        <v>#VALUE!</v>
      </c>
      <c r="AL64" t="e">
        <f t="shared" ca="1" si="22"/>
        <v>#VALUE!</v>
      </c>
      <c r="AM64" t="e">
        <f t="shared" ca="1" si="22"/>
        <v>#VALUE!</v>
      </c>
      <c r="AN64" t="e">
        <f t="shared" ca="1" si="22"/>
        <v>#VALUE!</v>
      </c>
      <c r="AO64" t="e">
        <f t="shared" ca="1" si="22"/>
        <v>#VALUE!</v>
      </c>
      <c r="AP64" t="e">
        <f t="shared" ca="1" si="22"/>
        <v>#VALUE!</v>
      </c>
      <c r="AQ64" t="e">
        <f t="shared" ca="1" si="22"/>
        <v>#VALUE!</v>
      </c>
      <c r="AR64" t="e">
        <f t="shared" ca="1" si="22"/>
        <v>#VALUE!</v>
      </c>
      <c r="AS64" t="e">
        <f t="shared" ca="1" si="22"/>
        <v>#VALUE!</v>
      </c>
      <c r="AT64" t="e">
        <f t="shared" ca="1" si="22"/>
        <v>#VALUE!</v>
      </c>
      <c r="AU64" t="e">
        <f t="shared" ca="1" si="22"/>
        <v>#VALUE!</v>
      </c>
      <c r="AV64" t="e">
        <f t="shared" ca="1" si="22"/>
        <v>#VALUE!</v>
      </c>
      <c r="AW64" t="e">
        <f t="shared" ca="1" si="22"/>
        <v>#VALUE!</v>
      </c>
      <c r="AX64" t="e">
        <f t="shared" ca="1" si="22"/>
        <v>#VALUE!</v>
      </c>
      <c r="AY64" t="e">
        <f t="shared" ca="1" si="22"/>
        <v>#VALUE!</v>
      </c>
      <c r="AZ64" t="e">
        <f t="shared" ca="1" si="22"/>
        <v>#VALUE!</v>
      </c>
      <c r="BA64" t="e">
        <f t="shared" ca="1" si="19"/>
        <v>#VALUE!</v>
      </c>
      <c r="BB64" t="e">
        <f t="shared" ca="1" si="19"/>
        <v>#VALUE!</v>
      </c>
      <c r="BC64" t="e">
        <f t="shared" ca="1" si="19"/>
        <v>#VALUE!</v>
      </c>
      <c r="BD64" t="e">
        <f t="shared" ca="1" si="19"/>
        <v>#VALUE!</v>
      </c>
      <c r="BE64" t="e">
        <f t="shared" ca="1" si="19"/>
        <v>#VALUE!</v>
      </c>
      <c r="BF64" t="e">
        <f t="shared" ca="1" si="20"/>
        <v>#VALUE!</v>
      </c>
      <c r="BG64" t="e">
        <f t="shared" ca="1" si="20"/>
        <v>#VALUE!</v>
      </c>
      <c r="BH64" t="e">
        <f t="shared" ca="1" si="20"/>
        <v>#VALUE!</v>
      </c>
      <c r="BI64" t="e">
        <f t="shared" ca="1" si="20"/>
        <v>#VALUE!</v>
      </c>
      <c r="BJ64" t="e">
        <f t="shared" ca="1" si="20"/>
        <v>#VALUE!</v>
      </c>
      <c r="BK64" t="e">
        <f t="shared" ca="1" si="20"/>
        <v>#VALUE!</v>
      </c>
      <c r="BL64" t="e">
        <f t="shared" ca="1" si="20"/>
        <v>#VALUE!</v>
      </c>
      <c r="BM64" t="e">
        <f t="shared" ca="1" si="20"/>
        <v>#VALUE!</v>
      </c>
      <c r="BN64" t="e">
        <f t="shared" ca="1" si="20"/>
        <v>#VALUE!</v>
      </c>
      <c r="BO64" t="e">
        <f t="shared" ca="1" si="20"/>
        <v>#VALUE!</v>
      </c>
      <c r="BP64" t="e">
        <f t="shared" ca="1" si="20"/>
        <v>#VALUE!</v>
      </c>
    </row>
    <row r="65" spans="1:68" x14ac:dyDescent="0.2">
      <c r="A65" t="str">
        <f>_xll.ciqfunctions.udf.CIQ($B65, "IQ_COMPANY_NAME")</f>
        <v>Fastly, Inc.</v>
      </c>
      <c r="B65" t="s">
        <v>59</v>
      </c>
      <c r="C65" s="3">
        <v>43602</v>
      </c>
      <c r="D65" s="3">
        <v>45559</v>
      </c>
      <c r="E65" t="str">
        <f t="shared" si="1"/>
        <v>INCLUDE</v>
      </c>
      <c r="F65" t="str">
        <f t="shared" si="18"/>
        <v/>
      </c>
      <c r="G65" t="e">
        <f t="shared" ca="1" si="18"/>
        <v>#VALUE!</v>
      </c>
      <c r="H65" t="e">
        <f t="shared" ca="1" si="18"/>
        <v>#VALUE!</v>
      </c>
      <c r="I65" t="e">
        <f t="shared" ca="1" si="18"/>
        <v>#VALUE!</v>
      </c>
      <c r="J65" t="e">
        <f t="shared" ca="1" si="18"/>
        <v>#VALUE!</v>
      </c>
      <c r="K65" t="e">
        <f t="shared" ca="1" si="18"/>
        <v>#VALUE!</v>
      </c>
      <c r="L65" t="e">
        <f t="shared" ca="1" si="18"/>
        <v>#VALUE!</v>
      </c>
      <c r="M65" t="e">
        <f t="shared" ca="1" si="18"/>
        <v>#VALUE!</v>
      </c>
      <c r="N65" t="e">
        <f t="shared" ca="1" si="18"/>
        <v>#VALUE!</v>
      </c>
      <c r="O65" t="e">
        <f t="shared" ca="1" si="18"/>
        <v>#VALUE!</v>
      </c>
      <c r="P65" t="e">
        <f t="shared" ca="1" si="18"/>
        <v>#VALUE!</v>
      </c>
      <c r="Q65" t="e">
        <f t="shared" ca="1" si="18"/>
        <v>#VALUE!</v>
      </c>
      <c r="R65" t="e">
        <f t="shared" ca="1" si="18"/>
        <v>#VALUE!</v>
      </c>
      <c r="S65" t="e">
        <f t="shared" ca="1" si="18"/>
        <v>#VALUE!</v>
      </c>
      <c r="T65" t="e">
        <f t="shared" ca="1" si="18"/>
        <v>#VALUE!</v>
      </c>
      <c r="U65" t="e">
        <f t="shared" ca="1" si="18"/>
        <v>#VALUE!</v>
      </c>
      <c r="V65" t="e">
        <f t="shared" ca="1" si="21"/>
        <v>#VALUE!</v>
      </c>
      <c r="W65" t="e">
        <f t="shared" ca="1" si="21"/>
        <v>#VALUE!</v>
      </c>
      <c r="X65" t="e">
        <f t="shared" ca="1" si="21"/>
        <v>#VALUE!</v>
      </c>
      <c r="Y65" t="e">
        <f t="shared" ca="1" si="21"/>
        <v>#VALUE!</v>
      </c>
      <c r="Z65" t="e">
        <f t="shared" ca="1" si="21"/>
        <v>#VALUE!</v>
      </c>
      <c r="AA65" t="e">
        <f t="shared" ca="1" si="21"/>
        <v>#VALUE!</v>
      </c>
      <c r="AB65" t="e">
        <f t="shared" ca="1" si="21"/>
        <v>#VALUE!</v>
      </c>
      <c r="AC65" t="e">
        <f t="shared" ca="1" si="21"/>
        <v>#VALUE!</v>
      </c>
      <c r="AD65" t="e">
        <f t="shared" ca="1" si="21"/>
        <v>#VALUE!</v>
      </c>
      <c r="AE65" t="e">
        <f t="shared" ca="1" si="21"/>
        <v>#VALUE!</v>
      </c>
      <c r="AF65" t="e">
        <f t="shared" ca="1" si="21"/>
        <v>#VALUE!</v>
      </c>
      <c r="AG65" t="e">
        <f t="shared" ca="1" si="21"/>
        <v>#VALUE!</v>
      </c>
      <c r="AH65" t="e">
        <f t="shared" ca="1" si="21"/>
        <v>#VALUE!</v>
      </c>
      <c r="AI65" t="e">
        <f t="shared" ca="1" si="21"/>
        <v>#VALUE!</v>
      </c>
      <c r="AJ65" t="e">
        <f t="shared" ca="1" si="21"/>
        <v>#VALUE!</v>
      </c>
      <c r="AK65" t="e">
        <f t="shared" ca="1" si="21"/>
        <v>#VALUE!</v>
      </c>
      <c r="AL65" t="e">
        <f t="shared" ca="1" si="22"/>
        <v>#VALUE!</v>
      </c>
      <c r="AM65" t="e">
        <f t="shared" ca="1" si="22"/>
        <v>#VALUE!</v>
      </c>
      <c r="AN65" t="e">
        <f t="shared" ca="1" si="22"/>
        <v>#VALUE!</v>
      </c>
      <c r="AO65" t="e">
        <f t="shared" ca="1" si="22"/>
        <v>#VALUE!</v>
      </c>
      <c r="AP65" t="e">
        <f t="shared" ca="1" si="22"/>
        <v>#VALUE!</v>
      </c>
      <c r="AQ65" t="e">
        <f t="shared" ca="1" si="22"/>
        <v>#VALUE!</v>
      </c>
      <c r="AR65" t="e">
        <f t="shared" ca="1" si="22"/>
        <v>#VALUE!</v>
      </c>
      <c r="AS65" t="e">
        <f t="shared" ca="1" si="22"/>
        <v>#VALUE!</v>
      </c>
      <c r="AT65" t="e">
        <f t="shared" ca="1" si="22"/>
        <v>#VALUE!</v>
      </c>
      <c r="AU65" t="e">
        <f t="shared" ca="1" si="22"/>
        <v>#VALUE!</v>
      </c>
      <c r="AV65" t="e">
        <f t="shared" ca="1" si="22"/>
        <v>#VALUE!</v>
      </c>
      <c r="AW65" t="e">
        <f t="shared" ca="1" si="22"/>
        <v>#VALUE!</v>
      </c>
      <c r="AX65" t="e">
        <f t="shared" ca="1" si="22"/>
        <v>#VALUE!</v>
      </c>
      <c r="AY65" t="e">
        <f t="shared" ca="1" si="22"/>
        <v>#VALUE!</v>
      </c>
      <c r="AZ65" t="e">
        <f t="shared" ca="1" si="22"/>
        <v>#VALUE!</v>
      </c>
      <c r="BA65" t="e">
        <f t="shared" ca="1" si="22"/>
        <v>#VALUE!</v>
      </c>
      <c r="BB65" t="e">
        <f t="shared" ca="1" si="19"/>
        <v>#VALUE!</v>
      </c>
      <c r="BC65" t="e">
        <f t="shared" ca="1" si="19"/>
        <v>#VALUE!</v>
      </c>
      <c r="BD65" t="e">
        <f t="shared" ca="1" si="19"/>
        <v>#VALUE!</v>
      </c>
      <c r="BE65" t="e">
        <f t="shared" ca="1" si="19"/>
        <v>#VALUE!</v>
      </c>
      <c r="BF65" t="e">
        <f t="shared" ca="1" si="20"/>
        <v>#VALUE!</v>
      </c>
      <c r="BG65" t="e">
        <f t="shared" ca="1" si="20"/>
        <v>#VALUE!</v>
      </c>
      <c r="BH65" t="e">
        <f t="shared" ca="1" si="20"/>
        <v>#VALUE!</v>
      </c>
      <c r="BI65" t="e">
        <f t="shared" ca="1" si="20"/>
        <v>#VALUE!</v>
      </c>
      <c r="BJ65" t="e">
        <f t="shared" ca="1" si="20"/>
        <v>#VALUE!</v>
      </c>
      <c r="BK65" t="e">
        <f t="shared" ca="1" si="20"/>
        <v>#VALUE!</v>
      </c>
      <c r="BL65" t="e">
        <f t="shared" ca="1" si="20"/>
        <v>#VALUE!</v>
      </c>
      <c r="BM65" t="e">
        <f t="shared" ca="1" si="20"/>
        <v>#VALUE!</v>
      </c>
      <c r="BN65" t="e">
        <f t="shared" ca="1" si="20"/>
        <v>#VALUE!</v>
      </c>
      <c r="BO65" t="e">
        <f t="shared" ca="1" si="20"/>
        <v>#VALUE!</v>
      </c>
      <c r="BP65" t="e">
        <f t="shared" ca="1" si="20"/>
        <v>#VALUE!</v>
      </c>
    </row>
    <row r="66" spans="1:68" x14ac:dyDescent="0.2">
      <c r="A66" t="str">
        <f>_xll.ciqfunctions.udf.CIQ($B66, "IQ_COMPANY_NAME")</f>
        <v>CrowdStrike Holdings, Inc.</v>
      </c>
      <c r="B66" t="s">
        <v>60</v>
      </c>
      <c r="C66" s="3">
        <v>43628</v>
      </c>
      <c r="D66" s="3">
        <v>45559</v>
      </c>
      <c r="E66" t="str">
        <f t="shared" si="1"/>
        <v>INCLUDE</v>
      </c>
      <c r="F66" t="str">
        <f t="shared" si="18"/>
        <v/>
      </c>
      <c r="G66" t="e">
        <f t="shared" ca="1" si="18"/>
        <v>#VALUE!</v>
      </c>
      <c r="H66" t="e">
        <f t="shared" ca="1" si="18"/>
        <v>#VALUE!</v>
      </c>
      <c r="I66" t="e">
        <f t="shared" ca="1" si="18"/>
        <v>#VALUE!</v>
      </c>
      <c r="J66" t="e">
        <f t="shared" ca="1" si="18"/>
        <v>#VALUE!</v>
      </c>
      <c r="K66" t="e">
        <f t="shared" ca="1" si="18"/>
        <v>#VALUE!</v>
      </c>
      <c r="L66" t="e">
        <f t="shared" ca="1" si="18"/>
        <v>#VALUE!</v>
      </c>
      <c r="M66" t="e">
        <f t="shared" ca="1" si="18"/>
        <v>#VALUE!</v>
      </c>
      <c r="N66" t="e">
        <f t="shared" ca="1" si="18"/>
        <v>#VALUE!</v>
      </c>
      <c r="O66" t="e">
        <f t="shared" ca="1" si="18"/>
        <v>#VALUE!</v>
      </c>
      <c r="P66" t="e">
        <f t="shared" ca="1" si="18"/>
        <v>#VALUE!</v>
      </c>
      <c r="Q66" t="e">
        <f t="shared" ca="1" si="18"/>
        <v>#VALUE!</v>
      </c>
      <c r="R66" t="e">
        <f t="shared" ca="1" si="18"/>
        <v>#VALUE!</v>
      </c>
      <c r="S66" t="e">
        <f t="shared" ca="1" si="18"/>
        <v>#VALUE!</v>
      </c>
      <c r="T66" t="e">
        <f t="shared" ca="1" si="18"/>
        <v>#VALUE!</v>
      </c>
      <c r="U66" t="e">
        <f t="shared" ref="U66:AJ81" ca="1" si="23">IF(AND(U$2&gt;$C66,U$2&lt;$D66),"YES","")</f>
        <v>#VALUE!</v>
      </c>
      <c r="V66" t="e">
        <f t="shared" ca="1" si="21"/>
        <v>#VALUE!</v>
      </c>
      <c r="W66" t="e">
        <f t="shared" ca="1" si="21"/>
        <v>#VALUE!</v>
      </c>
      <c r="X66" t="e">
        <f t="shared" ca="1" si="21"/>
        <v>#VALUE!</v>
      </c>
      <c r="Y66" t="e">
        <f t="shared" ca="1" si="21"/>
        <v>#VALUE!</v>
      </c>
      <c r="Z66" t="e">
        <f t="shared" ca="1" si="21"/>
        <v>#VALUE!</v>
      </c>
      <c r="AA66" t="e">
        <f t="shared" ca="1" si="21"/>
        <v>#VALUE!</v>
      </c>
      <c r="AB66" t="e">
        <f t="shared" ca="1" si="21"/>
        <v>#VALUE!</v>
      </c>
      <c r="AC66" t="e">
        <f t="shared" ca="1" si="21"/>
        <v>#VALUE!</v>
      </c>
      <c r="AD66" t="e">
        <f t="shared" ca="1" si="21"/>
        <v>#VALUE!</v>
      </c>
      <c r="AE66" t="e">
        <f t="shared" ca="1" si="21"/>
        <v>#VALUE!</v>
      </c>
      <c r="AF66" t="e">
        <f t="shared" ca="1" si="21"/>
        <v>#VALUE!</v>
      </c>
      <c r="AG66" t="e">
        <f t="shared" ca="1" si="21"/>
        <v>#VALUE!</v>
      </c>
      <c r="AH66" t="e">
        <f t="shared" ca="1" si="21"/>
        <v>#VALUE!</v>
      </c>
      <c r="AI66" t="e">
        <f t="shared" ca="1" si="21"/>
        <v>#VALUE!</v>
      </c>
      <c r="AJ66" t="e">
        <f t="shared" ca="1" si="21"/>
        <v>#VALUE!</v>
      </c>
      <c r="AK66" t="e">
        <f t="shared" ca="1" si="21"/>
        <v>#VALUE!</v>
      </c>
      <c r="AL66" t="e">
        <f t="shared" ca="1" si="22"/>
        <v>#VALUE!</v>
      </c>
      <c r="AM66" t="e">
        <f t="shared" ca="1" si="22"/>
        <v>#VALUE!</v>
      </c>
      <c r="AN66" t="e">
        <f t="shared" ca="1" si="22"/>
        <v>#VALUE!</v>
      </c>
      <c r="AO66" t="e">
        <f t="shared" ca="1" si="22"/>
        <v>#VALUE!</v>
      </c>
      <c r="AP66" t="e">
        <f t="shared" ca="1" si="22"/>
        <v>#VALUE!</v>
      </c>
      <c r="AQ66" t="e">
        <f t="shared" ca="1" si="22"/>
        <v>#VALUE!</v>
      </c>
      <c r="AR66" t="e">
        <f t="shared" ca="1" si="22"/>
        <v>#VALUE!</v>
      </c>
      <c r="AS66" t="e">
        <f t="shared" ca="1" si="22"/>
        <v>#VALUE!</v>
      </c>
      <c r="AT66" t="e">
        <f t="shared" ca="1" si="22"/>
        <v>#VALUE!</v>
      </c>
      <c r="AU66" t="e">
        <f t="shared" ca="1" si="22"/>
        <v>#VALUE!</v>
      </c>
      <c r="AV66" t="e">
        <f t="shared" ca="1" si="22"/>
        <v>#VALUE!</v>
      </c>
      <c r="AW66" t="e">
        <f t="shared" ca="1" si="22"/>
        <v>#VALUE!</v>
      </c>
      <c r="AX66" t="e">
        <f t="shared" ca="1" si="22"/>
        <v>#VALUE!</v>
      </c>
      <c r="AY66" t="e">
        <f t="shared" ca="1" si="22"/>
        <v>#VALUE!</v>
      </c>
      <c r="AZ66" t="e">
        <f t="shared" ca="1" si="22"/>
        <v>#VALUE!</v>
      </c>
      <c r="BA66" t="e">
        <f t="shared" ca="1" si="22"/>
        <v>#VALUE!</v>
      </c>
      <c r="BB66" t="e">
        <f t="shared" ca="1" si="19"/>
        <v>#VALUE!</v>
      </c>
      <c r="BC66" t="e">
        <f t="shared" ca="1" si="19"/>
        <v>#VALUE!</v>
      </c>
      <c r="BD66" t="e">
        <f t="shared" ca="1" si="19"/>
        <v>#VALUE!</v>
      </c>
      <c r="BE66" t="e">
        <f t="shared" ca="1" si="19"/>
        <v>#VALUE!</v>
      </c>
      <c r="BF66" t="e">
        <f t="shared" ca="1" si="20"/>
        <v>#VALUE!</v>
      </c>
      <c r="BG66" t="e">
        <f t="shared" ca="1" si="20"/>
        <v>#VALUE!</v>
      </c>
      <c r="BH66" t="e">
        <f t="shared" ca="1" si="20"/>
        <v>#VALUE!</v>
      </c>
      <c r="BI66" t="e">
        <f t="shared" ca="1" si="20"/>
        <v>#VALUE!</v>
      </c>
      <c r="BJ66" t="e">
        <f t="shared" ca="1" si="20"/>
        <v>#VALUE!</v>
      </c>
      <c r="BK66" t="e">
        <f t="shared" ca="1" si="20"/>
        <v>#VALUE!</v>
      </c>
      <c r="BL66" t="e">
        <f t="shared" ca="1" si="20"/>
        <v>#VALUE!</v>
      </c>
      <c r="BM66" t="e">
        <f t="shared" ca="1" si="20"/>
        <v>#VALUE!</v>
      </c>
      <c r="BN66" t="e">
        <f t="shared" ca="1" si="20"/>
        <v>#VALUE!</v>
      </c>
      <c r="BO66" t="e">
        <f t="shared" ca="1" si="20"/>
        <v>#VALUE!</v>
      </c>
      <c r="BP66" t="e">
        <f t="shared" ca="1" si="20"/>
        <v>#VALUE!</v>
      </c>
    </row>
    <row r="67" spans="1:68" x14ac:dyDescent="0.2">
      <c r="A67" t="str">
        <f>_xll.ciqfunctions.udf.CIQ($B67, "IQ_COMPANY_NAME")</f>
        <v>Dynatrace, Inc.</v>
      </c>
      <c r="B67" t="s">
        <v>61</v>
      </c>
      <c r="C67" s="3">
        <v>43678</v>
      </c>
      <c r="D67" s="3">
        <v>45559</v>
      </c>
      <c r="E67" t="str">
        <f t="shared" ref="E67:E130" si="24">IF(D67&gt;$F$2,"INCLUDE","NO")</f>
        <v>INCLUDE</v>
      </c>
      <c r="F67" t="str">
        <f t="shared" ref="F67:U82" si="25">IF(AND(F$2&gt;$C67,F$2&lt;$D67),"YES","")</f>
        <v/>
      </c>
      <c r="G67" t="e">
        <f t="shared" ca="1" si="25"/>
        <v>#VALUE!</v>
      </c>
      <c r="H67" t="e">
        <f t="shared" ca="1" si="25"/>
        <v>#VALUE!</v>
      </c>
      <c r="I67" t="e">
        <f t="shared" ca="1" si="25"/>
        <v>#VALUE!</v>
      </c>
      <c r="J67" t="e">
        <f t="shared" ca="1" si="25"/>
        <v>#VALUE!</v>
      </c>
      <c r="K67" t="e">
        <f t="shared" ca="1" si="25"/>
        <v>#VALUE!</v>
      </c>
      <c r="L67" t="e">
        <f t="shared" ca="1" si="25"/>
        <v>#VALUE!</v>
      </c>
      <c r="M67" t="e">
        <f t="shared" ca="1" si="25"/>
        <v>#VALUE!</v>
      </c>
      <c r="N67" t="e">
        <f t="shared" ca="1" si="25"/>
        <v>#VALUE!</v>
      </c>
      <c r="O67" t="e">
        <f t="shared" ca="1" si="25"/>
        <v>#VALUE!</v>
      </c>
      <c r="P67" t="e">
        <f t="shared" ca="1" si="25"/>
        <v>#VALUE!</v>
      </c>
      <c r="Q67" t="e">
        <f t="shared" ca="1" si="25"/>
        <v>#VALUE!</v>
      </c>
      <c r="R67" t="e">
        <f t="shared" ca="1" si="25"/>
        <v>#VALUE!</v>
      </c>
      <c r="S67" t="e">
        <f t="shared" ca="1" si="25"/>
        <v>#VALUE!</v>
      </c>
      <c r="T67" t="e">
        <f t="shared" ca="1" si="25"/>
        <v>#VALUE!</v>
      </c>
      <c r="U67" t="e">
        <f t="shared" ca="1" si="23"/>
        <v>#VALUE!</v>
      </c>
      <c r="V67" t="e">
        <f t="shared" ca="1" si="23"/>
        <v>#VALUE!</v>
      </c>
      <c r="W67" t="e">
        <f t="shared" ca="1" si="23"/>
        <v>#VALUE!</v>
      </c>
      <c r="X67" t="e">
        <f t="shared" ca="1" si="23"/>
        <v>#VALUE!</v>
      </c>
      <c r="Y67" t="e">
        <f t="shared" ca="1" si="23"/>
        <v>#VALUE!</v>
      </c>
      <c r="Z67" t="e">
        <f t="shared" ca="1" si="23"/>
        <v>#VALUE!</v>
      </c>
      <c r="AA67" t="e">
        <f t="shared" ca="1" si="23"/>
        <v>#VALUE!</v>
      </c>
      <c r="AB67" t="e">
        <f t="shared" ca="1" si="23"/>
        <v>#VALUE!</v>
      </c>
      <c r="AC67" t="e">
        <f t="shared" ca="1" si="23"/>
        <v>#VALUE!</v>
      </c>
      <c r="AD67" t="e">
        <f t="shared" ca="1" si="23"/>
        <v>#VALUE!</v>
      </c>
      <c r="AE67" t="e">
        <f t="shared" ca="1" si="23"/>
        <v>#VALUE!</v>
      </c>
      <c r="AF67" t="e">
        <f t="shared" ca="1" si="23"/>
        <v>#VALUE!</v>
      </c>
      <c r="AG67" t="e">
        <f t="shared" ca="1" si="23"/>
        <v>#VALUE!</v>
      </c>
      <c r="AH67" t="e">
        <f t="shared" ca="1" si="23"/>
        <v>#VALUE!</v>
      </c>
      <c r="AI67" t="e">
        <f t="shared" ca="1" si="23"/>
        <v>#VALUE!</v>
      </c>
      <c r="AJ67" t="e">
        <f t="shared" ca="1" si="23"/>
        <v>#VALUE!</v>
      </c>
      <c r="AK67" t="e">
        <f t="shared" ca="1" si="21"/>
        <v>#VALUE!</v>
      </c>
      <c r="AL67" t="e">
        <f t="shared" ca="1" si="22"/>
        <v>#VALUE!</v>
      </c>
      <c r="AM67" t="e">
        <f t="shared" ca="1" si="22"/>
        <v>#VALUE!</v>
      </c>
      <c r="AN67" t="e">
        <f t="shared" ca="1" si="22"/>
        <v>#VALUE!</v>
      </c>
      <c r="AO67" t="e">
        <f t="shared" ca="1" si="22"/>
        <v>#VALUE!</v>
      </c>
      <c r="AP67" t="e">
        <f t="shared" ca="1" si="22"/>
        <v>#VALUE!</v>
      </c>
      <c r="AQ67" t="e">
        <f t="shared" ca="1" si="22"/>
        <v>#VALUE!</v>
      </c>
      <c r="AR67" t="e">
        <f t="shared" ca="1" si="22"/>
        <v>#VALUE!</v>
      </c>
      <c r="AS67" t="e">
        <f t="shared" ca="1" si="22"/>
        <v>#VALUE!</v>
      </c>
      <c r="AT67" t="e">
        <f t="shared" ca="1" si="22"/>
        <v>#VALUE!</v>
      </c>
      <c r="AU67" t="e">
        <f t="shared" ca="1" si="22"/>
        <v>#VALUE!</v>
      </c>
      <c r="AV67" t="e">
        <f t="shared" ca="1" si="22"/>
        <v>#VALUE!</v>
      </c>
      <c r="AW67" t="e">
        <f t="shared" ca="1" si="22"/>
        <v>#VALUE!</v>
      </c>
      <c r="AX67" t="e">
        <f t="shared" ca="1" si="22"/>
        <v>#VALUE!</v>
      </c>
      <c r="AY67" t="e">
        <f t="shared" ca="1" si="22"/>
        <v>#VALUE!</v>
      </c>
      <c r="AZ67" t="e">
        <f t="shared" ca="1" si="22"/>
        <v>#VALUE!</v>
      </c>
      <c r="BA67" t="e">
        <f t="shared" ca="1" si="22"/>
        <v>#VALUE!</v>
      </c>
      <c r="BB67" t="e">
        <f t="shared" ca="1" si="19"/>
        <v>#VALUE!</v>
      </c>
      <c r="BC67" t="e">
        <f t="shared" ca="1" si="19"/>
        <v>#VALUE!</v>
      </c>
      <c r="BD67" t="e">
        <f t="shared" ca="1" si="19"/>
        <v>#VALUE!</v>
      </c>
      <c r="BE67" t="e">
        <f t="shared" ca="1" si="19"/>
        <v>#VALUE!</v>
      </c>
      <c r="BF67" t="e">
        <f t="shared" ca="1" si="20"/>
        <v>#VALUE!</v>
      </c>
      <c r="BG67" t="e">
        <f t="shared" ca="1" si="20"/>
        <v>#VALUE!</v>
      </c>
      <c r="BH67" t="e">
        <f t="shared" ca="1" si="20"/>
        <v>#VALUE!</v>
      </c>
      <c r="BI67" t="e">
        <f t="shared" ca="1" si="20"/>
        <v>#VALUE!</v>
      </c>
      <c r="BJ67" t="e">
        <f t="shared" ca="1" si="20"/>
        <v>#VALUE!</v>
      </c>
      <c r="BK67" t="e">
        <f t="shared" ca="1" si="20"/>
        <v>#VALUE!</v>
      </c>
      <c r="BL67" t="e">
        <f t="shared" ca="1" si="20"/>
        <v>#VALUE!</v>
      </c>
      <c r="BM67" t="e">
        <f t="shared" ca="1" si="20"/>
        <v>#VALUE!</v>
      </c>
      <c r="BN67" t="e">
        <f t="shared" ca="1" si="20"/>
        <v>#VALUE!</v>
      </c>
      <c r="BO67" t="e">
        <f t="shared" ca="1" si="20"/>
        <v>#VALUE!</v>
      </c>
      <c r="BP67" t="e">
        <f t="shared" ca="1" si="20"/>
        <v>#VALUE!</v>
      </c>
    </row>
    <row r="68" spans="1:68" x14ac:dyDescent="0.2">
      <c r="A68" t="str">
        <f>_xll.ciqfunctions.udf.CIQ($B68, "IQ_COMPANY_NAME")</f>
        <v>Cloudflare, Inc.</v>
      </c>
      <c r="B68" t="s">
        <v>62</v>
      </c>
      <c r="C68" s="3">
        <v>43721</v>
      </c>
      <c r="D68" s="3">
        <v>45559</v>
      </c>
      <c r="E68" t="str">
        <f t="shared" si="24"/>
        <v>INCLUDE</v>
      </c>
      <c r="F68" t="str">
        <f t="shared" si="25"/>
        <v/>
      </c>
      <c r="G68" t="e">
        <f t="shared" ca="1" si="25"/>
        <v>#VALUE!</v>
      </c>
      <c r="H68" t="e">
        <f t="shared" ca="1" si="25"/>
        <v>#VALUE!</v>
      </c>
      <c r="I68" t="e">
        <f t="shared" ca="1" si="25"/>
        <v>#VALUE!</v>
      </c>
      <c r="J68" t="e">
        <f t="shared" ca="1" si="25"/>
        <v>#VALUE!</v>
      </c>
      <c r="K68" t="e">
        <f t="shared" ca="1" si="25"/>
        <v>#VALUE!</v>
      </c>
      <c r="L68" t="e">
        <f t="shared" ca="1" si="25"/>
        <v>#VALUE!</v>
      </c>
      <c r="M68" t="e">
        <f t="shared" ca="1" si="25"/>
        <v>#VALUE!</v>
      </c>
      <c r="N68" t="e">
        <f t="shared" ca="1" si="25"/>
        <v>#VALUE!</v>
      </c>
      <c r="O68" t="e">
        <f t="shared" ca="1" si="25"/>
        <v>#VALUE!</v>
      </c>
      <c r="P68" t="e">
        <f t="shared" ca="1" si="25"/>
        <v>#VALUE!</v>
      </c>
      <c r="Q68" t="e">
        <f t="shared" ca="1" si="25"/>
        <v>#VALUE!</v>
      </c>
      <c r="R68" t="e">
        <f t="shared" ca="1" si="25"/>
        <v>#VALUE!</v>
      </c>
      <c r="S68" t="e">
        <f t="shared" ca="1" si="25"/>
        <v>#VALUE!</v>
      </c>
      <c r="T68" t="e">
        <f t="shared" ca="1" si="25"/>
        <v>#VALUE!</v>
      </c>
      <c r="U68" t="e">
        <f t="shared" ca="1" si="23"/>
        <v>#VALUE!</v>
      </c>
      <c r="V68" t="e">
        <f t="shared" ca="1" si="23"/>
        <v>#VALUE!</v>
      </c>
      <c r="W68" t="e">
        <f t="shared" ca="1" si="23"/>
        <v>#VALUE!</v>
      </c>
      <c r="X68" t="e">
        <f t="shared" ca="1" si="23"/>
        <v>#VALUE!</v>
      </c>
      <c r="Y68" t="e">
        <f t="shared" ca="1" si="23"/>
        <v>#VALUE!</v>
      </c>
      <c r="Z68" t="e">
        <f t="shared" ca="1" si="23"/>
        <v>#VALUE!</v>
      </c>
      <c r="AA68" t="e">
        <f t="shared" ca="1" si="23"/>
        <v>#VALUE!</v>
      </c>
      <c r="AB68" t="e">
        <f t="shared" ca="1" si="23"/>
        <v>#VALUE!</v>
      </c>
      <c r="AC68" t="e">
        <f t="shared" ca="1" si="23"/>
        <v>#VALUE!</v>
      </c>
      <c r="AD68" t="e">
        <f t="shared" ca="1" si="23"/>
        <v>#VALUE!</v>
      </c>
      <c r="AE68" t="e">
        <f t="shared" ca="1" si="23"/>
        <v>#VALUE!</v>
      </c>
      <c r="AF68" t="e">
        <f t="shared" ca="1" si="23"/>
        <v>#VALUE!</v>
      </c>
      <c r="AG68" t="e">
        <f t="shared" ca="1" si="23"/>
        <v>#VALUE!</v>
      </c>
      <c r="AH68" t="e">
        <f t="shared" ca="1" si="23"/>
        <v>#VALUE!</v>
      </c>
      <c r="AI68" t="e">
        <f t="shared" ca="1" si="23"/>
        <v>#VALUE!</v>
      </c>
      <c r="AJ68" t="e">
        <f t="shared" ca="1" si="23"/>
        <v>#VALUE!</v>
      </c>
      <c r="AK68" t="e">
        <f t="shared" ca="1" si="21"/>
        <v>#VALUE!</v>
      </c>
      <c r="AL68" t="e">
        <f t="shared" ca="1" si="22"/>
        <v>#VALUE!</v>
      </c>
      <c r="AM68" t="e">
        <f t="shared" ca="1" si="22"/>
        <v>#VALUE!</v>
      </c>
      <c r="AN68" t="e">
        <f t="shared" ca="1" si="22"/>
        <v>#VALUE!</v>
      </c>
      <c r="AO68" t="e">
        <f t="shared" ca="1" si="22"/>
        <v>#VALUE!</v>
      </c>
      <c r="AP68" t="e">
        <f t="shared" ca="1" si="22"/>
        <v>#VALUE!</v>
      </c>
      <c r="AQ68" t="e">
        <f t="shared" ca="1" si="22"/>
        <v>#VALUE!</v>
      </c>
      <c r="AR68" t="e">
        <f t="shared" ca="1" si="22"/>
        <v>#VALUE!</v>
      </c>
      <c r="AS68" t="e">
        <f t="shared" ca="1" si="22"/>
        <v>#VALUE!</v>
      </c>
      <c r="AT68" t="e">
        <f t="shared" ca="1" si="22"/>
        <v>#VALUE!</v>
      </c>
      <c r="AU68" t="e">
        <f t="shared" ca="1" si="22"/>
        <v>#VALUE!</v>
      </c>
      <c r="AV68" t="e">
        <f t="shared" ca="1" si="22"/>
        <v>#VALUE!</v>
      </c>
      <c r="AW68" t="e">
        <f t="shared" ca="1" si="22"/>
        <v>#VALUE!</v>
      </c>
      <c r="AX68" t="e">
        <f t="shared" ca="1" si="22"/>
        <v>#VALUE!</v>
      </c>
      <c r="AY68" t="e">
        <f t="shared" ca="1" si="22"/>
        <v>#VALUE!</v>
      </c>
      <c r="AZ68" t="e">
        <f t="shared" ca="1" si="22"/>
        <v>#VALUE!</v>
      </c>
      <c r="BA68" t="e">
        <f t="shared" ca="1" si="22"/>
        <v>#VALUE!</v>
      </c>
      <c r="BB68" t="e">
        <f t="shared" ca="1" si="19"/>
        <v>#VALUE!</v>
      </c>
      <c r="BC68" t="e">
        <f t="shared" ca="1" si="19"/>
        <v>#VALUE!</v>
      </c>
      <c r="BD68" t="e">
        <f t="shared" ca="1" si="19"/>
        <v>#VALUE!</v>
      </c>
      <c r="BE68" t="e">
        <f t="shared" ca="1" si="19"/>
        <v>#VALUE!</v>
      </c>
      <c r="BF68" t="e">
        <f t="shared" ca="1" si="20"/>
        <v>#VALUE!</v>
      </c>
      <c r="BG68" t="e">
        <f t="shared" ca="1" si="20"/>
        <v>#VALUE!</v>
      </c>
      <c r="BH68" t="e">
        <f t="shared" ca="1" si="20"/>
        <v>#VALUE!</v>
      </c>
      <c r="BI68" t="e">
        <f t="shared" ca="1" si="20"/>
        <v>#VALUE!</v>
      </c>
      <c r="BJ68" t="e">
        <f t="shared" ca="1" si="20"/>
        <v>#VALUE!</v>
      </c>
      <c r="BK68" t="e">
        <f t="shared" ca="1" si="20"/>
        <v>#VALUE!</v>
      </c>
      <c r="BL68" t="e">
        <f t="shared" ca="1" si="20"/>
        <v>#VALUE!</v>
      </c>
      <c r="BM68" t="e">
        <f t="shared" ca="1" si="20"/>
        <v>#VALUE!</v>
      </c>
      <c r="BN68" t="e">
        <f t="shared" ca="1" si="20"/>
        <v>#VALUE!</v>
      </c>
      <c r="BO68" t="e">
        <f t="shared" ca="1" si="20"/>
        <v>#VALUE!</v>
      </c>
      <c r="BP68" t="e">
        <f t="shared" ca="1" si="20"/>
        <v>#VALUE!</v>
      </c>
    </row>
    <row r="69" spans="1:68" x14ac:dyDescent="0.2">
      <c r="A69" t="str">
        <f>_xll.ciqfunctions.udf.CIQ($B69, "IQ_COMPANY_NAME")</f>
        <v>Datadog, Inc.</v>
      </c>
      <c r="B69" t="s">
        <v>63</v>
      </c>
      <c r="C69" s="3">
        <v>43727</v>
      </c>
      <c r="D69" s="3">
        <v>45559</v>
      </c>
      <c r="E69" t="str">
        <f t="shared" si="24"/>
        <v>INCLUDE</v>
      </c>
      <c r="F69" t="str">
        <f t="shared" si="25"/>
        <v/>
      </c>
      <c r="G69" t="e">
        <f t="shared" ca="1" si="25"/>
        <v>#VALUE!</v>
      </c>
      <c r="H69" t="e">
        <f t="shared" ca="1" si="25"/>
        <v>#VALUE!</v>
      </c>
      <c r="I69" t="e">
        <f t="shared" ca="1" si="25"/>
        <v>#VALUE!</v>
      </c>
      <c r="J69" t="e">
        <f t="shared" ca="1" si="25"/>
        <v>#VALUE!</v>
      </c>
      <c r="K69" t="e">
        <f t="shared" ca="1" si="25"/>
        <v>#VALUE!</v>
      </c>
      <c r="L69" t="e">
        <f t="shared" ca="1" si="25"/>
        <v>#VALUE!</v>
      </c>
      <c r="M69" t="e">
        <f t="shared" ca="1" si="25"/>
        <v>#VALUE!</v>
      </c>
      <c r="N69" t="e">
        <f t="shared" ca="1" si="25"/>
        <v>#VALUE!</v>
      </c>
      <c r="O69" t="e">
        <f t="shared" ca="1" si="25"/>
        <v>#VALUE!</v>
      </c>
      <c r="P69" t="e">
        <f t="shared" ca="1" si="25"/>
        <v>#VALUE!</v>
      </c>
      <c r="Q69" t="e">
        <f t="shared" ca="1" si="25"/>
        <v>#VALUE!</v>
      </c>
      <c r="R69" t="e">
        <f t="shared" ca="1" si="25"/>
        <v>#VALUE!</v>
      </c>
      <c r="S69" t="e">
        <f t="shared" ca="1" si="25"/>
        <v>#VALUE!</v>
      </c>
      <c r="T69" t="e">
        <f t="shared" ca="1" si="25"/>
        <v>#VALUE!</v>
      </c>
      <c r="U69" t="e">
        <f t="shared" ca="1" si="23"/>
        <v>#VALUE!</v>
      </c>
      <c r="V69" t="e">
        <f t="shared" ca="1" si="23"/>
        <v>#VALUE!</v>
      </c>
      <c r="W69" t="e">
        <f t="shared" ca="1" si="23"/>
        <v>#VALUE!</v>
      </c>
      <c r="X69" t="e">
        <f t="shared" ca="1" si="23"/>
        <v>#VALUE!</v>
      </c>
      <c r="Y69" t="e">
        <f t="shared" ca="1" si="23"/>
        <v>#VALUE!</v>
      </c>
      <c r="Z69" t="e">
        <f t="shared" ca="1" si="23"/>
        <v>#VALUE!</v>
      </c>
      <c r="AA69" t="e">
        <f t="shared" ca="1" si="23"/>
        <v>#VALUE!</v>
      </c>
      <c r="AB69" t="e">
        <f t="shared" ca="1" si="23"/>
        <v>#VALUE!</v>
      </c>
      <c r="AC69" t="e">
        <f t="shared" ca="1" si="23"/>
        <v>#VALUE!</v>
      </c>
      <c r="AD69" t="e">
        <f t="shared" ca="1" si="23"/>
        <v>#VALUE!</v>
      </c>
      <c r="AE69" t="e">
        <f t="shared" ca="1" si="23"/>
        <v>#VALUE!</v>
      </c>
      <c r="AF69" t="e">
        <f t="shared" ca="1" si="23"/>
        <v>#VALUE!</v>
      </c>
      <c r="AG69" t="e">
        <f t="shared" ca="1" si="23"/>
        <v>#VALUE!</v>
      </c>
      <c r="AH69" t="e">
        <f t="shared" ca="1" si="23"/>
        <v>#VALUE!</v>
      </c>
      <c r="AI69" t="e">
        <f t="shared" ca="1" si="23"/>
        <v>#VALUE!</v>
      </c>
      <c r="AJ69" t="e">
        <f t="shared" ca="1" si="23"/>
        <v>#VALUE!</v>
      </c>
      <c r="AK69" t="e">
        <f t="shared" ca="1" si="21"/>
        <v>#VALUE!</v>
      </c>
      <c r="AL69" t="e">
        <f t="shared" ca="1" si="22"/>
        <v>#VALUE!</v>
      </c>
      <c r="AM69" t="e">
        <f t="shared" ca="1" si="22"/>
        <v>#VALUE!</v>
      </c>
      <c r="AN69" t="e">
        <f t="shared" ca="1" si="22"/>
        <v>#VALUE!</v>
      </c>
      <c r="AO69" t="e">
        <f t="shared" ca="1" si="22"/>
        <v>#VALUE!</v>
      </c>
      <c r="AP69" t="e">
        <f t="shared" ca="1" si="22"/>
        <v>#VALUE!</v>
      </c>
      <c r="AQ69" t="e">
        <f t="shared" ca="1" si="22"/>
        <v>#VALUE!</v>
      </c>
      <c r="AR69" t="e">
        <f t="shared" ca="1" si="22"/>
        <v>#VALUE!</v>
      </c>
      <c r="AS69" t="e">
        <f t="shared" ca="1" si="22"/>
        <v>#VALUE!</v>
      </c>
      <c r="AT69" t="e">
        <f t="shared" ca="1" si="22"/>
        <v>#VALUE!</v>
      </c>
      <c r="AU69" t="e">
        <f t="shared" ca="1" si="22"/>
        <v>#VALUE!</v>
      </c>
      <c r="AV69" t="e">
        <f t="shared" ca="1" si="22"/>
        <v>#VALUE!</v>
      </c>
      <c r="AW69" t="e">
        <f t="shared" ca="1" si="22"/>
        <v>#VALUE!</v>
      </c>
      <c r="AX69" t="e">
        <f t="shared" ca="1" si="22"/>
        <v>#VALUE!</v>
      </c>
      <c r="AY69" t="e">
        <f t="shared" ca="1" si="22"/>
        <v>#VALUE!</v>
      </c>
      <c r="AZ69" t="e">
        <f t="shared" ca="1" si="22"/>
        <v>#VALUE!</v>
      </c>
      <c r="BA69" t="e">
        <f t="shared" ca="1" si="22"/>
        <v>#VALUE!</v>
      </c>
      <c r="BB69" t="e">
        <f t="shared" ca="1" si="19"/>
        <v>#VALUE!</v>
      </c>
      <c r="BC69" t="e">
        <f t="shared" ca="1" si="19"/>
        <v>#VALUE!</v>
      </c>
      <c r="BD69" t="e">
        <f t="shared" ca="1" si="19"/>
        <v>#VALUE!</v>
      </c>
      <c r="BE69" t="e">
        <f t="shared" ca="1" si="19"/>
        <v>#VALUE!</v>
      </c>
      <c r="BF69" t="e">
        <f t="shared" ca="1" si="20"/>
        <v>#VALUE!</v>
      </c>
      <c r="BG69" t="e">
        <f t="shared" ca="1" si="20"/>
        <v>#VALUE!</v>
      </c>
      <c r="BH69" t="e">
        <f t="shared" ca="1" si="20"/>
        <v>#VALUE!</v>
      </c>
      <c r="BI69" t="e">
        <f t="shared" ca="1" si="20"/>
        <v>#VALUE!</v>
      </c>
      <c r="BJ69" t="e">
        <f t="shared" ca="1" si="20"/>
        <v>#VALUE!</v>
      </c>
      <c r="BK69" t="e">
        <f t="shared" ca="1" si="20"/>
        <v>#VALUE!</v>
      </c>
      <c r="BL69" t="e">
        <f t="shared" ca="1" si="20"/>
        <v>#VALUE!</v>
      </c>
      <c r="BM69" t="e">
        <f t="shared" ca="1" si="20"/>
        <v>#VALUE!</v>
      </c>
      <c r="BN69" t="e">
        <f t="shared" ca="1" si="20"/>
        <v>#VALUE!</v>
      </c>
      <c r="BO69" t="e">
        <f t="shared" ca="1" si="20"/>
        <v>#VALUE!</v>
      </c>
      <c r="BP69" t="e">
        <f t="shared" ca="1" si="20"/>
        <v>#VALUE!</v>
      </c>
    </row>
    <row r="70" spans="1:68" x14ac:dyDescent="0.2">
      <c r="A70" t="str">
        <f>_xll.ciqfunctions.udf.CIQ($B70, "IQ_COMPANY_NAME")</f>
        <v>BILL Holdings, Inc.</v>
      </c>
      <c r="B70" t="s">
        <v>64</v>
      </c>
      <c r="C70" s="3">
        <v>43811</v>
      </c>
      <c r="D70" s="3">
        <v>45559</v>
      </c>
      <c r="E70" t="str">
        <f t="shared" si="24"/>
        <v>INCLUDE</v>
      </c>
      <c r="F70" t="str">
        <f t="shared" si="25"/>
        <v/>
      </c>
      <c r="G70" t="e">
        <f t="shared" ca="1" si="25"/>
        <v>#VALUE!</v>
      </c>
      <c r="H70" t="e">
        <f t="shared" ca="1" si="25"/>
        <v>#VALUE!</v>
      </c>
      <c r="I70" t="e">
        <f t="shared" ca="1" si="25"/>
        <v>#VALUE!</v>
      </c>
      <c r="J70" t="e">
        <f t="shared" ca="1" si="25"/>
        <v>#VALUE!</v>
      </c>
      <c r="K70" t="e">
        <f t="shared" ca="1" si="25"/>
        <v>#VALUE!</v>
      </c>
      <c r="L70" t="e">
        <f t="shared" ca="1" si="25"/>
        <v>#VALUE!</v>
      </c>
      <c r="M70" t="e">
        <f t="shared" ca="1" si="25"/>
        <v>#VALUE!</v>
      </c>
      <c r="N70" t="e">
        <f t="shared" ca="1" si="25"/>
        <v>#VALUE!</v>
      </c>
      <c r="O70" t="e">
        <f t="shared" ca="1" si="25"/>
        <v>#VALUE!</v>
      </c>
      <c r="P70" t="e">
        <f t="shared" ca="1" si="25"/>
        <v>#VALUE!</v>
      </c>
      <c r="Q70" t="e">
        <f t="shared" ca="1" si="25"/>
        <v>#VALUE!</v>
      </c>
      <c r="R70" t="e">
        <f t="shared" ca="1" si="25"/>
        <v>#VALUE!</v>
      </c>
      <c r="S70" t="e">
        <f t="shared" ca="1" si="25"/>
        <v>#VALUE!</v>
      </c>
      <c r="T70" t="e">
        <f t="shared" ca="1" si="25"/>
        <v>#VALUE!</v>
      </c>
      <c r="U70" t="e">
        <f t="shared" ca="1" si="23"/>
        <v>#VALUE!</v>
      </c>
      <c r="V70" t="e">
        <f t="shared" ca="1" si="23"/>
        <v>#VALUE!</v>
      </c>
      <c r="W70" t="e">
        <f t="shared" ca="1" si="23"/>
        <v>#VALUE!</v>
      </c>
      <c r="X70" t="e">
        <f t="shared" ca="1" si="23"/>
        <v>#VALUE!</v>
      </c>
      <c r="Y70" t="e">
        <f t="shared" ca="1" si="23"/>
        <v>#VALUE!</v>
      </c>
      <c r="Z70" t="e">
        <f t="shared" ca="1" si="23"/>
        <v>#VALUE!</v>
      </c>
      <c r="AA70" t="e">
        <f t="shared" ca="1" si="23"/>
        <v>#VALUE!</v>
      </c>
      <c r="AB70" t="e">
        <f t="shared" ca="1" si="23"/>
        <v>#VALUE!</v>
      </c>
      <c r="AC70" t="e">
        <f t="shared" ca="1" si="23"/>
        <v>#VALUE!</v>
      </c>
      <c r="AD70" t="e">
        <f t="shared" ca="1" si="23"/>
        <v>#VALUE!</v>
      </c>
      <c r="AE70" t="e">
        <f t="shared" ca="1" si="23"/>
        <v>#VALUE!</v>
      </c>
      <c r="AF70" t="e">
        <f t="shared" ca="1" si="23"/>
        <v>#VALUE!</v>
      </c>
      <c r="AG70" t="e">
        <f t="shared" ca="1" si="23"/>
        <v>#VALUE!</v>
      </c>
      <c r="AH70" t="e">
        <f t="shared" ca="1" si="23"/>
        <v>#VALUE!</v>
      </c>
      <c r="AI70" t="e">
        <f t="shared" ca="1" si="23"/>
        <v>#VALUE!</v>
      </c>
      <c r="AJ70" t="e">
        <f t="shared" ca="1" si="23"/>
        <v>#VALUE!</v>
      </c>
      <c r="AK70" t="e">
        <f t="shared" ca="1" si="21"/>
        <v>#VALUE!</v>
      </c>
      <c r="AL70" t="e">
        <f t="shared" ca="1" si="22"/>
        <v>#VALUE!</v>
      </c>
      <c r="AM70" t="e">
        <f t="shared" ca="1" si="22"/>
        <v>#VALUE!</v>
      </c>
      <c r="AN70" t="e">
        <f t="shared" ca="1" si="22"/>
        <v>#VALUE!</v>
      </c>
      <c r="AO70" t="e">
        <f t="shared" ca="1" si="22"/>
        <v>#VALUE!</v>
      </c>
      <c r="AP70" t="e">
        <f t="shared" ca="1" si="22"/>
        <v>#VALUE!</v>
      </c>
      <c r="AQ70" t="e">
        <f t="shared" ca="1" si="22"/>
        <v>#VALUE!</v>
      </c>
      <c r="AR70" t="e">
        <f t="shared" ca="1" si="22"/>
        <v>#VALUE!</v>
      </c>
      <c r="AS70" t="e">
        <f t="shared" ca="1" si="22"/>
        <v>#VALUE!</v>
      </c>
      <c r="AT70" t="e">
        <f t="shared" ca="1" si="22"/>
        <v>#VALUE!</v>
      </c>
      <c r="AU70" t="e">
        <f t="shared" ca="1" si="22"/>
        <v>#VALUE!</v>
      </c>
      <c r="AV70" t="e">
        <f t="shared" ca="1" si="22"/>
        <v>#VALUE!</v>
      </c>
      <c r="AW70" t="e">
        <f t="shared" ca="1" si="22"/>
        <v>#VALUE!</v>
      </c>
      <c r="AX70" t="e">
        <f t="shared" ca="1" si="22"/>
        <v>#VALUE!</v>
      </c>
      <c r="AY70" t="e">
        <f t="shared" ca="1" si="22"/>
        <v>#VALUE!</v>
      </c>
      <c r="AZ70" t="e">
        <f t="shared" ca="1" si="22"/>
        <v>#VALUE!</v>
      </c>
      <c r="BA70" t="e">
        <f t="shared" ca="1" si="22"/>
        <v>#VALUE!</v>
      </c>
      <c r="BB70" t="e">
        <f t="shared" ca="1" si="19"/>
        <v>#VALUE!</v>
      </c>
      <c r="BC70" t="e">
        <f t="shared" ca="1" si="19"/>
        <v>#VALUE!</v>
      </c>
      <c r="BD70" t="e">
        <f t="shared" ca="1" si="19"/>
        <v>#VALUE!</v>
      </c>
      <c r="BE70" t="e">
        <f t="shared" ca="1" si="19"/>
        <v>#VALUE!</v>
      </c>
      <c r="BF70" t="e">
        <f t="shared" ca="1" si="20"/>
        <v>#VALUE!</v>
      </c>
      <c r="BG70" t="e">
        <f t="shared" ca="1" si="20"/>
        <v>#VALUE!</v>
      </c>
      <c r="BH70" t="e">
        <f t="shared" ca="1" si="20"/>
        <v>#VALUE!</v>
      </c>
      <c r="BI70" t="e">
        <f t="shared" ca="1" si="20"/>
        <v>#VALUE!</v>
      </c>
      <c r="BJ70" t="e">
        <f t="shared" ca="1" si="20"/>
        <v>#VALUE!</v>
      </c>
      <c r="BK70" t="e">
        <f t="shared" ca="1" si="20"/>
        <v>#VALUE!</v>
      </c>
      <c r="BL70" t="e">
        <f t="shared" ca="1" si="20"/>
        <v>#VALUE!</v>
      </c>
      <c r="BM70" t="e">
        <f t="shared" ca="1" si="20"/>
        <v>#VALUE!</v>
      </c>
      <c r="BN70" t="e">
        <f t="shared" ca="1" si="20"/>
        <v>#VALUE!</v>
      </c>
      <c r="BO70" t="e">
        <f t="shared" ca="1" si="20"/>
        <v>#VALUE!</v>
      </c>
      <c r="BP70" t="e">
        <f t="shared" ca="1" si="20"/>
        <v>#VALUE!</v>
      </c>
    </row>
    <row r="71" spans="1:68" x14ac:dyDescent="0.2">
      <c r="A71" t="str">
        <f>_xll.ciqfunctions.udf.CIQ($B71, "IQ_COMPANY_NAME")</f>
        <v>Sprout Social, Inc.</v>
      </c>
      <c r="B71" t="s">
        <v>65</v>
      </c>
      <c r="C71" s="3">
        <v>43812</v>
      </c>
      <c r="D71" s="3">
        <v>45559</v>
      </c>
      <c r="E71" t="str">
        <f t="shared" si="24"/>
        <v>INCLUDE</v>
      </c>
      <c r="F71" t="str">
        <f t="shared" si="25"/>
        <v/>
      </c>
      <c r="G71" t="e">
        <f t="shared" ca="1" si="25"/>
        <v>#VALUE!</v>
      </c>
      <c r="H71" t="e">
        <f t="shared" ca="1" si="25"/>
        <v>#VALUE!</v>
      </c>
      <c r="I71" t="e">
        <f t="shared" ca="1" si="25"/>
        <v>#VALUE!</v>
      </c>
      <c r="J71" t="e">
        <f t="shared" ca="1" si="25"/>
        <v>#VALUE!</v>
      </c>
      <c r="K71" t="e">
        <f t="shared" ca="1" si="25"/>
        <v>#VALUE!</v>
      </c>
      <c r="L71" t="e">
        <f t="shared" ca="1" si="25"/>
        <v>#VALUE!</v>
      </c>
      <c r="M71" t="e">
        <f t="shared" ca="1" si="25"/>
        <v>#VALUE!</v>
      </c>
      <c r="N71" t="e">
        <f t="shared" ca="1" si="25"/>
        <v>#VALUE!</v>
      </c>
      <c r="O71" t="e">
        <f t="shared" ca="1" si="25"/>
        <v>#VALUE!</v>
      </c>
      <c r="P71" t="e">
        <f t="shared" ca="1" si="25"/>
        <v>#VALUE!</v>
      </c>
      <c r="Q71" t="e">
        <f t="shared" ca="1" si="25"/>
        <v>#VALUE!</v>
      </c>
      <c r="R71" t="e">
        <f t="shared" ca="1" si="25"/>
        <v>#VALUE!</v>
      </c>
      <c r="S71" t="e">
        <f t="shared" ca="1" si="25"/>
        <v>#VALUE!</v>
      </c>
      <c r="T71" t="e">
        <f t="shared" ca="1" si="25"/>
        <v>#VALUE!</v>
      </c>
      <c r="U71" t="e">
        <f t="shared" ca="1" si="23"/>
        <v>#VALUE!</v>
      </c>
      <c r="V71" t="e">
        <f t="shared" ca="1" si="23"/>
        <v>#VALUE!</v>
      </c>
      <c r="W71" t="e">
        <f t="shared" ca="1" si="23"/>
        <v>#VALUE!</v>
      </c>
      <c r="X71" t="e">
        <f t="shared" ca="1" si="23"/>
        <v>#VALUE!</v>
      </c>
      <c r="Y71" t="e">
        <f t="shared" ca="1" si="23"/>
        <v>#VALUE!</v>
      </c>
      <c r="Z71" t="e">
        <f t="shared" ca="1" si="23"/>
        <v>#VALUE!</v>
      </c>
      <c r="AA71" t="e">
        <f t="shared" ca="1" si="23"/>
        <v>#VALUE!</v>
      </c>
      <c r="AB71" t="e">
        <f t="shared" ca="1" si="23"/>
        <v>#VALUE!</v>
      </c>
      <c r="AC71" t="e">
        <f t="shared" ca="1" si="23"/>
        <v>#VALUE!</v>
      </c>
      <c r="AD71" t="e">
        <f t="shared" ca="1" si="23"/>
        <v>#VALUE!</v>
      </c>
      <c r="AE71" t="e">
        <f t="shared" ca="1" si="23"/>
        <v>#VALUE!</v>
      </c>
      <c r="AF71" t="e">
        <f t="shared" ca="1" si="23"/>
        <v>#VALUE!</v>
      </c>
      <c r="AG71" t="e">
        <f t="shared" ca="1" si="23"/>
        <v>#VALUE!</v>
      </c>
      <c r="AH71" t="e">
        <f t="shared" ca="1" si="23"/>
        <v>#VALUE!</v>
      </c>
      <c r="AI71" t="e">
        <f t="shared" ca="1" si="23"/>
        <v>#VALUE!</v>
      </c>
      <c r="AJ71" t="e">
        <f t="shared" ca="1" si="23"/>
        <v>#VALUE!</v>
      </c>
      <c r="AK71" t="e">
        <f t="shared" ca="1" si="21"/>
        <v>#VALUE!</v>
      </c>
      <c r="AL71" t="e">
        <f t="shared" ca="1" si="22"/>
        <v>#VALUE!</v>
      </c>
      <c r="AM71" t="e">
        <f t="shared" ca="1" si="22"/>
        <v>#VALUE!</v>
      </c>
      <c r="AN71" t="e">
        <f t="shared" ca="1" si="22"/>
        <v>#VALUE!</v>
      </c>
      <c r="AO71" t="e">
        <f t="shared" ca="1" si="22"/>
        <v>#VALUE!</v>
      </c>
      <c r="AP71" t="e">
        <f t="shared" ca="1" si="22"/>
        <v>#VALUE!</v>
      </c>
      <c r="AQ71" t="e">
        <f t="shared" ca="1" si="22"/>
        <v>#VALUE!</v>
      </c>
      <c r="AR71" t="e">
        <f t="shared" ca="1" si="22"/>
        <v>#VALUE!</v>
      </c>
      <c r="AS71" t="e">
        <f t="shared" ca="1" si="22"/>
        <v>#VALUE!</v>
      </c>
      <c r="AT71" t="e">
        <f t="shared" ca="1" si="22"/>
        <v>#VALUE!</v>
      </c>
      <c r="AU71" t="e">
        <f t="shared" ca="1" si="22"/>
        <v>#VALUE!</v>
      </c>
      <c r="AV71" t="e">
        <f t="shared" ca="1" si="22"/>
        <v>#VALUE!</v>
      </c>
      <c r="AW71" t="e">
        <f t="shared" ca="1" si="22"/>
        <v>#VALUE!</v>
      </c>
      <c r="AX71" t="e">
        <f t="shared" ca="1" si="22"/>
        <v>#VALUE!</v>
      </c>
      <c r="AY71" t="e">
        <f t="shared" ca="1" si="22"/>
        <v>#VALUE!</v>
      </c>
      <c r="AZ71" t="e">
        <f t="shared" ca="1" si="22"/>
        <v>#VALUE!</v>
      </c>
      <c r="BA71" t="e">
        <f t="shared" ca="1" si="22"/>
        <v>#VALUE!</v>
      </c>
      <c r="BB71" t="e">
        <f t="shared" ref="BB71:BP80" ca="1" si="26">IF(AND(BB$2&gt;$C71,BB$2&lt;$D71),"YES","")</f>
        <v>#VALUE!</v>
      </c>
      <c r="BC71" t="e">
        <f t="shared" ca="1" si="26"/>
        <v>#VALUE!</v>
      </c>
      <c r="BD71" t="e">
        <f t="shared" ca="1" si="26"/>
        <v>#VALUE!</v>
      </c>
      <c r="BE71" t="e">
        <f t="shared" ca="1" si="26"/>
        <v>#VALUE!</v>
      </c>
      <c r="BF71" t="e">
        <f t="shared" ca="1" si="26"/>
        <v>#VALUE!</v>
      </c>
      <c r="BG71" t="e">
        <f t="shared" ca="1" si="26"/>
        <v>#VALUE!</v>
      </c>
      <c r="BH71" t="e">
        <f t="shared" ca="1" si="26"/>
        <v>#VALUE!</v>
      </c>
      <c r="BI71" t="e">
        <f t="shared" ca="1" si="26"/>
        <v>#VALUE!</v>
      </c>
      <c r="BJ71" t="e">
        <f t="shared" ca="1" si="26"/>
        <v>#VALUE!</v>
      </c>
      <c r="BK71" t="e">
        <f t="shared" ca="1" si="26"/>
        <v>#VALUE!</v>
      </c>
      <c r="BL71" t="e">
        <f t="shared" ca="1" si="26"/>
        <v>#VALUE!</v>
      </c>
      <c r="BM71" t="e">
        <f t="shared" ca="1" si="26"/>
        <v>#VALUE!</v>
      </c>
      <c r="BN71" t="e">
        <f t="shared" ca="1" si="26"/>
        <v>#VALUE!</v>
      </c>
      <c r="BO71" t="e">
        <f t="shared" ca="1" si="26"/>
        <v>#VALUE!</v>
      </c>
      <c r="BP71" t="e">
        <f t="shared" ca="1" si="26"/>
        <v>#VALUE!</v>
      </c>
    </row>
    <row r="72" spans="1:68" x14ac:dyDescent="0.2">
      <c r="A72" t="str">
        <f>_xll.ciqfunctions.udf.CIQ($B72, "IQ_COMPANY_NAME")</f>
        <v>ZoomInfo Technologies Inc.</v>
      </c>
      <c r="B72" t="s">
        <v>66</v>
      </c>
      <c r="C72" s="3">
        <v>43986</v>
      </c>
      <c r="D72" s="3">
        <v>45559</v>
      </c>
      <c r="E72" t="str">
        <f t="shared" si="24"/>
        <v>INCLUDE</v>
      </c>
      <c r="F72" t="str">
        <f t="shared" si="25"/>
        <v/>
      </c>
      <c r="G72" t="e">
        <f t="shared" ca="1" si="25"/>
        <v>#VALUE!</v>
      </c>
      <c r="H72" t="e">
        <f t="shared" ca="1" si="25"/>
        <v>#VALUE!</v>
      </c>
      <c r="I72" t="e">
        <f t="shared" ca="1" si="25"/>
        <v>#VALUE!</v>
      </c>
      <c r="J72" t="e">
        <f t="shared" ca="1" si="25"/>
        <v>#VALUE!</v>
      </c>
      <c r="K72" t="e">
        <f t="shared" ca="1" si="25"/>
        <v>#VALUE!</v>
      </c>
      <c r="L72" t="e">
        <f t="shared" ca="1" si="25"/>
        <v>#VALUE!</v>
      </c>
      <c r="M72" t="e">
        <f t="shared" ca="1" si="25"/>
        <v>#VALUE!</v>
      </c>
      <c r="N72" t="e">
        <f t="shared" ca="1" si="25"/>
        <v>#VALUE!</v>
      </c>
      <c r="O72" t="e">
        <f t="shared" ca="1" si="25"/>
        <v>#VALUE!</v>
      </c>
      <c r="P72" t="e">
        <f t="shared" ca="1" si="25"/>
        <v>#VALUE!</v>
      </c>
      <c r="Q72" t="e">
        <f t="shared" ca="1" si="25"/>
        <v>#VALUE!</v>
      </c>
      <c r="R72" t="e">
        <f t="shared" ca="1" si="25"/>
        <v>#VALUE!</v>
      </c>
      <c r="S72" t="e">
        <f t="shared" ca="1" si="25"/>
        <v>#VALUE!</v>
      </c>
      <c r="T72" t="e">
        <f t="shared" ca="1" si="25"/>
        <v>#VALUE!</v>
      </c>
      <c r="U72" t="e">
        <f t="shared" ca="1" si="23"/>
        <v>#VALUE!</v>
      </c>
      <c r="V72" t="e">
        <f t="shared" ca="1" si="23"/>
        <v>#VALUE!</v>
      </c>
      <c r="W72" t="e">
        <f t="shared" ca="1" si="23"/>
        <v>#VALUE!</v>
      </c>
      <c r="X72" t="e">
        <f t="shared" ca="1" si="23"/>
        <v>#VALUE!</v>
      </c>
      <c r="Y72" t="e">
        <f t="shared" ca="1" si="23"/>
        <v>#VALUE!</v>
      </c>
      <c r="Z72" t="e">
        <f t="shared" ca="1" si="23"/>
        <v>#VALUE!</v>
      </c>
      <c r="AA72" t="e">
        <f t="shared" ca="1" si="23"/>
        <v>#VALUE!</v>
      </c>
      <c r="AB72" t="e">
        <f t="shared" ca="1" si="23"/>
        <v>#VALUE!</v>
      </c>
      <c r="AC72" t="e">
        <f t="shared" ca="1" si="23"/>
        <v>#VALUE!</v>
      </c>
      <c r="AD72" t="e">
        <f t="shared" ca="1" si="23"/>
        <v>#VALUE!</v>
      </c>
      <c r="AE72" t="e">
        <f t="shared" ca="1" si="23"/>
        <v>#VALUE!</v>
      </c>
      <c r="AF72" t="e">
        <f t="shared" ca="1" si="23"/>
        <v>#VALUE!</v>
      </c>
      <c r="AG72" t="e">
        <f t="shared" ca="1" si="23"/>
        <v>#VALUE!</v>
      </c>
      <c r="AH72" t="e">
        <f t="shared" ca="1" si="23"/>
        <v>#VALUE!</v>
      </c>
      <c r="AI72" t="e">
        <f t="shared" ca="1" si="23"/>
        <v>#VALUE!</v>
      </c>
      <c r="AJ72" t="e">
        <f t="shared" ca="1" si="23"/>
        <v>#VALUE!</v>
      </c>
      <c r="AK72" t="e">
        <f t="shared" ref="AK72:AZ87" ca="1" si="27">IF(AND(AK$2&gt;$C72,AK$2&lt;$D72),"YES","")</f>
        <v>#VALUE!</v>
      </c>
      <c r="AL72" t="e">
        <f t="shared" ca="1" si="27"/>
        <v>#VALUE!</v>
      </c>
      <c r="AM72" t="e">
        <f t="shared" ca="1" si="27"/>
        <v>#VALUE!</v>
      </c>
      <c r="AN72" t="e">
        <f t="shared" ca="1" si="27"/>
        <v>#VALUE!</v>
      </c>
      <c r="AO72" t="e">
        <f t="shared" ca="1" si="27"/>
        <v>#VALUE!</v>
      </c>
      <c r="AP72" t="e">
        <f t="shared" ca="1" si="27"/>
        <v>#VALUE!</v>
      </c>
      <c r="AQ72" t="e">
        <f t="shared" ca="1" si="27"/>
        <v>#VALUE!</v>
      </c>
      <c r="AR72" t="e">
        <f t="shared" ca="1" si="27"/>
        <v>#VALUE!</v>
      </c>
      <c r="AS72" t="e">
        <f t="shared" ca="1" si="27"/>
        <v>#VALUE!</v>
      </c>
      <c r="AT72" t="e">
        <f t="shared" ca="1" si="27"/>
        <v>#VALUE!</v>
      </c>
      <c r="AU72" t="e">
        <f t="shared" ca="1" si="27"/>
        <v>#VALUE!</v>
      </c>
      <c r="AV72" t="e">
        <f t="shared" ca="1" si="27"/>
        <v>#VALUE!</v>
      </c>
      <c r="AW72" t="e">
        <f t="shared" ca="1" si="27"/>
        <v>#VALUE!</v>
      </c>
      <c r="AX72" t="e">
        <f t="shared" ca="1" si="27"/>
        <v>#VALUE!</v>
      </c>
      <c r="AY72" t="e">
        <f t="shared" ca="1" si="27"/>
        <v>#VALUE!</v>
      </c>
      <c r="AZ72" t="e">
        <f t="shared" ca="1" si="27"/>
        <v>#VALUE!</v>
      </c>
      <c r="BA72" t="e">
        <f t="shared" ref="BA72:BP87" ca="1" si="28">IF(AND(BA$2&gt;$C72,BA$2&lt;$D72),"YES","")</f>
        <v>#VALUE!</v>
      </c>
      <c r="BB72" t="e">
        <f t="shared" ca="1" si="26"/>
        <v>#VALUE!</v>
      </c>
      <c r="BC72" t="e">
        <f t="shared" ca="1" si="26"/>
        <v>#VALUE!</v>
      </c>
      <c r="BD72" t="e">
        <f t="shared" ca="1" si="26"/>
        <v>#VALUE!</v>
      </c>
      <c r="BE72" t="e">
        <f t="shared" ca="1" si="26"/>
        <v>#VALUE!</v>
      </c>
      <c r="BF72" t="e">
        <f t="shared" ca="1" si="26"/>
        <v>#VALUE!</v>
      </c>
      <c r="BG72" t="e">
        <f t="shared" ca="1" si="26"/>
        <v>#VALUE!</v>
      </c>
      <c r="BH72" t="e">
        <f t="shared" ca="1" si="26"/>
        <v>#VALUE!</v>
      </c>
      <c r="BI72" t="e">
        <f t="shared" ca="1" si="26"/>
        <v>#VALUE!</v>
      </c>
      <c r="BJ72" t="e">
        <f t="shared" ca="1" si="26"/>
        <v>#VALUE!</v>
      </c>
      <c r="BK72" t="e">
        <f t="shared" ca="1" si="26"/>
        <v>#VALUE!</v>
      </c>
      <c r="BL72" t="e">
        <f t="shared" ca="1" si="26"/>
        <v>#VALUE!</v>
      </c>
      <c r="BM72" t="e">
        <f t="shared" ca="1" si="26"/>
        <v>#VALUE!</v>
      </c>
      <c r="BN72" t="e">
        <f t="shared" ca="1" si="26"/>
        <v>#VALUE!</v>
      </c>
      <c r="BO72" t="e">
        <f t="shared" ca="1" si="26"/>
        <v>#VALUE!</v>
      </c>
      <c r="BP72" t="e">
        <f t="shared" ca="1" si="26"/>
        <v>#VALUE!</v>
      </c>
    </row>
    <row r="73" spans="1:68" x14ac:dyDescent="0.2">
      <c r="A73" t="str">
        <f>_xll.ciqfunctions.udf.CIQ($B73, "IQ_COMPANY_NAME")</f>
        <v>nCino, Inc.</v>
      </c>
      <c r="B73" t="s">
        <v>67</v>
      </c>
      <c r="C73" s="3">
        <v>44026</v>
      </c>
      <c r="D73" s="3">
        <v>45559</v>
      </c>
      <c r="E73" t="str">
        <f t="shared" si="24"/>
        <v>INCLUDE</v>
      </c>
      <c r="F73" t="str">
        <f t="shared" si="25"/>
        <v/>
      </c>
      <c r="G73" t="e">
        <f t="shared" ca="1" si="25"/>
        <v>#VALUE!</v>
      </c>
      <c r="H73" t="e">
        <f t="shared" ca="1" si="25"/>
        <v>#VALUE!</v>
      </c>
      <c r="I73" t="e">
        <f t="shared" ca="1" si="25"/>
        <v>#VALUE!</v>
      </c>
      <c r="J73" t="e">
        <f t="shared" ca="1" si="25"/>
        <v>#VALUE!</v>
      </c>
      <c r="K73" t="e">
        <f t="shared" ca="1" si="25"/>
        <v>#VALUE!</v>
      </c>
      <c r="L73" t="e">
        <f t="shared" ca="1" si="25"/>
        <v>#VALUE!</v>
      </c>
      <c r="M73" t="e">
        <f t="shared" ca="1" si="25"/>
        <v>#VALUE!</v>
      </c>
      <c r="N73" t="e">
        <f t="shared" ca="1" si="25"/>
        <v>#VALUE!</v>
      </c>
      <c r="O73" t="e">
        <f t="shared" ca="1" si="25"/>
        <v>#VALUE!</v>
      </c>
      <c r="P73" t="e">
        <f t="shared" ca="1" si="25"/>
        <v>#VALUE!</v>
      </c>
      <c r="Q73" t="e">
        <f t="shared" ca="1" si="25"/>
        <v>#VALUE!</v>
      </c>
      <c r="R73" t="e">
        <f t="shared" ca="1" si="25"/>
        <v>#VALUE!</v>
      </c>
      <c r="S73" t="e">
        <f t="shared" ca="1" si="25"/>
        <v>#VALUE!</v>
      </c>
      <c r="T73" t="e">
        <f t="shared" ca="1" si="25"/>
        <v>#VALUE!</v>
      </c>
      <c r="U73" t="e">
        <f t="shared" ca="1" si="23"/>
        <v>#VALUE!</v>
      </c>
      <c r="V73" t="e">
        <f t="shared" ca="1" si="23"/>
        <v>#VALUE!</v>
      </c>
      <c r="W73" t="e">
        <f t="shared" ca="1" si="23"/>
        <v>#VALUE!</v>
      </c>
      <c r="X73" t="e">
        <f t="shared" ca="1" si="23"/>
        <v>#VALUE!</v>
      </c>
      <c r="Y73" t="e">
        <f t="shared" ca="1" si="23"/>
        <v>#VALUE!</v>
      </c>
      <c r="Z73" t="e">
        <f t="shared" ca="1" si="23"/>
        <v>#VALUE!</v>
      </c>
      <c r="AA73" t="e">
        <f t="shared" ca="1" si="23"/>
        <v>#VALUE!</v>
      </c>
      <c r="AB73" t="e">
        <f t="shared" ca="1" si="23"/>
        <v>#VALUE!</v>
      </c>
      <c r="AC73" t="e">
        <f t="shared" ca="1" si="23"/>
        <v>#VALUE!</v>
      </c>
      <c r="AD73" t="e">
        <f t="shared" ca="1" si="23"/>
        <v>#VALUE!</v>
      </c>
      <c r="AE73" t="e">
        <f t="shared" ca="1" si="23"/>
        <v>#VALUE!</v>
      </c>
      <c r="AF73" t="e">
        <f t="shared" ca="1" si="23"/>
        <v>#VALUE!</v>
      </c>
      <c r="AG73" t="e">
        <f t="shared" ca="1" si="23"/>
        <v>#VALUE!</v>
      </c>
      <c r="AH73" t="e">
        <f t="shared" ca="1" si="23"/>
        <v>#VALUE!</v>
      </c>
      <c r="AI73" t="e">
        <f t="shared" ca="1" si="23"/>
        <v>#VALUE!</v>
      </c>
      <c r="AJ73" t="e">
        <f t="shared" ca="1" si="23"/>
        <v>#VALUE!</v>
      </c>
      <c r="AK73" t="e">
        <f t="shared" ca="1" si="27"/>
        <v>#VALUE!</v>
      </c>
      <c r="AL73" t="e">
        <f t="shared" ca="1" si="27"/>
        <v>#VALUE!</v>
      </c>
      <c r="AM73" t="e">
        <f t="shared" ca="1" si="27"/>
        <v>#VALUE!</v>
      </c>
      <c r="AN73" t="e">
        <f t="shared" ca="1" si="27"/>
        <v>#VALUE!</v>
      </c>
      <c r="AO73" t="e">
        <f t="shared" ca="1" si="27"/>
        <v>#VALUE!</v>
      </c>
      <c r="AP73" t="e">
        <f t="shared" ca="1" si="27"/>
        <v>#VALUE!</v>
      </c>
      <c r="AQ73" t="e">
        <f t="shared" ca="1" si="27"/>
        <v>#VALUE!</v>
      </c>
      <c r="AR73" t="e">
        <f t="shared" ca="1" si="27"/>
        <v>#VALUE!</v>
      </c>
      <c r="AS73" t="e">
        <f t="shared" ca="1" si="27"/>
        <v>#VALUE!</v>
      </c>
      <c r="AT73" t="e">
        <f t="shared" ca="1" si="27"/>
        <v>#VALUE!</v>
      </c>
      <c r="AU73" t="e">
        <f t="shared" ca="1" si="27"/>
        <v>#VALUE!</v>
      </c>
      <c r="AV73" t="e">
        <f t="shared" ca="1" si="27"/>
        <v>#VALUE!</v>
      </c>
      <c r="AW73" t="e">
        <f t="shared" ca="1" si="27"/>
        <v>#VALUE!</v>
      </c>
      <c r="AX73" t="e">
        <f t="shared" ca="1" si="27"/>
        <v>#VALUE!</v>
      </c>
      <c r="AY73" t="e">
        <f t="shared" ca="1" si="27"/>
        <v>#VALUE!</v>
      </c>
      <c r="AZ73" t="e">
        <f t="shared" ca="1" si="27"/>
        <v>#VALUE!</v>
      </c>
      <c r="BA73" t="e">
        <f t="shared" ca="1" si="28"/>
        <v>#VALUE!</v>
      </c>
      <c r="BB73" t="e">
        <f t="shared" ca="1" si="26"/>
        <v>#VALUE!</v>
      </c>
      <c r="BC73" t="e">
        <f t="shared" ca="1" si="26"/>
        <v>#VALUE!</v>
      </c>
      <c r="BD73" t="e">
        <f t="shared" ca="1" si="26"/>
        <v>#VALUE!</v>
      </c>
      <c r="BE73" t="e">
        <f t="shared" ca="1" si="26"/>
        <v>#VALUE!</v>
      </c>
      <c r="BF73" t="e">
        <f t="shared" ca="1" si="26"/>
        <v>#VALUE!</v>
      </c>
      <c r="BG73" t="e">
        <f t="shared" ca="1" si="26"/>
        <v>#VALUE!</v>
      </c>
      <c r="BH73" t="e">
        <f t="shared" ca="1" si="26"/>
        <v>#VALUE!</v>
      </c>
      <c r="BI73" t="e">
        <f t="shared" ca="1" si="26"/>
        <v>#VALUE!</v>
      </c>
      <c r="BJ73" t="e">
        <f t="shared" ca="1" si="26"/>
        <v>#VALUE!</v>
      </c>
      <c r="BK73" t="e">
        <f t="shared" ca="1" si="26"/>
        <v>#VALUE!</v>
      </c>
      <c r="BL73" t="e">
        <f t="shared" ca="1" si="26"/>
        <v>#VALUE!</v>
      </c>
      <c r="BM73" t="e">
        <f t="shared" ca="1" si="26"/>
        <v>#VALUE!</v>
      </c>
      <c r="BN73" t="e">
        <f t="shared" ca="1" si="26"/>
        <v>#VALUE!</v>
      </c>
      <c r="BO73" t="e">
        <f t="shared" ca="1" si="26"/>
        <v>#VALUE!</v>
      </c>
      <c r="BP73" t="e">
        <f t="shared" ca="1" si="26"/>
        <v>#VALUE!</v>
      </c>
    </row>
    <row r="74" spans="1:68" x14ac:dyDescent="0.2">
      <c r="A74" t="str">
        <f>_xll.ciqfunctions.udf.CIQ($B74, "IQ_COMPANY_NAME")</f>
        <v>Jamf Holding Corp.</v>
      </c>
      <c r="B74" t="s">
        <v>68</v>
      </c>
      <c r="C74" s="3">
        <v>44034</v>
      </c>
      <c r="D74" s="3">
        <v>45559</v>
      </c>
      <c r="E74" t="str">
        <f t="shared" si="24"/>
        <v>INCLUDE</v>
      </c>
      <c r="F74" t="str">
        <f t="shared" si="25"/>
        <v/>
      </c>
      <c r="G74" t="e">
        <f t="shared" ca="1" si="25"/>
        <v>#VALUE!</v>
      </c>
      <c r="H74" t="e">
        <f t="shared" ca="1" si="25"/>
        <v>#VALUE!</v>
      </c>
      <c r="I74" t="e">
        <f t="shared" ca="1" si="25"/>
        <v>#VALUE!</v>
      </c>
      <c r="J74" t="e">
        <f t="shared" ca="1" si="25"/>
        <v>#VALUE!</v>
      </c>
      <c r="K74" t="e">
        <f t="shared" ca="1" si="25"/>
        <v>#VALUE!</v>
      </c>
      <c r="L74" t="e">
        <f t="shared" ca="1" si="25"/>
        <v>#VALUE!</v>
      </c>
      <c r="M74" t="e">
        <f t="shared" ca="1" si="25"/>
        <v>#VALUE!</v>
      </c>
      <c r="N74" t="e">
        <f t="shared" ca="1" si="25"/>
        <v>#VALUE!</v>
      </c>
      <c r="O74" t="e">
        <f t="shared" ca="1" si="25"/>
        <v>#VALUE!</v>
      </c>
      <c r="P74" t="e">
        <f t="shared" ca="1" si="25"/>
        <v>#VALUE!</v>
      </c>
      <c r="Q74" t="e">
        <f t="shared" ca="1" si="25"/>
        <v>#VALUE!</v>
      </c>
      <c r="R74" t="e">
        <f t="shared" ca="1" si="25"/>
        <v>#VALUE!</v>
      </c>
      <c r="S74" t="e">
        <f t="shared" ca="1" si="25"/>
        <v>#VALUE!</v>
      </c>
      <c r="T74" t="e">
        <f t="shared" ca="1" si="25"/>
        <v>#VALUE!</v>
      </c>
      <c r="U74" t="e">
        <f t="shared" ca="1" si="23"/>
        <v>#VALUE!</v>
      </c>
      <c r="V74" t="e">
        <f t="shared" ca="1" si="23"/>
        <v>#VALUE!</v>
      </c>
      <c r="W74" t="e">
        <f t="shared" ca="1" si="23"/>
        <v>#VALUE!</v>
      </c>
      <c r="X74" t="e">
        <f t="shared" ca="1" si="23"/>
        <v>#VALUE!</v>
      </c>
      <c r="Y74" t="e">
        <f t="shared" ca="1" si="23"/>
        <v>#VALUE!</v>
      </c>
      <c r="Z74" t="e">
        <f t="shared" ca="1" si="23"/>
        <v>#VALUE!</v>
      </c>
      <c r="AA74" t="e">
        <f t="shared" ca="1" si="23"/>
        <v>#VALUE!</v>
      </c>
      <c r="AB74" t="e">
        <f t="shared" ca="1" si="23"/>
        <v>#VALUE!</v>
      </c>
      <c r="AC74" t="e">
        <f t="shared" ca="1" si="23"/>
        <v>#VALUE!</v>
      </c>
      <c r="AD74" t="e">
        <f t="shared" ca="1" si="23"/>
        <v>#VALUE!</v>
      </c>
      <c r="AE74" t="e">
        <f t="shared" ca="1" si="23"/>
        <v>#VALUE!</v>
      </c>
      <c r="AF74" t="e">
        <f t="shared" ca="1" si="23"/>
        <v>#VALUE!</v>
      </c>
      <c r="AG74" t="e">
        <f t="shared" ca="1" si="23"/>
        <v>#VALUE!</v>
      </c>
      <c r="AH74" t="e">
        <f t="shared" ca="1" si="23"/>
        <v>#VALUE!</v>
      </c>
      <c r="AI74" t="e">
        <f t="shared" ca="1" si="23"/>
        <v>#VALUE!</v>
      </c>
      <c r="AJ74" t="e">
        <f t="shared" ca="1" si="23"/>
        <v>#VALUE!</v>
      </c>
      <c r="AK74" t="e">
        <f t="shared" ca="1" si="27"/>
        <v>#VALUE!</v>
      </c>
      <c r="AL74" t="e">
        <f t="shared" ca="1" si="27"/>
        <v>#VALUE!</v>
      </c>
      <c r="AM74" t="e">
        <f t="shared" ca="1" si="27"/>
        <v>#VALUE!</v>
      </c>
      <c r="AN74" t="e">
        <f t="shared" ca="1" si="27"/>
        <v>#VALUE!</v>
      </c>
      <c r="AO74" t="e">
        <f t="shared" ca="1" si="27"/>
        <v>#VALUE!</v>
      </c>
      <c r="AP74" t="e">
        <f t="shared" ca="1" si="27"/>
        <v>#VALUE!</v>
      </c>
      <c r="AQ74" t="e">
        <f t="shared" ca="1" si="27"/>
        <v>#VALUE!</v>
      </c>
      <c r="AR74" t="e">
        <f t="shared" ca="1" si="27"/>
        <v>#VALUE!</v>
      </c>
      <c r="AS74" t="e">
        <f t="shared" ca="1" si="27"/>
        <v>#VALUE!</v>
      </c>
      <c r="AT74" t="e">
        <f t="shared" ca="1" si="27"/>
        <v>#VALUE!</v>
      </c>
      <c r="AU74" t="e">
        <f t="shared" ca="1" si="27"/>
        <v>#VALUE!</v>
      </c>
      <c r="AV74" t="e">
        <f t="shared" ca="1" si="27"/>
        <v>#VALUE!</v>
      </c>
      <c r="AW74" t="e">
        <f t="shared" ca="1" si="27"/>
        <v>#VALUE!</v>
      </c>
      <c r="AX74" t="e">
        <f t="shared" ca="1" si="27"/>
        <v>#VALUE!</v>
      </c>
      <c r="AY74" t="e">
        <f t="shared" ca="1" si="27"/>
        <v>#VALUE!</v>
      </c>
      <c r="AZ74" t="e">
        <f t="shared" ca="1" si="27"/>
        <v>#VALUE!</v>
      </c>
      <c r="BA74" t="e">
        <f t="shared" ca="1" si="28"/>
        <v>#VALUE!</v>
      </c>
      <c r="BB74" t="e">
        <f t="shared" ca="1" si="26"/>
        <v>#VALUE!</v>
      </c>
      <c r="BC74" t="e">
        <f t="shared" ca="1" si="26"/>
        <v>#VALUE!</v>
      </c>
      <c r="BD74" t="e">
        <f t="shared" ca="1" si="26"/>
        <v>#VALUE!</v>
      </c>
      <c r="BE74" t="e">
        <f t="shared" ca="1" si="26"/>
        <v>#VALUE!</v>
      </c>
      <c r="BF74" t="e">
        <f t="shared" ca="1" si="26"/>
        <v>#VALUE!</v>
      </c>
      <c r="BG74" t="e">
        <f t="shared" ca="1" si="26"/>
        <v>#VALUE!</v>
      </c>
      <c r="BH74" t="e">
        <f t="shared" ca="1" si="26"/>
        <v>#VALUE!</v>
      </c>
      <c r="BI74" t="e">
        <f t="shared" ca="1" si="26"/>
        <v>#VALUE!</v>
      </c>
      <c r="BJ74" t="e">
        <f t="shared" ca="1" si="26"/>
        <v>#VALUE!</v>
      </c>
      <c r="BK74" t="e">
        <f t="shared" ca="1" si="26"/>
        <v>#VALUE!</v>
      </c>
      <c r="BL74" t="e">
        <f t="shared" ca="1" si="26"/>
        <v>#VALUE!</v>
      </c>
      <c r="BM74" t="e">
        <f t="shared" ca="1" si="26"/>
        <v>#VALUE!</v>
      </c>
      <c r="BN74" t="e">
        <f t="shared" ca="1" si="26"/>
        <v>#VALUE!</v>
      </c>
      <c r="BO74" t="e">
        <f t="shared" ca="1" si="26"/>
        <v>#VALUE!</v>
      </c>
      <c r="BP74" t="e">
        <f t="shared" ca="1" si="26"/>
        <v>#VALUE!</v>
      </c>
    </row>
    <row r="75" spans="1:68" x14ac:dyDescent="0.2">
      <c r="A75" t="str">
        <f>_xll.ciqfunctions.udf.CIQ($B75, "IQ_COMPANY_NAME")</f>
        <v>BigCommerce Holdings, Inc.</v>
      </c>
      <c r="B75" t="s">
        <v>69</v>
      </c>
      <c r="C75" s="3">
        <v>44048</v>
      </c>
      <c r="D75" s="3">
        <v>45559</v>
      </c>
      <c r="E75" t="str">
        <f t="shared" si="24"/>
        <v>INCLUDE</v>
      </c>
      <c r="F75" t="str">
        <f t="shared" si="25"/>
        <v/>
      </c>
      <c r="G75" t="e">
        <f t="shared" ca="1" si="25"/>
        <v>#VALUE!</v>
      </c>
      <c r="H75" t="e">
        <f t="shared" ca="1" si="25"/>
        <v>#VALUE!</v>
      </c>
      <c r="I75" t="e">
        <f t="shared" ca="1" si="25"/>
        <v>#VALUE!</v>
      </c>
      <c r="J75" t="e">
        <f t="shared" ca="1" si="25"/>
        <v>#VALUE!</v>
      </c>
      <c r="K75" t="e">
        <f t="shared" ca="1" si="25"/>
        <v>#VALUE!</v>
      </c>
      <c r="L75" t="e">
        <f t="shared" ca="1" si="25"/>
        <v>#VALUE!</v>
      </c>
      <c r="M75" t="e">
        <f t="shared" ca="1" si="25"/>
        <v>#VALUE!</v>
      </c>
      <c r="N75" t="e">
        <f t="shared" ca="1" si="25"/>
        <v>#VALUE!</v>
      </c>
      <c r="O75" t="e">
        <f t="shared" ca="1" si="25"/>
        <v>#VALUE!</v>
      </c>
      <c r="P75" t="e">
        <f t="shared" ca="1" si="25"/>
        <v>#VALUE!</v>
      </c>
      <c r="Q75" t="e">
        <f t="shared" ca="1" si="25"/>
        <v>#VALUE!</v>
      </c>
      <c r="R75" t="e">
        <f t="shared" ca="1" si="25"/>
        <v>#VALUE!</v>
      </c>
      <c r="S75" t="e">
        <f t="shared" ca="1" si="25"/>
        <v>#VALUE!</v>
      </c>
      <c r="T75" t="e">
        <f t="shared" ca="1" si="25"/>
        <v>#VALUE!</v>
      </c>
      <c r="U75" t="e">
        <f t="shared" ca="1" si="23"/>
        <v>#VALUE!</v>
      </c>
      <c r="V75" t="e">
        <f t="shared" ca="1" si="23"/>
        <v>#VALUE!</v>
      </c>
      <c r="W75" t="e">
        <f t="shared" ca="1" si="23"/>
        <v>#VALUE!</v>
      </c>
      <c r="X75" t="e">
        <f t="shared" ca="1" si="23"/>
        <v>#VALUE!</v>
      </c>
      <c r="Y75" t="e">
        <f t="shared" ca="1" si="23"/>
        <v>#VALUE!</v>
      </c>
      <c r="Z75" t="e">
        <f t="shared" ca="1" si="23"/>
        <v>#VALUE!</v>
      </c>
      <c r="AA75" t="e">
        <f t="shared" ca="1" si="23"/>
        <v>#VALUE!</v>
      </c>
      <c r="AB75" t="e">
        <f t="shared" ca="1" si="23"/>
        <v>#VALUE!</v>
      </c>
      <c r="AC75" t="e">
        <f t="shared" ca="1" si="23"/>
        <v>#VALUE!</v>
      </c>
      <c r="AD75" t="e">
        <f t="shared" ca="1" si="23"/>
        <v>#VALUE!</v>
      </c>
      <c r="AE75" t="e">
        <f t="shared" ca="1" si="23"/>
        <v>#VALUE!</v>
      </c>
      <c r="AF75" t="e">
        <f t="shared" ca="1" si="23"/>
        <v>#VALUE!</v>
      </c>
      <c r="AG75" t="e">
        <f t="shared" ca="1" si="23"/>
        <v>#VALUE!</v>
      </c>
      <c r="AH75" t="e">
        <f t="shared" ca="1" si="23"/>
        <v>#VALUE!</v>
      </c>
      <c r="AI75" t="e">
        <f t="shared" ca="1" si="23"/>
        <v>#VALUE!</v>
      </c>
      <c r="AJ75" t="e">
        <f t="shared" ca="1" si="23"/>
        <v>#VALUE!</v>
      </c>
      <c r="AK75" t="e">
        <f t="shared" ca="1" si="27"/>
        <v>#VALUE!</v>
      </c>
      <c r="AL75" t="e">
        <f t="shared" ca="1" si="27"/>
        <v>#VALUE!</v>
      </c>
      <c r="AM75" t="e">
        <f t="shared" ca="1" si="27"/>
        <v>#VALUE!</v>
      </c>
      <c r="AN75" t="e">
        <f t="shared" ca="1" si="27"/>
        <v>#VALUE!</v>
      </c>
      <c r="AO75" t="e">
        <f t="shared" ca="1" si="27"/>
        <v>#VALUE!</v>
      </c>
      <c r="AP75" t="e">
        <f t="shared" ca="1" si="27"/>
        <v>#VALUE!</v>
      </c>
      <c r="AQ75" t="e">
        <f t="shared" ca="1" si="27"/>
        <v>#VALUE!</v>
      </c>
      <c r="AR75" t="e">
        <f t="shared" ca="1" si="27"/>
        <v>#VALUE!</v>
      </c>
      <c r="AS75" t="e">
        <f t="shared" ca="1" si="27"/>
        <v>#VALUE!</v>
      </c>
      <c r="AT75" t="e">
        <f t="shared" ca="1" si="27"/>
        <v>#VALUE!</v>
      </c>
      <c r="AU75" t="e">
        <f t="shared" ca="1" si="27"/>
        <v>#VALUE!</v>
      </c>
      <c r="AV75" t="e">
        <f t="shared" ca="1" si="27"/>
        <v>#VALUE!</v>
      </c>
      <c r="AW75" t="e">
        <f t="shared" ca="1" si="27"/>
        <v>#VALUE!</v>
      </c>
      <c r="AX75" t="e">
        <f t="shared" ca="1" si="27"/>
        <v>#VALUE!</v>
      </c>
      <c r="AY75" t="e">
        <f t="shared" ca="1" si="27"/>
        <v>#VALUE!</v>
      </c>
      <c r="AZ75" t="e">
        <f t="shared" ca="1" si="27"/>
        <v>#VALUE!</v>
      </c>
      <c r="BA75" t="e">
        <f t="shared" ca="1" si="28"/>
        <v>#VALUE!</v>
      </c>
      <c r="BB75" t="e">
        <f t="shared" ca="1" si="26"/>
        <v>#VALUE!</v>
      </c>
      <c r="BC75" t="e">
        <f t="shared" ca="1" si="26"/>
        <v>#VALUE!</v>
      </c>
      <c r="BD75" t="e">
        <f t="shared" ca="1" si="26"/>
        <v>#VALUE!</v>
      </c>
      <c r="BE75" t="e">
        <f t="shared" ca="1" si="26"/>
        <v>#VALUE!</v>
      </c>
      <c r="BF75" t="e">
        <f t="shared" ca="1" si="26"/>
        <v>#VALUE!</v>
      </c>
      <c r="BG75" t="e">
        <f t="shared" ca="1" si="26"/>
        <v>#VALUE!</v>
      </c>
      <c r="BH75" t="e">
        <f t="shared" ca="1" si="26"/>
        <v>#VALUE!</v>
      </c>
      <c r="BI75" t="e">
        <f t="shared" ca="1" si="26"/>
        <v>#VALUE!</v>
      </c>
      <c r="BJ75" t="e">
        <f t="shared" ca="1" si="26"/>
        <v>#VALUE!</v>
      </c>
      <c r="BK75" t="e">
        <f t="shared" ca="1" si="26"/>
        <v>#VALUE!</v>
      </c>
      <c r="BL75" t="e">
        <f t="shared" ca="1" si="26"/>
        <v>#VALUE!</v>
      </c>
      <c r="BM75" t="e">
        <f t="shared" ca="1" si="26"/>
        <v>#VALUE!</v>
      </c>
      <c r="BN75" t="e">
        <f t="shared" ca="1" si="26"/>
        <v>#VALUE!</v>
      </c>
      <c r="BO75" t="e">
        <f t="shared" ca="1" si="26"/>
        <v>#VALUE!</v>
      </c>
      <c r="BP75" t="e">
        <f t="shared" ca="1" si="26"/>
        <v>#VALUE!</v>
      </c>
    </row>
    <row r="76" spans="1:68" x14ac:dyDescent="0.2">
      <c r="A76" t="str">
        <f>_xll.ciqfunctions.udf.CIQ($B76, "IQ_COMPANY_NAME")</f>
        <v>JFrog Ltd.</v>
      </c>
      <c r="B76" t="s">
        <v>70</v>
      </c>
      <c r="C76" s="3">
        <v>44090</v>
      </c>
      <c r="D76" s="3">
        <v>45559</v>
      </c>
      <c r="E76" t="str">
        <f t="shared" si="24"/>
        <v>INCLUDE</v>
      </c>
      <c r="F76" t="str">
        <f t="shared" si="25"/>
        <v/>
      </c>
      <c r="G76" t="e">
        <f t="shared" ca="1" si="25"/>
        <v>#VALUE!</v>
      </c>
      <c r="H76" t="e">
        <f t="shared" ca="1" si="25"/>
        <v>#VALUE!</v>
      </c>
      <c r="I76" t="e">
        <f t="shared" ca="1" si="25"/>
        <v>#VALUE!</v>
      </c>
      <c r="J76" t="e">
        <f t="shared" ca="1" si="25"/>
        <v>#VALUE!</v>
      </c>
      <c r="K76" t="e">
        <f t="shared" ca="1" si="25"/>
        <v>#VALUE!</v>
      </c>
      <c r="L76" t="e">
        <f t="shared" ca="1" si="25"/>
        <v>#VALUE!</v>
      </c>
      <c r="M76" t="e">
        <f t="shared" ca="1" si="25"/>
        <v>#VALUE!</v>
      </c>
      <c r="N76" t="e">
        <f t="shared" ca="1" si="25"/>
        <v>#VALUE!</v>
      </c>
      <c r="O76" t="e">
        <f t="shared" ca="1" si="25"/>
        <v>#VALUE!</v>
      </c>
      <c r="P76" t="e">
        <f t="shared" ca="1" si="25"/>
        <v>#VALUE!</v>
      </c>
      <c r="Q76" t="e">
        <f t="shared" ca="1" si="25"/>
        <v>#VALUE!</v>
      </c>
      <c r="R76" t="e">
        <f t="shared" ca="1" si="25"/>
        <v>#VALUE!</v>
      </c>
      <c r="S76" t="e">
        <f t="shared" ca="1" si="25"/>
        <v>#VALUE!</v>
      </c>
      <c r="T76" t="e">
        <f t="shared" ca="1" si="25"/>
        <v>#VALUE!</v>
      </c>
      <c r="U76" t="e">
        <f t="shared" ca="1" si="23"/>
        <v>#VALUE!</v>
      </c>
      <c r="V76" t="e">
        <f t="shared" ca="1" si="23"/>
        <v>#VALUE!</v>
      </c>
      <c r="W76" t="e">
        <f t="shared" ca="1" si="23"/>
        <v>#VALUE!</v>
      </c>
      <c r="X76" t="e">
        <f t="shared" ca="1" si="23"/>
        <v>#VALUE!</v>
      </c>
      <c r="Y76" t="e">
        <f t="shared" ca="1" si="23"/>
        <v>#VALUE!</v>
      </c>
      <c r="Z76" t="e">
        <f t="shared" ca="1" si="23"/>
        <v>#VALUE!</v>
      </c>
      <c r="AA76" t="e">
        <f t="shared" ca="1" si="23"/>
        <v>#VALUE!</v>
      </c>
      <c r="AB76" t="e">
        <f t="shared" ca="1" si="23"/>
        <v>#VALUE!</v>
      </c>
      <c r="AC76" t="e">
        <f t="shared" ca="1" si="23"/>
        <v>#VALUE!</v>
      </c>
      <c r="AD76" t="e">
        <f t="shared" ca="1" si="23"/>
        <v>#VALUE!</v>
      </c>
      <c r="AE76" t="e">
        <f t="shared" ca="1" si="23"/>
        <v>#VALUE!</v>
      </c>
      <c r="AF76" t="e">
        <f t="shared" ca="1" si="23"/>
        <v>#VALUE!</v>
      </c>
      <c r="AG76" t="e">
        <f t="shared" ca="1" si="23"/>
        <v>#VALUE!</v>
      </c>
      <c r="AH76" t="e">
        <f t="shared" ca="1" si="23"/>
        <v>#VALUE!</v>
      </c>
      <c r="AI76" t="e">
        <f t="shared" ca="1" si="23"/>
        <v>#VALUE!</v>
      </c>
      <c r="AJ76" t="e">
        <f t="shared" ca="1" si="23"/>
        <v>#VALUE!</v>
      </c>
      <c r="AK76" t="e">
        <f t="shared" ca="1" si="27"/>
        <v>#VALUE!</v>
      </c>
      <c r="AL76" t="e">
        <f t="shared" ca="1" si="27"/>
        <v>#VALUE!</v>
      </c>
      <c r="AM76" t="e">
        <f t="shared" ca="1" si="27"/>
        <v>#VALUE!</v>
      </c>
      <c r="AN76" t="e">
        <f t="shared" ca="1" si="27"/>
        <v>#VALUE!</v>
      </c>
      <c r="AO76" t="e">
        <f t="shared" ca="1" si="27"/>
        <v>#VALUE!</v>
      </c>
      <c r="AP76" t="e">
        <f t="shared" ca="1" si="27"/>
        <v>#VALUE!</v>
      </c>
      <c r="AQ76" t="e">
        <f t="shared" ca="1" si="27"/>
        <v>#VALUE!</v>
      </c>
      <c r="AR76" t="e">
        <f t="shared" ca="1" si="27"/>
        <v>#VALUE!</v>
      </c>
      <c r="AS76" t="e">
        <f t="shared" ca="1" si="27"/>
        <v>#VALUE!</v>
      </c>
      <c r="AT76" t="e">
        <f t="shared" ca="1" si="27"/>
        <v>#VALUE!</v>
      </c>
      <c r="AU76" t="e">
        <f t="shared" ca="1" si="27"/>
        <v>#VALUE!</v>
      </c>
      <c r="AV76" t="e">
        <f t="shared" ca="1" si="27"/>
        <v>#VALUE!</v>
      </c>
      <c r="AW76" t="e">
        <f t="shared" ca="1" si="27"/>
        <v>#VALUE!</v>
      </c>
      <c r="AX76" t="e">
        <f t="shared" ca="1" si="27"/>
        <v>#VALUE!</v>
      </c>
      <c r="AY76" t="e">
        <f t="shared" ca="1" si="27"/>
        <v>#VALUE!</v>
      </c>
      <c r="AZ76" t="e">
        <f t="shared" ca="1" si="27"/>
        <v>#VALUE!</v>
      </c>
      <c r="BA76" t="e">
        <f t="shared" ca="1" si="28"/>
        <v>#VALUE!</v>
      </c>
      <c r="BB76" t="e">
        <f t="shared" ca="1" si="26"/>
        <v>#VALUE!</v>
      </c>
      <c r="BC76" t="e">
        <f t="shared" ca="1" si="26"/>
        <v>#VALUE!</v>
      </c>
      <c r="BD76" t="e">
        <f t="shared" ca="1" si="26"/>
        <v>#VALUE!</v>
      </c>
      <c r="BE76" t="e">
        <f t="shared" ca="1" si="26"/>
        <v>#VALUE!</v>
      </c>
      <c r="BF76" t="e">
        <f t="shared" ca="1" si="26"/>
        <v>#VALUE!</v>
      </c>
      <c r="BG76" t="e">
        <f t="shared" ca="1" si="26"/>
        <v>#VALUE!</v>
      </c>
      <c r="BH76" t="e">
        <f t="shared" ca="1" si="26"/>
        <v>#VALUE!</v>
      </c>
      <c r="BI76" t="e">
        <f t="shared" ca="1" si="26"/>
        <v>#VALUE!</v>
      </c>
      <c r="BJ76" t="e">
        <f t="shared" ca="1" si="26"/>
        <v>#VALUE!</v>
      </c>
      <c r="BK76" t="e">
        <f t="shared" ca="1" si="26"/>
        <v>#VALUE!</v>
      </c>
      <c r="BL76" t="e">
        <f t="shared" ca="1" si="26"/>
        <v>#VALUE!</v>
      </c>
      <c r="BM76" t="e">
        <f t="shared" ca="1" si="26"/>
        <v>#VALUE!</v>
      </c>
      <c r="BN76" t="e">
        <f t="shared" ca="1" si="26"/>
        <v>#VALUE!</v>
      </c>
      <c r="BO76" t="e">
        <f t="shared" ca="1" si="26"/>
        <v>#VALUE!</v>
      </c>
      <c r="BP76" t="e">
        <f t="shared" ca="1" si="26"/>
        <v>#VALUE!</v>
      </c>
    </row>
    <row r="77" spans="1:68" x14ac:dyDescent="0.2">
      <c r="A77" t="str">
        <f>_xll.ciqfunctions.udf.CIQ($B77, "IQ_COMPANY_NAME")</f>
        <v>Snowflake Inc.</v>
      </c>
      <c r="B77" t="s">
        <v>71</v>
      </c>
      <c r="C77" s="3">
        <v>44090</v>
      </c>
      <c r="D77" s="3">
        <v>45559</v>
      </c>
      <c r="E77" t="str">
        <f t="shared" si="24"/>
        <v>INCLUDE</v>
      </c>
      <c r="F77" t="str">
        <f t="shared" si="25"/>
        <v/>
      </c>
      <c r="G77" t="e">
        <f t="shared" ca="1" si="25"/>
        <v>#VALUE!</v>
      </c>
      <c r="H77" t="e">
        <f t="shared" ca="1" si="25"/>
        <v>#VALUE!</v>
      </c>
      <c r="I77" t="e">
        <f t="shared" ca="1" si="25"/>
        <v>#VALUE!</v>
      </c>
      <c r="J77" t="e">
        <f t="shared" ca="1" si="25"/>
        <v>#VALUE!</v>
      </c>
      <c r="K77" t="e">
        <f t="shared" ca="1" si="25"/>
        <v>#VALUE!</v>
      </c>
      <c r="L77" t="e">
        <f t="shared" ca="1" si="25"/>
        <v>#VALUE!</v>
      </c>
      <c r="M77" t="e">
        <f t="shared" ca="1" si="25"/>
        <v>#VALUE!</v>
      </c>
      <c r="N77" t="e">
        <f t="shared" ca="1" si="25"/>
        <v>#VALUE!</v>
      </c>
      <c r="O77" t="e">
        <f t="shared" ca="1" si="25"/>
        <v>#VALUE!</v>
      </c>
      <c r="P77" t="e">
        <f t="shared" ca="1" si="25"/>
        <v>#VALUE!</v>
      </c>
      <c r="Q77" t="e">
        <f t="shared" ca="1" si="25"/>
        <v>#VALUE!</v>
      </c>
      <c r="R77" t="e">
        <f t="shared" ca="1" si="25"/>
        <v>#VALUE!</v>
      </c>
      <c r="S77" t="e">
        <f t="shared" ca="1" si="25"/>
        <v>#VALUE!</v>
      </c>
      <c r="T77" t="e">
        <f t="shared" ca="1" si="25"/>
        <v>#VALUE!</v>
      </c>
      <c r="U77" t="e">
        <f t="shared" ca="1" si="23"/>
        <v>#VALUE!</v>
      </c>
      <c r="V77" t="e">
        <f t="shared" ca="1" si="23"/>
        <v>#VALUE!</v>
      </c>
      <c r="W77" t="e">
        <f t="shared" ca="1" si="23"/>
        <v>#VALUE!</v>
      </c>
      <c r="X77" t="e">
        <f t="shared" ca="1" si="23"/>
        <v>#VALUE!</v>
      </c>
      <c r="Y77" t="e">
        <f t="shared" ca="1" si="23"/>
        <v>#VALUE!</v>
      </c>
      <c r="Z77" t="e">
        <f t="shared" ca="1" si="23"/>
        <v>#VALUE!</v>
      </c>
      <c r="AA77" t="e">
        <f t="shared" ca="1" si="23"/>
        <v>#VALUE!</v>
      </c>
      <c r="AB77" t="e">
        <f t="shared" ca="1" si="23"/>
        <v>#VALUE!</v>
      </c>
      <c r="AC77" t="e">
        <f t="shared" ca="1" si="23"/>
        <v>#VALUE!</v>
      </c>
      <c r="AD77" t="e">
        <f t="shared" ca="1" si="23"/>
        <v>#VALUE!</v>
      </c>
      <c r="AE77" t="e">
        <f t="shared" ca="1" si="23"/>
        <v>#VALUE!</v>
      </c>
      <c r="AF77" t="e">
        <f t="shared" ca="1" si="23"/>
        <v>#VALUE!</v>
      </c>
      <c r="AG77" t="e">
        <f t="shared" ca="1" si="23"/>
        <v>#VALUE!</v>
      </c>
      <c r="AH77" t="e">
        <f t="shared" ca="1" si="23"/>
        <v>#VALUE!</v>
      </c>
      <c r="AI77" t="e">
        <f t="shared" ca="1" si="23"/>
        <v>#VALUE!</v>
      </c>
      <c r="AJ77" t="e">
        <f t="shared" ca="1" si="23"/>
        <v>#VALUE!</v>
      </c>
      <c r="AK77" t="e">
        <f t="shared" ca="1" si="27"/>
        <v>#VALUE!</v>
      </c>
      <c r="AL77" t="e">
        <f t="shared" ca="1" si="27"/>
        <v>#VALUE!</v>
      </c>
      <c r="AM77" t="e">
        <f t="shared" ca="1" si="27"/>
        <v>#VALUE!</v>
      </c>
      <c r="AN77" t="e">
        <f t="shared" ca="1" si="27"/>
        <v>#VALUE!</v>
      </c>
      <c r="AO77" t="e">
        <f t="shared" ca="1" si="27"/>
        <v>#VALUE!</v>
      </c>
      <c r="AP77" t="e">
        <f t="shared" ca="1" si="27"/>
        <v>#VALUE!</v>
      </c>
      <c r="AQ77" t="e">
        <f t="shared" ca="1" si="27"/>
        <v>#VALUE!</v>
      </c>
      <c r="AR77" t="e">
        <f t="shared" ca="1" si="27"/>
        <v>#VALUE!</v>
      </c>
      <c r="AS77" t="e">
        <f t="shared" ca="1" si="27"/>
        <v>#VALUE!</v>
      </c>
      <c r="AT77" t="e">
        <f t="shared" ca="1" si="27"/>
        <v>#VALUE!</v>
      </c>
      <c r="AU77" t="e">
        <f t="shared" ca="1" si="27"/>
        <v>#VALUE!</v>
      </c>
      <c r="AV77" t="e">
        <f t="shared" ca="1" si="27"/>
        <v>#VALUE!</v>
      </c>
      <c r="AW77" t="e">
        <f t="shared" ca="1" si="27"/>
        <v>#VALUE!</v>
      </c>
      <c r="AX77" t="e">
        <f t="shared" ca="1" si="27"/>
        <v>#VALUE!</v>
      </c>
      <c r="AY77" t="e">
        <f t="shared" ca="1" si="27"/>
        <v>#VALUE!</v>
      </c>
      <c r="AZ77" t="e">
        <f t="shared" ca="1" si="27"/>
        <v>#VALUE!</v>
      </c>
      <c r="BA77" t="e">
        <f t="shared" ca="1" si="28"/>
        <v>#VALUE!</v>
      </c>
      <c r="BB77" t="e">
        <f t="shared" ca="1" si="26"/>
        <v>#VALUE!</v>
      </c>
      <c r="BC77" t="e">
        <f t="shared" ca="1" si="26"/>
        <v>#VALUE!</v>
      </c>
      <c r="BD77" t="e">
        <f t="shared" ca="1" si="26"/>
        <v>#VALUE!</v>
      </c>
      <c r="BE77" t="e">
        <f t="shared" ca="1" si="26"/>
        <v>#VALUE!</v>
      </c>
      <c r="BF77" t="e">
        <f t="shared" ca="1" si="26"/>
        <v>#VALUE!</v>
      </c>
      <c r="BG77" t="e">
        <f t="shared" ca="1" si="26"/>
        <v>#VALUE!</v>
      </c>
      <c r="BH77" t="e">
        <f t="shared" ca="1" si="26"/>
        <v>#VALUE!</v>
      </c>
      <c r="BI77" t="e">
        <f t="shared" ca="1" si="26"/>
        <v>#VALUE!</v>
      </c>
      <c r="BJ77" t="e">
        <f t="shared" ca="1" si="26"/>
        <v>#VALUE!</v>
      </c>
      <c r="BK77" t="e">
        <f t="shared" ca="1" si="26"/>
        <v>#VALUE!</v>
      </c>
      <c r="BL77" t="e">
        <f t="shared" ca="1" si="26"/>
        <v>#VALUE!</v>
      </c>
      <c r="BM77" t="e">
        <f t="shared" ca="1" si="26"/>
        <v>#VALUE!</v>
      </c>
      <c r="BN77" t="e">
        <f t="shared" ca="1" si="26"/>
        <v>#VALUE!</v>
      </c>
      <c r="BO77" t="e">
        <f t="shared" ca="1" si="26"/>
        <v>#VALUE!</v>
      </c>
      <c r="BP77" t="e">
        <f t="shared" ca="1" si="26"/>
        <v>#VALUE!</v>
      </c>
    </row>
    <row r="78" spans="1:68" x14ac:dyDescent="0.2">
      <c r="A78" t="str">
        <f>_xll.ciqfunctions.udf.CIQ($B78, "IQ_COMPANY_NAME")</f>
        <v>Unity Software Inc.</v>
      </c>
      <c r="B78" t="s">
        <v>72</v>
      </c>
      <c r="C78" s="3">
        <v>44092</v>
      </c>
      <c r="D78" s="3">
        <v>45559</v>
      </c>
      <c r="E78" t="str">
        <f t="shared" si="24"/>
        <v>INCLUDE</v>
      </c>
      <c r="F78" t="str">
        <f t="shared" si="25"/>
        <v/>
      </c>
      <c r="G78" t="e">
        <f t="shared" ca="1" si="25"/>
        <v>#VALUE!</v>
      </c>
      <c r="H78" t="e">
        <f t="shared" ca="1" si="25"/>
        <v>#VALUE!</v>
      </c>
      <c r="I78" t="e">
        <f t="shared" ca="1" si="25"/>
        <v>#VALUE!</v>
      </c>
      <c r="J78" t="e">
        <f t="shared" ca="1" si="25"/>
        <v>#VALUE!</v>
      </c>
      <c r="K78" t="e">
        <f t="shared" ca="1" si="25"/>
        <v>#VALUE!</v>
      </c>
      <c r="L78" t="e">
        <f t="shared" ca="1" si="25"/>
        <v>#VALUE!</v>
      </c>
      <c r="M78" t="e">
        <f t="shared" ca="1" si="25"/>
        <v>#VALUE!</v>
      </c>
      <c r="N78" t="e">
        <f t="shared" ca="1" si="25"/>
        <v>#VALUE!</v>
      </c>
      <c r="O78" t="e">
        <f t="shared" ca="1" si="25"/>
        <v>#VALUE!</v>
      </c>
      <c r="P78" t="e">
        <f t="shared" ca="1" si="25"/>
        <v>#VALUE!</v>
      </c>
      <c r="Q78" t="e">
        <f t="shared" ca="1" si="25"/>
        <v>#VALUE!</v>
      </c>
      <c r="R78" t="e">
        <f t="shared" ca="1" si="25"/>
        <v>#VALUE!</v>
      </c>
      <c r="S78" t="e">
        <f t="shared" ca="1" si="25"/>
        <v>#VALUE!</v>
      </c>
      <c r="T78" t="e">
        <f t="shared" ca="1" si="25"/>
        <v>#VALUE!</v>
      </c>
      <c r="U78" t="e">
        <f t="shared" ca="1" si="23"/>
        <v>#VALUE!</v>
      </c>
      <c r="V78" t="e">
        <f t="shared" ca="1" si="23"/>
        <v>#VALUE!</v>
      </c>
      <c r="W78" t="e">
        <f t="shared" ca="1" si="23"/>
        <v>#VALUE!</v>
      </c>
      <c r="X78" t="e">
        <f t="shared" ca="1" si="23"/>
        <v>#VALUE!</v>
      </c>
      <c r="Y78" t="e">
        <f t="shared" ca="1" si="23"/>
        <v>#VALUE!</v>
      </c>
      <c r="Z78" t="e">
        <f t="shared" ca="1" si="23"/>
        <v>#VALUE!</v>
      </c>
      <c r="AA78" t="e">
        <f t="shared" ca="1" si="23"/>
        <v>#VALUE!</v>
      </c>
      <c r="AB78" t="e">
        <f t="shared" ca="1" si="23"/>
        <v>#VALUE!</v>
      </c>
      <c r="AC78" t="e">
        <f t="shared" ca="1" si="23"/>
        <v>#VALUE!</v>
      </c>
      <c r="AD78" t="e">
        <f t="shared" ca="1" si="23"/>
        <v>#VALUE!</v>
      </c>
      <c r="AE78" t="e">
        <f t="shared" ca="1" si="23"/>
        <v>#VALUE!</v>
      </c>
      <c r="AF78" t="e">
        <f t="shared" ca="1" si="23"/>
        <v>#VALUE!</v>
      </c>
      <c r="AG78" t="e">
        <f t="shared" ca="1" si="23"/>
        <v>#VALUE!</v>
      </c>
      <c r="AH78" t="e">
        <f t="shared" ca="1" si="23"/>
        <v>#VALUE!</v>
      </c>
      <c r="AI78" t="e">
        <f t="shared" ca="1" si="23"/>
        <v>#VALUE!</v>
      </c>
      <c r="AJ78" t="e">
        <f t="shared" ca="1" si="23"/>
        <v>#VALUE!</v>
      </c>
      <c r="AK78" t="e">
        <f t="shared" ca="1" si="27"/>
        <v>#VALUE!</v>
      </c>
      <c r="AL78" t="e">
        <f t="shared" ca="1" si="27"/>
        <v>#VALUE!</v>
      </c>
      <c r="AM78" t="e">
        <f t="shared" ca="1" si="27"/>
        <v>#VALUE!</v>
      </c>
      <c r="AN78" t="e">
        <f t="shared" ca="1" si="27"/>
        <v>#VALUE!</v>
      </c>
      <c r="AO78" t="e">
        <f t="shared" ca="1" si="27"/>
        <v>#VALUE!</v>
      </c>
      <c r="AP78" t="e">
        <f t="shared" ca="1" si="27"/>
        <v>#VALUE!</v>
      </c>
      <c r="AQ78" t="e">
        <f t="shared" ca="1" si="27"/>
        <v>#VALUE!</v>
      </c>
      <c r="AR78" t="e">
        <f t="shared" ca="1" si="27"/>
        <v>#VALUE!</v>
      </c>
      <c r="AS78" t="e">
        <f t="shared" ca="1" si="27"/>
        <v>#VALUE!</v>
      </c>
      <c r="AT78" t="e">
        <f t="shared" ca="1" si="27"/>
        <v>#VALUE!</v>
      </c>
      <c r="AU78" t="e">
        <f t="shared" ca="1" si="27"/>
        <v>#VALUE!</v>
      </c>
      <c r="AV78" t="e">
        <f t="shared" ca="1" si="27"/>
        <v>#VALUE!</v>
      </c>
      <c r="AW78" t="e">
        <f t="shared" ca="1" si="27"/>
        <v>#VALUE!</v>
      </c>
      <c r="AX78" t="e">
        <f t="shared" ca="1" si="27"/>
        <v>#VALUE!</v>
      </c>
      <c r="AY78" t="e">
        <f t="shared" ca="1" si="27"/>
        <v>#VALUE!</v>
      </c>
      <c r="AZ78" t="e">
        <f t="shared" ca="1" si="27"/>
        <v>#VALUE!</v>
      </c>
      <c r="BA78" t="e">
        <f t="shared" ca="1" si="28"/>
        <v>#VALUE!</v>
      </c>
      <c r="BB78" t="e">
        <f t="shared" ca="1" si="26"/>
        <v>#VALUE!</v>
      </c>
      <c r="BC78" t="e">
        <f t="shared" ca="1" si="26"/>
        <v>#VALUE!</v>
      </c>
      <c r="BD78" t="e">
        <f t="shared" ca="1" si="26"/>
        <v>#VALUE!</v>
      </c>
      <c r="BE78" t="e">
        <f t="shared" ca="1" si="26"/>
        <v>#VALUE!</v>
      </c>
      <c r="BF78" t="e">
        <f t="shared" ca="1" si="26"/>
        <v>#VALUE!</v>
      </c>
      <c r="BG78" t="e">
        <f t="shared" ca="1" si="26"/>
        <v>#VALUE!</v>
      </c>
      <c r="BH78" t="e">
        <f t="shared" ca="1" si="26"/>
        <v>#VALUE!</v>
      </c>
      <c r="BI78" t="e">
        <f t="shared" ca="1" si="26"/>
        <v>#VALUE!</v>
      </c>
      <c r="BJ78" t="e">
        <f t="shared" ca="1" si="26"/>
        <v>#VALUE!</v>
      </c>
      <c r="BK78" t="e">
        <f t="shared" ca="1" si="26"/>
        <v>#VALUE!</v>
      </c>
      <c r="BL78" t="e">
        <f t="shared" ca="1" si="26"/>
        <v>#VALUE!</v>
      </c>
      <c r="BM78" t="e">
        <f t="shared" ca="1" si="26"/>
        <v>#VALUE!</v>
      </c>
      <c r="BN78" t="e">
        <f t="shared" ca="1" si="26"/>
        <v>#VALUE!</v>
      </c>
      <c r="BO78" t="e">
        <f t="shared" ca="1" si="26"/>
        <v>#VALUE!</v>
      </c>
      <c r="BP78" t="e">
        <f t="shared" ca="1" si="26"/>
        <v>#VALUE!</v>
      </c>
    </row>
    <row r="79" spans="1:68" x14ac:dyDescent="0.2">
      <c r="A79" t="str">
        <f>_xll.ciqfunctions.udf.CIQ($B79, "IQ_COMPANY_NAME")</f>
        <v>Bentley Systems, Incorporated</v>
      </c>
      <c r="B79" t="s">
        <v>73</v>
      </c>
      <c r="C79" s="3">
        <v>44097</v>
      </c>
      <c r="D79" s="3">
        <v>45559</v>
      </c>
      <c r="E79" t="str">
        <f t="shared" si="24"/>
        <v>INCLUDE</v>
      </c>
      <c r="F79" t="str">
        <f t="shared" si="25"/>
        <v/>
      </c>
      <c r="G79" t="e">
        <f t="shared" ca="1" si="25"/>
        <v>#VALUE!</v>
      </c>
      <c r="H79" t="e">
        <f t="shared" ca="1" si="25"/>
        <v>#VALUE!</v>
      </c>
      <c r="I79" t="e">
        <f t="shared" ca="1" si="25"/>
        <v>#VALUE!</v>
      </c>
      <c r="J79" t="e">
        <f t="shared" ca="1" si="25"/>
        <v>#VALUE!</v>
      </c>
      <c r="K79" t="e">
        <f t="shared" ca="1" si="25"/>
        <v>#VALUE!</v>
      </c>
      <c r="L79" t="e">
        <f t="shared" ca="1" si="25"/>
        <v>#VALUE!</v>
      </c>
      <c r="M79" t="e">
        <f t="shared" ca="1" si="25"/>
        <v>#VALUE!</v>
      </c>
      <c r="N79" t="e">
        <f t="shared" ca="1" si="25"/>
        <v>#VALUE!</v>
      </c>
      <c r="O79" t="e">
        <f t="shared" ca="1" si="25"/>
        <v>#VALUE!</v>
      </c>
      <c r="P79" t="e">
        <f t="shared" ca="1" si="25"/>
        <v>#VALUE!</v>
      </c>
      <c r="Q79" t="e">
        <f t="shared" ca="1" si="25"/>
        <v>#VALUE!</v>
      </c>
      <c r="R79" t="e">
        <f t="shared" ca="1" si="25"/>
        <v>#VALUE!</v>
      </c>
      <c r="S79" t="e">
        <f t="shared" ca="1" si="25"/>
        <v>#VALUE!</v>
      </c>
      <c r="T79" t="e">
        <f t="shared" ca="1" si="25"/>
        <v>#VALUE!</v>
      </c>
      <c r="U79" t="e">
        <f t="shared" ca="1" si="23"/>
        <v>#VALUE!</v>
      </c>
      <c r="V79" t="e">
        <f t="shared" ca="1" si="23"/>
        <v>#VALUE!</v>
      </c>
      <c r="W79" t="e">
        <f t="shared" ca="1" si="23"/>
        <v>#VALUE!</v>
      </c>
      <c r="X79" t="e">
        <f t="shared" ca="1" si="23"/>
        <v>#VALUE!</v>
      </c>
      <c r="Y79" t="e">
        <f t="shared" ca="1" si="23"/>
        <v>#VALUE!</v>
      </c>
      <c r="Z79" t="e">
        <f t="shared" ca="1" si="23"/>
        <v>#VALUE!</v>
      </c>
      <c r="AA79" t="e">
        <f t="shared" ca="1" si="23"/>
        <v>#VALUE!</v>
      </c>
      <c r="AB79" t="e">
        <f t="shared" ca="1" si="23"/>
        <v>#VALUE!</v>
      </c>
      <c r="AC79" t="e">
        <f t="shared" ca="1" si="23"/>
        <v>#VALUE!</v>
      </c>
      <c r="AD79" t="e">
        <f t="shared" ca="1" si="23"/>
        <v>#VALUE!</v>
      </c>
      <c r="AE79" t="e">
        <f t="shared" ca="1" si="23"/>
        <v>#VALUE!</v>
      </c>
      <c r="AF79" t="e">
        <f t="shared" ca="1" si="23"/>
        <v>#VALUE!</v>
      </c>
      <c r="AG79" t="e">
        <f t="shared" ca="1" si="23"/>
        <v>#VALUE!</v>
      </c>
      <c r="AH79" t="e">
        <f t="shared" ca="1" si="23"/>
        <v>#VALUE!</v>
      </c>
      <c r="AI79" t="e">
        <f t="shared" ca="1" si="23"/>
        <v>#VALUE!</v>
      </c>
      <c r="AJ79" t="e">
        <f t="shared" ca="1" si="23"/>
        <v>#VALUE!</v>
      </c>
      <c r="AK79" t="e">
        <f t="shared" ca="1" si="27"/>
        <v>#VALUE!</v>
      </c>
      <c r="AL79" t="e">
        <f t="shared" ca="1" si="27"/>
        <v>#VALUE!</v>
      </c>
      <c r="AM79" t="e">
        <f t="shared" ca="1" si="27"/>
        <v>#VALUE!</v>
      </c>
      <c r="AN79" t="e">
        <f t="shared" ca="1" si="27"/>
        <v>#VALUE!</v>
      </c>
      <c r="AO79" t="e">
        <f t="shared" ca="1" si="27"/>
        <v>#VALUE!</v>
      </c>
      <c r="AP79" t="e">
        <f t="shared" ca="1" si="27"/>
        <v>#VALUE!</v>
      </c>
      <c r="AQ79" t="e">
        <f t="shared" ca="1" si="27"/>
        <v>#VALUE!</v>
      </c>
      <c r="AR79" t="e">
        <f t="shared" ca="1" si="27"/>
        <v>#VALUE!</v>
      </c>
      <c r="AS79" t="e">
        <f t="shared" ca="1" si="27"/>
        <v>#VALUE!</v>
      </c>
      <c r="AT79" t="e">
        <f t="shared" ca="1" si="27"/>
        <v>#VALUE!</v>
      </c>
      <c r="AU79" t="e">
        <f t="shared" ca="1" si="27"/>
        <v>#VALUE!</v>
      </c>
      <c r="AV79" t="e">
        <f t="shared" ca="1" si="27"/>
        <v>#VALUE!</v>
      </c>
      <c r="AW79" t="e">
        <f t="shared" ca="1" si="27"/>
        <v>#VALUE!</v>
      </c>
      <c r="AX79" t="e">
        <f t="shared" ca="1" si="27"/>
        <v>#VALUE!</v>
      </c>
      <c r="AY79" t="e">
        <f t="shared" ca="1" si="27"/>
        <v>#VALUE!</v>
      </c>
      <c r="AZ79" t="e">
        <f t="shared" ca="1" si="27"/>
        <v>#VALUE!</v>
      </c>
      <c r="BA79" t="e">
        <f t="shared" ca="1" si="28"/>
        <v>#VALUE!</v>
      </c>
      <c r="BB79" t="e">
        <f t="shared" ca="1" si="26"/>
        <v>#VALUE!</v>
      </c>
      <c r="BC79" t="e">
        <f t="shared" ca="1" si="26"/>
        <v>#VALUE!</v>
      </c>
      <c r="BD79" t="e">
        <f t="shared" ca="1" si="26"/>
        <v>#VALUE!</v>
      </c>
      <c r="BE79" t="e">
        <f t="shared" ca="1" si="26"/>
        <v>#VALUE!</v>
      </c>
      <c r="BF79" t="e">
        <f t="shared" ca="1" si="26"/>
        <v>#VALUE!</v>
      </c>
      <c r="BG79" t="e">
        <f t="shared" ca="1" si="26"/>
        <v>#VALUE!</v>
      </c>
      <c r="BH79" t="e">
        <f t="shared" ca="1" si="26"/>
        <v>#VALUE!</v>
      </c>
      <c r="BI79" t="e">
        <f t="shared" ca="1" si="26"/>
        <v>#VALUE!</v>
      </c>
      <c r="BJ79" t="e">
        <f t="shared" ca="1" si="26"/>
        <v>#VALUE!</v>
      </c>
      <c r="BK79" t="e">
        <f t="shared" ca="1" si="26"/>
        <v>#VALUE!</v>
      </c>
      <c r="BL79" t="e">
        <f t="shared" ca="1" si="26"/>
        <v>#VALUE!</v>
      </c>
      <c r="BM79" t="e">
        <f t="shared" ca="1" si="26"/>
        <v>#VALUE!</v>
      </c>
      <c r="BN79" t="e">
        <f t="shared" ca="1" si="26"/>
        <v>#VALUE!</v>
      </c>
      <c r="BO79" t="e">
        <f t="shared" ca="1" si="26"/>
        <v>#VALUE!</v>
      </c>
      <c r="BP79" t="e">
        <f t="shared" ca="1" si="26"/>
        <v>#VALUE!</v>
      </c>
    </row>
    <row r="80" spans="1:68" x14ac:dyDescent="0.2">
      <c r="A80" t="str">
        <f>_xll.ciqfunctions.udf.CIQ($B80, "IQ_COMPANY_NAME")</f>
        <v>Asana, Inc.</v>
      </c>
      <c r="B80" t="s">
        <v>74</v>
      </c>
      <c r="C80" s="3">
        <v>44104</v>
      </c>
      <c r="D80" s="3">
        <v>45559</v>
      </c>
      <c r="E80" t="str">
        <f t="shared" si="24"/>
        <v>INCLUDE</v>
      </c>
      <c r="F80" t="str">
        <f t="shared" si="25"/>
        <v/>
      </c>
      <c r="G80" t="e">
        <f t="shared" ca="1" si="25"/>
        <v>#VALUE!</v>
      </c>
      <c r="H80" t="e">
        <f t="shared" ca="1" si="25"/>
        <v>#VALUE!</v>
      </c>
      <c r="I80" t="e">
        <f t="shared" ca="1" si="25"/>
        <v>#VALUE!</v>
      </c>
      <c r="J80" t="e">
        <f t="shared" ca="1" si="25"/>
        <v>#VALUE!</v>
      </c>
      <c r="K80" t="e">
        <f t="shared" ca="1" si="25"/>
        <v>#VALUE!</v>
      </c>
      <c r="L80" t="e">
        <f t="shared" ca="1" si="25"/>
        <v>#VALUE!</v>
      </c>
      <c r="M80" t="e">
        <f t="shared" ca="1" si="25"/>
        <v>#VALUE!</v>
      </c>
      <c r="N80" t="e">
        <f t="shared" ca="1" si="25"/>
        <v>#VALUE!</v>
      </c>
      <c r="O80" t="e">
        <f t="shared" ca="1" si="25"/>
        <v>#VALUE!</v>
      </c>
      <c r="P80" t="e">
        <f t="shared" ca="1" si="25"/>
        <v>#VALUE!</v>
      </c>
      <c r="Q80" t="e">
        <f t="shared" ca="1" si="25"/>
        <v>#VALUE!</v>
      </c>
      <c r="R80" t="e">
        <f t="shared" ca="1" si="25"/>
        <v>#VALUE!</v>
      </c>
      <c r="S80" t="e">
        <f t="shared" ca="1" si="25"/>
        <v>#VALUE!</v>
      </c>
      <c r="T80" t="e">
        <f t="shared" ca="1" si="25"/>
        <v>#VALUE!</v>
      </c>
      <c r="U80" t="e">
        <f t="shared" ca="1" si="23"/>
        <v>#VALUE!</v>
      </c>
      <c r="V80" t="e">
        <f t="shared" ca="1" si="23"/>
        <v>#VALUE!</v>
      </c>
      <c r="W80" t="e">
        <f t="shared" ca="1" si="23"/>
        <v>#VALUE!</v>
      </c>
      <c r="X80" t="e">
        <f t="shared" ca="1" si="23"/>
        <v>#VALUE!</v>
      </c>
      <c r="Y80" t="e">
        <f t="shared" ca="1" si="23"/>
        <v>#VALUE!</v>
      </c>
      <c r="Z80" t="e">
        <f t="shared" ca="1" si="23"/>
        <v>#VALUE!</v>
      </c>
      <c r="AA80" t="e">
        <f t="shared" ca="1" si="23"/>
        <v>#VALUE!</v>
      </c>
      <c r="AB80" t="e">
        <f t="shared" ca="1" si="23"/>
        <v>#VALUE!</v>
      </c>
      <c r="AC80" t="e">
        <f t="shared" ca="1" si="23"/>
        <v>#VALUE!</v>
      </c>
      <c r="AD80" t="e">
        <f t="shared" ca="1" si="23"/>
        <v>#VALUE!</v>
      </c>
      <c r="AE80" t="e">
        <f t="shared" ca="1" si="23"/>
        <v>#VALUE!</v>
      </c>
      <c r="AF80" t="e">
        <f t="shared" ca="1" si="23"/>
        <v>#VALUE!</v>
      </c>
      <c r="AG80" t="e">
        <f t="shared" ca="1" si="23"/>
        <v>#VALUE!</v>
      </c>
      <c r="AH80" t="e">
        <f t="shared" ca="1" si="23"/>
        <v>#VALUE!</v>
      </c>
      <c r="AI80" t="e">
        <f t="shared" ca="1" si="23"/>
        <v>#VALUE!</v>
      </c>
      <c r="AJ80" t="e">
        <f t="shared" ca="1" si="23"/>
        <v>#VALUE!</v>
      </c>
      <c r="AK80" t="e">
        <f t="shared" ca="1" si="27"/>
        <v>#VALUE!</v>
      </c>
      <c r="AL80" t="e">
        <f t="shared" ca="1" si="27"/>
        <v>#VALUE!</v>
      </c>
      <c r="AM80" t="e">
        <f t="shared" ca="1" si="27"/>
        <v>#VALUE!</v>
      </c>
      <c r="AN80" t="e">
        <f t="shared" ca="1" si="27"/>
        <v>#VALUE!</v>
      </c>
      <c r="AO80" t="e">
        <f t="shared" ca="1" si="27"/>
        <v>#VALUE!</v>
      </c>
      <c r="AP80" t="e">
        <f t="shared" ca="1" si="27"/>
        <v>#VALUE!</v>
      </c>
      <c r="AQ80" t="e">
        <f t="shared" ca="1" si="27"/>
        <v>#VALUE!</v>
      </c>
      <c r="AR80" t="e">
        <f t="shared" ca="1" si="27"/>
        <v>#VALUE!</v>
      </c>
      <c r="AS80" t="e">
        <f t="shared" ca="1" si="27"/>
        <v>#VALUE!</v>
      </c>
      <c r="AT80" t="e">
        <f t="shared" ca="1" si="27"/>
        <v>#VALUE!</v>
      </c>
      <c r="AU80" t="e">
        <f t="shared" ca="1" si="27"/>
        <v>#VALUE!</v>
      </c>
      <c r="AV80" t="e">
        <f t="shared" ca="1" si="27"/>
        <v>#VALUE!</v>
      </c>
      <c r="AW80" t="e">
        <f t="shared" ca="1" si="27"/>
        <v>#VALUE!</v>
      </c>
      <c r="AX80" t="e">
        <f t="shared" ca="1" si="27"/>
        <v>#VALUE!</v>
      </c>
      <c r="AY80" t="e">
        <f t="shared" ca="1" si="27"/>
        <v>#VALUE!</v>
      </c>
      <c r="AZ80" t="e">
        <f t="shared" ca="1" si="27"/>
        <v>#VALUE!</v>
      </c>
      <c r="BA80" t="e">
        <f t="shared" ca="1" si="28"/>
        <v>#VALUE!</v>
      </c>
      <c r="BB80" t="e">
        <f t="shared" ca="1" si="26"/>
        <v>#VALUE!</v>
      </c>
      <c r="BC80" t="e">
        <f t="shared" ca="1" si="26"/>
        <v>#VALUE!</v>
      </c>
      <c r="BD80" t="e">
        <f t="shared" ca="1" si="26"/>
        <v>#VALUE!</v>
      </c>
      <c r="BE80" t="e">
        <f t="shared" ca="1" si="26"/>
        <v>#VALUE!</v>
      </c>
      <c r="BF80" t="e">
        <f t="shared" ca="1" si="26"/>
        <v>#VALUE!</v>
      </c>
      <c r="BG80" t="e">
        <f t="shared" ca="1" si="26"/>
        <v>#VALUE!</v>
      </c>
      <c r="BH80" t="e">
        <f t="shared" ca="1" si="26"/>
        <v>#VALUE!</v>
      </c>
      <c r="BI80" t="e">
        <f t="shared" ca="1" si="26"/>
        <v>#VALUE!</v>
      </c>
      <c r="BJ80" t="e">
        <f t="shared" ca="1" si="26"/>
        <v>#VALUE!</v>
      </c>
      <c r="BK80" t="e">
        <f t="shared" ca="1" si="26"/>
        <v>#VALUE!</v>
      </c>
      <c r="BL80" t="e">
        <f t="shared" ca="1" si="26"/>
        <v>#VALUE!</v>
      </c>
      <c r="BM80" t="e">
        <f t="shared" ca="1" si="26"/>
        <v>#VALUE!</v>
      </c>
      <c r="BN80" t="e">
        <f t="shared" ca="1" si="26"/>
        <v>#VALUE!</v>
      </c>
      <c r="BO80" t="e">
        <f t="shared" ca="1" si="26"/>
        <v>#VALUE!</v>
      </c>
      <c r="BP80" t="e">
        <f t="shared" ca="1" si="26"/>
        <v>#VALUE!</v>
      </c>
    </row>
    <row r="81" spans="1:68" x14ac:dyDescent="0.2">
      <c r="A81" t="str">
        <f>_xll.ciqfunctions.udf.CIQ($B81, "IQ_COMPANY_NAME")</f>
        <v>Palantir Technologies Inc.</v>
      </c>
      <c r="B81" t="s">
        <v>75</v>
      </c>
      <c r="C81" s="3">
        <v>44104</v>
      </c>
      <c r="D81" s="3">
        <v>45559</v>
      </c>
      <c r="E81" t="str">
        <f t="shared" si="24"/>
        <v>INCLUDE</v>
      </c>
      <c r="F81" t="str">
        <f t="shared" si="25"/>
        <v/>
      </c>
      <c r="G81" t="e">
        <f t="shared" ca="1" si="25"/>
        <v>#VALUE!</v>
      </c>
      <c r="H81" t="e">
        <f t="shared" ca="1" si="25"/>
        <v>#VALUE!</v>
      </c>
      <c r="I81" t="e">
        <f t="shared" ca="1" si="25"/>
        <v>#VALUE!</v>
      </c>
      <c r="J81" t="e">
        <f t="shared" ca="1" si="25"/>
        <v>#VALUE!</v>
      </c>
      <c r="K81" t="e">
        <f t="shared" ca="1" si="25"/>
        <v>#VALUE!</v>
      </c>
      <c r="L81" t="e">
        <f t="shared" ca="1" si="25"/>
        <v>#VALUE!</v>
      </c>
      <c r="M81" t="e">
        <f t="shared" ca="1" si="25"/>
        <v>#VALUE!</v>
      </c>
      <c r="N81" t="e">
        <f t="shared" ca="1" si="25"/>
        <v>#VALUE!</v>
      </c>
      <c r="O81" t="e">
        <f t="shared" ca="1" si="25"/>
        <v>#VALUE!</v>
      </c>
      <c r="P81" t="e">
        <f t="shared" ca="1" si="25"/>
        <v>#VALUE!</v>
      </c>
      <c r="Q81" t="e">
        <f t="shared" ca="1" si="25"/>
        <v>#VALUE!</v>
      </c>
      <c r="R81" t="e">
        <f t="shared" ca="1" si="25"/>
        <v>#VALUE!</v>
      </c>
      <c r="S81" t="e">
        <f t="shared" ca="1" si="25"/>
        <v>#VALUE!</v>
      </c>
      <c r="T81" t="e">
        <f t="shared" ca="1" si="25"/>
        <v>#VALUE!</v>
      </c>
      <c r="U81" t="e">
        <f t="shared" ca="1" si="23"/>
        <v>#VALUE!</v>
      </c>
      <c r="V81" t="e">
        <f t="shared" ca="1" si="23"/>
        <v>#VALUE!</v>
      </c>
      <c r="W81" t="e">
        <f t="shared" ca="1" si="23"/>
        <v>#VALUE!</v>
      </c>
      <c r="X81" t="e">
        <f t="shared" ca="1" si="23"/>
        <v>#VALUE!</v>
      </c>
      <c r="Y81" t="e">
        <f t="shared" ca="1" si="23"/>
        <v>#VALUE!</v>
      </c>
      <c r="Z81" t="e">
        <f t="shared" ca="1" si="23"/>
        <v>#VALUE!</v>
      </c>
      <c r="AA81" t="e">
        <f t="shared" ca="1" si="23"/>
        <v>#VALUE!</v>
      </c>
      <c r="AB81" t="e">
        <f t="shared" ca="1" si="23"/>
        <v>#VALUE!</v>
      </c>
      <c r="AC81" t="e">
        <f t="shared" ca="1" si="23"/>
        <v>#VALUE!</v>
      </c>
      <c r="AD81" t="e">
        <f t="shared" ca="1" si="23"/>
        <v>#VALUE!</v>
      </c>
      <c r="AE81" t="e">
        <f t="shared" ca="1" si="23"/>
        <v>#VALUE!</v>
      </c>
      <c r="AF81" t="e">
        <f t="shared" ca="1" si="23"/>
        <v>#VALUE!</v>
      </c>
      <c r="AG81" t="e">
        <f t="shared" ca="1" si="23"/>
        <v>#VALUE!</v>
      </c>
      <c r="AH81" t="e">
        <f t="shared" ca="1" si="23"/>
        <v>#VALUE!</v>
      </c>
      <c r="AI81" t="e">
        <f t="shared" ca="1" si="23"/>
        <v>#VALUE!</v>
      </c>
      <c r="AJ81" t="e">
        <f t="shared" ca="1" si="23"/>
        <v>#VALUE!</v>
      </c>
      <c r="AK81" t="e">
        <f t="shared" ca="1" si="27"/>
        <v>#VALUE!</v>
      </c>
      <c r="AL81" t="e">
        <f t="shared" ca="1" si="27"/>
        <v>#VALUE!</v>
      </c>
      <c r="AM81" t="e">
        <f t="shared" ca="1" si="27"/>
        <v>#VALUE!</v>
      </c>
      <c r="AN81" t="e">
        <f t="shared" ca="1" si="27"/>
        <v>#VALUE!</v>
      </c>
      <c r="AO81" t="e">
        <f t="shared" ca="1" si="27"/>
        <v>#VALUE!</v>
      </c>
      <c r="AP81" t="e">
        <f t="shared" ca="1" si="27"/>
        <v>#VALUE!</v>
      </c>
      <c r="AQ81" t="e">
        <f t="shared" ca="1" si="27"/>
        <v>#VALUE!</v>
      </c>
      <c r="AR81" t="e">
        <f t="shared" ca="1" si="27"/>
        <v>#VALUE!</v>
      </c>
      <c r="AS81" t="e">
        <f t="shared" ca="1" si="27"/>
        <v>#VALUE!</v>
      </c>
      <c r="AT81" t="e">
        <f t="shared" ca="1" si="27"/>
        <v>#VALUE!</v>
      </c>
      <c r="AU81" t="e">
        <f t="shared" ca="1" si="27"/>
        <v>#VALUE!</v>
      </c>
      <c r="AV81" t="e">
        <f t="shared" ca="1" si="27"/>
        <v>#VALUE!</v>
      </c>
      <c r="AW81" t="e">
        <f t="shared" ca="1" si="27"/>
        <v>#VALUE!</v>
      </c>
      <c r="AX81" t="e">
        <f t="shared" ca="1" si="27"/>
        <v>#VALUE!</v>
      </c>
      <c r="AY81" t="e">
        <f t="shared" ca="1" si="27"/>
        <v>#VALUE!</v>
      </c>
      <c r="AZ81" t="e">
        <f t="shared" ca="1" si="27"/>
        <v>#VALUE!</v>
      </c>
      <c r="BA81" t="e">
        <f t="shared" ca="1" si="28"/>
        <v>#VALUE!</v>
      </c>
      <c r="BB81" t="e">
        <f t="shared" ca="1" si="28"/>
        <v>#VALUE!</v>
      </c>
      <c r="BC81" t="e">
        <f t="shared" ca="1" si="28"/>
        <v>#VALUE!</v>
      </c>
      <c r="BD81" t="e">
        <f t="shared" ca="1" si="28"/>
        <v>#VALUE!</v>
      </c>
      <c r="BE81" t="e">
        <f t="shared" ca="1" si="28"/>
        <v>#VALUE!</v>
      </c>
      <c r="BF81" t="e">
        <f t="shared" ca="1" si="28"/>
        <v>#VALUE!</v>
      </c>
      <c r="BG81" t="e">
        <f t="shared" ca="1" si="28"/>
        <v>#VALUE!</v>
      </c>
      <c r="BH81" t="e">
        <f t="shared" ca="1" si="28"/>
        <v>#VALUE!</v>
      </c>
      <c r="BI81" t="e">
        <f t="shared" ca="1" si="28"/>
        <v>#VALUE!</v>
      </c>
      <c r="BJ81" t="e">
        <f t="shared" ca="1" si="28"/>
        <v>#VALUE!</v>
      </c>
      <c r="BK81" t="e">
        <f t="shared" ca="1" si="28"/>
        <v>#VALUE!</v>
      </c>
      <c r="BL81" t="e">
        <f t="shared" ca="1" si="28"/>
        <v>#VALUE!</v>
      </c>
      <c r="BM81" t="e">
        <f t="shared" ca="1" si="28"/>
        <v>#VALUE!</v>
      </c>
      <c r="BN81" t="e">
        <f t="shared" ca="1" si="28"/>
        <v>#VALUE!</v>
      </c>
      <c r="BO81" t="e">
        <f t="shared" ca="1" si="28"/>
        <v>#VALUE!</v>
      </c>
      <c r="BP81" t="e">
        <f t="shared" ca="1" si="28"/>
        <v>#VALUE!</v>
      </c>
    </row>
    <row r="82" spans="1:68" x14ac:dyDescent="0.2">
      <c r="A82" t="str">
        <f>_xll.ciqfunctions.udf.CIQ($B82, "IQ_COMPANY_NAME")</f>
        <v>Cvent Holding Corp.</v>
      </c>
      <c r="B82" t="s">
        <v>76</v>
      </c>
      <c r="C82" s="3">
        <v>44152</v>
      </c>
      <c r="D82" s="4">
        <v>44999</v>
      </c>
      <c r="E82" t="str">
        <f t="shared" si="24"/>
        <v>INCLUDE</v>
      </c>
      <c r="F82" t="str">
        <f t="shared" si="25"/>
        <v/>
      </c>
      <c r="G82" t="e">
        <f t="shared" ca="1" si="25"/>
        <v>#VALUE!</v>
      </c>
      <c r="H82" t="e">
        <f t="shared" ca="1" si="25"/>
        <v>#VALUE!</v>
      </c>
      <c r="I82" t="e">
        <f t="shared" ca="1" si="25"/>
        <v>#VALUE!</v>
      </c>
      <c r="J82" t="e">
        <f t="shared" ca="1" si="25"/>
        <v>#VALUE!</v>
      </c>
      <c r="K82" t="e">
        <f t="shared" ca="1" si="25"/>
        <v>#VALUE!</v>
      </c>
      <c r="L82" t="e">
        <f t="shared" ca="1" si="25"/>
        <v>#VALUE!</v>
      </c>
      <c r="M82" t="e">
        <f t="shared" ca="1" si="25"/>
        <v>#VALUE!</v>
      </c>
      <c r="N82" t="e">
        <f t="shared" ca="1" si="25"/>
        <v>#VALUE!</v>
      </c>
      <c r="O82" t="e">
        <f t="shared" ca="1" si="25"/>
        <v>#VALUE!</v>
      </c>
      <c r="P82" t="e">
        <f t="shared" ca="1" si="25"/>
        <v>#VALUE!</v>
      </c>
      <c r="Q82" t="e">
        <f t="shared" ca="1" si="25"/>
        <v>#VALUE!</v>
      </c>
      <c r="R82" t="e">
        <f t="shared" ca="1" si="25"/>
        <v>#VALUE!</v>
      </c>
      <c r="S82" t="e">
        <f t="shared" ca="1" si="25"/>
        <v>#VALUE!</v>
      </c>
      <c r="T82" t="e">
        <f t="shared" ca="1" si="25"/>
        <v>#VALUE!</v>
      </c>
      <c r="U82" t="e">
        <f t="shared" ca="1" si="25"/>
        <v>#VALUE!</v>
      </c>
      <c r="V82" t="e">
        <f t="shared" ref="V82:AK97" ca="1" si="29">IF(AND(V$2&gt;$C82,V$2&lt;$D82),"YES","")</f>
        <v>#VALUE!</v>
      </c>
      <c r="W82" t="e">
        <f t="shared" ca="1" si="29"/>
        <v>#VALUE!</v>
      </c>
      <c r="X82" t="e">
        <f t="shared" ca="1" si="29"/>
        <v>#VALUE!</v>
      </c>
      <c r="Y82" t="e">
        <f t="shared" ca="1" si="29"/>
        <v>#VALUE!</v>
      </c>
      <c r="Z82" t="e">
        <f t="shared" ca="1" si="29"/>
        <v>#VALUE!</v>
      </c>
      <c r="AA82" t="e">
        <f t="shared" ca="1" si="29"/>
        <v>#VALUE!</v>
      </c>
      <c r="AB82" t="e">
        <f t="shared" ca="1" si="29"/>
        <v>#VALUE!</v>
      </c>
      <c r="AC82" t="e">
        <f t="shared" ca="1" si="29"/>
        <v>#VALUE!</v>
      </c>
      <c r="AD82" t="e">
        <f t="shared" ca="1" si="29"/>
        <v>#VALUE!</v>
      </c>
      <c r="AE82" t="e">
        <f t="shared" ca="1" si="29"/>
        <v>#VALUE!</v>
      </c>
      <c r="AF82" t="e">
        <f t="shared" ca="1" si="29"/>
        <v>#VALUE!</v>
      </c>
      <c r="AG82" t="e">
        <f t="shared" ca="1" si="29"/>
        <v>#VALUE!</v>
      </c>
      <c r="AH82" t="e">
        <f t="shared" ca="1" si="29"/>
        <v>#VALUE!</v>
      </c>
      <c r="AI82" t="e">
        <f t="shared" ca="1" si="29"/>
        <v>#VALUE!</v>
      </c>
      <c r="AJ82" t="e">
        <f t="shared" ca="1" si="29"/>
        <v>#VALUE!</v>
      </c>
      <c r="AK82" t="e">
        <f t="shared" ca="1" si="27"/>
        <v>#VALUE!</v>
      </c>
      <c r="AL82" t="e">
        <f t="shared" ca="1" si="27"/>
        <v>#VALUE!</v>
      </c>
      <c r="AM82" t="e">
        <f t="shared" ca="1" si="27"/>
        <v>#VALUE!</v>
      </c>
      <c r="AN82" t="e">
        <f t="shared" ca="1" si="27"/>
        <v>#VALUE!</v>
      </c>
      <c r="AO82" t="e">
        <f t="shared" ca="1" si="27"/>
        <v>#VALUE!</v>
      </c>
      <c r="AP82" t="e">
        <f t="shared" ca="1" si="27"/>
        <v>#VALUE!</v>
      </c>
      <c r="AQ82" t="e">
        <f t="shared" ca="1" si="27"/>
        <v>#VALUE!</v>
      </c>
      <c r="AR82" t="e">
        <f t="shared" ca="1" si="27"/>
        <v>#VALUE!</v>
      </c>
      <c r="AS82" t="e">
        <f t="shared" ca="1" si="27"/>
        <v>#VALUE!</v>
      </c>
      <c r="AT82" t="e">
        <f t="shared" ca="1" si="27"/>
        <v>#VALUE!</v>
      </c>
      <c r="AU82" t="e">
        <f t="shared" ca="1" si="27"/>
        <v>#VALUE!</v>
      </c>
      <c r="AV82" t="e">
        <f t="shared" ca="1" si="27"/>
        <v>#VALUE!</v>
      </c>
      <c r="AW82" t="e">
        <f t="shared" ca="1" si="27"/>
        <v>#VALUE!</v>
      </c>
      <c r="AX82" t="e">
        <f t="shared" ca="1" si="27"/>
        <v>#VALUE!</v>
      </c>
      <c r="AY82" t="e">
        <f t="shared" ca="1" si="27"/>
        <v>#VALUE!</v>
      </c>
      <c r="AZ82" t="e">
        <f t="shared" ca="1" si="27"/>
        <v>#VALUE!</v>
      </c>
      <c r="BA82" t="e">
        <f t="shared" ca="1" si="28"/>
        <v>#VALUE!</v>
      </c>
      <c r="BB82" t="e">
        <f t="shared" ca="1" si="28"/>
        <v>#VALUE!</v>
      </c>
      <c r="BC82" t="e">
        <f t="shared" ca="1" si="28"/>
        <v>#VALUE!</v>
      </c>
      <c r="BD82" t="e">
        <f t="shared" ca="1" si="28"/>
        <v>#VALUE!</v>
      </c>
      <c r="BE82" t="e">
        <f t="shared" ca="1" si="28"/>
        <v>#VALUE!</v>
      </c>
      <c r="BF82" t="e">
        <f t="shared" ca="1" si="28"/>
        <v>#VALUE!</v>
      </c>
      <c r="BG82" t="e">
        <f t="shared" ca="1" si="28"/>
        <v>#VALUE!</v>
      </c>
      <c r="BH82" t="e">
        <f t="shared" ca="1" si="28"/>
        <v>#VALUE!</v>
      </c>
      <c r="BI82" t="e">
        <f t="shared" ca="1" si="28"/>
        <v>#VALUE!</v>
      </c>
      <c r="BJ82" t="e">
        <f t="shared" ca="1" si="28"/>
        <v>#VALUE!</v>
      </c>
      <c r="BK82" t="e">
        <f t="shared" ca="1" si="28"/>
        <v>#VALUE!</v>
      </c>
      <c r="BL82" t="e">
        <f t="shared" ca="1" si="28"/>
        <v>#VALUE!</v>
      </c>
      <c r="BM82" t="e">
        <f t="shared" ca="1" si="28"/>
        <v>#VALUE!</v>
      </c>
      <c r="BN82" t="e">
        <f t="shared" ca="1" si="28"/>
        <v>#VALUE!</v>
      </c>
      <c r="BO82" t="e">
        <f t="shared" ca="1" si="28"/>
        <v>#VALUE!</v>
      </c>
      <c r="BP82" t="e">
        <f t="shared" ca="1" si="28"/>
        <v>#VALUE!</v>
      </c>
    </row>
    <row r="83" spans="1:68" x14ac:dyDescent="0.2">
      <c r="A83" t="str">
        <f>_xll.ciqfunctions.udf.CIQ($B83, "IQ_COMPANY_NAME")</f>
        <v>C3.ai, Inc.</v>
      </c>
      <c r="B83" t="s">
        <v>77</v>
      </c>
      <c r="C83" s="3">
        <v>44174</v>
      </c>
      <c r="D83" s="3">
        <v>45559</v>
      </c>
      <c r="E83" t="str">
        <f t="shared" si="24"/>
        <v>INCLUDE</v>
      </c>
      <c r="F83" t="str">
        <f t="shared" ref="F83:U98" si="30">IF(AND(F$2&gt;$C83,F$2&lt;$D83),"YES","")</f>
        <v/>
      </c>
      <c r="G83" t="e">
        <f t="shared" ca="1" si="30"/>
        <v>#VALUE!</v>
      </c>
      <c r="H83" t="e">
        <f t="shared" ca="1" si="30"/>
        <v>#VALUE!</v>
      </c>
      <c r="I83" t="e">
        <f t="shared" ca="1" si="30"/>
        <v>#VALUE!</v>
      </c>
      <c r="J83" t="e">
        <f t="shared" ca="1" si="30"/>
        <v>#VALUE!</v>
      </c>
      <c r="K83" t="e">
        <f t="shared" ca="1" si="30"/>
        <v>#VALUE!</v>
      </c>
      <c r="L83" t="e">
        <f t="shared" ca="1" si="30"/>
        <v>#VALUE!</v>
      </c>
      <c r="M83" t="e">
        <f t="shared" ca="1" si="30"/>
        <v>#VALUE!</v>
      </c>
      <c r="N83" t="e">
        <f t="shared" ca="1" si="30"/>
        <v>#VALUE!</v>
      </c>
      <c r="O83" t="e">
        <f t="shared" ca="1" si="30"/>
        <v>#VALUE!</v>
      </c>
      <c r="P83" t="e">
        <f t="shared" ca="1" si="30"/>
        <v>#VALUE!</v>
      </c>
      <c r="Q83" t="e">
        <f t="shared" ca="1" si="30"/>
        <v>#VALUE!</v>
      </c>
      <c r="R83" t="e">
        <f t="shared" ca="1" si="30"/>
        <v>#VALUE!</v>
      </c>
      <c r="S83" t="e">
        <f t="shared" ca="1" si="30"/>
        <v>#VALUE!</v>
      </c>
      <c r="T83" t="e">
        <f t="shared" ca="1" si="30"/>
        <v>#VALUE!</v>
      </c>
      <c r="U83" t="e">
        <f t="shared" ca="1" si="30"/>
        <v>#VALUE!</v>
      </c>
      <c r="V83" t="e">
        <f t="shared" ca="1" si="29"/>
        <v>#VALUE!</v>
      </c>
      <c r="W83" t="e">
        <f t="shared" ca="1" si="29"/>
        <v>#VALUE!</v>
      </c>
      <c r="X83" t="e">
        <f t="shared" ca="1" si="29"/>
        <v>#VALUE!</v>
      </c>
      <c r="Y83" t="e">
        <f t="shared" ca="1" si="29"/>
        <v>#VALUE!</v>
      </c>
      <c r="Z83" t="e">
        <f t="shared" ca="1" si="29"/>
        <v>#VALUE!</v>
      </c>
      <c r="AA83" t="e">
        <f t="shared" ca="1" si="29"/>
        <v>#VALUE!</v>
      </c>
      <c r="AB83" t="e">
        <f t="shared" ca="1" si="29"/>
        <v>#VALUE!</v>
      </c>
      <c r="AC83" t="e">
        <f t="shared" ca="1" si="29"/>
        <v>#VALUE!</v>
      </c>
      <c r="AD83" t="e">
        <f t="shared" ca="1" si="29"/>
        <v>#VALUE!</v>
      </c>
      <c r="AE83" t="e">
        <f t="shared" ca="1" si="29"/>
        <v>#VALUE!</v>
      </c>
      <c r="AF83" t="e">
        <f t="shared" ca="1" si="29"/>
        <v>#VALUE!</v>
      </c>
      <c r="AG83" t="e">
        <f t="shared" ca="1" si="29"/>
        <v>#VALUE!</v>
      </c>
      <c r="AH83" t="e">
        <f t="shared" ca="1" si="29"/>
        <v>#VALUE!</v>
      </c>
      <c r="AI83" t="e">
        <f t="shared" ca="1" si="29"/>
        <v>#VALUE!</v>
      </c>
      <c r="AJ83" t="e">
        <f t="shared" ca="1" si="29"/>
        <v>#VALUE!</v>
      </c>
      <c r="AK83" t="e">
        <f t="shared" ca="1" si="29"/>
        <v>#VALUE!</v>
      </c>
      <c r="AL83" t="e">
        <f t="shared" ca="1" si="27"/>
        <v>#VALUE!</v>
      </c>
      <c r="AM83" t="e">
        <f t="shared" ca="1" si="27"/>
        <v>#VALUE!</v>
      </c>
      <c r="AN83" t="e">
        <f t="shared" ca="1" si="27"/>
        <v>#VALUE!</v>
      </c>
      <c r="AO83" t="e">
        <f t="shared" ca="1" si="27"/>
        <v>#VALUE!</v>
      </c>
      <c r="AP83" t="e">
        <f t="shared" ca="1" si="27"/>
        <v>#VALUE!</v>
      </c>
      <c r="AQ83" t="e">
        <f t="shared" ca="1" si="27"/>
        <v>#VALUE!</v>
      </c>
      <c r="AR83" t="e">
        <f t="shared" ca="1" si="27"/>
        <v>#VALUE!</v>
      </c>
      <c r="AS83" t="e">
        <f t="shared" ca="1" si="27"/>
        <v>#VALUE!</v>
      </c>
      <c r="AT83" t="e">
        <f t="shared" ca="1" si="27"/>
        <v>#VALUE!</v>
      </c>
      <c r="AU83" t="e">
        <f t="shared" ca="1" si="27"/>
        <v>#VALUE!</v>
      </c>
      <c r="AV83" t="e">
        <f t="shared" ca="1" si="27"/>
        <v>#VALUE!</v>
      </c>
      <c r="AW83" t="e">
        <f t="shared" ca="1" si="27"/>
        <v>#VALUE!</v>
      </c>
      <c r="AX83" t="e">
        <f t="shared" ca="1" si="27"/>
        <v>#VALUE!</v>
      </c>
      <c r="AY83" t="e">
        <f t="shared" ca="1" si="27"/>
        <v>#VALUE!</v>
      </c>
      <c r="AZ83" t="e">
        <f t="shared" ca="1" si="27"/>
        <v>#VALUE!</v>
      </c>
      <c r="BA83" t="e">
        <f t="shared" ca="1" si="28"/>
        <v>#VALUE!</v>
      </c>
      <c r="BB83" t="e">
        <f t="shared" ca="1" si="28"/>
        <v>#VALUE!</v>
      </c>
      <c r="BC83" t="e">
        <f t="shared" ca="1" si="28"/>
        <v>#VALUE!</v>
      </c>
      <c r="BD83" t="e">
        <f t="shared" ca="1" si="28"/>
        <v>#VALUE!</v>
      </c>
      <c r="BE83" t="e">
        <f t="shared" ca="1" si="28"/>
        <v>#VALUE!</v>
      </c>
      <c r="BF83" t="e">
        <f t="shared" ca="1" si="28"/>
        <v>#VALUE!</v>
      </c>
      <c r="BG83" t="e">
        <f t="shared" ca="1" si="28"/>
        <v>#VALUE!</v>
      </c>
      <c r="BH83" t="e">
        <f t="shared" ca="1" si="28"/>
        <v>#VALUE!</v>
      </c>
      <c r="BI83" t="e">
        <f t="shared" ca="1" si="28"/>
        <v>#VALUE!</v>
      </c>
      <c r="BJ83" t="e">
        <f t="shared" ca="1" si="28"/>
        <v>#VALUE!</v>
      </c>
      <c r="BK83" t="e">
        <f t="shared" ca="1" si="28"/>
        <v>#VALUE!</v>
      </c>
      <c r="BL83" t="e">
        <f t="shared" ca="1" si="28"/>
        <v>#VALUE!</v>
      </c>
      <c r="BM83" t="e">
        <f t="shared" ca="1" si="28"/>
        <v>#VALUE!</v>
      </c>
      <c r="BN83" t="e">
        <f t="shared" ca="1" si="28"/>
        <v>#VALUE!</v>
      </c>
      <c r="BO83" t="e">
        <f t="shared" ca="1" si="28"/>
        <v>#VALUE!</v>
      </c>
      <c r="BP83" t="e">
        <f t="shared" ca="1" si="28"/>
        <v>#VALUE!</v>
      </c>
    </row>
    <row r="84" spans="1:68" x14ac:dyDescent="0.2">
      <c r="A84" t="str">
        <f>_xll.ciqfunctions.udf.CIQ($B84, "IQ_COMPANY_NAME")</f>
        <v>ON24, Inc.</v>
      </c>
      <c r="B84" t="s">
        <v>78</v>
      </c>
      <c r="C84" s="3">
        <v>44230</v>
      </c>
      <c r="D84" s="3">
        <v>45559</v>
      </c>
      <c r="E84" t="str">
        <f t="shared" si="24"/>
        <v>INCLUDE</v>
      </c>
      <c r="F84" t="str">
        <f t="shared" si="30"/>
        <v/>
      </c>
      <c r="G84" t="e">
        <f t="shared" ca="1" si="30"/>
        <v>#VALUE!</v>
      </c>
      <c r="H84" t="e">
        <f t="shared" ca="1" si="30"/>
        <v>#VALUE!</v>
      </c>
      <c r="I84" t="e">
        <f t="shared" ca="1" si="30"/>
        <v>#VALUE!</v>
      </c>
      <c r="J84" t="e">
        <f t="shared" ca="1" si="30"/>
        <v>#VALUE!</v>
      </c>
      <c r="K84" t="e">
        <f t="shared" ca="1" si="30"/>
        <v>#VALUE!</v>
      </c>
      <c r="L84" t="e">
        <f t="shared" ca="1" si="30"/>
        <v>#VALUE!</v>
      </c>
      <c r="M84" t="e">
        <f t="shared" ca="1" si="30"/>
        <v>#VALUE!</v>
      </c>
      <c r="N84" t="e">
        <f t="shared" ca="1" si="30"/>
        <v>#VALUE!</v>
      </c>
      <c r="O84" t="e">
        <f t="shared" ca="1" si="30"/>
        <v>#VALUE!</v>
      </c>
      <c r="P84" t="e">
        <f t="shared" ca="1" si="30"/>
        <v>#VALUE!</v>
      </c>
      <c r="Q84" t="e">
        <f t="shared" ca="1" si="30"/>
        <v>#VALUE!</v>
      </c>
      <c r="R84" t="e">
        <f t="shared" ca="1" si="30"/>
        <v>#VALUE!</v>
      </c>
      <c r="S84" t="e">
        <f t="shared" ca="1" si="30"/>
        <v>#VALUE!</v>
      </c>
      <c r="T84" t="e">
        <f t="shared" ca="1" si="30"/>
        <v>#VALUE!</v>
      </c>
      <c r="U84" t="e">
        <f t="shared" ca="1" si="30"/>
        <v>#VALUE!</v>
      </c>
      <c r="V84" t="e">
        <f t="shared" ca="1" si="29"/>
        <v>#VALUE!</v>
      </c>
      <c r="W84" t="e">
        <f t="shared" ca="1" si="29"/>
        <v>#VALUE!</v>
      </c>
      <c r="X84" t="e">
        <f t="shared" ca="1" si="29"/>
        <v>#VALUE!</v>
      </c>
      <c r="Y84" t="e">
        <f t="shared" ca="1" si="29"/>
        <v>#VALUE!</v>
      </c>
      <c r="Z84" t="e">
        <f t="shared" ca="1" si="29"/>
        <v>#VALUE!</v>
      </c>
      <c r="AA84" t="e">
        <f t="shared" ca="1" si="29"/>
        <v>#VALUE!</v>
      </c>
      <c r="AB84" t="e">
        <f t="shared" ca="1" si="29"/>
        <v>#VALUE!</v>
      </c>
      <c r="AC84" t="e">
        <f t="shared" ca="1" si="29"/>
        <v>#VALUE!</v>
      </c>
      <c r="AD84" t="e">
        <f t="shared" ca="1" si="29"/>
        <v>#VALUE!</v>
      </c>
      <c r="AE84" t="e">
        <f t="shared" ca="1" si="29"/>
        <v>#VALUE!</v>
      </c>
      <c r="AF84" t="e">
        <f t="shared" ca="1" si="29"/>
        <v>#VALUE!</v>
      </c>
      <c r="AG84" t="e">
        <f t="shared" ca="1" si="29"/>
        <v>#VALUE!</v>
      </c>
      <c r="AH84" t="e">
        <f t="shared" ca="1" si="29"/>
        <v>#VALUE!</v>
      </c>
      <c r="AI84" t="e">
        <f t="shared" ca="1" si="29"/>
        <v>#VALUE!</v>
      </c>
      <c r="AJ84" t="e">
        <f t="shared" ca="1" si="29"/>
        <v>#VALUE!</v>
      </c>
      <c r="AK84" t="e">
        <f t="shared" ca="1" si="29"/>
        <v>#VALUE!</v>
      </c>
      <c r="AL84" t="e">
        <f t="shared" ca="1" si="27"/>
        <v>#VALUE!</v>
      </c>
      <c r="AM84" t="e">
        <f t="shared" ca="1" si="27"/>
        <v>#VALUE!</v>
      </c>
      <c r="AN84" t="e">
        <f t="shared" ca="1" si="27"/>
        <v>#VALUE!</v>
      </c>
      <c r="AO84" t="e">
        <f t="shared" ca="1" si="27"/>
        <v>#VALUE!</v>
      </c>
      <c r="AP84" t="e">
        <f t="shared" ca="1" si="27"/>
        <v>#VALUE!</v>
      </c>
      <c r="AQ84" t="e">
        <f t="shared" ca="1" si="27"/>
        <v>#VALUE!</v>
      </c>
      <c r="AR84" t="e">
        <f t="shared" ca="1" si="27"/>
        <v>#VALUE!</v>
      </c>
      <c r="AS84" t="e">
        <f t="shared" ca="1" si="27"/>
        <v>#VALUE!</v>
      </c>
      <c r="AT84" t="e">
        <f t="shared" ca="1" si="27"/>
        <v>#VALUE!</v>
      </c>
      <c r="AU84" t="e">
        <f t="shared" ca="1" si="27"/>
        <v>#VALUE!</v>
      </c>
      <c r="AV84" t="e">
        <f t="shared" ca="1" si="27"/>
        <v>#VALUE!</v>
      </c>
      <c r="AW84" t="e">
        <f t="shared" ca="1" si="27"/>
        <v>#VALUE!</v>
      </c>
      <c r="AX84" t="e">
        <f t="shared" ca="1" si="27"/>
        <v>#VALUE!</v>
      </c>
      <c r="AY84" t="e">
        <f t="shared" ca="1" si="27"/>
        <v>#VALUE!</v>
      </c>
      <c r="AZ84" t="e">
        <f t="shared" ca="1" si="27"/>
        <v>#VALUE!</v>
      </c>
      <c r="BA84" t="e">
        <f t="shared" ca="1" si="28"/>
        <v>#VALUE!</v>
      </c>
      <c r="BB84" t="e">
        <f t="shared" ca="1" si="28"/>
        <v>#VALUE!</v>
      </c>
      <c r="BC84" t="e">
        <f t="shared" ca="1" si="28"/>
        <v>#VALUE!</v>
      </c>
      <c r="BD84" t="e">
        <f t="shared" ca="1" si="28"/>
        <v>#VALUE!</v>
      </c>
      <c r="BE84" t="e">
        <f t="shared" ca="1" si="28"/>
        <v>#VALUE!</v>
      </c>
      <c r="BF84" t="e">
        <f t="shared" ca="1" si="28"/>
        <v>#VALUE!</v>
      </c>
      <c r="BG84" t="e">
        <f t="shared" ca="1" si="28"/>
        <v>#VALUE!</v>
      </c>
      <c r="BH84" t="e">
        <f t="shared" ca="1" si="28"/>
        <v>#VALUE!</v>
      </c>
      <c r="BI84" t="e">
        <f t="shared" ca="1" si="28"/>
        <v>#VALUE!</v>
      </c>
      <c r="BJ84" t="e">
        <f t="shared" ca="1" si="28"/>
        <v>#VALUE!</v>
      </c>
      <c r="BK84" t="e">
        <f t="shared" ca="1" si="28"/>
        <v>#VALUE!</v>
      </c>
      <c r="BL84" t="e">
        <f t="shared" ca="1" si="28"/>
        <v>#VALUE!</v>
      </c>
      <c r="BM84" t="e">
        <f t="shared" ca="1" si="28"/>
        <v>#VALUE!</v>
      </c>
      <c r="BN84" t="e">
        <f t="shared" ca="1" si="28"/>
        <v>#VALUE!</v>
      </c>
      <c r="BO84" t="e">
        <f t="shared" ca="1" si="28"/>
        <v>#VALUE!</v>
      </c>
      <c r="BP84" t="e">
        <f t="shared" ca="1" si="28"/>
        <v>#VALUE!</v>
      </c>
    </row>
    <row r="85" spans="1:68" x14ac:dyDescent="0.2">
      <c r="A85" t="str">
        <f>_xll.ciqfunctions.udf.CIQ($B85, "IQ_COMPANY_NAME")</f>
        <v>CXApp Inc.</v>
      </c>
      <c r="B85" t="s">
        <v>178</v>
      </c>
      <c r="C85" s="3">
        <v>44231</v>
      </c>
      <c r="D85" s="3">
        <v>45559</v>
      </c>
      <c r="E85" t="str">
        <f t="shared" si="24"/>
        <v>INCLUDE</v>
      </c>
      <c r="F85" t="str">
        <f t="shared" si="30"/>
        <v/>
      </c>
      <c r="G85" t="e">
        <f t="shared" ca="1" si="30"/>
        <v>#VALUE!</v>
      </c>
      <c r="H85" t="e">
        <f t="shared" ca="1" si="30"/>
        <v>#VALUE!</v>
      </c>
      <c r="I85" t="e">
        <f t="shared" ca="1" si="30"/>
        <v>#VALUE!</v>
      </c>
      <c r="J85" t="e">
        <f t="shared" ca="1" si="30"/>
        <v>#VALUE!</v>
      </c>
      <c r="K85" t="e">
        <f t="shared" ca="1" si="30"/>
        <v>#VALUE!</v>
      </c>
      <c r="L85" t="e">
        <f t="shared" ca="1" si="30"/>
        <v>#VALUE!</v>
      </c>
      <c r="M85" t="e">
        <f t="shared" ca="1" si="30"/>
        <v>#VALUE!</v>
      </c>
      <c r="N85" t="e">
        <f t="shared" ca="1" si="30"/>
        <v>#VALUE!</v>
      </c>
      <c r="O85" t="e">
        <f t="shared" ca="1" si="30"/>
        <v>#VALUE!</v>
      </c>
      <c r="P85" t="e">
        <f t="shared" ca="1" si="30"/>
        <v>#VALUE!</v>
      </c>
      <c r="Q85" t="e">
        <f t="shared" ca="1" si="30"/>
        <v>#VALUE!</v>
      </c>
      <c r="R85" t="e">
        <f t="shared" ca="1" si="30"/>
        <v>#VALUE!</v>
      </c>
      <c r="S85" t="e">
        <f t="shared" ca="1" si="30"/>
        <v>#VALUE!</v>
      </c>
      <c r="T85" t="e">
        <f t="shared" ca="1" si="30"/>
        <v>#VALUE!</v>
      </c>
      <c r="U85" t="e">
        <f t="shared" ca="1" si="30"/>
        <v>#VALUE!</v>
      </c>
      <c r="V85" t="e">
        <f t="shared" ca="1" si="29"/>
        <v>#VALUE!</v>
      </c>
      <c r="W85" t="e">
        <f t="shared" ca="1" si="29"/>
        <v>#VALUE!</v>
      </c>
      <c r="X85" t="e">
        <f t="shared" ca="1" si="29"/>
        <v>#VALUE!</v>
      </c>
      <c r="Y85" t="e">
        <f t="shared" ca="1" si="29"/>
        <v>#VALUE!</v>
      </c>
      <c r="Z85" t="e">
        <f t="shared" ca="1" si="29"/>
        <v>#VALUE!</v>
      </c>
      <c r="AA85" t="e">
        <f t="shared" ca="1" si="29"/>
        <v>#VALUE!</v>
      </c>
      <c r="AB85" t="e">
        <f t="shared" ca="1" si="29"/>
        <v>#VALUE!</v>
      </c>
      <c r="AC85" t="e">
        <f t="shared" ca="1" si="29"/>
        <v>#VALUE!</v>
      </c>
      <c r="AD85" t="e">
        <f t="shared" ca="1" si="29"/>
        <v>#VALUE!</v>
      </c>
      <c r="AE85" t="e">
        <f t="shared" ca="1" si="29"/>
        <v>#VALUE!</v>
      </c>
      <c r="AF85" t="e">
        <f t="shared" ca="1" si="29"/>
        <v>#VALUE!</v>
      </c>
      <c r="AG85" t="e">
        <f t="shared" ca="1" si="29"/>
        <v>#VALUE!</v>
      </c>
      <c r="AH85" t="e">
        <f t="shared" ca="1" si="29"/>
        <v>#VALUE!</v>
      </c>
      <c r="AI85" t="e">
        <f t="shared" ca="1" si="29"/>
        <v>#VALUE!</v>
      </c>
      <c r="AJ85" t="e">
        <f t="shared" ca="1" si="29"/>
        <v>#VALUE!</v>
      </c>
      <c r="AK85" t="e">
        <f t="shared" ca="1" si="29"/>
        <v>#VALUE!</v>
      </c>
      <c r="AL85" t="e">
        <f t="shared" ca="1" si="27"/>
        <v>#VALUE!</v>
      </c>
      <c r="AM85" t="e">
        <f t="shared" ca="1" si="27"/>
        <v>#VALUE!</v>
      </c>
      <c r="AN85" t="e">
        <f t="shared" ca="1" si="27"/>
        <v>#VALUE!</v>
      </c>
      <c r="AO85" t="e">
        <f t="shared" ca="1" si="27"/>
        <v>#VALUE!</v>
      </c>
      <c r="AP85" t="e">
        <f t="shared" ca="1" si="27"/>
        <v>#VALUE!</v>
      </c>
      <c r="AQ85" t="e">
        <f t="shared" ca="1" si="27"/>
        <v>#VALUE!</v>
      </c>
      <c r="AR85" t="e">
        <f t="shared" ca="1" si="27"/>
        <v>#VALUE!</v>
      </c>
      <c r="AS85" t="e">
        <f t="shared" ca="1" si="27"/>
        <v>#VALUE!</v>
      </c>
      <c r="AT85" t="e">
        <f t="shared" ca="1" si="27"/>
        <v>#VALUE!</v>
      </c>
      <c r="AU85" t="e">
        <f t="shared" ca="1" si="27"/>
        <v>#VALUE!</v>
      </c>
      <c r="AV85" t="e">
        <f t="shared" ca="1" si="27"/>
        <v>#VALUE!</v>
      </c>
      <c r="AW85" t="e">
        <f t="shared" ca="1" si="27"/>
        <v>#VALUE!</v>
      </c>
      <c r="AX85" t="e">
        <f t="shared" ca="1" si="27"/>
        <v>#VALUE!</v>
      </c>
      <c r="AY85" t="e">
        <f t="shared" ca="1" si="27"/>
        <v>#VALUE!</v>
      </c>
      <c r="AZ85" t="e">
        <f t="shared" ca="1" si="27"/>
        <v>#VALUE!</v>
      </c>
      <c r="BA85" t="e">
        <f t="shared" ca="1" si="28"/>
        <v>#VALUE!</v>
      </c>
      <c r="BB85" t="e">
        <f t="shared" ca="1" si="28"/>
        <v>#VALUE!</v>
      </c>
      <c r="BC85" t="e">
        <f t="shared" ca="1" si="28"/>
        <v>#VALUE!</v>
      </c>
      <c r="BD85" t="e">
        <f t="shared" ca="1" si="28"/>
        <v>#VALUE!</v>
      </c>
      <c r="BE85" t="e">
        <f t="shared" ca="1" si="28"/>
        <v>#VALUE!</v>
      </c>
      <c r="BF85" t="e">
        <f t="shared" ca="1" si="28"/>
        <v>#VALUE!</v>
      </c>
      <c r="BG85" t="e">
        <f t="shared" ca="1" si="28"/>
        <v>#VALUE!</v>
      </c>
      <c r="BH85" t="e">
        <f t="shared" ca="1" si="28"/>
        <v>#VALUE!</v>
      </c>
      <c r="BI85" t="e">
        <f t="shared" ca="1" si="28"/>
        <v>#VALUE!</v>
      </c>
      <c r="BJ85" t="e">
        <f t="shared" ca="1" si="28"/>
        <v>#VALUE!</v>
      </c>
      <c r="BK85" t="e">
        <f t="shared" ca="1" si="28"/>
        <v>#VALUE!</v>
      </c>
      <c r="BL85" t="e">
        <f t="shared" ca="1" si="28"/>
        <v>#VALUE!</v>
      </c>
      <c r="BM85" t="e">
        <f t="shared" ca="1" si="28"/>
        <v>#VALUE!</v>
      </c>
      <c r="BN85" t="e">
        <f t="shared" ca="1" si="28"/>
        <v>#VALUE!</v>
      </c>
      <c r="BO85" t="e">
        <f t="shared" ca="1" si="28"/>
        <v>#VALUE!</v>
      </c>
      <c r="BP85" t="e">
        <f t="shared" ca="1" si="28"/>
        <v>#VALUE!</v>
      </c>
    </row>
    <row r="86" spans="1:68" x14ac:dyDescent="0.2">
      <c r="A86" t="str">
        <f>_xll.ciqfunctions.udf.CIQ($B86, "IQ_COMPANY_NAME")</f>
        <v>Olo Inc.</v>
      </c>
      <c r="B86" t="s">
        <v>79</v>
      </c>
      <c r="C86" s="3">
        <v>44272</v>
      </c>
      <c r="D86" s="3">
        <v>45559</v>
      </c>
      <c r="E86" t="str">
        <f t="shared" si="24"/>
        <v>INCLUDE</v>
      </c>
      <c r="F86" t="str">
        <f t="shared" si="30"/>
        <v/>
      </c>
      <c r="G86" t="e">
        <f t="shared" ca="1" si="30"/>
        <v>#VALUE!</v>
      </c>
      <c r="H86" t="e">
        <f t="shared" ca="1" si="30"/>
        <v>#VALUE!</v>
      </c>
      <c r="I86" t="e">
        <f t="shared" ca="1" si="30"/>
        <v>#VALUE!</v>
      </c>
      <c r="J86" t="e">
        <f t="shared" ca="1" si="30"/>
        <v>#VALUE!</v>
      </c>
      <c r="K86" t="e">
        <f t="shared" ca="1" si="30"/>
        <v>#VALUE!</v>
      </c>
      <c r="L86" t="e">
        <f t="shared" ca="1" si="30"/>
        <v>#VALUE!</v>
      </c>
      <c r="M86" t="e">
        <f t="shared" ca="1" si="30"/>
        <v>#VALUE!</v>
      </c>
      <c r="N86" t="e">
        <f t="shared" ca="1" si="30"/>
        <v>#VALUE!</v>
      </c>
      <c r="O86" t="e">
        <f t="shared" ca="1" si="30"/>
        <v>#VALUE!</v>
      </c>
      <c r="P86" t="e">
        <f t="shared" ca="1" si="30"/>
        <v>#VALUE!</v>
      </c>
      <c r="Q86" t="e">
        <f t="shared" ca="1" si="30"/>
        <v>#VALUE!</v>
      </c>
      <c r="R86" t="e">
        <f t="shared" ca="1" si="30"/>
        <v>#VALUE!</v>
      </c>
      <c r="S86" t="e">
        <f t="shared" ca="1" si="30"/>
        <v>#VALUE!</v>
      </c>
      <c r="T86" t="e">
        <f t="shared" ca="1" si="30"/>
        <v>#VALUE!</v>
      </c>
      <c r="U86" t="e">
        <f t="shared" ca="1" si="30"/>
        <v>#VALUE!</v>
      </c>
      <c r="V86" t="e">
        <f t="shared" ca="1" si="29"/>
        <v>#VALUE!</v>
      </c>
      <c r="W86" t="e">
        <f t="shared" ca="1" si="29"/>
        <v>#VALUE!</v>
      </c>
      <c r="X86" t="e">
        <f t="shared" ca="1" si="29"/>
        <v>#VALUE!</v>
      </c>
      <c r="Y86" t="e">
        <f t="shared" ca="1" si="29"/>
        <v>#VALUE!</v>
      </c>
      <c r="Z86" t="e">
        <f t="shared" ca="1" si="29"/>
        <v>#VALUE!</v>
      </c>
      <c r="AA86" t="e">
        <f t="shared" ca="1" si="29"/>
        <v>#VALUE!</v>
      </c>
      <c r="AB86" t="e">
        <f t="shared" ca="1" si="29"/>
        <v>#VALUE!</v>
      </c>
      <c r="AC86" t="e">
        <f t="shared" ca="1" si="29"/>
        <v>#VALUE!</v>
      </c>
      <c r="AD86" t="e">
        <f t="shared" ca="1" si="29"/>
        <v>#VALUE!</v>
      </c>
      <c r="AE86" t="e">
        <f t="shared" ca="1" si="29"/>
        <v>#VALUE!</v>
      </c>
      <c r="AF86" t="e">
        <f t="shared" ca="1" si="29"/>
        <v>#VALUE!</v>
      </c>
      <c r="AG86" t="e">
        <f t="shared" ca="1" si="29"/>
        <v>#VALUE!</v>
      </c>
      <c r="AH86" t="e">
        <f t="shared" ca="1" si="29"/>
        <v>#VALUE!</v>
      </c>
      <c r="AI86" t="e">
        <f t="shared" ca="1" si="29"/>
        <v>#VALUE!</v>
      </c>
      <c r="AJ86" t="e">
        <f t="shared" ca="1" si="29"/>
        <v>#VALUE!</v>
      </c>
      <c r="AK86" t="e">
        <f t="shared" ca="1" si="29"/>
        <v>#VALUE!</v>
      </c>
      <c r="AL86" t="e">
        <f t="shared" ca="1" si="27"/>
        <v>#VALUE!</v>
      </c>
      <c r="AM86" t="e">
        <f t="shared" ca="1" si="27"/>
        <v>#VALUE!</v>
      </c>
      <c r="AN86" t="e">
        <f t="shared" ca="1" si="27"/>
        <v>#VALUE!</v>
      </c>
      <c r="AO86" t="e">
        <f t="shared" ca="1" si="27"/>
        <v>#VALUE!</v>
      </c>
      <c r="AP86" t="e">
        <f t="shared" ca="1" si="27"/>
        <v>#VALUE!</v>
      </c>
      <c r="AQ86" t="e">
        <f t="shared" ca="1" si="27"/>
        <v>#VALUE!</v>
      </c>
      <c r="AR86" t="e">
        <f t="shared" ca="1" si="27"/>
        <v>#VALUE!</v>
      </c>
      <c r="AS86" t="e">
        <f t="shared" ca="1" si="27"/>
        <v>#VALUE!</v>
      </c>
      <c r="AT86" t="e">
        <f t="shared" ca="1" si="27"/>
        <v>#VALUE!</v>
      </c>
      <c r="AU86" t="e">
        <f t="shared" ca="1" si="27"/>
        <v>#VALUE!</v>
      </c>
      <c r="AV86" t="e">
        <f t="shared" ca="1" si="27"/>
        <v>#VALUE!</v>
      </c>
      <c r="AW86" t="e">
        <f t="shared" ca="1" si="27"/>
        <v>#VALUE!</v>
      </c>
      <c r="AX86" t="e">
        <f t="shared" ca="1" si="27"/>
        <v>#VALUE!</v>
      </c>
      <c r="AY86" t="e">
        <f t="shared" ca="1" si="27"/>
        <v>#VALUE!</v>
      </c>
      <c r="AZ86" t="e">
        <f t="shared" ca="1" si="27"/>
        <v>#VALUE!</v>
      </c>
      <c r="BA86" t="e">
        <f t="shared" ca="1" si="28"/>
        <v>#VALUE!</v>
      </c>
      <c r="BB86" t="e">
        <f t="shared" ca="1" si="28"/>
        <v>#VALUE!</v>
      </c>
      <c r="BC86" t="e">
        <f t="shared" ca="1" si="28"/>
        <v>#VALUE!</v>
      </c>
      <c r="BD86" t="e">
        <f t="shared" ca="1" si="28"/>
        <v>#VALUE!</v>
      </c>
      <c r="BE86" t="e">
        <f t="shared" ca="1" si="28"/>
        <v>#VALUE!</v>
      </c>
      <c r="BF86" t="e">
        <f t="shared" ca="1" si="28"/>
        <v>#VALUE!</v>
      </c>
      <c r="BG86" t="e">
        <f t="shared" ca="1" si="28"/>
        <v>#VALUE!</v>
      </c>
      <c r="BH86" t="e">
        <f t="shared" ca="1" si="28"/>
        <v>#VALUE!</v>
      </c>
      <c r="BI86" t="e">
        <f t="shared" ca="1" si="28"/>
        <v>#VALUE!</v>
      </c>
      <c r="BJ86" t="e">
        <f t="shared" ca="1" si="28"/>
        <v>#VALUE!</v>
      </c>
      <c r="BK86" t="e">
        <f t="shared" ca="1" si="28"/>
        <v>#VALUE!</v>
      </c>
      <c r="BL86" t="e">
        <f t="shared" ca="1" si="28"/>
        <v>#VALUE!</v>
      </c>
      <c r="BM86" t="e">
        <f t="shared" ca="1" si="28"/>
        <v>#VALUE!</v>
      </c>
      <c r="BN86" t="e">
        <f t="shared" ca="1" si="28"/>
        <v>#VALUE!</v>
      </c>
      <c r="BO86" t="e">
        <f t="shared" ca="1" si="28"/>
        <v>#VALUE!</v>
      </c>
      <c r="BP86" t="e">
        <f t="shared" ca="1" si="28"/>
        <v>#VALUE!</v>
      </c>
    </row>
    <row r="87" spans="1:68" x14ac:dyDescent="0.2">
      <c r="A87" t="str">
        <f>_xll.ciqfunctions.udf.CIQ($B87, "IQ_COMPANY_NAME")</f>
        <v>DigitalOcean Holdings, Inc.</v>
      </c>
      <c r="B87" t="s">
        <v>80</v>
      </c>
      <c r="C87" s="3">
        <v>44279</v>
      </c>
      <c r="D87" s="3">
        <v>45559</v>
      </c>
      <c r="E87" t="str">
        <f t="shared" si="24"/>
        <v>INCLUDE</v>
      </c>
      <c r="F87" t="str">
        <f t="shared" si="30"/>
        <v/>
      </c>
      <c r="G87" t="e">
        <f t="shared" ca="1" si="30"/>
        <v>#VALUE!</v>
      </c>
      <c r="H87" t="e">
        <f t="shared" ca="1" si="30"/>
        <v>#VALUE!</v>
      </c>
      <c r="I87" t="e">
        <f t="shared" ca="1" si="30"/>
        <v>#VALUE!</v>
      </c>
      <c r="J87" t="e">
        <f t="shared" ca="1" si="30"/>
        <v>#VALUE!</v>
      </c>
      <c r="K87" t="e">
        <f t="shared" ca="1" si="30"/>
        <v>#VALUE!</v>
      </c>
      <c r="L87" t="e">
        <f t="shared" ca="1" si="30"/>
        <v>#VALUE!</v>
      </c>
      <c r="M87" t="e">
        <f t="shared" ca="1" si="30"/>
        <v>#VALUE!</v>
      </c>
      <c r="N87" t="e">
        <f t="shared" ca="1" si="30"/>
        <v>#VALUE!</v>
      </c>
      <c r="O87" t="e">
        <f t="shared" ca="1" si="30"/>
        <v>#VALUE!</v>
      </c>
      <c r="P87" t="e">
        <f t="shared" ca="1" si="30"/>
        <v>#VALUE!</v>
      </c>
      <c r="Q87" t="e">
        <f t="shared" ca="1" si="30"/>
        <v>#VALUE!</v>
      </c>
      <c r="R87" t="e">
        <f t="shared" ca="1" si="30"/>
        <v>#VALUE!</v>
      </c>
      <c r="S87" t="e">
        <f t="shared" ca="1" si="30"/>
        <v>#VALUE!</v>
      </c>
      <c r="T87" t="e">
        <f t="shared" ca="1" si="30"/>
        <v>#VALUE!</v>
      </c>
      <c r="U87" t="e">
        <f t="shared" ca="1" si="30"/>
        <v>#VALUE!</v>
      </c>
      <c r="V87" t="e">
        <f t="shared" ca="1" si="29"/>
        <v>#VALUE!</v>
      </c>
      <c r="W87" t="e">
        <f t="shared" ca="1" si="29"/>
        <v>#VALUE!</v>
      </c>
      <c r="X87" t="e">
        <f t="shared" ca="1" si="29"/>
        <v>#VALUE!</v>
      </c>
      <c r="Y87" t="e">
        <f t="shared" ca="1" si="29"/>
        <v>#VALUE!</v>
      </c>
      <c r="Z87" t="e">
        <f t="shared" ca="1" si="29"/>
        <v>#VALUE!</v>
      </c>
      <c r="AA87" t="e">
        <f t="shared" ca="1" si="29"/>
        <v>#VALUE!</v>
      </c>
      <c r="AB87" t="e">
        <f t="shared" ca="1" si="29"/>
        <v>#VALUE!</v>
      </c>
      <c r="AC87" t="e">
        <f t="shared" ca="1" si="29"/>
        <v>#VALUE!</v>
      </c>
      <c r="AD87" t="e">
        <f t="shared" ca="1" si="29"/>
        <v>#VALUE!</v>
      </c>
      <c r="AE87" t="e">
        <f t="shared" ca="1" si="29"/>
        <v>#VALUE!</v>
      </c>
      <c r="AF87" t="e">
        <f t="shared" ca="1" si="29"/>
        <v>#VALUE!</v>
      </c>
      <c r="AG87" t="e">
        <f t="shared" ca="1" si="29"/>
        <v>#VALUE!</v>
      </c>
      <c r="AH87" t="e">
        <f t="shared" ca="1" si="29"/>
        <v>#VALUE!</v>
      </c>
      <c r="AI87" t="e">
        <f t="shared" ca="1" si="29"/>
        <v>#VALUE!</v>
      </c>
      <c r="AJ87" t="e">
        <f t="shared" ca="1" si="29"/>
        <v>#VALUE!</v>
      </c>
      <c r="AK87" t="e">
        <f t="shared" ca="1" si="29"/>
        <v>#VALUE!</v>
      </c>
      <c r="AL87" t="e">
        <f t="shared" ca="1" si="27"/>
        <v>#VALUE!</v>
      </c>
      <c r="AM87" t="e">
        <f t="shared" ca="1" si="27"/>
        <v>#VALUE!</v>
      </c>
      <c r="AN87" t="e">
        <f t="shared" ca="1" si="27"/>
        <v>#VALUE!</v>
      </c>
      <c r="AO87" t="e">
        <f t="shared" ca="1" si="27"/>
        <v>#VALUE!</v>
      </c>
      <c r="AP87" t="e">
        <f t="shared" ca="1" si="27"/>
        <v>#VALUE!</v>
      </c>
      <c r="AQ87" t="e">
        <f t="shared" ca="1" si="27"/>
        <v>#VALUE!</v>
      </c>
      <c r="AR87" t="e">
        <f t="shared" ca="1" si="27"/>
        <v>#VALUE!</v>
      </c>
      <c r="AS87" t="e">
        <f t="shared" ca="1" si="27"/>
        <v>#VALUE!</v>
      </c>
      <c r="AT87" t="e">
        <f t="shared" ca="1" si="27"/>
        <v>#VALUE!</v>
      </c>
      <c r="AU87" t="e">
        <f t="shared" ca="1" si="27"/>
        <v>#VALUE!</v>
      </c>
      <c r="AV87" t="e">
        <f t="shared" ca="1" si="27"/>
        <v>#VALUE!</v>
      </c>
      <c r="AW87" t="e">
        <f t="shared" ca="1" si="27"/>
        <v>#VALUE!</v>
      </c>
      <c r="AX87" t="e">
        <f t="shared" ca="1" si="27"/>
        <v>#VALUE!</v>
      </c>
      <c r="AY87" t="e">
        <f t="shared" ca="1" si="27"/>
        <v>#VALUE!</v>
      </c>
      <c r="AZ87" t="e">
        <f t="shared" ca="1" si="27"/>
        <v>#VALUE!</v>
      </c>
      <c r="BA87" t="e">
        <f t="shared" ca="1" si="28"/>
        <v>#VALUE!</v>
      </c>
      <c r="BB87" t="e">
        <f t="shared" ca="1" si="28"/>
        <v>#VALUE!</v>
      </c>
      <c r="BC87" t="e">
        <f t="shared" ca="1" si="28"/>
        <v>#VALUE!</v>
      </c>
      <c r="BD87" t="e">
        <f t="shared" ca="1" si="28"/>
        <v>#VALUE!</v>
      </c>
      <c r="BE87" t="e">
        <f t="shared" ca="1" si="28"/>
        <v>#VALUE!</v>
      </c>
      <c r="BF87" t="e">
        <f t="shared" ca="1" si="28"/>
        <v>#VALUE!</v>
      </c>
      <c r="BG87" t="e">
        <f t="shared" ca="1" si="28"/>
        <v>#VALUE!</v>
      </c>
      <c r="BH87" t="e">
        <f t="shared" ca="1" si="28"/>
        <v>#VALUE!</v>
      </c>
      <c r="BI87" t="e">
        <f t="shared" ca="1" si="28"/>
        <v>#VALUE!</v>
      </c>
      <c r="BJ87" t="e">
        <f t="shared" ca="1" si="28"/>
        <v>#VALUE!</v>
      </c>
      <c r="BK87" t="e">
        <f t="shared" ca="1" si="28"/>
        <v>#VALUE!</v>
      </c>
      <c r="BL87" t="e">
        <f t="shared" ca="1" si="28"/>
        <v>#VALUE!</v>
      </c>
      <c r="BM87" t="e">
        <f t="shared" ca="1" si="28"/>
        <v>#VALUE!</v>
      </c>
      <c r="BN87" t="e">
        <f t="shared" ca="1" si="28"/>
        <v>#VALUE!</v>
      </c>
      <c r="BO87" t="e">
        <f t="shared" ca="1" si="28"/>
        <v>#VALUE!</v>
      </c>
      <c r="BP87" t="e">
        <f t="shared" ca="1" si="28"/>
        <v>#VALUE!</v>
      </c>
    </row>
    <row r="88" spans="1:68" x14ac:dyDescent="0.2">
      <c r="A88" t="str">
        <f>_xll.ciqfunctions.udf.CIQ($B88, "IQ_COMPANY_NAME")</f>
        <v>Semrush Holdings, Inc.</v>
      </c>
      <c r="B88" t="s">
        <v>81</v>
      </c>
      <c r="C88" s="3">
        <v>44280</v>
      </c>
      <c r="D88" s="3">
        <v>45559</v>
      </c>
      <c r="E88" t="str">
        <f t="shared" si="24"/>
        <v>INCLUDE</v>
      </c>
      <c r="F88" t="str">
        <f t="shared" si="30"/>
        <v/>
      </c>
      <c r="G88" t="e">
        <f t="shared" ca="1" si="30"/>
        <v>#VALUE!</v>
      </c>
      <c r="H88" t="e">
        <f t="shared" ca="1" si="30"/>
        <v>#VALUE!</v>
      </c>
      <c r="I88" t="e">
        <f t="shared" ca="1" si="30"/>
        <v>#VALUE!</v>
      </c>
      <c r="J88" t="e">
        <f t="shared" ca="1" si="30"/>
        <v>#VALUE!</v>
      </c>
      <c r="K88" t="e">
        <f t="shared" ca="1" si="30"/>
        <v>#VALUE!</v>
      </c>
      <c r="L88" t="e">
        <f t="shared" ca="1" si="30"/>
        <v>#VALUE!</v>
      </c>
      <c r="M88" t="e">
        <f t="shared" ca="1" si="30"/>
        <v>#VALUE!</v>
      </c>
      <c r="N88" t="e">
        <f t="shared" ca="1" si="30"/>
        <v>#VALUE!</v>
      </c>
      <c r="O88" t="e">
        <f t="shared" ca="1" si="30"/>
        <v>#VALUE!</v>
      </c>
      <c r="P88" t="e">
        <f t="shared" ca="1" si="30"/>
        <v>#VALUE!</v>
      </c>
      <c r="Q88" t="e">
        <f t="shared" ca="1" si="30"/>
        <v>#VALUE!</v>
      </c>
      <c r="R88" t="e">
        <f t="shared" ca="1" si="30"/>
        <v>#VALUE!</v>
      </c>
      <c r="S88" t="e">
        <f t="shared" ca="1" si="30"/>
        <v>#VALUE!</v>
      </c>
      <c r="T88" t="e">
        <f t="shared" ca="1" si="30"/>
        <v>#VALUE!</v>
      </c>
      <c r="U88" t="e">
        <f t="shared" ca="1" si="30"/>
        <v>#VALUE!</v>
      </c>
      <c r="V88" t="e">
        <f t="shared" ca="1" si="29"/>
        <v>#VALUE!</v>
      </c>
      <c r="W88" t="e">
        <f t="shared" ca="1" si="29"/>
        <v>#VALUE!</v>
      </c>
      <c r="X88" t="e">
        <f t="shared" ca="1" si="29"/>
        <v>#VALUE!</v>
      </c>
      <c r="Y88" t="e">
        <f t="shared" ca="1" si="29"/>
        <v>#VALUE!</v>
      </c>
      <c r="Z88" t="e">
        <f t="shared" ca="1" si="29"/>
        <v>#VALUE!</v>
      </c>
      <c r="AA88" t="e">
        <f t="shared" ca="1" si="29"/>
        <v>#VALUE!</v>
      </c>
      <c r="AB88" t="e">
        <f t="shared" ca="1" si="29"/>
        <v>#VALUE!</v>
      </c>
      <c r="AC88" t="e">
        <f t="shared" ca="1" si="29"/>
        <v>#VALUE!</v>
      </c>
      <c r="AD88" t="e">
        <f t="shared" ca="1" si="29"/>
        <v>#VALUE!</v>
      </c>
      <c r="AE88" t="e">
        <f t="shared" ca="1" si="29"/>
        <v>#VALUE!</v>
      </c>
      <c r="AF88" t="e">
        <f t="shared" ca="1" si="29"/>
        <v>#VALUE!</v>
      </c>
      <c r="AG88" t="e">
        <f t="shared" ca="1" si="29"/>
        <v>#VALUE!</v>
      </c>
      <c r="AH88" t="e">
        <f t="shared" ca="1" si="29"/>
        <v>#VALUE!</v>
      </c>
      <c r="AI88" t="e">
        <f t="shared" ca="1" si="29"/>
        <v>#VALUE!</v>
      </c>
      <c r="AJ88" t="e">
        <f t="shared" ca="1" si="29"/>
        <v>#VALUE!</v>
      </c>
      <c r="AK88" t="e">
        <f t="shared" ca="1" si="29"/>
        <v>#VALUE!</v>
      </c>
      <c r="AL88" t="e">
        <f t="shared" ref="AL88:BA103" ca="1" si="31">IF(AND(AL$2&gt;$C88,AL$2&lt;$D88),"YES","")</f>
        <v>#VALUE!</v>
      </c>
      <c r="AM88" t="e">
        <f t="shared" ca="1" si="31"/>
        <v>#VALUE!</v>
      </c>
      <c r="AN88" t="e">
        <f t="shared" ca="1" si="31"/>
        <v>#VALUE!</v>
      </c>
      <c r="AO88" t="e">
        <f t="shared" ca="1" si="31"/>
        <v>#VALUE!</v>
      </c>
      <c r="AP88" t="e">
        <f t="shared" ca="1" si="31"/>
        <v>#VALUE!</v>
      </c>
      <c r="AQ88" t="e">
        <f t="shared" ca="1" si="31"/>
        <v>#VALUE!</v>
      </c>
      <c r="AR88" t="e">
        <f t="shared" ca="1" si="31"/>
        <v>#VALUE!</v>
      </c>
      <c r="AS88" t="e">
        <f t="shared" ca="1" si="31"/>
        <v>#VALUE!</v>
      </c>
      <c r="AT88" t="e">
        <f t="shared" ca="1" si="31"/>
        <v>#VALUE!</v>
      </c>
      <c r="AU88" t="e">
        <f t="shared" ca="1" si="31"/>
        <v>#VALUE!</v>
      </c>
      <c r="AV88" t="e">
        <f t="shared" ca="1" si="31"/>
        <v>#VALUE!</v>
      </c>
      <c r="AW88" t="e">
        <f t="shared" ca="1" si="31"/>
        <v>#VALUE!</v>
      </c>
      <c r="AX88" t="e">
        <f t="shared" ca="1" si="31"/>
        <v>#VALUE!</v>
      </c>
      <c r="AY88" t="e">
        <f t="shared" ca="1" si="31"/>
        <v>#VALUE!</v>
      </c>
      <c r="AZ88" t="e">
        <f t="shared" ca="1" si="31"/>
        <v>#VALUE!</v>
      </c>
      <c r="BA88" t="e">
        <f t="shared" ca="1" si="31"/>
        <v>#VALUE!</v>
      </c>
      <c r="BB88" t="e">
        <f t="shared" ref="BB88:BP103" ca="1" si="32">IF(AND(BB$2&gt;$C88,BB$2&lt;$D88),"YES","")</f>
        <v>#VALUE!</v>
      </c>
      <c r="BC88" t="e">
        <f t="shared" ca="1" si="32"/>
        <v>#VALUE!</v>
      </c>
      <c r="BD88" t="e">
        <f t="shared" ca="1" si="32"/>
        <v>#VALUE!</v>
      </c>
      <c r="BE88" t="e">
        <f t="shared" ca="1" si="32"/>
        <v>#VALUE!</v>
      </c>
      <c r="BF88" t="e">
        <f t="shared" ca="1" si="32"/>
        <v>#VALUE!</v>
      </c>
      <c r="BG88" t="e">
        <f t="shared" ca="1" si="32"/>
        <v>#VALUE!</v>
      </c>
      <c r="BH88" t="e">
        <f t="shared" ca="1" si="32"/>
        <v>#VALUE!</v>
      </c>
      <c r="BI88" t="e">
        <f t="shared" ca="1" si="32"/>
        <v>#VALUE!</v>
      </c>
      <c r="BJ88" t="e">
        <f t="shared" ca="1" si="32"/>
        <v>#VALUE!</v>
      </c>
      <c r="BK88" t="e">
        <f t="shared" ca="1" si="32"/>
        <v>#VALUE!</v>
      </c>
      <c r="BL88" t="e">
        <f t="shared" ca="1" si="32"/>
        <v>#VALUE!</v>
      </c>
      <c r="BM88" t="e">
        <f t="shared" ca="1" si="32"/>
        <v>#VALUE!</v>
      </c>
      <c r="BN88" t="e">
        <f t="shared" ca="1" si="32"/>
        <v>#VALUE!</v>
      </c>
      <c r="BO88" t="e">
        <f t="shared" ca="1" si="32"/>
        <v>#VALUE!</v>
      </c>
      <c r="BP88" t="e">
        <f t="shared" ca="1" si="32"/>
        <v>#VALUE!</v>
      </c>
    </row>
    <row r="89" spans="1:68" x14ac:dyDescent="0.2">
      <c r="A89" t="str">
        <f>_xll.ciqfunctions.udf.CIQ($B89, "IQ_COMPANY_NAME")</f>
        <v>Karooooo Ltd.</v>
      </c>
      <c r="B89" t="s">
        <v>82</v>
      </c>
      <c r="C89" s="3">
        <v>44287</v>
      </c>
      <c r="D89" s="3">
        <v>45559</v>
      </c>
      <c r="E89" t="str">
        <f t="shared" si="24"/>
        <v>INCLUDE</v>
      </c>
      <c r="F89" t="str">
        <f t="shared" si="30"/>
        <v/>
      </c>
      <c r="G89" t="e">
        <f t="shared" ca="1" si="30"/>
        <v>#VALUE!</v>
      </c>
      <c r="H89" t="e">
        <f t="shared" ca="1" si="30"/>
        <v>#VALUE!</v>
      </c>
      <c r="I89" t="e">
        <f t="shared" ca="1" si="30"/>
        <v>#VALUE!</v>
      </c>
      <c r="J89" t="e">
        <f t="shared" ca="1" si="30"/>
        <v>#VALUE!</v>
      </c>
      <c r="K89" t="e">
        <f t="shared" ca="1" si="30"/>
        <v>#VALUE!</v>
      </c>
      <c r="L89" t="e">
        <f t="shared" ca="1" si="30"/>
        <v>#VALUE!</v>
      </c>
      <c r="M89" t="e">
        <f t="shared" ca="1" si="30"/>
        <v>#VALUE!</v>
      </c>
      <c r="N89" t="e">
        <f t="shared" ca="1" si="30"/>
        <v>#VALUE!</v>
      </c>
      <c r="O89" t="e">
        <f t="shared" ca="1" si="30"/>
        <v>#VALUE!</v>
      </c>
      <c r="P89" t="e">
        <f t="shared" ca="1" si="30"/>
        <v>#VALUE!</v>
      </c>
      <c r="Q89" t="e">
        <f t="shared" ca="1" si="30"/>
        <v>#VALUE!</v>
      </c>
      <c r="R89" t="e">
        <f t="shared" ca="1" si="30"/>
        <v>#VALUE!</v>
      </c>
      <c r="S89" t="e">
        <f t="shared" ca="1" si="30"/>
        <v>#VALUE!</v>
      </c>
      <c r="T89" t="e">
        <f t="shared" ca="1" si="30"/>
        <v>#VALUE!</v>
      </c>
      <c r="U89" t="e">
        <f t="shared" ca="1" si="30"/>
        <v>#VALUE!</v>
      </c>
      <c r="V89" t="e">
        <f t="shared" ca="1" si="29"/>
        <v>#VALUE!</v>
      </c>
      <c r="W89" t="e">
        <f t="shared" ca="1" si="29"/>
        <v>#VALUE!</v>
      </c>
      <c r="X89" t="e">
        <f t="shared" ca="1" si="29"/>
        <v>#VALUE!</v>
      </c>
      <c r="Y89" t="e">
        <f t="shared" ca="1" si="29"/>
        <v>#VALUE!</v>
      </c>
      <c r="Z89" t="e">
        <f t="shared" ca="1" si="29"/>
        <v>#VALUE!</v>
      </c>
      <c r="AA89" t="e">
        <f t="shared" ca="1" si="29"/>
        <v>#VALUE!</v>
      </c>
      <c r="AB89" t="e">
        <f t="shared" ca="1" si="29"/>
        <v>#VALUE!</v>
      </c>
      <c r="AC89" t="e">
        <f t="shared" ca="1" si="29"/>
        <v>#VALUE!</v>
      </c>
      <c r="AD89" t="e">
        <f t="shared" ca="1" si="29"/>
        <v>#VALUE!</v>
      </c>
      <c r="AE89" t="e">
        <f t="shared" ca="1" si="29"/>
        <v>#VALUE!</v>
      </c>
      <c r="AF89" t="e">
        <f t="shared" ca="1" si="29"/>
        <v>#VALUE!</v>
      </c>
      <c r="AG89" t="e">
        <f t="shared" ca="1" si="29"/>
        <v>#VALUE!</v>
      </c>
      <c r="AH89" t="e">
        <f t="shared" ca="1" si="29"/>
        <v>#VALUE!</v>
      </c>
      <c r="AI89" t="e">
        <f t="shared" ca="1" si="29"/>
        <v>#VALUE!</v>
      </c>
      <c r="AJ89" t="e">
        <f t="shared" ca="1" si="29"/>
        <v>#VALUE!</v>
      </c>
      <c r="AK89" t="e">
        <f t="shared" ca="1" si="29"/>
        <v>#VALUE!</v>
      </c>
      <c r="AL89" t="e">
        <f t="shared" ca="1" si="31"/>
        <v>#VALUE!</v>
      </c>
      <c r="AM89" t="e">
        <f t="shared" ca="1" si="31"/>
        <v>#VALUE!</v>
      </c>
      <c r="AN89" t="e">
        <f t="shared" ca="1" si="31"/>
        <v>#VALUE!</v>
      </c>
      <c r="AO89" t="e">
        <f t="shared" ca="1" si="31"/>
        <v>#VALUE!</v>
      </c>
      <c r="AP89" t="e">
        <f t="shared" ca="1" si="31"/>
        <v>#VALUE!</v>
      </c>
      <c r="AQ89" t="e">
        <f t="shared" ca="1" si="31"/>
        <v>#VALUE!</v>
      </c>
      <c r="AR89" t="e">
        <f t="shared" ca="1" si="31"/>
        <v>#VALUE!</v>
      </c>
      <c r="AS89" t="e">
        <f t="shared" ca="1" si="31"/>
        <v>#VALUE!</v>
      </c>
      <c r="AT89" t="e">
        <f t="shared" ca="1" si="31"/>
        <v>#VALUE!</v>
      </c>
      <c r="AU89" t="e">
        <f t="shared" ca="1" si="31"/>
        <v>#VALUE!</v>
      </c>
      <c r="AV89" t="e">
        <f t="shared" ca="1" si="31"/>
        <v>#VALUE!</v>
      </c>
      <c r="AW89" t="e">
        <f t="shared" ca="1" si="31"/>
        <v>#VALUE!</v>
      </c>
      <c r="AX89" t="e">
        <f t="shared" ca="1" si="31"/>
        <v>#VALUE!</v>
      </c>
      <c r="AY89" t="e">
        <f t="shared" ca="1" si="31"/>
        <v>#VALUE!</v>
      </c>
      <c r="AZ89" t="e">
        <f t="shared" ca="1" si="31"/>
        <v>#VALUE!</v>
      </c>
      <c r="BA89" t="e">
        <f t="shared" ca="1" si="31"/>
        <v>#VALUE!</v>
      </c>
      <c r="BB89" t="e">
        <f t="shared" ca="1" si="32"/>
        <v>#VALUE!</v>
      </c>
      <c r="BC89" t="e">
        <f t="shared" ca="1" si="32"/>
        <v>#VALUE!</v>
      </c>
      <c r="BD89" t="e">
        <f t="shared" ca="1" si="32"/>
        <v>#VALUE!</v>
      </c>
      <c r="BE89" t="e">
        <f t="shared" ca="1" si="32"/>
        <v>#VALUE!</v>
      </c>
      <c r="BF89" t="e">
        <f t="shared" ca="1" si="32"/>
        <v>#VALUE!</v>
      </c>
      <c r="BG89" t="e">
        <f t="shared" ca="1" si="32"/>
        <v>#VALUE!</v>
      </c>
      <c r="BH89" t="e">
        <f t="shared" ca="1" si="32"/>
        <v>#VALUE!</v>
      </c>
      <c r="BI89" t="e">
        <f t="shared" ca="1" si="32"/>
        <v>#VALUE!</v>
      </c>
      <c r="BJ89" t="e">
        <f t="shared" ca="1" si="32"/>
        <v>#VALUE!</v>
      </c>
      <c r="BK89" t="e">
        <f t="shared" ca="1" si="32"/>
        <v>#VALUE!</v>
      </c>
      <c r="BL89" t="e">
        <f t="shared" ca="1" si="32"/>
        <v>#VALUE!</v>
      </c>
      <c r="BM89" t="e">
        <f t="shared" ca="1" si="32"/>
        <v>#VALUE!</v>
      </c>
      <c r="BN89" t="e">
        <f t="shared" ca="1" si="32"/>
        <v>#VALUE!</v>
      </c>
      <c r="BO89" t="e">
        <f t="shared" ca="1" si="32"/>
        <v>#VALUE!</v>
      </c>
      <c r="BP89" t="e">
        <f t="shared" ca="1" si="32"/>
        <v>#VALUE!</v>
      </c>
    </row>
    <row r="90" spans="1:68" x14ac:dyDescent="0.2">
      <c r="A90" t="str">
        <f>_xll.ciqfunctions.udf.CIQ($B90, "IQ_COMPANY_NAME")</f>
        <v>Alkami Technology, Inc.</v>
      </c>
      <c r="B90" t="s">
        <v>83</v>
      </c>
      <c r="C90" s="3">
        <v>44300</v>
      </c>
      <c r="D90" s="3">
        <v>45559</v>
      </c>
      <c r="E90" t="str">
        <f t="shared" si="24"/>
        <v>INCLUDE</v>
      </c>
      <c r="F90" t="str">
        <f t="shared" si="30"/>
        <v/>
      </c>
      <c r="G90" t="e">
        <f t="shared" ca="1" si="30"/>
        <v>#VALUE!</v>
      </c>
      <c r="H90" t="e">
        <f t="shared" ca="1" si="30"/>
        <v>#VALUE!</v>
      </c>
      <c r="I90" t="e">
        <f t="shared" ca="1" si="30"/>
        <v>#VALUE!</v>
      </c>
      <c r="J90" t="e">
        <f t="shared" ca="1" si="30"/>
        <v>#VALUE!</v>
      </c>
      <c r="K90" t="e">
        <f t="shared" ca="1" si="30"/>
        <v>#VALUE!</v>
      </c>
      <c r="L90" t="e">
        <f t="shared" ca="1" si="30"/>
        <v>#VALUE!</v>
      </c>
      <c r="M90" t="e">
        <f t="shared" ca="1" si="30"/>
        <v>#VALUE!</v>
      </c>
      <c r="N90" t="e">
        <f t="shared" ca="1" si="30"/>
        <v>#VALUE!</v>
      </c>
      <c r="O90" t="e">
        <f t="shared" ca="1" si="30"/>
        <v>#VALUE!</v>
      </c>
      <c r="P90" t="e">
        <f t="shared" ca="1" si="30"/>
        <v>#VALUE!</v>
      </c>
      <c r="Q90" t="e">
        <f t="shared" ca="1" si="30"/>
        <v>#VALUE!</v>
      </c>
      <c r="R90" t="e">
        <f t="shared" ca="1" si="30"/>
        <v>#VALUE!</v>
      </c>
      <c r="S90" t="e">
        <f t="shared" ca="1" si="30"/>
        <v>#VALUE!</v>
      </c>
      <c r="T90" t="e">
        <f t="shared" ca="1" si="30"/>
        <v>#VALUE!</v>
      </c>
      <c r="U90" t="e">
        <f t="shared" ca="1" si="30"/>
        <v>#VALUE!</v>
      </c>
      <c r="V90" t="e">
        <f t="shared" ca="1" si="29"/>
        <v>#VALUE!</v>
      </c>
      <c r="W90" t="e">
        <f t="shared" ca="1" si="29"/>
        <v>#VALUE!</v>
      </c>
      <c r="X90" t="e">
        <f t="shared" ca="1" si="29"/>
        <v>#VALUE!</v>
      </c>
      <c r="Y90" t="e">
        <f t="shared" ca="1" si="29"/>
        <v>#VALUE!</v>
      </c>
      <c r="Z90" t="e">
        <f t="shared" ca="1" si="29"/>
        <v>#VALUE!</v>
      </c>
      <c r="AA90" t="e">
        <f t="shared" ca="1" si="29"/>
        <v>#VALUE!</v>
      </c>
      <c r="AB90" t="e">
        <f t="shared" ca="1" si="29"/>
        <v>#VALUE!</v>
      </c>
      <c r="AC90" t="e">
        <f t="shared" ca="1" si="29"/>
        <v>#VALUE!</v>
      </c>
      <c r="AD90" t="e">
        <f t="shared" ca="1" si="29"/>
        <v>#VALUE!</v>
      </c>
      <c r="AE90" t="e">
        <f t="shared" ca="1" si="29"/>
        <v>#VALUE!</v>
      </c>
      <c r="AF90" t="e">
        <f t="shared" ca="1" si="29"/>
        <v>#VALUE!</v>
      </c>
      <c r="AG90" t="e">
        <f t="shared" ca="1" si="29"/>
        <v>#VALUE!</v>
      </c>
      <c r="AH90" t="e">
        <f t="shared" ca="1" si="29"/>
        <v>#VALUE!</v>
      </c>
      <c r="AI90" t="e">
        <f t="shared" ca="1" si="29"/>
        <v>#VALUE!</v>
      </c>
      <c r="AJ90" t="e">
        <f t="shared" ca="1" si="29"/>
        <v>#VALUE!</v>
      </c>
      <c r="AK90" t="e">
        <f t="shared" ca="1" si="29"/>
        <v>#VALUE!</v>
      </c>
      <c r="AL90" t="e">
        <f t="shared" ca="1" si="31"/>
        <v>#VALUE!</v>
      </c>
      <c r="AM90" t="e">
        <f t="shared" ca="1" si="31"/>
        <v>#VALUE!</v>
      </c>
      <c r="AN90" t="e">
        <f t="shared" ca="1" si="31"/>
        <v>#VALUE!</v>
      </c>
      <c r="AO90" t="e">
        <f t="shared" ca="1" si="31"/>
        <v>#VALUE!</v>
      </c>
      <c r="AP90" t="e">
        <f t="shared" ca="1" si="31"/>
        <v>#VALUE!</v>
      </c>
      <c r="AQ90" t="e">
        <f t="shared" ca="1" si="31"/>
        <v>#VALUE!</v>
      </c>
      <c r="AR90" t="e">
        <f t="shared" ca="1" si="31"/>
        <v>#VALUE!</v>
      </c>
      <c r="AS90" t="e">
        <f t="shared" ca="1" si="31"/>
        <v>#VALUE!</v>
      </c>
      <c r="AT90" t="e">
        <f t="shared" ca="1" si="31"/>
        <v>#VALUE!</v>
      </c>
      <c r="AU90" t="e">
        <f t="shared" ca="1" si="31"/>
        <v>#VALUE!</v>
      </c>
      <c r="AV90" t="e">
        <f t="shared" ca="1" si="31"/>
        <v>#VALUE!</v>
      </c>
      <c r="AW90" t="e">
        <f t="shared" ca="1" si="31"/>
        <v>#VALUE!</v>
      </c>
      <c r="AX90" t="e">
        <f t="shared" ca="1" si="31"/>
        <v>#VALUE!</v>
      </c>
      <c r="AY90" t="e">
        <f t="shared" ca="1" si="31"/>
        <v>#VALUE!</v>
      </c>
      <c r="AZ90" t="e">
        <f t="shared" ca="1" si="31"/>
        <v>#VALUE!</v>
      </c>
      <c r="BA90" t="e">
        <f t="shared" ca="1" si="31"/>
        <v>#VALUE!</v>
      </c>
      <c r="BB90" t="e">
        <f t="shared" ca="1" si="32"/>
        <v>#VALUE!</v>
      </c>
      <c r="BC90" t="e">
        <f t="shared" ca="1" si="32"/>
        <v>#VALUE!</v>
      </c>
      <c r="BD90" t="e">
        <f t="shared" ca="1" si="32"/>
        <v>#VALUE!</v>
      </c>
      <c r="BE90" t="e">
        <f t="shared" ca="1" si="32"/>
        <v>#VALUE!</v>
      </c>
      <c r="BF90" t="e">
        <f t="shared" ca="1" si="32"/>
        <v>#VALUE!</v>
      </c>
      <c r="BG90" t="e">
        <f t="shared" ca="1" si="32"/>
        <v>#VALUE!</v>
      </c>
      <c r="BH90" t="e">
        <f t="shared" ca="1" si="32"/>
        <v>#VALUE!</v>
      </c>
      <c r="BI90" t="e">
        <f t="shared" ca="1" si="32"/>
        <v>#VALUE!</v>
      </c>
      <c r="BJ90" t="e">
        <f t="shared" ca="1" si="32"/>
        <v>#VALUE!</v>
      </c>
      <c r="BK90" t="e">
        <f t="shared" ca="1" si="32"/>
        <v>#VALUE!</v>
      </c>
      <c r="BL90" t="e">
        <f t="shared" ca="1" si="32"/>
        <v>#VALUE!</v>
      </c>
      <c r="BM90" t="e">
        <f t="shared" ca="1" si="32"/>
        <v>#VALUE!</v>
      </c>
      <c r="BN90" t="e">
        <f t="shared" ca="1" si="32"/>
        <v>#VALUE!</v>
      </c>
      <c r="BO90" t="e">
        <f t="shared" ca="1" si="32"/>
        <v>#VALUE!</v>
      </c>
      <c r="BP90" t="e">
        <f t="shared" ca="1" si="32"/>
        <v>#VALUE!</v>
      </c>
    </row>
    <row r="91" spans="1:68" x14ac:dyDescent="0.2">
      <c r="A91" t="str">
        <f>_xll.ciqfunctions.udf.CIQ($B91, "IQ_COMPANY_NAME")</f>
        <v>UiPath Inc.</v>
      </c>
      <c r="B91" t="s">
        <v>84</v>
      </c>
      <c r="C91" s="3">
        <v>44307</v>
      </c>
      <c r="D91" s="3">
        <v>45559</v>
      </c>
      <c r="E91" t="str">
        <f t="shared" si="24"/>
        <v>INCLUDE</v>
      </c>
      <c r="F91" t="str">
        <f t="shared" si="30"/>
        <v/>
      </c>
      <c r="G91" t="e">
        <f t="shared" ca="1" si="30"/>
        <v>#VALUE!</v>
      </c>
      <c r="H91" t="e">
        <f t="shared" ca="1" si="30"/>
        <v>#VALUE!</v>
      </c>
      <c r="I91" t="e">
        <f t="shared" ca="1" si="30"/>
        <v>#VALUE!</v>
      </c>
      <c r="J91" t="e">
        <f t="shared" ca="1" si="30"/>
        <v>#VALUE!</v>
      </c>
      <c r="K91" t="e">
        <f t="shared" ca="1" si="30"/>
        <v>#VALUE!</v>
      </c>
      <c r="L91" t="e">
        <f t="shared" ca="1" si="30"/>
        <v>#VALUE!</v>
      </c>
      <c r="M91" t="e">
        <f t="shared" ca="1" si="30"/>
        <v>#VALUE!</v>
      </c>
      <c r="N91" t="e">
        <f t="shared" ca="1" si="30"/>
        <v>#VALUE!</v>
      </c>
      <c r="O91" t="e">
        <f t="shared" ca="1" si="30"/>
        <v>#VALUE!</v>
      </c>
      <c r="P91" t="e">
        <f t="shared" ca="1" si="30"/>
        <v>#VALUE!</v>
      </c>
      <c r="Q91" t="e">
        <f t="shared" ca="1" si="30"/>
        <v>#VALUE!</v>
      </c>
      <c r="R91" t="e">
        <f t="shared" ca="1" si="30"/>
        <v>#VALUE!</v>
      </c>
      <c r="S91" t="e">
        <f t="shared" ca="1" si="30"/>
        <v>#VALUE!</v>
      </c>
      <c r="T91" t="e">
        <f t="shared" ca="1" si="30"/>
        <v>#VALUE!</v>
      </c>
      <c r="U91" t="e">
        <f t="shared" ca="1" si="30"/>
        <v>#VALUE!</v>
      </c>
      <c r="V91" t="e">
        <f t="shared" ca="1" si="29"/>
        <v>#VALUE!</v>
      </c>
      <c r="W91" t="e">
        <f t="shared" ca="1" si="29"/>
        <v>#VALUE!</v>
      </c>
      <c r="X91" t="e">
        <f t="shared" ca="1" si="29"/>
        <v>#VALUE!</v>
      </c>
      <c r="Y91" t="e">
        <f t="shared" ca="1" si="29"/>
        <v>#VALUE!</v>
      </c>
      <c r="Z91" t="e">
        <f t="shared" ca="1" si="29"/>
        <v>#VALUE!</v>
      </c>
      <c r="AA91" t="e">
        <f t="shared" ca="1" si="29"/>
        <v>#VALUE!</v>
      </c>
      <c r="AB91" t="e">
        <f t="shared" ca="1" si="29"/>
        <v>#VALUE!</v>
      </c>
      <c r="AC91" t="e">
        <f t="shared" ca="1" si="29"/>
        <v>#VALUE!</v>
      </c>
      <c r="AD91" t="e">
        <f t="shared" ca="1" si="29"/>
        <v>#VALUE!</v>
      </c>
      <c r="AE91" t="e">
        <f t="shared" ca="1" si="29"/>
        <v>#VALUE!</v>
      </c>
      <c r="AF91" t="e">
        <f t="shared" ca="1" si="29"/>
        <v>#VALUE!</v>
      </c>
      <c r="AG91" t="e">
        <f t="shared" ca="1" si="29"/>
        <v>#VALUE!</v>
      </c>
      <c r="AH91" t="e">
        <f t="shared" ca="1" si="29"/>
        <v>#VALUE!</v>
      </c>
      <c r="AI91" t="e">
        <f t="shared" ca="1" si="29"/>
        <v>#VALUE!</v>
      </c>
      <c r="AJ91" t="e">
        <f t="shared" ca="1" si="29"/>
        <v>#VALUE!</v>
      </c>
      <c r="AK91" t="e">
        <f t="shared" ca="1" si="29"/>
        <v>#VALUE!</v>
      </c>
      <c r="AL91" t="e">
        <f t="shared" ca="1" si="31"/>
        <v>#VALUE!</v>
      </c>
      <c r="AM91" t="e">
        <f t="shared" ca="1" si="31"/>
        <v>#VALUE!</v>
      </c>
      <c r="AN91" t="e">
        <f t="shared" ca="1" si="31"/>
        <v>#VALUE!</v>
      </c>
      <c r="AO91" t="e">
        <f t="shared" ca="1" si="31"/>
        <v>#VALUE!</v>
      </c>
      <c r="AP91" t="e">
        <f t="shared" ca="1" si="31"/>
        <v>#VALUE!</v>
      </c>
      <c r="AQ91" t="e">
        <f t="shared" ca="1" si="31"/>
        <v>#VALUE!</v>
      </c>
      <c r="AR91" t="e">
        <f t="shared" ca="1" si="31"/>
        <v>#VALUE!</v>
      </c>
      <c r="AS91" t="e">
        <f t="shared" ca="1" si="31"/>
        <v>#VALUE!</v>
      </c>
      <c r="AT91" t="e">
        <f t="shared" ca="1" si="31"/>
        <v>#VALUE!</v>
      </c>
      <c r="AU91" t="e">
        <f t="shared" ca="1" si="31"/>
        <v>#VALUE!</v>
      </c>
      <c r="AV91" t="e">
        <f t="shared" ca="1" si="31"/>
        <v>#VALUE!</v>
      </c>
      <c r="AW91" t="e">
        <f t="shared" ca="1" si="31"/>
        <v>#VALUE!</v>
      </c>
      <c r="AX91" t="e">
        <f t="shared" ca="1" si="31"/>
        <v>#VALUE!</v>
      </c>
      <c r="AY91" t="e">
        <f t="shared" ca="1" si="31"/>
        <v>#VALUE!</v>
      </c>
      <c r="AZ91" t="e">
        <f t="shared" ca="1" si="31"/>
        <v>#VALUE!</v>
      </c>
      <c r="BA91" t="e">
        <f t="shared" ca="1" si="31"/>
        <v>#VALUE!</v>
      </c>
      <c r="BB91" t="e">
        <f t="shared" ca="1" si="32"/>
        <v>#VALUE!</v>
      </c>
      <c r="BC91" t="e">
        <f t="shared" ca="1" si="32"/>
        <v>#VALUE!</v>
      </c>
      <c r="BD91" t="e">
        <f t="shared" ca="1" si="32"/>
        <v>#VALUE!</v>
      </c>
      <c r="BE91" t="e">
        <f t="shared" ca="1" si="32"/>
        <v>#VALUE!</v>
      </c>
      <c r="BF91" t="e">
        <f t="shared" ca="1" si="32"/>
        <v>#VALUE!</v>
      </c>
      <c r="BG91" t="e">
        <f t="shared" ca="1" si="32"/>
        <v>#VALUE!</v>
      </c>
      <c r="BH91" t="e">
        <f t="shared" ca="1" si="32"/>
        <v>#VALUE!</v>
      </c>
      <c r="BI91" t="e">
        <f t="shared" ca="1" si="32"/>
        <v>#VALUE!</v>
      </c>
      <c r="BJ91" t="e">
        <f t="shared" ca="1" si="32"/>
        <v>#VALUE!</v>
      </c>
      <c r="BK91" t="e">
        <f t="shared" ca="1" si="32"/>
        <v>#VALUE!</v>
      </c>
      <c r="BL91" t="e">
        <f t="shared" ca="1" si="32"/>
        <v>#VALUE!</v>
      </c>
      <c r="BM91" t="e">
        <f t="shared" ca="1" si="32"/>
        <v>#VALUE!</v>
      </c>
      <c r="BN91" t="e">
        <f t="shared" ca="1" si="32"/>
        <v>#VALUE!</v>
      </c>
      <c r="BO91" t="e">
        <f t="shared" ca="1" si="32"/>
        <v>#VALUE!</v>
      </c>
      <c r="BP91" t="e">
        <f t="shared" ca="1" si="32"/>
        <v>#VALUE!</v>
      </c>
    </row>
    <row r="92" spans="1:68" x14ac:dyDescent="0.2">
      <c r="A92" t="str">
        <f>_xll.ciqfunctions.udf.CIQ($B92, "IQ_COMPANY_NAME")</f>
        <v>Procore Technologies, Inc.</v>
      </c>
      <c r="B92" t="s">
        <v>85</v>
      </c>
      <c r="C92" s="3">
        <v>44336</v>
      </c>
      <c r="D92" s="3">
        <v>45559</v>
      </c>
      <c r="E92" t="str">
        <f t="shared" si="24"/>
        <v>INCLUDE</v>
      </c>
      <c r="F92" t="str">
        <f t="shared" si="30"/>
        <v/>
      </c>
      <c r="G92" t="e">
        <f t="shared" ca="1" si="30"/>
        <v>#VALUE!</v>
      </c>
      <c r="H92" t="e">
        <f t="shared" ca="1" si="30"/>
        <v>#VALUE!</v>
      </c>
      <c r="I92" t="e">
        <f t="shared" ca="1" si="30"/>
        <v>#VALUE!</v>
      </c>
      <c r="J92" t="e">
        <f t="shared" ca="1" si="30"/>
        <v>#VALUE!</v>
      </c>
      <c r="K92" t="e">
        <f t="shared" ca="1" si="30"/>
        <v>#VALUE!</v>
      </c>
      <c r="L92" t="e">
        <f t="shared" ca="1" si="30"/>
        <v>#VALUE!</v>
      </c>
      <c r="M92" t="e">
        <f t="shared" ca="1" si="30"/>
        <v>#VALUE!</v>
      </c>
      <c r="N92" t="e">
        <f t="shared" ca="1" si="30"/>
        <v>#VALUE!</v>
      </c>
      <c r="O92" t="e">
        <f t="shared" ca="1" si="30"/>
        <v>#VALUE!</v>
      </c>
      <c r="P92" t="e">
        <f t="shared" ca="1" si="30"/>
        <v>#VALUE!</v>
      </c>
      <c r="Q92" t="e">
        <f t="shared" ca="1" si="30"/>
        <v>#VALUE!</v>
      </c>
      <c r="R92" t="e">
        <f t="shared" ca="1" si="30"/>
        <v>#VALUE!</v>
      </c>
      <c r="S92" t="e">
        <f t="shared" ca="1" si="30"/>
        <v>#VALUE!</v>
      </c>
      <c r="T92" t="e">
        <f t="shared" ca="1" si="30"/>
        <v>#VALUE!</v>
      </c>
      <c r="U92" t="e">
        <f t="shared" ca="1" si="30"/>
        <v>#VALUE!</v>
      </c>
      <c r="V92" t="e">
        <f t="shared" ca="1" si="29"/>
        <v>#VALUE!</v>
      </c>
      <c r="W92" t="e">
        <f t="shared" ca="1" si="29"/>
        <v>#VALUE!</v>
      </c>
      <c r="X92" t="e">
        <f t="shared" ca="1" si="29"/>
        <v>#VALUE!</v>
      </c>
      <c r="Y92" t="e">
        <f t="shared" ca="1" si="29"/>
        <v>#VALUE!</v>
      </c>
      <c r="Z92" t="e">
        <f t="shared" ca="1" si="29"/>
        <v>#VALUE!</v>
      </c>
      <c r="AA92" t="e">
        <f t="shared" ca="1" si="29"/>
        <v>#VALUE!</v>
      </c>
      <c r="AB92" t="e">
        <f t="shared" ca="1" si="29"/>
        <v>#VALUE!</v>
      </c>
      <c r="AC92" t="e">
        <f t="shared" ca="1" si="29"/>
        <v>#VALUE!</v>
      </c>
      <c r="AD92" t="e">
        <f t="shared" ca="1" si="29"/>
        <v>#VALUE!</v>
      </c>
      <c r="AE92" t="e">
        <f t="shared" ca="1" si="29"/>
        <v>#VALUE!</v>
      </c>
      <c r="AF92" t="e">
        <f t="shared" ca="1" si="29"/>
        <v>#VALUE!</v>
      </c>
      <c r="AG92" t="e">
        <f t="shared" ca="1" si="29"/>
        <v>#VALUE!</v>
      </c>
      <c r="AH92" t="e">
        <f t="shared" ca="1" si="29"/>
        <v>#VALUE!</v>
      </c>
      <c r="AI92" t="e">
        <f t="shared" ca="1" si="29"/>
        <v>#VALUE!</v>
      </c>
      <c r="AJ92" t="e">
        <f t="shared" ca="1" si="29"/>
        <v>#VALUE!</v>
      </c>
      <c r="AK92" t="e">
        <f t="shared" ca="1" si="29"/>
        <v>#VALUE!</v>
      </c>
      <c r="AL92" t="e">
        <f t="shared" ca="1" si="31"/>
        <v>#VALUE!</v>
      </c>
      <c r="AM92" t="e">
        <f t="shared" ca="1" si="31"/>
        <v>#VALUE!</v>
      </c>
      <c r="AN92" t="e">
        <f t="shared" ca="1" si="31"/>
        <v>#VALUE!</v>
      </c>
      <c r="AO92" t="e">
        <f t="shared" ca="1" si="31"/>
        <v>#VALUE!</v>
      </c>
      <c r="AP92" t="e">
        <f t="shared" ca="1" si="31"/>
        <v>#VALUE!</v>
      </c>
      <c r="AQ92" t="e">
        <f t="shared" ca="1" si="31"/>
        <v>#VALUE!</v>
      </c>
      <c r="AR92" t="e">
        <f t="shared" ca="1" si="31"/>
        <v>#VALUE!</v>
      </c>
      <c r="AS92" t="e">
        <f t="shared" ca="1" si="31"/>
        <v>#VALUE!</v>
      </c>
      <c r="AT92" t="e">
        <f t="shared" ca="1" si="31"/>
        <v>#VALUE!</v>
      </c>
      <c r="AU92" t="e">
        <f t="shared" ca="1" si="31"/>
        <v>#VALUE!</v>
      </c>
      <c r="AV92" t="e">
        <f t="shared" ca="1" si="31"/>
        <v>#VALUE!</v>
      </c>
      <c r="AW92" t="e">
        <f t="shared" ca="1" si="31"/>
        <v>#VALUE!</v>
      </c>
      <c r="AX92" t="e">
        <f t="shared" ca="1" si="31"/>
        <v>#VALUE!</v>
      </c>
      <c r="AY92" t="e">
        <f t="shared" ca="1" si="31"/>
        <v>#VALUE!</v>
      </c>
      <c r="AZ92" t="e">
        <f t="shared" ca="1" si="31"/>
        <v>#VALUE!</v>
      </c>
      <c r="BA92" t="e">
        <f t="shared" ca="1" si="31"/>
        <v>#VALUE!</v>
      </c>
      <c r="BB92" t="e">
        <f t="shared" ca="1" si="32"/>
        <v>#VALUE!</v>
      </c>
      <c r="BC92" t="e">
        <f t="shared" ca="1" si="32"/>
        <v>#VALUE!</v>
      </c>
      <c r="BD92" t="e">
        <f t="shared" ca="1" si="32"/>
        <v>#VALUE!</v>
      </c>
      <c r="BE92" t="e">
        <f t="shared" ca="1" si="32"/>
        <v>#VALUE!</v>
      </c>
      <c r="BF92" t="e">
        <f t="shared" ca="1" si="32"/>
        <v>#VALUE!</v>
      </c>
      <c r="BG92" t="e">
        <f t="shared" ca="1" si="32"/>
        <v>#VALUE!</v>
      </c>
      <c r="BH92" t="e">
        <f t="shared" ca="1" si="32"/>
        <v>#VALUE!</v>
      </c>
      <c r="BI92" t="e">
        <f t="shared" ca="1" si="32"/>
        <v>#VALUE!</v>
      </c>
      <c r="BJ92" t="e">
        <f t="shared" ca="1" si="32"/>
        <v>#VALUE!</v>
      </c>
      <c r="BK92" t="e">
        <f t="shared" ca="1" si="32"/>
        <v>#VALUE!</v>
      </c>
      <c r="BL92" t="e">
        <f t="shared" ca="1" si="32"/>
        <v>#VALUE!</v>
      </c>
      <c r="BM92" t="e">
        <f t="shared" ca="1" si="32"/>
        <v>#VALUE!</v>
      </c>
      <c r="BN92" t="e">
        <f t="shared" ca="1" si="32"/>
        <v>#VALUE!</v>
      </c>
      <c r="BO92" t="e">
        <f t="shared" ca="1" si="32"/>
        <v>#VALUE!</v>
      </c>
      <c r="BP92" t="e">
        <f t="shared" ca="1" si="32"/>
        <v>#VALUE!</v>
      </c>
    </row>
    <row r="93" spans="1:68" x14ac:dyDescent="0.2">
      <c r="A93" t="str">
        <f>_xll.ciqfunctions.udf.CIQ($B93, "IQ_COMPANY_NAME")</f>
        <v>monday.com Ltd.</v>
      </c>
      <c r="B93" t="s">
        <v>86</v>
      </c>
      <c r="C93" s="3">
        <v>44357</v>
      </c>
      <c r="D93" s="3">
        <v>45559</v>
      </c>
      <c r="E93" t="str">
        <f t="shared" si="24"/>
        <v>INCLUDE</v>
      </c>
      <c r="F93" t="str">
        <f t="shared" si="30"/>
        <v/>
      </c>
      <c r="G93" t="e">
        <f t="shared" ca="1" si="30"/>
        <v>#VALUE!</v>
      </c>
      <c r="H93" t="e">
        <f t="shared" ca="1" si="30"/>
        <v>#VALUE!</v>
      </c>
      <c r="I93" t="e">
        <f t="shared" ca="1" si="30"/>
        <v>#VALUE!</v>
      </c>
      <c r="J93" t="e">
        <f t="shared" ca="1" si="30"/>
        <v>#VALUE!</v>
      </c>
      <c r="K93" t="e">
        <f t="shared" ca="1" si="30"/>
        <v>#VALUE!</v>
      </c>
      <c r="L93" t="e">
        <f t="shared" ca="1" si="30"/>
        <v>#VALUE!</v>
      </c>
      <c r="M93" t="e">
        <f t="shared" ca="1" si="30"/>
        <v>#VALUE!</v>
      </c>
      <c r="N93" t="e">
        <f t="shared" ca="1" si="30"/>
        <v>#VALUE!</v>
      </c>
      <c r="O93" t="e">
        <f t="shared" ca="1" si="30"/>
        <v>#VALUE!</v>
      </c>
      <c r="P93" t="e">
        <f t="shared" ca="1" si="30"/>
        <v>#VALUE!</v>
      </c>
      <c r="Q93" t="e">
        <f t="shared" ca="1" si="30"/>
        <v>#VALUE!</v>
      </c>
      <c r="R93" t="e">
        <f t="shared" ca="1" si="30"/>
        <v>#VALUE!</v>
      </c>
      <c r="S93" t="e">
        <f t="shared" ca="1" si="30"/>
        <v>#VALUE!</v>
      </c>
      <c r="T93" t="e">
        <f t="shared" ca="1" si="30"/>
        <v>#VALUE!</v>
      </c>
      <c r="U93" t="e">
        <f t="shared" ca="1" si="30"/>
        <v>#VALUE!</v>
      </c>
      <c r="V93" t="e">
        <f t="shared" ca="1" si="29"/>
        <v>#VALUE!</v>
      </c>
      <c r="W93" t="e">
        <f t="shared" ca="1" si="29"/>
        <v>#VALUE!</v>
      </c>
      <c r="X93" t="e">
        <f t="shared" ca="1" si="29"/>
        <v>#VALUE!</v>
      </c>
      <c r="Y93" t="e">
        <f t="shared" ca="1" si="29"/>
        <v>#VALUE!</v>
      </c>
      <c r="Z93" t="e">
        <f t="shared" ca="1" si="29"/>
        <v>#VALUE!</v>
      </c>
      <c r="AA93" t="e">
        <f t="shared" ca="1" si="29"/>
        <v>#VALUE!</v>
      </c>
      <c r="AB93" t="e">
        <f t="shared" ca="1" si="29"/>
        <v>#VALUE!</v>
      </c>
      <c r="AC93" t="e">
        <f t="shared" ca="1" si="29"/>
        <v>#VALUE!</v>
      </c>
      <c r="AD93" t="e">
        <f t="shared" ca="1" si="29"/>
        <v>#VALUE!</v>
      </c>
      <c r="AE93" t="e">
        <f t="shared" ca="1" si="29"/>
        <v>#VALUE!</v>
      </c>
      <c r="AF93" t="e">
        <f t="shared" ca="1" si="29"/>
        <v>#VALUE!</v>
      </c>
      <c r="AG93" t="e">
        <f t="shared" ca="1" si="29"/>
        <v>#VALUE!</v>
      </c>
      <c r="AH93" t="e">
        <f t="shared" ca="1" si="29"/>
        <v>#VALUE!</v>
      </c>
      <c r="AI93" t="e">
        <f t="shared" ca="1" si="29"/>
        <v>#VALUE!</v>
      </c>
      <c r="AJ93" t="e">
        <f t="shared" ca="1" si="29"/>
        <v>#VALUE!</v>
      </c>
      <c r="AK93" t="e">
        <f t="shared" ca="1" si="29"/>
        <v>#VALUE!</v>
      </c>
      <c r="AL93" t="e">
        <f t="shared" ca="1" si="31"/>
        <v>#VALUE!</v>
      </c>
      <c r="AM93" t="e">
        <f t="shared" ca="1" si="31"/>
        <v>#VALUE!</v>
      </c>
      <c r="AN93" t="e">
        <f t="shared" ca="1" si="31"/>
        <v>#VALUE!</v>
      </c>
      <c r="AO93" t="e">
        <f t="shared" ca="1" si="31"/>
        <v>#VALUE!</v>
      </c>
      <c r="AP93" t="e">
        <f t="shared" ca="1" si="31"/>
        <v>#VALUE!</v>
      </c>
      <c r="AQ93" t="e">
        <f t="shared" ca="1" si="31"/>
        <v>#VALUE!</v>
      </c>
      <c r="AR93" t="e">
        <f t="shared" ca="1" si="31"/>
        <v>#VALUE!</v>
      </c>
      <c r="AS93" t="e">
        <f t="shared" ca="1" si="31"/>
        <v>#VALUE!</v>
      </c>
      <c r="AT93" t="e">
        <f t="shared" ca="1" si="31"/>
        <v>#VALUE!</v>
      </c>
      <c r="AU93" t="e">
        <f t="shared" ca="1" si="31"/>
        <v>#VALUE!</v>
      </c>
      <c r="AV93" t="e">
        <f t="shared" ca="1" si="31"/>
        <v>#VALUE!</v>
      </c>
      <c r="AW93" t="e">
        <f t="shared" ca="1" si="31"/>
        <v>#VALUE!</v>
      </c>
      <c r="AX93" t="e">
        <f t="shared" ca="1" si="31"/>
        <v>#VALUE!</v>
      </c>
      <c r="AY93" t="e">
        <f t="shared" ca="1" si="31"/>
        <v>#VALUE!</v>
      </c>
      <c r="AZ93" t="e">
        <f t="shared" ca="1" si="31"/>
        <v>#VALUE!</v>
      </c>
      <c r="BA93" t="e">
        <f t="shared" ca="1" si="31"/>
        <v>#VALUE!</v>
      </c>
      <c r="BB93" t="e">
        <f t="shared" ca="1" si="32"/>
        <v>#VALUE!</v>
      </c>
      <c r="BC93" t="e">
        <f t="shared" ca="1" si="32"/>
        <v>#VALUE!</v>
      </c>
      <c r="BD93" t="e">
        <f t="shared" ca="1" si="32"/>
        <v>#VALUE!</v>
      </c>
      <c r="BE93" t="e">
        <f t="shared" ca="1" si="32"/>
        <v>#VALUE!</v>
      </c>
      <c r="BF93" t="e">
        <f t="shared" ca="1" si="32"/>
        <v>#VALUE!</v>
      </c>
      <c r="BG93" t="e">
        <f t="shared" ca="1" si="32"/>
        <v>#VALUE!</v>
      </c>
      <c r="BH93" t="e">
        <f t="shared" ca="1" si="32"/>
        <v>#VALUE!</v>
      </c>
      <c r="BI93" t="e">
        <f t="shared" ca="1" si="32"/>
        <v>#VALUE!</v>
      </c>
      <c r="BJ93" t="e">
        <f t="shared" ca="1" si="32"/>
        <v>#VALUE!</v>
      </c>
      <c r="BK93" t="e">
        <f t="shared" ca="1" si="32"/>
        <v>#VALUE!</v>
      </c>
      <c r="BL93" t="e">
        <f t="shared" ca="1" si="32"/>
        <v>#VALUE!</v>
      </c>
      <c r="BM93" t="e">
        <f t="shared" ca="1" si="32"/>
        <v>#VALUE!</v>
      </c>
      <c r="BN93" t="e">
        <f t="shared" ca="1" si="32"/>
        <v>#VALUE!</v>
      </c>
      <c r="BO93" t="e">
        <f t="shared" ca="1" si="32"/>
        <v>#VALUE!</v>
      </c>
      <c r="BP93" t="e">
        <f t="shared" ca="1" si="32"/>
        <v>#VALUE!</v>
      </c>
    </row>
    <row r="94" spans="1:68" x14ac:dyDescent="0.2">
      <c r="A94" t="str">
        <f>_xll.ciqfunctions.udf.CIQ($B94, "IQ_COMPANY_NAME")</f>
        <v>(Invalid Identifier)</v>
      </c>
      <c r="B94" t="s">
        <v>87</v>
      </c>
      <c r="C94" s="3" t="s">
        <v>239</v>
      </c>
      <c r="D94" s="3" t="s">
        <v>239</v>
      </c>
      <c r="E94" t="str">
        <f t="shared" si="24"/>
        <v>INCLUDE</v>
      </c>
      <c r="F94" t="str">
        <f t="shared" si="30"/>
        <v/>
      </c>
      <c r="G94" t="e">
        <f t="shared" ca="1" si="30"/>
        <v>#VALUE!</v>
      </c>
      <c r="H94" t="e">
        <f t="shared" ca="1" si="30"/>
        <v>#VALUE!</v>
      </c>
      <c r="I94" t="e">
        <f t="shared" ca="1" si="30"/>
        <v>#VALUE!</v>
      </c>
      <c r="J94" t="e">
        <f t="shared" ca="1" si="30"/>
        <v>#VALUE!</v>
      </c>
      <c r="K94" t="e">
        <f t="shared" ca="1" si="30"/>
        <v>#VALUE!</v>
      </c>
      <c r="L94" t="e">
        <f t="shared" ca="1" si="30"/>
        <v>#VALUE!</v>
      </c>
      <c r="M94" t="e">
        <f t="shared" ca="1" si="30"/>
        <v>#VALUE!</v>
      </c>
      <c r="N94" t="e">
        <f t="shared" ca="1" si="30"/>
        <v>#VALUE!</v>
      </c>
      <c r="O94" t="e">
        <f t="shared" ca="1" si="30"/>
        <v>#VALUE!</v>
      </c>
      <c r="P94" t="e">
        <f t="shared" ca="1" si="30"/>
        <v>#VALUE!</v>
      </c>
      <c r="Q94" t="e">
        <f t="shared" ca="1" si="30"/>
        <v>#VALUE!</v>
      </c>
      <c r="R94" t="e">
        <f t="shared" ca="1" si="30"/>
        <v>#VALUE!</v>
      </c>
      <c r="S94" t="e">
        <f t="shared" ca="1" si="30"/>
        <v>#VALUE!</v>
      </c>
      <c r="T94" t="e">
        <f t="shared" ca="1" si="30"/>
        <v>#VALUE!</v>
      </c>
      <c r="U94" t="e">
        <f t="shared" ca="1" si="30"/>
        <v>#VALUE!</v>
      </c>
      <c r="V94" t="e">
        <f t="shared" ca="1" si="29"/>
        <v>#VALUE!</v>
      </c>
      <c r="W94" t="e">
        <f t="shared" ca="1" si="29"/>
        <v>#VALUE!</v>
      </c>
      <c r="X94" t="e">
        <f t="shared" ca="1" si="29"/>
        <v>#VALUE!</v>
      </c>
      <c r="Y94" t="e">
        <f t="shared" ca="1" si="29"/>
        <v>#VALUE!</v>
      </c>
      <c r="Z94" t="e">
        <f t="shared" ca="1" si="29"/>
        <v>#VALUE!</v>
      </c>
      <c r="AA94" t="e">
        <f t="shared" ca="1" si="29"/>
        <v>#VALUE!</v>
      </c>
      <c r="AB94" t="e">
        <f t="shared" ca="1" si="29"/>
        <v>#VALUE!</v>
      </c>
      <c r="AC94" t="e">
        <f t="shared" ca="1" si="29"/>
        <v>#VALUE!</v>
      </c>
      <c r="AD94" t="e">
        <f t="shared" ca="1" si="29"/>
        <v>#VALUE!</v>
      </c>
      <c r="AE94" t="e">
        <f t="shared" ca="1" si="29"/>
        <v>#VALUE!</v>
      </c>
      <c r="AF94" t="e">
        <f t="shared" ca="1" si="29"/>
        <v>#VALUE!</v>
      </c>
      <c r="AG94" t="e">
        <f t="shared" ca="1" si="29"/>
        <v>#VALUE!</v>
      </c>
      <c r="AH94" t="e">
        <f t="shared" ca="1" si="29"/>
        <v>#VALUE!</v>
      </c>
      <c r="AI94" t="e">
        <f t="shared" ca="1" si="29"/>
        <v>#VALUE!</v>
      </c>
      <c r="AJ94" t="e">
        <f t="shared" ca="1" si="29"/>
        <v>#VALUE!</v>
      </c>
      <c r="AK94" t="e">
        <f t="shared" ca="1" si="29"/>
        <v>#VALUE!</v>
      </c>
      <c r="AL94" t="e">
        <f t="shared" ca="1" si="31"/>
        <v>#VALUE!</v>
      </c>
      <c r="AM94" t="e">
        <f t="shared" ca="1" si="31"/>
        <v>#VALUE!</v>
      </c>
      <c r="AN94" t="e">
        <f t="shared" ca="1" si="31"/>
        <v>#VALUE!</v>
      </c>
      <c r="AO94" t="e">
        <f t="shared" ca="1" si="31"/>
        <v>#VALUE!</v>
      </c>
      <c r="AP94" t="e">
        <f t="shared" ca="1" si="31"/>
        <v>#VALUE!</v>
      </c>
      <c r="AQ94" t="e">
        <f t="shared" ca="1" si="31"/>
        <v>#VALUE!</v>
      </c>
      <c r="AR94" t="e">
        <f t="shared" ca="1" si="31"/>
        <v>#VALUE!</v>
      </c>
      <c r="AS94" t="e">
        <f t="shared" ca="1" si="31"/>
        <v>#VALUE!</v>
      </c>
      <c r="AT94" t="e">
        <f t="shared" ca="1" si="31"/>
        <v>#VALUE!</v>
      </c>
      <c r="AU94" t="e">
        <f t="shared" ca="1" si="31"/>
        <v>#VALUE!</v>
      </c>
      <c r="AV94" t="e">
        <f t="shared" ca="1" si="31"/>
        <v>#VALUE!</v>
      </c>
      <c r="AW94" t="e">
        <f t="shared" ca="1" si="31"/>
        <v>#VALUE!</v>
      </c>
      <c r="AX94" t="e">
        <f t="shared" ca="1" si="31"/>
        <v>#VALUE!</v>
      </c>
      <c r="AY94" t="e">
        <f t="shared" ca="1" si="31"/>
        <v>#VALUE!</v>
      </c>
      <c r="AZ94" t="e">
        <f t="shared" ca="1" si="31"/>
        <v>#VALUE!</v>
      </c>
      <c r="BA94" t="e">
        <f t="shared" ca="1" si="31"/>
        <v>#VALUE!</v>
      </c>
      <c r="BB94" t="e">
        <f t="shared" ca="1" si="32"/>
        <v>#VALUE!</v>
      </c>
      <c r="BC94" t="e">
        <f t="shared" ca="1" si="32"/>
        <v>#VALUE!</v>
      </c>
      <c r="BD94" t="e">
        <f t="shared" ca="1" si="32"/>
        <v>#VALUE!</v>
      </c>
      <c r="BE94" t="e">
        <f t="shared" ca="1" si="32"/>
        <v>#VALUE!</v>
      </c>
      <c r="BF94" t="e">
        <f t="shared" ca="1" si="32"/>
        <v>#VALUE!</v>
      </c>
      <c r="BG94" t="e">
        <f t="shared" ca="1" si="32"/>
        <v>#VALUE!</v>
      </c>
      <c r="BH94" t="e">
        <f t="shared" ca="1" si="32"/>
        <v>#VALUE!</v>
      </c>
      <c r="BI94" t="e">
        <f t="shared" ca="1" si="32"/>
        <v>#VALUE!</v>
      </c>
      <c r="BJ94" t="e">
        <f t="shared" ca="1" si="32"/>
        <v>#VALUE!</v>
      </c>
      <c r="BK94" t="e">
        <f t="shared" ca="1" si="32"/>
        <v>#VALUE!</v>
      </c>
      <c r="BL94" t="e">
        <f t="shared" ca="1" si="32"/>
        <v>#VALUE!</v>
      </c>
      <c r="BM94" t="e">
        <f t="shared" ca="1" si="32"/>
        <v>#VALUE!</v>
      </c>
      <c r="BN94" t="e">
        <f t="shared" ca="1" si="32"/>
        <v>#VALUE!</v>
      </c>
      <c r="BO94" t="e">
        <f t="shared" ca="1" si="32"/>
        <v>#VALUE!</v>
      </c>
      <c r="BP94" t="e">
        <f t="shared" ca="1" si="32"/>
        <v>#VALUE!</v>
      </c>
    </row>
    <row r="95" spans="1:68" x14ac:dyDescent="0.2">
      <c r="A95" t="str">
        <f>_xll.ciqfunctions.udf.CIQ($B95, "IQ_COMPANY_NAME")</f>
        <v>Sprinklr, Inc.</v>
      </c>
      <c r="B95" t="s">
        <v>88</v>
      </c>
      <c r="C95" s="3">
        <v>44370</v>
      </c>
      <c r="D95" s="3">
        <v>45559</v>
      </c>
      <c r="E95" t="str">
        <f t="shared" si="24"/>
        <v>INCLUDE</v>
      </c>
      <c r="F95" t="str">
        <f t="shared" si="30"/>
        <v/>
      </c>
      <c r="G95" t="e">
        <f t="shared" ca="1" si="30"/>
        <v>#VALUE!</v>
      </c>
      <c r="H95" t="e">
        <f t="shared" ca="1" si="30"/>
        <v>#VALUE!</v>
      </c>
      <c r="I95" t="e">
        <f t="shared" ca="1" si="30"/>
        <v>#VALUE!</v>
      </c>
      <c r="J95" t="e">
        <f t="shared" ca="1" si="30"/>
        <v>#VALUE!</v>
      </c>
      <c r="K95" t="e">
        <f t="shared" ca="1" si="30"/>
        <v>#VALUE!</v>
      </c>
      <c r="L95" t="e">
        <f t="shared" ca="1" si="30"/>
        <v>#VALUE!</v>
      </c>
      <c r="M95" t="e">
        <f t="shared" ca="1" si="30"/>
        <v>#VALUE!</v>
      </c>
      <c r="N95" t="e">
        <f t="shared" ca="1" si="30"/>
        <v>#VALUE!</v>
      </c>
      <c r="O95" t="e">
        <f t="shared" ca="1" si="30"/>
        <v>#VALUE!</v>
      </c>
      <c r="P95" t="e">
        <f t="shared" ca="1" si="30"/>
        <v>#VALUE!</v>
      </c>
      <c r="Q95" t="e">
        <f t="shared" ca="1" si="30"/>
        <v>#VALUE!</v>
      </c>
      <c r="R95" t="e">
        <f t="shared" ca="1" si="30"/>
        <v>#VALUE!</v>
      </c>
      <c r="S95" t="e">
        <f t="shared" ca="1" si="30"/>
        <v>#VALUE!</v>
      </c>
      <c r="T95" t="e">
        <f t="shared" ca="1" si="30"/>
        <v>#VALUE!</v>
      </c>
      <c r="U95" t="e">
        <f t="shared" ca="1" si="30"/>
        <v>#VALUE!</v>
      </c>
      <c r="V95" t="e">
        <f t="shared" ca="1" si="29"/>
        <v>#VALUE!</v>
      </c>
      <c r="W95" t="e">
        <f t="shared" ca="1" si="29"/>
        <v>#VALUE!</v>
      </c>
      <c r="X95" t="e">
        <f t="shared" ca="1" si="29"/>
        <v>#VALUE!</v>
      </c>
      <c r="Y95" t="e">
        <f t="shared" ca="1" si="29"/>
        <v>#VALUE!</v>
      </c>
      <c r="Z95" t="e">
        <f t="shared" ca="1" si="29"/>
        <v>#VALUE!</v>
      </c>
      <c r="AA95" t="e">
        <f t="shared" ca="1" si="29"/>
        <v>#VALUE!</v>
      </c>
      <c r="AB95" t="e">
        <f t="shared" ca="1" si="29"/>
        <v>#VALUE!</v>
      </c>
      <c r="AC95" t="e">
        <f t="shared" ca="1" si="29"/>
        <v>#VALUE!</v>
      </c>
      <c r="AD95" t="e">
        <f t="shared" ca="1" si="29"/>
        <v>#VALUE!</v>
      </c>
      <c r="AE95" t="e">
        <f t="shared" ca="1" si="29"/>
        <v>#VALUE!</v>
      </c>
      <c r="AF95" t="e">
        <f t="shared" ca="1" si="29"/>
        <v>#VALUE!</v>
      </c>
      <c r="AG95" t="e">
        <f t="shared" ca="1" si="29"/>
        <v>#VALUE!</v>
      </c>
      <c r="AH95" t="e">
        <f t="shared" ca="1" si="29"/>
        <v>#VALUE!</v>
      </c>
      <c r="AI95" t="e">
        <f t="shared" ca="1" si="29"/>
        <v>#VALUE!</v>
      </c>
      <c r="AJ95" t="e">
        <f t="shared" ca="1" si="29"/>
        <v>#VALUE!</v>
      </c>
      <c r="AK95" t="e">
        <f t="shared" ca="1" si="29"/>
        <v>#VALUE!</v>
      </c>
      <c r="AL95" t="e">
        <f t="shared" ca="1" si="31"/>
        <v>#VALUE!</v>
      </c>
      <c r="AM95" t="e">
        <f t="shared" ca="1" si="31"/>
        <v>#VALUE!</v>
      </c>
      <c r="AN95" t="e">
        <f t="shared" ca="1" si="31"/>
        <v>#VALUE!</v>
      </c>
      <c r="AO95" t="e">
        <f t="shared" ca="1" si="31"/>
        <v>#VALUE!</v>
      </c>
      <c r="AP95" t="e">
        <f t="shared" ca="1" si="31"/>
        <v>#VALUE!</v>
      </c>
      <c r="AQ95" t="e">
        <f t="shared" ca="1" si="31"/>
        <v>#VALUE!</v>
      </c>
      <c r="AR95" t="e">
        <f t="shared" ca="1" si="31"/>
        <v>#VALUE!</v>
      </c>
      <c r="AS95" t="e">
        <f t="shared" ca="1" si="31"/>
        <v>#VALUE!</v>
      </c>
      <c r="AT95" t="e">
        <f t="shared" ca="1" si="31"/>
        <v>#VALUE!</v>
      </c>
      <c r="AU95" t="e">
        <f t="shared" ca="1" si="31"/>
        <v>#VALUE!</v>
      </c>
      <c r="AV95" t="e">
        <f t="shared" ca="1" si="31"/>
        <v>#VALUE!</v>
      </c>
      <c r="AW95" t="e">
        <f t="shared" ca="1" si="31"/>
        <v>#VALUE!</v>
      </c>
      <c r="AX95" t="e">
        <f t="shared" ca="1" si="31"/>
        <v>#VALUE!</v>
      </c>
      <c r="AY95" t="e">
        <f t="shared" ca="1" si="31"/>
        <v>#VALUE!</v>
      </c>
      <c r="AZ95" t="e">
        <f t="shared" ca="1" si="31"/>
        <v>#VALUE!</v>
      </c>
      <c r="BA95" t="e">
        <f t="shared" ca="1" si="31"/>
        <v>#VALUE!</v>
      </c>
      <c r="BB95" t="e">
        <f t="shared" ca="1" si="32"/>
        <v>#VALUE!</v>
      </c>
      <c r="BC95" t="e">
        <f t="shared" ca="1" si="32"/>
        <v>#VALUE!</v>
      </c>
      <c r="BD95" t="e">
        <f t="shared" ca="1" si="32"/>
        <v>#VALUE!</v>
      </c>
      <c r="BE95" t="e">
        <f t="shared" ca="1" si="32"/>
        <v>#VALUE!</v>
      </c>
      <c r="BF95" t="e">
        <f t="shared" ca="1" si="32"/>
        <v>#VALUE!</v>
      </c>
      <c r="BG95" t="e">
        <f t="shared" ca="1" si="32"/>
        <v>#VALUE!</v>
      </c>
      <c r="BH95" t="e">
        <f t="shared" ca="1" si="32"/>
        <v>#VALUE!</v>
      </c>
      <c r="BI95" t="e">
        <f t="shared" ca="1" si="32"/>
        <v>#VALUE!</v>
      </c>
      <c r="BJ95" t="e">
        <f t="shared" ca="1" si="32"/>
        <v>#VALUE!</v>
      </c>
      <c r="BK95" t="e">
        <f t="shared" ca="1" si="32"/>
        <v>#VALUE!</v>
      </c>
      <c r="BL95" t="e">
        <f t="shared" ca="1" si="32"/>
        <v>#VALUE!</v>
      </c>
      <c r="BM95" t="e">
        <f t="shared" ca="1" si="32"/>
        <v>#VALUE!</v>
      </c>
      <c r="BN95" t="e">
        <f t="shared" ca="1" si="32"/>
        <v>#VALUE!</v>
      </c>
      <c r="BO95" t="e">
        <f t="shared" ca="1" si="32"/>
        <v>#VALUE!</v>
      </c>
      <c r="BP95" t="e">
        <f t="shared" ca="1" si="32"/>
        <v>#VALUE!</v>
      </c>
    </row>
    <row r="96" spans="1:68" x14ac:dyDescent="0.2">
      <c r="A96" t="str">
        <f>_xll.ciqfunctions.udf.CIQ($B96, "IQ_COMPANY_NAME")</f>
        <v>Confluent, Inc.</v>
      </c>
      <c r="B96" t="s">
        <v>89</v>
      </c>
      <c r="C96" s="3">
        <v>44371</v>
      </c>
      <c r="D96" s="3">
        <v>45559</v>
      </c>
      <c r="E96" t="str">
        <f t="shared" si="24"/>
        <v>INCLUDE</v>
      </c>
      <c r="F96" t="str">
        <f t="shared" si="30"/>
        <v/>
      </c>
      <c r="G96" t="e">
        <f t="shared" ca="1" si="30"/>
        <v>#VALUE!</v>
      </c>
      <c r="H96" t="e">
        <f t="shared" ca="1" si="30"/>
        <v>#VALUE!</v>
      </c>
      <c r="I96" t="e">
        <f t="shared" ca="1" si="30"/>
        <v>#VALUE!</v>
      </c>
      <c r="J96" t="e">
        <f t="shared" ca="1" si="30"/>
        <v>#VALUE!</v>
      </c>
      <c r="K96" t="e">
        <f t="shared" ca="1" si="30"/>
        <v>#VALUE!</v>
      </c>
      <c r="L96" t="e">
        <f t="shared" ca="1" si="30"/>
        <v>#VALUE!</v>
      </c>
      <c r="M96" t="e">
        <f t="shared" ca="1" si="30"/>
        <v>#VALUE!</v>
      </c>
      <c r="N96" t="e">
        <f t="shared" ca="1" si="30"/>
        <v>#VALUE!</v>
      </c>
      <c r="O96" t="e">
        <f t="shared" ca="1" si="30"/>
        <v>#VALUE!</v>
      </c>
      <c r="P96" t="e">
        <f t="shared" ca="1" si="30"/>
        <v>#VALUE!</v>
      </c>
      <c r="Q96" t="e">
        <f t="shared" ca="1" si="30"/>
        <v>#VALUE!</v>
      </c>
      <c r="R96" t="e">
        <f t="shared" ca="1" si="30"/>
        <v>#VALUE!</v>
      </c>
      <c r="S96" t="e">
        <f t="shared" ca="1" si="30"/>
        <v>#VALUE!</v>
      </c>
      <c r="T96" t="e">
        <f t="shared" ca="1" si="30"/>
        <v>#VALUE!</v>
      </c>
      <c r="U96" t="e">
        <f t="shared" ca="1" si="30"/>
        <v>#VALUE!</v>
      </c>
      <c r="V96" t="e">
        <f t="shared" ca="1" si="29"/>
        <v>#VALUE!</v>
      </c>
      <c r="W96" t="e">
        <f t="shared" ca="1" si="29"/>
        <v>#VALUE!</v>
      </c>
      <c r="X96" t="e">
        <f t="shared" ca="1" si="29"/>
        <v>#VALUE!</v>
      </c>
      <c r="Y96" t="e">
        <f t="shared" ca="1" si="29"/>
        <v>#VALUE!</v>
      </c>
      <c r="Z96" t="e">
        <f t="shared" ca="1" si="29"/>
        <v>#VALUE!</v>
      </c>
      <c r="AA96" t="e">
        <f t="shared" ca="1" si="29"/>
        <v>#VALUE!</v>
      </c>
      <c r="AB96" t="e">
        <f t="shared" ca="1" si="29"/>
        <v>#VALUE!</v>
      </c>
      <c r="AC96" t="e">
        <f t="shared" ca="1" si="29"/>
        <v>#VALUE!</v>
      </c>
      <c r="AD96" t="e">
        <f t="shared" ca="1" si="29"/>
        <v>#VALUE!</v>
      </c>
      <c r="AE96" t="e">
        <f t="shared" ca="1" si="29"/>
        <v>#VALUE!</v>
      </c>
      <c r="AF96" t="e">
        <f t="shared" ca="1" si="29"/>
        <v>#VALUE!</v>
      </c>
      <c r="AG96" t="e">
        <f t="shared" ca="1" si="29"/>
        <v>#VALUE!</v>
      </c>
      <c r="AH96" t="e">
        <f t="shared" ca="1" si="29"/>
        <v>#VALUE!</v>
      </c>
      <c r="AI96" t="e">
        <f t="shared" ca="1" si="29"/>
        <v>#VALUE!</v>
      </c>
      <c r="AJ96" t="e">
        <f t="shared" ca="1" si="29"/>
        <v>#VALUE!</v>
      </c>
      <c r="AK96" t="e">
        <f t="shared" ca="1" si="29"/>
        <v>#VALUE!</v>
      </c>
      <c r="AL96" t="e">
        <f t="shared" ca="1" si="31"/>
        <v>#VALUE!</v>
      </c>
      <c r="AM96" t="e">
        <f t="shared" ca="1" si="31"/>
        <v>#VALUE!</v>
      </c>
      <c r="AN96" t="e">
        <f t="shared" ca="1" si="31"/>
        <v>#VALUE!</v>
      </c>
      <c r="AO96" t="e">
        <f t="shared" ca="1" si="31"/>
        <v>#VALUE!</v>
      </c>
      <c r="AP96" t="e">
        <f t="shared" ca="1" si="31"/>
        <v>#VALUE!</v>
      </c>
      <c r="AQ96" t="e">
        <f t="shared" ca="1" si="31"/>
        <v>#VALUE!</v>
      </c>
      <c r="AR96" t="e">
        <f t="shared" ca="1" si="31"/>
        <v>#VALUE!</v>
      </c>
      <c r="AS96" t="e">
        <f t="shared" ca="1" si="31"/>
        <v>#VALUE!</v>
      </c>
      <c r="AT96" t="e">
        <f t="shared" ca="1" si="31"/>
        <v>#VALUE!</v>
      </c>
      <c r="AU96" t="e">
        <f t="shared" ca="1" si="31"/>
        <v>#VALUE!</v>
      </c>
      <c r="AV96" t="e">
        <f t="shared" ca="1" si="31"/>
        <v>#VALUE!</v>
      </c>
      <c r="AW96" t="e">
        <f t="shared" ca="1" si="31"/>
        <v>#VALUE!</v>
      </c>
      <c r="AX96" t="e">
        <f t="shared" ca="1" si="31"/>
        <v>#VALUE!</v>
      </c>
      <c r="AY96" t="e">
        <f t="shared" ca="1" si="31"/>
        <v>#VALUE!</v>
      </c>
      <c r="AZ96" t="e">
        <f t="shared" ca="1" si="31"/>
        <v>#VALUE!</v>
      </c>
      <c r="BA96" t="e">
        <f t="shared" ca="1" si="31"/>
        <v>#VALUE!</v>
      </c>
      <c r="BB96" t="e">
        <f t="shared" ca="1" si="32"/>
        <v>#VALUE!</v>
      </c>
      <c r="BC96" t="e">
        <f t="shared" ca="1" si="32"/>
        <v>#VALUE!</v>
      </c>
      <c r="BD96" t="e">
        <f t="shared" ca="1" si="32"/>
        <v>#VALUE!</v>
      </c>
      <c r="BE96" t="e">
        <f t="shared" ca="1" si="32"/>
        <v>#VALUE!</v>
      </c>
      <c r="BF96" t="e">
        <f t="shared" ca="1" si="32"/>
        <v>#VALUE!</v>
      </c>
      <c r="BG96" t="e">
        <f t="shared" ca="1" si="32"/>
        <v>#VALUE!</v>
      </c>
      <c r="BH96" t="e">
        <f t="shared" ca="1" si="32"/>
        <v>#VALUE!</v>
      </c>
      <c r="BI96" t="e">
        <f t="shared" ca="1" si="32"/>
        <v>#VALUE!</v>
      </c>
      <c r="BJ96" t="e">
        <f t="shared" ca="1" si="32"/>
        <v>#VALUE!</v>
      </c>
      <c r="BK96" t="e">
        <f t="shared" ca="1" si="32"/>
        <v>#VALUE!</v>
      </c>
      <c r="BL96" t="e">
        <f t="shared" ca="1" si="32"/>
        <v>#VALUE!</v>
      </c>
      <c r="BM96" t="e">
        <f t="shared" ca="1" si="32"/>
        <v>#VALUE!</v>
      </c>
      <c r="BN96" t="e">
        <f t="shared" ca="1" si="32"/>
        <v>#VALUE!</v>
      </c>
      <c r="BO96" t="e">
        <f t="shared" ca="1" si="32"/>
        <v>#VALUE!</v>
      </c>
      <c r="BP96" t="e">
        <f t="shared" ca="1" si="32"/>
        <v>#VALUE!</v>
      </c>
    </row>
    <row r="97" spans="1:68" x14ac:dyDescent="0.2">
      <c r="A97" t="str">
        <f>_xll.ciqfunctions.udf.CIQ($B97, "IQ_COMPANY_NAME")</f>
        <v>SentinelOne, Inc.</v>
      </c>
      <c r="B97" t="s">
        <v>90</v>
      </c>
      <c r="C97" s="3">
        <v>44377</v>
      </c>
      <c r="D97" s="3">
        <v>45559</v>
      </c>
      <c r="E97" t="str">
        <f t="shared" si="24"/>
        <v>INCLUDE</v>
      </c>
      <c r="F97" t="str">
        <f t="shared" si="30"/>
        <v/>
      </c>
      <c r="G97" t="e">
        <f t="shared" ca="1" si="30"/>
        <v>#VALUE!</v>
      </c>
      <c r="H97" t="e">
        <f t="shared" ca="1" si="30"/>
        <v>#VALUE!</v>
      </c>
      <c r="I97" t="e">
        <f t="shared" ca="1" si="30"/>
        <v>#VALUE!</v>
      </c>
      <c r="J97" t="e">
        <f t="shared" ca="1" si="30"/>
        <v>#VALUE!</v>
      </c>
      <c r="K97" t="e">
        <f t="shared" ca="1" si="30"/>
        <v>#VALUE!</v>
      </c>
      <c r="L97" t="e">
        <f t="shared" ca="1" si="30"/>
        <v>#VALUE!</v>
      </c>
      <c r="M97" t="e">
        <f t="shared" ca="1" si="30"/>
        <v>#VALUE!</v>
      </c>
      <c r="N97" t="e">
        <f t="shared" ca="1" si="30"/>
        <v>#VALUE!</v>
      </c>
      <c r="O97" t="e">
        <f t="shared" ca="1" si="30"/>
        <v>#VALUE!</v>
      </c>
      <c r="P97" t="e">
        <f t="shared" ca="1" si="30"/>
        <v>#VALUE!</v>
      </c>
      <c r="Q97" t="e">
        <f t="shared" ca="1" si="30"/>
        <v>#VALUE!</v>
      </c>
      <c r="R97" t="e">
        <f t="shared" ca="1" si="30"/>
        <v>#VALUE!</v>
      </c>
      <c r="S97" t="e">
        <f t="shared" ca="1" si="30"/>
        <v>#VALUE!</v>
      </c>
      <c r="T97" t="e">
        <f t="shared" ca="1" si="30"/>
        <v>#VALUE!</v>
      </c>
      <c r="U97" t="e">
        <f t="shared" ca="1" si="30"/>
        <v>#VALUE!</v>
      </c>
      <c r="V97" t="e">
        <f t="shared" ca="1" si="29"/>
        <v>#VALUE!</v>
      </c>
      <c r="W97" t="e">
        <f t="shared" ca="1" si="29"/>
        <v>#VALUE!</v>
      </c>
      <c r="X97" t="e">
        <f t="shared" ca="1" si="29"/>
        <v>#VALUE!</v>
      </c>
      <c r="Y97" t="e">
        <f t="shared" ca="1" si="29"/>
        <v>#VALUE!</v>
      </c>
      <c r="Z97" t="e">
        <f t="shared" ca="1" si="29"/>
        <v>#VALUE!</v>
      </c>
      <c r="AA97" t="e">
        <f t="shared" ca="1" si="29"/>
        <v>#VALUE!</v>
      </c>
      <c r="AB97" t="e">
        <f t="shared" ca="1" si="29"/>
        <v>#VALUE!</v>
      </c>
      <c r="AC97" t="e">
        <f t="shared" ca="1" si="29"/>
        <v>#VALUE!</v>
      </c>
      <c r="AD97" t="e">
        <f t="shared" ca="1" si="29"/>
        <v>#VALUE!</v>
      </c>
      <c r="AE97" t="e">
        <f t="shared" ca="1" si="29"/>
        <v>#VALUE!</v>
      </c>
      <c r="AF97" t="e">
        <f t="shared" ca="1" si="29"/>
        <v>#VALUE!</v>
      </c>
      <c r="AG97" t="e">
        <f t="shared" ca="1" si="29"/>
        <v>#VALUE!</v>
      </c>
      <c r="AH97" t="e">
        <f t="shared" ca="1" si="29"/>
        <v>#VALUE!</v>
      </c>
      <c r="AI97" t="e">
        <f t="shared" ca="1" si="29"/>
        <v>#VALUE!</v>
      </c>
      <c r="AJ97" t="e">
        <f t="shared" ca="1" si="29"/>
        <v>#VALUE!</v>
      </c>
      <c r="AK97" t="e">
        <f t="shared" ca="1" si="29"/>
        <v>#VALUE!</v>
      </c>
      <c r="AL97" t="e">
        <f t="shared" ca="1" si="31"/>
        <v>#VALUE!</v>
      </c>
      <c r="AM97" t="e">
        <f t="shared" ca="1" si="31"/>
        <v>#VALUE!</v>
      </c>
      <c r="AN97" t="e">
        <f t="shared" ca="1" si="31"/>
        <v>#VALUE!</v>
      </c>
      <c r="AO97" t="e">
        <f t="shared" ca="1" si="31"/>
        <v>#VALUE!</v>
      </c>
      <c r="AP97" t="e">
        <f t="shared" ca="1" si="31"/>
        <v>#VALUE!</v>
      </c>
      <c r="AQ97" t="e">
        <f t="shared" ca="1" si="31"/>
        <v>#VALUE!</v>
      </c>
      <c r="AR97" t="e">
        <f t="shared" ca="1" si="31"/>
        <v>#VALUE!</v>
      </c>
      <c r="AS97" t="e">
        <f t="shared" ca="1" si="31"/>
        <v>#VALUE!</v>
      </c>
      <c r="AT97" t="e">
        <f t="shared" ca="1" si="31"/>
        <v>#VALUE!</v>
      </c>
      <c r="AU97" t="e">
        <f t="shared" ca="1" si="31"/>
        <v>#VALUE!</v>
      </c>
      <c r="AV97" t="e">
        <f t="shared" ca="1" si="31"/>
        <v>#VALUE!</v>
      </c>
      <c r="AW97" t="e">
        <f t="shared" ca="1" si="31"/>
        <v>#VALUE!</v>
      </c>
      <c r="AX97" t="e">
        <f t="shared" ca="1" si="31"/>
        <v>#VALUE!</v>
      </c>
      <c r="AY97" t="e">
        <f t="shared" ca="1" si="31"/>
        <v>#VALUE!</v>
      </c>
      <c r="AZ97" t="e">
        <f t="shared" ca="1" si="31"/>
        <v>#VALUE!</v>
      </c>
      <c r="BA97" t="e">
        <f t="shared" ca="1" si="31"/>
        <v>#VALUE!</v>
      </c>
      <c r="BB97" t="e">
        <f t="shared" ca="1" si="32"/>
        <v>#VALUE!</v>
      </c>
      <c r="BC97" t="e">
        <f t="shared" ca="1" si="32"/>
        <v>#VALUE!</v>
      </c>
      <c r="BD97" t="e">
        <f t="shared" ca="1" si="32"/>
        <v>#VALUE!</v>
      </c>
      <c r="BE97" t="e">
        <f t="shared" ca="1" si="32"/>
        <v>#VALUE!</v>
      </c>
      <c r="BF97" t="e">
        <f t="shared" ca="1" si="32"/>
        <v>#VALUE!</v>
      </c>
      <c r="BG97" t="e">
        <f t="shared" ca="1" si="32"/>
        <v>#VALUE!</v>
      </c>
      <c r="BH97" t="e">
        <f t="shared" ca="1" si="32"/>
        <v>#VALUE!</v>
      </c>
      <c r="BI97" t="e">
        <f t="shared" ca="1" si="32"/>
        <v>#VALUE!</v>
      </c>
      <c r="BJ97" t="e">
        <f t="shared" ca="1" si="32"/>
        <v>#VALUE!</v>
      </c>
      <c r="BK97" t="e">
        <f t="shared" ca="1" si="32"/>
        <v>#VALUE!</v>
      </c>
      <c r="BL97" t="e">
        <f t="shared" ca="1" si="32"/>
        <v>#VALUE!</v>
      </c>
      <c r="BM97" t="e">
        <f t="shared" ca="1" si="32"/>
        <v>#VALUE!</v>
      </c>
      <c r="BN97" t="e">
        <f t="shared" ca="1" si="32"/>
        <v>#VALUE!</v>
      </c>
      <c r="BO97" t="e">
        <f t="shared" ca="1" si="32"/>
        <v>#VALUE!</v>
      </c>
      <c r="BP97" t="e">
        <f t="shared" ca="1" si="32"/>
        <v>#VALUE!</v>
      </c>
    </row>
    <row r="98" spans="1:68" x14ac:dyDescent="0.2">
      <c r="A98" t="str">
        <f>_xll.ciqfunctions.udf.CIQ($B98, "IQ_COMPANY_NAME")</f>
        <v>MariaDB plc</v>
      </c>
      <c r="B98" t="s">
        <v>91</v>
      </c>
      <c r="C98" s="3">
        <v>0</v>
      </c>
      <c r="D98" s="3">
        <v>0</v>
      </c>
      <c r="E98" t="str">
        <f t="shared" si="24"/>
        <v>NO</v>
      </c>
      <c r="F98" t="str">
        <f t="shared" si="30"/>
        <v/>
      </c>
      <c r="G98" t="e">
        <f t="shared" ca="1" si="30"/>
        <v>#VALUE!</v>
      </c>
      <c r="H98" t="e">
        <f t="shared" ca="1" si="30"/>
        <v>#VALUE!</v>
      </c>
      <c r="I98" t="e">
        <f t="shared" ca="1" si="30"/>
        <v>#VALUE!</v>
      </c>
      <c r="J98" t="e">
        <f t="shared" ca="1" si="30"/>
        <v>#VALUE!</v>
      </c>
      <c r="K98" t="e">
        <f t="shared" ca="1" si="30"/>
        <v>#VALUE!</v>
      </c>
      <c r="L98" t="e">
        <f t="shared" ca="1" si="30"/>
        <v>#VALUE!</v>
      </c>
      <c r="M98" t="e">
        <f t="shared" ca="1" si="30"/>
        <v>#VALUE!</v>
      </c>
      <c r="N98" t="e">
        <f t="shared" ca="1" si="30"/>
        <v>#VALUE!</v>
      </c>
      <c r="O98" t="e">
        <f t="shared" ca="1" si="30"/>
        <v>#VALUE!</v>
      </c>
      <c r="P98" t="e">
        <f t="shared" ca="1" si="30"/>
        <v>#VALUE!</v>
      </c>
      <c r="Q98" t="e">
        <f t="shared" ca="1" si="30"/>
        <v>#VALUE!</v>
      </c>
      <c r="R98" t="e">
        <f t="shared" ca="1" si="30"/>
        <v>#VALUE!</v>
      </c>
      <c r="S98" t="e">
        <f t="shared" ca="1" si="30"/>
        <v>#VALUE!</v>
      </c>
      <c r="T98" t="e">
        <f t="shared" ca="1" si="30"/>
        <v>#VALUE!</v>
      </c>
      <c r="U98" t="e">
        <f t="shared" ref="U98:AJ113" ca="1" si="33">IF(AND(U$2&gt;$C98,U$2&lt;$D98),"YES","")</f>
        <v>#VALUE!</v>
      </c>
      <c r="V98" t="e">
        <f t="shared" ca="1" si="33"/>
        <v>#VALUE!</v>
      </c>
      <c r="W98" t="e">
        <f t="shared" ca="1" si="33"/>
        <v>#VALUE!</v>
      </c>
      <c r="X98" t="e">
        <f t="shared" ca="1" si="33"/>
        <v>#VALUE!</v>
      </c>
      <c r="Y98" t="e">
        <f t="shared" ca="1" si="33"/>
        <v>#VALUE!</v>
      </c>
      <c r="Z98" t="e">
        <f t="shared" ca="1" si="33"/>
        <v>#VALUE!</v>
      </c>
      <c r="AA98" t="e">
        <f t="shared" ca="1" si="33"/>
        <v>#VALUE!</v>
      </c>
      <c r="AB98" t="e">
        <f t="shared" ca="1" si="33"/>
        <v>#VALUE!</v>
      </c>
      <c r="AC98" t="e">
        <f t="shared" ca="1" si="33"/>
        <v>#VALUE!</v>
      </c>
      <c r="AD98" t="e">
        <f t="shared" ca="1" si="33"/>
        <v>#VALUE!</v>
      </c>
      <c r="AE98" t="e">
        <f t="shared" ca="1" si="33"/>
        <v>#VALUE!</v>
      </c>
      <c r="AF98" t="e">
        <f t="shared" ca="1" si="33"/>
        <v>#VALUE!</v>
      </c>
      <c r="AG98" t="e">
        <f t="shared" ca="1" si="33"/>
        <v>#VALUE!</v>
      </c>
      <c r="AH98" t="e">
        <f t="shared" ca="1" si="33"/>
        <v>#VALUE!</v>
      </c>
      <c r="AI98" t="e">
        <f t="shared" ca="1" si="33"/>
        <v>#VALUE!</v>
      </c>
      <c r="AJ98" t="e">
        <f t="shared" ca="1" si="33"/>
        <v>#VALUE!</v>
      </c>
      <c r="AK98" t="e">
        <f t="shared" ref="AK98:AZ113" ca="1" si="34">IF(AND(AK$2&gt;$C98,AK$2&lt;$D98),"YES","")</f>
        <v>#VALUE!</v>
      </c>
      <c r="AL98" t="e">
        <f t="shared" ca="1" si="31"/>
        <v>#VALUE!</v>
      </c>
      <c r="AM98" t="e">
        <f t="shared" ca="1" si="31"/>
        <v>#VALUE!</v>
      </c>
      <c r="AN98" t="e">
        <f t="shared" ca="1" si="31"/>
        <v>#VALUE!</v>
      </c>
      <c r="AO98" t="e">
        <f t="shared" ca="1" si="31"/>
        <v>#VALUE!</v>
      </c>
      <c r="AP98" t="e">
        <f t="shared" ca="1" si="31"/>
        <v>#VALUE!</v>
      </c>
      <c r="AQ98" t="e">
        <f t="shared" ca="1" si="31"/>
        <v>#VALUE!</v>
      </c>
      <c r="AR98" t="e">
        <f t="shared" ca="1" si="31"/>
        <v>#VALUE!</v>
      </c>
      <c r="AS98" t="e">
        <f t="shared" ca="1" si="31"/>
        <v>#VALUE!</v>
      </c>
      <c r="AT98" t="e">
        <f t="shared" ca="1" si="31"/>
        <v>#VALUE!</v>
      </c>
      <c r="AU98" t="e">
        <f t="shared" ca="1" si="31"/>
        <v>#VALUE!</v>
      </c>
      <c r="AV98" t="e">
        <f t="shared" ca="1" si="31"/>
        <v>#VALUE!</v>
      </c>
      <c r="AW98" t="e">
        <f t="shared" ca="1" si="31"/>
        <v>#VALUE!</v>
      </c>
      <c r="AX98" t="e">
        <f t="shared" ca="1" si="31"/>
        <v>#VALUE!</v>
      </c>
      <c r="AY98" t="e">
        <f t="shared" ca="1" si="31"/>
        <v>#VALUE!</v>
      </c>
      <c r="AZ98" t="e">
        <f t="shared" ca="1" si="31"/>
        <v>#VALUE!</v>
      </c>
      <c r="BA98" t="e">
        <f t="shared" ca="1" si="31"/>
        <v>#VALUE!</v>
      </c>
      <c r="BB98" t="e">
        <f t="shared" ca="1" si="32"/>
        <v>#VALUE!</v>
      </c>
      <c r="BC98" t="e">
        <f t="shared" ca="1" si="32"/>
        <v>#VALUE!</v>
      </c>
      <c r="BD98" t="e">
        <f t="shared" ca="1" si="32"/>
        <v>#VALUE!</v>
      </c>
      <c r="BE98" t="e">
        <f t="shared" ca="1" si="32"/>
        <v>#VALUE!</v>
      </c>
      <c r="BF98" t="e">
        <f t="shared" ca="1" si="32"/>
        <v>#VALUE!</v>
      </c>
      <c r="BG98" t="e">
        <f t="shared" ca="1" si="32"/>
        <v>#VALUE!</v>
      </c>
      <c r="BH98" t="e">
        <f t="shared" ca="1" si="32"/>
        <v>#VALUE!</v>
      </c>
      <c r="BI98" t="e">
        <f t="shared" ca="1" si="32"/>
        <v>#VALUE!</v>
      </c>
      <c r="BJ98" t="e">
        <f t="shared" ca="1" si="32"/>
        <v>#VALUE!</v>
      </c>
      <c r="BK98" t="e">
        <f t="shared" ca="1" si="32"/>
        <v>#VALUE!</v>
      </c>
      <c r="BL98" t="e">
        <f t="shared" ca="1" si="32"/>
        <v>#VALUE!</v>
      </c>
      <c r="BM98" t="e">
        <f t="shared" ca="1" si="32"/>
        <v>#VALUE!</v>
      </c>
      <c r="BN98" t="e">
        <f t="shared" ca="1" si="32"/>
        <v>#VALUE!</v>
      </c>
      <c r="BO98" t="e">
        <f t="shared" ca="1" si="32"/>
        <v>#VALUE!</v>
      </c>
      <c r="BP98" t="e">
        <f t="shared" ca="1" si="32"/>
        <v>#VALUE!</v>
      </c>
    </row>
    <row r="99" spans="1:68" x14ac:dyDescent="0.2">
      <c r="A99" t="str">
        <f>_xll.ciqfunctions.udf.CIQ($B99, "IQ_COMPANY_NAME")</f>
        <v>Kaltura, Inc.</v>
      </c>
      <c r="B99" t="s">
        <v>92</v>
      </c>
      <c r="C99" s="3">
        <v>44398</v>
      </c>
      <c r="D99" s="3">
        <v>45559</v>
      </c>
      <c r="E99" t="str">
        <f t="shared" si="24"/>
        <v>INCLUDE</v>
      </c>
      <c r="F99" t="str">
        <f t="shared" ref="F99:U114" si="35">IF(AND(F$2&gt;$C99,F$2&lt;$D99),"YES","")</f>
        <v/>
      </c>
      <c r="G99" t="e">
        <f t="shared" ca="1" si="35"/>
        <v>#VALUE!</v>
      </c>
      <c r="H99" t="e">
        <f t="shared" ca="1" si="35"/>
        <v>#VALUE!</v>
      </c>
      <c r="I99" t="e">
        <f t="shared" ca="1" si="35"/>
        <v>#VALUE!</v>
      </c>
      <c r="J99" t="e">
        <f t="shared" ca="1" si="35"/>
        <v>#VALUE!</v>
      </c>
      <c r="K99" t="e">
        <f t="shared" ca="1" si="35"/>
        <v>#VALUE!</v>
      </c>
      <c r="L99" t="e">
        <f t="shared" ca="1" si="35"/>
        <v>#VALUE!</v>
      </c>
      <c r="M99" t="e">
        <f t="shared" ca="1" si="35"/>
        <v>#VALUE!</v>
      </c>
      <c r="N99" t="e">
        <f t="shared" ca="1" si="35"/>
        <v>#VALUE!</v>
      </c>
      <c r="O99" t="e">
        <f t="shared" ca="1" si="35"/>
        <v>#VALUE!</v>
      </c>
      <c r="P99" t="e">
        <f t="shared" ca="1" si="35"/>
        <v>#VALUE!</v>
      </c>
      <c r="Q99" t="e">
        <f t="shared" ca="1" si="35"/>
        <v>#VALUE!</v>
      </c>
      <c r="R99" t="e">
        <f t="shared" ca="1" si="35"/>
        <v>#VALUE!</v>
      </c>
      <c r="S99" t="e">
        <f t="shared" ca="1" si="35"/>
        <v>#VALUE!</v>
      </c>
      <c r="T99" t="e">
        <f t="shared" ca="1" si="35"/>
        <v>#VALUE!</v>
      </c>
      <c r="U99" t="e">
        <f t="shared" ca="1" si="33"/>
        <v>#VALUE!</v>
      </c>
      <c r="V99" t="e">
        <f t="shared" ca="1" si="33"/>
        <v>#VALUE!</v>
      </c>
      <c r="W99" t="e">
        <f t="shared" ca="1" si="33"/>
        <v>#VALUE!</v>
      </c>
      <c r="X99" t="e">
        <f t="shared" ca="1" si="33"/>
        <v>#VALUE!</v>
      </c>
      <c r="Y99" t="e">
        <f t="shared" ca="1" si="33"/>
        <v>#VALUE!</v>
      </c>
      <c r="Z99" t="e">
        <f t="shared" ca="1" si="33"/>
        <v>#VALUE!</v>
      </c>
      <c r="AA99" t="e">
        <f t="shared" ca="1" si="33"/>
        <v>#VALUE!</v>
      </c>
      <c r="AB99" t="e">
        <f t="shared" ca="1" si="33"/>
        <v>#VALUE!</v>
      </c>
      <c r="AC99" t="e">
        <f t="shared" ca="1" si="33"/>
        <v>#VALUE!</v>
      </c>
      <c r="AD99" t="e">
        <f t="shared" ca="1" si="33"/>
        <v>#VALUE!</v>
      </c>
      <c r="AE99" t="e">
        <f t="shared" ca="1" si="33"/>
        <v>#VALUE!</v>
      </c>
      <c r="AF99" t="e">
        <f t="shared" ca="1" si="33"/>
        <v>#VALUE!</v>
      </c>
      <c r="AG99" t="e">
        <f t="shared" ca="1" si="33"/>
        <v>#VALUE!</v>
      </c>
      <c r="AH99" t="e">
        <f t="shared" ca="1" si="33"/>
        <v>#VALUE!</v>
      </c>
      <c r="AI99" t="e">
        <f t="shared" ca="1" si="33"/>
        <v>#VALUE!</v>
      </c>
      <c r="AJ99" t="e">
        <f t="shared" ca="1" si="33"/>
        <v>#VALUE!</v>
      </c>
      <c r="AK99" t="e">
        <f t="shared" ca="1" si="34"/>
        <v>#VALUE!</v>
      </c>
      <c r="AL99" t="e">
        <f t="shared" ca="1" si="31"/>
        <v>#VALUE!</v>
      </c>
      <c r="AM99" t="e">
        <f t="shared" ca="1" si="31"/>
        <v>#VALUE!</v>
      </c>
      <c r="AN99" t="e">
        <f t="shared" ca="1" si="31"/>
        <v>#VALUE!</v>
      </c>
      <c r="AO99" t="e">
        <f t="shared" ca="1" si="31"/>
        <v>#VALUE!</v>
      </c>
      <c r="AP99" t="e">
        <f t="shared" ca="1" si="31"/>
        <v>#VALUE!</v>
      </c>
      <c r="AQ99" t="e">
        <f t="shared" ca="1" si="31"/>
        <v>#VALUE!</v>
      </c>
      <c r="AR99" t="e">
        <f t="shared" ca="1" si="31"/>
        <v>#VALUE!</v>
      </c>
      <c r="AS99" t="e">
        <f t="shared" ca="1" si="31"/>
        <v>#VALUE!</v>
      </c>
      <c r="AT99" t="e">
        <f t="shared" ca="1" si="31"/>
        <v>#VALUE!</v>
      </c>
      <c r="AU99" t="e">
        <f t="shared" ca="1" si="31"/>
        <v>#VALUE!</v>
      </c>
      <c r="AV99" t="e">
        <f t="shared" ca="1" si="31"/>
        <v>#VALUE!</v>
      </c>
      <c r="AW99" t="e">
        <f t="shared" ca="1" si="31"/>
        <v>#VALUE!</v>
      </c>
      <c r="AX99" t="e">
        <f t="shared" ca="1" si="31"/>
        <v>#VALUE!</v>
      </c>
      <c r="AY99" t="e">
        <f t="shared" ca="1" si="31"/>
        <v>#VALUE!</v>
      </c>
      <c r="AZ99" t="e">
        <f t="shared" ca="1" si="31"/>
        <v>#VALUE!</v>
      </c>
      <c r="BA99" t="e">
        <f t="shared" ca="1" si="31"/>
        <v>#VALUE!</v>
      </c>
      <c r="BB99" t="e">
        <f t="shared" ca="1" si="32"/>
        <v>#VALUE!</v>
      </c>
      <c r="BC99" t="e">
        <f t="shared" ca="1" si="32"/>
        <v>#VALUE!</v>
      </c>
      <c r="BD99" t="e">
        <f t="shared" ca="1" si="32"/>
        <v>#VALUE!</v>
      </c>
      <c r="BE99" t="e">
        <f t="shared" ca="1" si="32"/>
        <v>#VALUE!</v>
      </c>
      <c r="BF99" t="e">
        <f t="shared" ca="1" si="32"/>
        <v>#VALUE!</v>
      </c>
      <c r="BG99" t="e">
        <f t="shared" ca="1" si="32"/>
        <v>#VALUE!</v>
      </c>
      <c r="BH99" t="e">
        <f t="shared" ca="1" si="32"/>
        <v>#VALUE!</v>
      </c>
      <c r="BI99" t="e">
        <f t="shared" ca="1" si="32"/>
        <v>#VALUE!</v>
      </c>
      <c r="BJ99" t="e">
        <f t="shared" ca="1" si="32"/>
        <v>#VALUE!</v>
      </c>
      <c r="BK99" t="e">
        <f t="shared" ca="1" si="32"/>
        <v>#VALUE!</v>
      </c>
      <c r="BL99" t="e">
        <f t="shared" ca="1" si="32"/>
        <v>#VALUE!</v>
      </c>
      <c r="BM99" t="e">
        <f t="shared" ca="1" si="32"/>
        <v>#VALUE!</v>
      </c>
      <c r="BN99" t="e">
        <f t="shared" ca="1" si="32"/>
        <v>#VALUE!</v>
      </c>
      <c r="BO99" t="e">
        <f t="shared" ca="1" si="32"/>
        <v>#VALUE!</v>
      </c>
      <c r="BP99" t="e">
        <f t="shared" ca="1" si="32"/>
        <v>#VALUE!</v>
      </c>
    </row>
    <row r="100" spans="1:68" x14ac:dyDescent="0.2">
      <c r="A100" t="str">
        <f>_xll.ciqfunctions.udf.CIQ($B100, "IQ_COMPANY_NAME")</f>
        <v>Paycor HCM, Inc.</v>
      </c>
      <c r="B100" t="s">
        <v>93</v>
      </c>
      <c r="C100" s="3">
        <v>44398</v>
      </c>
      <c r="D100" s="3">
        <v>45559</v>
      </c>
      <c r="E100" t="str">
        <f t="shared" si="24"/>
        <v>INCLUDE</v>
      </c>
      <c r="F100" t="str">
        <f t="shared" si="35"/>
        <v/>
      </c>
      <c r="G100" t="e">
        <f t="shared" ca="1" si="35"/>
        <v>#VALUE!</v>
      </c>
      <c r="H100" t="e">
        <f t="shared" ca="1" si="35"/>
        <v>#VALUE!</v>
      </c>
      <c r="I100" t="e">
        <f t="shared" ca="1" si="35"/>
        <v>#VALUE!</v>
      </c>
      <c r="J100" t="e">
        <f t="shared" ca="1" si="35"/>
        <v>#VALUE!</v>
      </c>
      <c r="K100" t="e">
        <f t="shared" ca="1" si="35"/>
        <v>#VALUE!</v>
      </c>
      <c r="L100" t="e">
        <f t="shared" ca="1" si="35"/>
        <v>#VALUE!</v>
      </c>
      <c r="M100" t="e">
        <f t="shared" ca="1" si="35"/>
        <v>#VALUE!</v>
      </c>
      <c r="N100" t="e">
        <f t="shared" ca="1" si="35"/>
        <v>#VALUE!</v>
      </c>
      <c r="O100" t="e">
        <f t="shared" ca="1" si="35"/>
        <v>#VALUE!</v>
      </c>
      <c r="P100" t="e">
        <f t="shared" ca="1" si="35"/>
        <v>#VALUE!</v>
      </c>
      <c r="Q100" t="e">
        <f t="shared" ca="1" si="35"/>
        <v>#VALUE!</v>
      </c>
      <c r="R100" t="e">
        <f t="shared" ca="1" si="35"/>
        <v>#VALUE!</v>
      </c>
      <c r="S100" t="e">
        <f t="shared" ca="1" si="35"/>
        <v>#VALUE!</v>
      </c>
      <c r="T100" t="e">
        <f t="shared" ca="1" si="35"/>
        <v>#VALUE!</v>
      </c>
      <c r="U100" t="e">
        <f t="shared" ca="1" si="33"/>
        <v>#VALUE!</v>
      </c>
      <c r="V100" t="e">
        <f t="shared" ca="1" si="33"/>
        <v>#VALUE!</v>
      </c>
      <c r="W100" t="e">
        <f t="shared" ca="1" si="33"/>
        <v>#VALUE!</v>
      </c>
      <c r="X100" t="e">
        <f t="shared" ca="1" si="33"/>
        <v>#VALUE!</v>
      </c>
      <c r="Y100" t="e">
        <f t="shared" ca="1" si="33"/>
        <v>#VALUE!</v>
      </c>
      <c r="Z100" t="e">
        <f t="shared" ca="1" si="33"/>
        <v>#VALUE!</v>
      </c>
      <c r="AA100" t="e">
        <f t="shared" ca="1" si="33"/>
        <v>#VALUE!</v>
      </c>
      <c r="AB100" t="e">
        <f t="shared" ca="1" si="33"/>
        <v>#VALUE!</v>
      </c>
      <c r="AC100" t="e">
        <f t="shared" ca="1" si="33"/>
        <v>#VALUE!</v>
      </c>
      <c r="AD100" t="e">
        <f t="shared" ca="1" si="33"/>
        <v>#VALUE!</v>
      </c>
      <c r="AE100" t="e">
        <f t="shared" ca="1" si="33"/>
        <v>#VALUE!</v>
      </c>
      <c r="AF100" t="e">
        <f t="shared" ca="1" si="33"/>
        <v>#VALUE!</v>
      </c>
      <c r="AG100" t="e">
        <f t="shared" ca="1" si="33"/>
        <v>#VALUE!</v>
      </c>
      <c r="AH100" t="e">
        <f t="shared" ca="1" si="33"/>
        <v>#VALUE!</v>
      </c>
      <c r="AI100" t="e">
        <f t="shared" ca="1" si="33"/>
        <v>#VALUE!</v>
      </c>
      <c r="AJ100" t="e">
        <f t="shared" ca="1" si="33"/>
        <v>#VALUE!</v>
      </c>
      <c r="AK100" t="e">
        <f t="shared" ca="1" si="34"/>
        <v>#VALUE!</v>
      </c>
      <c r="AL100" t="e">
        <f t="shared" ca="1" si="31"/>
        <v>#VALUE!</v>
      </c>
      <c r="AM100" t="e">
        <f t="shared" ca="1" si="31"/>
        <v>#VALUE!</v>
      </c>
      <c r="AN100" t="e">
        <f t="shared" ca="1" si="31"/>
        <v>#VALUE!</v>
      </c>
      <c r="AO100" t="e">
        <f t="shared" ca="1" si="31"/>
        <v>#VALUE!</v>
      </c>
      <c r="AP100" t="e">
        <f t="shared" ca="1" si="31"/>
        <v>#VALUE!</v>
      </c>
      <c r="AQ100" t="e">
        <f t="shared" ca="1" si="31"/>
        <v>#VALUE!</v>
      </c>
      <c r="AR100" t="e">
        <f t="shared" ca="1" si="31"/>
        <v>#VALUE!</v>
      </c>
      <c r="AS100" t="e">
        <f t="shared" ca="1" si="31"/>
        <v>#VALUE!</v>
      </c>
      <c r="AT100" t="e">
        <f t="shared" ca="1" si="31"/>
        <v>#VALUE!</v>
      </c>
      <c r="AU100" t="e">
        <f t="shared" ca="1" si="31"/>
        <v>#VALUE!</v>
      </c>
      <c r="AV100" t="e">
        <f t="shared" ca="1" si="31"/>
        <v>#VALUE!</v>
      </c>
      <c r="AW100" t="e">
        <f t="shared" ca="1" si="31"/>
        <v>#VALUE!</v>
      </c>
      <c r="AX100" t="e">
        <f t="shared" ca="1" si="31"/>
        <v>#VALUE!</v>
      </c>
      <c r="AY100" t="e">
        <f t="shared" ca="1" si="31"/>
        <v>#VALUE!</v>
      </c>
      <c r="AZ100" t="e">
        <f t="shared" ca="1" si="31"/>
        <v>#VALUE!</v>
      </c>
      <c r="BA100" t="e">
        <f t="shared" ca="1" si="31"/>
        <v>#VALUE!</v>
      </c>
      <c r="BB100" t="e">
        <f t="shared" ca="1" si="32"/>
        <v>#VALUE!</v>
      </c>
      <c r="BC100" t="e">
        <f t="shared" ca="1" si="32"/>
        <v>#VALUE!</v>
      </c>
      <c r="BD100" t="e">
        <f t="shared" ca="1" si="32"/>
        <v>#VALUE!</v>
      </c>
      <c r="BE100" t="e">
        <f t="shared" ca="1" si="32"/>
        <v>#VALUE!</v>
      </c>
      <c r="BF100" t="e">
        <f t="shared" ca="1" si="32"/>
        <v>#VALUE!</v>
      </c>
      <c r="BG100" t="e">
        <f t="shared" ca="1" si="32"/>
        <v>#VALUE!</v>
      </c>
      <c r="BH100" t="e">
        <f t="shared" ca="1" si="32"/>
        <v>#VALUE!</v>
      </c>
      <c r="BI100" t="e">
        <f t="shared" ca="1" si="32"/>
        <v>#VALUE!</v>
      </c>
      <c r="BJ100" t="e">
        <f t="shared" ca="1" si="32"/>
        <v>#VALUE!</v>
      </c>
      <c r="BK100" t="e">
        <f t="shared" ca="1" si="32"/>
        <v>#VALUE!</v>
      </c>
      <c r="BL100" t="e">
        <f t="shared" ca="1" si="32"/>
        <v>#VALUE!</v>
      </c>
      <c r="BM100" t="e">
        <f t="shared" ca="1" si="32"/>
        <v>#VALUE!</v>
      </c>
      <c r="BN100" t="e">
        <f t="shared" ca="1" si="32"/>
        <v>#VALUE!</v>
      </c>
      <c r="BO100" t="e">
        <f t="shared" ca="1" si="32"/>
        <v>#VALUE!</v>
      </c>
      <c r="BP100" t="e">
        <f t="shared" ca="1" si="32"/>
        <v>#VALUE!</v>
      </c>
    </row>
    <row r="101" spans="1:68" x14ac:dyDescent="0.2">
      <c r="A101" t="str">
        <f>_xll.ciqfunctions.udf.CIQ($B101, "IQ_COMPANY_NAME")</f>
        <v>Couchbase, Inc.</v>
      </c>
      <c r="B101" t="s">
        <v>94</v>
      </c>
      <c r="C101" s="3">
        <v>44399</v>
      </c>
      <c r="D101" s="3">
        <v>45559</v>
      </c>
      <c r="E101" t="str">
        <f t="shared" si="24"/>
        <v>INCLUDE</v>
      </c>
      <c r="F101" t="str">
        <f t="shared" si="35"/>
        <v/>
      </c>
      <c r="G101" t="e">
        <f t="shared" ca="1" si="35"/>
        <v>#VALUE!</v>
      </c>
      <c r="H101" t="e">
        <f t="shared" ca="1" si="35"/>
        <v>#VALUE!</v>
      </c>
      <c r="I101" t="e">
        <f t="shared" ca="1" si="35"/>
        <v>#VALUE!</v>
      </c>
      <c r="J101" t="e">
        <f t="shared" ca="1" si="35"/>
        <v>#VALUE!</v>
      </c>
      <c r="K101" t="e">
        <f t="shared" ca="1" si="35"/>
        <v>#VALUE!</v>
      </c>
      <c r="L101" t="e">
        <f t="shared" ca="1" si="35"/>
        <v>#VALUE!</v>
      </c>
      <c r="M101" t="e">
        <f t="shared" ca="1" si="35"/>
        <v>#VALUE!</v>
      </c>
      <c r="N101" t="e">
        <f t="shared" ca="1" si="35"/>
        <v>#VALUE!</v>
      </c>
      <c r="O101" t="e">
        <f t="shared" ca="1" si="35"/>
        <v>#VALUE!</v>
      </c>
      <c r="P101" t="e">
        <f t="shared" ca="1" si="35"/>
        <v>#VALUE!</v>
      </c>
      <c r="Q101" t="e">
        <f t="shared" ca="1" si="35"/>
        <v>#VALUE!</v>
      </c>
      <c r="R101" t="e">
        <f t="shared" ca="1" si="35"/>
        <v>#VALUE!</v>
      </c>
      <c r="S101" t="e">
        <f t="shared" ca="1" si="35"/>
        <v>#VALUE!</v>
      </c>
      <c r="T101" t="e">
        <f t="shared" ca="1" si="35"/>
        <v>#VALUE!</v>
      </c>
      <c r="U101" t="e">
        <f t="shared" ca="1" si="33"/>
        <v>#VALUE!</v>
      </c>
      <c r="V101" t="e">
        <f t="shared" ca="1" si="33"/>
        <v>#VALUE!</v>
      </c>
      <c r="W101" t="e">
        <f t="shared" ca="1" si="33"/>
        <v>#VALUE!</v>
      </c>
      <c r="X101" t="e">
        <f t="shared" ca="1" si="33"/>
        <v>#VALUE!</v>
      </c>
      <c r="Y101" t="e">
        <f t="shared" ca="1" si="33"/>
        <v>#VALUE!</v>
      </c>
      <c r="Z101" t="e">
        <f t="shared" ca="1" si="33"/>
        <v>#VALUE!</v>
      </c>
      <c r="AA101" t="e">
        <f t="shared" ca="1" si="33"/>
        <v>#VALUE!</v>
      </c>
      <c r="AB101" t="e">
        <f t="shared" ca="1" si="33"/>
        <v>#VALUE!</v>
      </c>
      <c r="AC101" t="e">
        <f t="shared" ca="1" si="33"/>
        <v>#VALUE!</v>
      </c>
      <c r="AD101" t="e">
        <f t="shared" ca="1" si="33"/>
        <v>#VALUE!</v>
      </c>
      <c r="AE101" t="e">
        <f t="shared" ca="1" si="33"/>
        <v>#VALUE!</v>
      </c>
      <c r="AF101" t="e">
        <f t="shared" ca="1" si="33"/>
        <v>#VALUE!</v>
      </c>
      <c r="AG101" t="e">
        <f t="shared" ca="1" si="33"/>
        <v>#VALUE!</v>
      </c>
      <c r="AH101" t="e">
        <f t="shared" ca="1" si="33"/>
        <v>#VALUE!</v>
      </c>
      <c r="AI101" t="e">
        <f t="shared" ca="1" si="33"/>
        <v>#VALUE!</v>
      </c>
      <c r="AJ101" t="e">
        <f t="shared" ca="1" si="33"/>
        <v>#VALUE!</v>
      </c>
      <c r="AK101" t="e">
        <f t="shared" ca="1" si="34"/>
        <v>#VALUE!</v>
      </c>
      <c r="AL101" t="e">
        <f t="shared" ca="1" si="31"/>
        <v>#VALUE!</v>
      </c>
      <c r="AM101" t="e">
        <f t="shared" ca="1" si="31"/>
        <v>#VALUE!</v>
      </c>
      <c r="AN101" t="e">
        <f t="shared" ca="1" si="31"/>
        <v>#VALUE!</v>
      </c>
      <c r="AO101" t="e">
        <f t="shared" ca="1" si="31"/>
        <v>#VALUE!</v>
      </c>
      <c r="AP101" t="e">
        <f t="shared" ca="1" si="31"/>
        <v>#VALUE!</v>
      </c>
      <c r="AQ101" t="e">
        <f t="shared" ca="1" si="31"/>
        <v>#VALUE!</v>
      </c>
      <c r="AR101" t="e">
        <f t="shared" ca="1" si="31"/>
        <v>#VALUE!</v>
      </c>
      <c r="AS101" t="e">
        <f t="shared" ca="1" si="31"/>
        <v>#VALUE!</v>
      </c>
      <c r="AT101" t="e">
        <f t="shared" ca="1" si="31"/>
        <v>#VALUE!</v>
      </c>
      <c r="AU101" t="e">
        <f t="shared" ca="1" si="31"/>
        <v>#VALUE!</v>
      </c>
      <c r="AV101" t="e">
        <f t="shared" ca="1" si="31"/>
        <v>#VALUE!</v>
      </c>
      <c r="AW101" t="e">
        <f t="shared" ca="1" si="31"/>
        <v>#VALUE!</v>
      </c>
      <c r="AX101" t="e">
        <f t="shared" ca="1" si="31"/>
        <v>#VALUE!</v>
      </c>
      <c r="AY101" t="e">
        <f t="shared" ca="1" si="31"/>
        <v>#VALUE!</v>
      </c>
      <c r="AZ101" t="e">
        <f t="shared" ca="1" si="31"/>
        <v>#VALUE!</v>
      </c>
      <c r="BA101" t="e">
        <f t="shared" ca="1" si="31"/>
        <v>#VALUE!</v>
      </c>
      <c r="BB101" t="e">
        <f t="shared" ca="1" si="32"/>
        <v>#VALUE!</v>
      </c>
      <c r="BC101" t="e">
        <f t="shared" ca="1" si="32"/>
        <v>#VALUE!</v>
      </c>
      <c r="BD101" t="e">
        <f t="shared" ca="1" si="32"/>
        <v>#VALUE!</v>
      </c>
      <c r="BE101" t="e">
        <f t="shared" ca="1" si="32"/>
        <v>#VALUE!</v>
      </c>
      <c r="BF101" t="e">
        <f t="shared" ca="1" si="32"/>
        <v>#VALUE!</v>
      </c>
      <c r="BG101" t="e">
        <f t="shared" ca="1" si="32"/>
        <v>#VALUE!</v>
      </c>
      <c r="BH101" t="e">
        <f t="shared" ca="1" si="32"/>
        <v>#VALUE!</v>
      </c>
      <c r="BI101" t="e">
        <f t="shared" ca="1" si="32"/>
        <v>#VALUE!</v>
      </c>
      <c r="BJ101" t="e">
        <f t="shared" ca="1" si="32"/>
        <v>#VALUE!</v>
      </c>
      <c r="BK101" t="e">
        <f t="shared" ca="1" si="32"/>
        <v>#VALUE!</v>
      </c>
      <c r="BL101" t="e">
        <f t="shared" ca="1" si="32"/>
        <v>#VALUE!</v>
      </c>
      <c r="BM101" t="e">
        <f t="shared" ca="1" si="32"/>
        <v>#VALUE!</v>
      </c>
      <c r="BN101" t="e">
        <f t="shared" ca="1" si="32"/>
        <v>#VALUE!</v>
      </c>
      <c r="BO101" t="e">
        <f t="shared" ca="1" si="32"/>
        <v>#VALUE!</v>
      </c>
      <c r="BP101" t="e">
        <f t="shared" ca="1" si="32"/>
        <v>#VALUE!</v>
      </c>
    </row>
    <row r="102" spans="1:68" x14ac:dyDescent="0.2">
      <c r="A102" t="str">
        <f>_xll.ciqfunctions.udf.CIQ($B102, "IQ_COMPANY_NAME")</f>
        <v>Instructure Holdings, Inc.</v>
      </c>
      <c r="B102" t="s">
        <v>95</v>
      </c>
      <c r="C102" s="3">
        <v>44399</v>
      </c>
      <c r="D102" s="3">
        <v>45559</v>
      </c>
      <c r="E102" t="str">
        <f t="shared" si="24"/>
        <v>INCLUDE</v>
      </c>
      <c r="F102" t="str">
        <f t="shared" si="35"/>
        <v/>
      </c>
      <c r="G102" t="e">
        <f t="shared" ca="1" si="35"/>
        <v>#VALUE!</v>
      </c>
      <c r="H102" t="e">
        <f t="shared" ca="1" si="35"/>
        <v>#VALUE!</v>
      </c>
      <c r="I102" t="e">
        <f t="shared" ca="1" si="35"/>
        <v>#VALUE!</v>
      </c>
      <c r="J102" t="e">
        <f t="shared" ca="1" si="35"/>
        <v>#VALUE!</v>
      </c>
      <c r="K102" t="e">
        <f t="shared" ca="1" si="35"/>
        <v>#VALUE!</v>
      </c>
      <c r="L102" t="e">
        <f t="shared" ca="1" si="35"/>
        <v>#VALUE!</v>
      </c>
      <c r="M102" t="e">
        <f t="shared" ca="1" si="35"/>
        <v>#VALUE!</v>
      </c>
      <c r="N102" t="e">
        <f t="shared" ca="1" si="35"/>
        <v>#VALUE!</v>
      </c>
      <c r="O102" t="e">
        <f t="shared" ca="1" si="35"/>
        <v>#VALUE!</v>
      </c>
      <c r="P102" t="e">
        <f t="shared" ca="1" si="35"/>
        <v>#VALUE!</v>
      </c>
      <c r="Q102" t="e">
        <f t="shared" ca="1" si="35"/>
        <v>#VALUE!</v>
      </c>
      <c r="R102" t="e">
        <f t="shared" ca="1" si="35"/>
        <v>#VALUE!</v>
      </c>
      <c r="S102" t="e">
        <f t="shared" ca="1" si="35"/>
        <v>#VALUE!</v>
      </c>
      <c r="T102" t="e">
        <f t="shared" ca="1" si="35"/>
        <v>#VALUE!</v>
      </c>
      <c r="U102" t="e">
        <f t="shared" ca="1" si="33"/>
        <v>#VALUE!</v>
      </c>
      <c r="V102" t="e">
        <f t="shared" ca="1" si="33"/>
        <v>#VALUE!</v>
      </c>
      <c r="W102" t="e">
        <f t="shared" ca="1" si="33"/>
        <v>#VALUE!</v>
      </c>
      <c r="X102" t="e">
        <f t="shared" ca="1" si="33"/>
        <v>#VALUE!</v>
      </c>
      <c r="Y102" t="e">
        <f t="shared" ca="1" si="33"/>
        <v>#VALUE!</v>
      </c>
      <c r="Z102" t="e">
        <f t="shared" ca="1" si="33"/>
        <v>#VALUE!</v>
      </c>
      <c r="AA102" t="e">
        <f t="shared" ca="1" si="33"/>
        <v>#VALUE!</v>
      </c>
      <c r="AB102" t="e">
        <f t="shared" ca="1" si="33"/>
        <v>#VALUE!</v>
      </c>
      <c r="AC102" t="e">
        <f t="shared" ca="1" si="33"/>
        <v>#VALUE!</v>
      </c>
      <c r="AD102" t="e">
        <f t="shared" ca="1" si="33"/>
        <v>#VALUE!</v>
      </c>
      <c r="AE102" t="e">
        <f t="shared" ca="1" si="33"/>
        <v>#VALUE!</v>
      </c>
      <c r="AF102" t="e">
        <f t="shared" ca="1" si="33"/>
        <v>#VALUE!</v>
      </c>
      <c r="AG102" t="e">
        <f t="shared" ca="1" si="33"/>
        <v>#VALUE!</v>
      </c>
      <c r="AH102" t="e">
        <f t="shared" ca="1" si="33"/>
        <v>#VALUE!</v>
      </c>
      <c r="AI102" t="e">
        <f t="shared" ca="1" si="33"/>
        <v>#VALUE!</v>
      </c>
      <c r="AJ102" t="e">
        <f t="shared" ca="1" si="33"/>
        <v>#VALUE!</v>
      </c>
      <c r="AK102" t="e">
        <f t="shared" ca="1" si="34"/>
        <v>#VALUE!</v>
      </c>
      <c r="AL102" t="e">
        <f t="shared" ca="1" si="31"/>
        <v>#VALUE!</v>
      </c>
      <c r="AM102" t="e">
        <f t="shared" ca="1" si="31"/>
        <v>#VALUE!</v>
      </c>
      <c r="AN102" t="e">
        <f t="shared" ca="1" si="31"/>
        <v>#VALUE!</v>
      </c>
      <c r="AO102" t="e">
        <f t="shared" ca="1" si="31"/>
        <v>#VALUE!</v>
      </c>
      <c r="AP102" t="e">
        <f t="shared" ca="1" si="31"/>
        <v>#VALUE!</v>
      </c>
      <c r="AQ102" t="e">
        <f t="shared" ca="1" si="31"/>
        <v>#VALUE!</v>
      </c>
      <c r="AR102" t="e">
        <f t="shared" ca="1" si="31"/>
        <v>#VALUE!</v>
      </c>
      <c r="AS102" t="e">
        <f t="shared" ca="1" si="31"/>
        <v>#VALUE!</v>
      </c>
      <c r="AT102" t="e">
        <f t="shared" ca="1" si="31"/>
        <v>#VALUE!</v>
      </c>
      <c r="AU102" t="e">
        <f t="shared" ca="1" si="31"/>
        <v>#VALUE!</v>
      </c>
      <c r="AV102" t="e">
        <f t="shared" ca="1" si="31"/>
        <v>#VALUE!</v>
      </c>
      <c r="AW102" t="e">
        <f t="shared" ca="1" si="31"/>
        <v>#VALUE!</v>
      </c>
      <c r="AX102" t="e">
        <f t="shared" ca="1" si="31"/>
        <v>#VALUE!</v>
      </c>
      <c r="AY102" t="e">
        <f t="shared" ca="1" si="31"/>
        <v>#VALUE!</v>
      </c>
      <c r="AZ102" t="e">
        <f t="shared" ca="1" si="31"/>
        <v>#VALUE!</v>
      </c>
      <c r="BA102" t="e">
        <f t="shared" ca="1" si="31"/>
        <v>#VALUE!</v>
      </c>
      <c r="BB102" t="e">
        <f t="shared" ca="1" si="32"/>
        <v>#VALUE!</v>
      </c>
      <c r="BC102" t="e">
        <f t="shared" ca="1" si="32"/>
        <v>#VALUE!</v>
      </c>
      <c r="BD102" t="e">
        <f t="shared" ca="1" si="32"/>
        <v>#VALUE!</v>
      </c>
      <c r="BE102" t="e">
        <f t="shared" ca="1" si="32"/>
        <v>#VALUE!</v>
      </c>
      <c r="BF102" t="e">
        <f t="shared" ca="1" si="32"/>
        <v>#VALUE!</v>
      </c>
      <c r="BG102" t="e">
        <f t="shared" ca="1" si="32"/>
        <v>#VALUE!</v>
      </c>
      <c r="BH102" t="e">
        <f t="shared" ca="1" si="32"/>
        <v>#VALUE!</v>
      </c>
      <c r="BI102" t="e">
        <f t="shared" ca="1" si="32"/>
        <v>#VALUE!</v>
      </c>
      <c r="BJ102" t="e">
        <f t="shared" ca="1" si="32"/>
        <v>#VALUE!</v>
      </c>
      <c r="BK102" t="e">
        <f t="shared" ca="1" si="32"/>
        <v>#VALUE!</v>
      </c>
      <c r="BL102" t="e">
        <f t="shared" ca="1" si="32"/>
        <v>#VALUE!</v>
      </c>
      <c r="BM102" t="e">
        <f t="shared" ca="1" si="32"/>
        <v>#VALUE!</v>
      </c>
      <c r="BN102" t="e">
        <f t="shared" ca="1" si="32"/>
        <v>#VALUE!</v>
      </c>
      <c r="BO102" t="e">
        <f t="shared" ca="1" si="32"/>
        <v>#VALUE!</v>
      </c>
      <c r="BP102" t="e">
        <f t="shared" ca="1" si="32"/>
        <v>#VALUE!</v>
      </c>
    </row>
    <row r="103" spans="1:68" x14ac:dyDescent="0.2">
      <c r="A103" t="str">
        <f>_xll.ciqfunctions.udf.CIQ($B103, "IQ_COMPANY_NAME")</f>
        <v>Freshworks Inc.</v>
      </c>
      <c r="B103" t="s">
        <v>96</v>
      </c>
      <c r="C103" s="3">
        <v>44461</v>
      </c>
      <c r="D103" s="3">
        <v>45559</v>
      </c>
      <c r="E103" t="str">
        <f t="shared" si="24"/>
        <v>INCLUDE</v>
      </c>
      <c r="F103" t="str">
        <f t="shared" si="35"/>
        <v/>
      </c>
      <c r="G103" t="e">
        <f t="shared" ca="1" si="35"/>
        <v>#VALUE!</v>
      </c>
      <c r="H103" t="e">
        <f t="shared" ca="1" si="35"/>
        <v>#VALUE!</v>
      </c>
      <c r="I103" t="e">
        <f t="shared" ca="1" si="35"/>
        <v>#VALUE!</v>
      </c>
      <c r="J103" t="e">
        <f t="shared" ca="1" si="35"/>
        <v>#VALUE!</v>
      </c>
      <c r="K103" t="e">
        <f t="shared" ca="1" si="35"/>
        <v>#VALUE!</v>
      </c>
      <c r="L103" t="e">
        <f t="shared" ca="1" si="35"/>
        <v>#VALUE!</v>
      </c>
      <c r="M103" t="e">
        <f t="shared" ca="1" si="35"/>
        <v>#VALUE!</v>
      </c>
      <c r="N103" t="e">
        <f t="shared" ca="1" si="35"/>
        <v>#VALUE!</v>
      </c>
      <c r="O103" t="e">
        <f t="shared" ca="1" si="35"/>
        <v>#VALUE!</v>
      </c>
      <c r="P103" t="e">
        <f t="shared" ca="1" si="35"/>
        <v>#VALUE!</v>
      </c>
      <c r="Q103" t="e">
        <f t="shared" ca="1" si="35"/>
        <v>#VALUE!</v>
      </c>
      <c r="R103" t="e">
        <f t="shared" ca="1" si="35"/>
        <v>#VALUE!</v>
      </c>
      <c r="S103" t="e">
        <f t="shared" ca="1" si="35"/>
        <v>#VALUE!</v>
      </c>
      <c r="T103" t="e">
        <f t="shared" ca="1" si="35"/>
        <v>#VALUE!</v>
      </c>
      <c r="U103" t="e">
        <f t="shared" ca="1" si="33"/>
        <v>#VALUE!</v>
      </c>
      <c r="V103" t="e">
        <f t="shared" ca="1" si="33"/>
        <v>#VALUE!</v>
      </c>
      <c r="W103" t="e">
        <f t="shared" ca="1" si="33"/>
        <v>#VALUE!</v>
      </c>
      <c r="X103" t="e">
        <f t="shared" ca="1" si="33"/>
        <v>#VALUE!</v>
      </c>
      <c r="Y103" t="e">
        <f t="shared" ca="1" si="33"/>
        <v>#VALUE!</v>
      </c>
      <c r="Z103" t="e">
        <f t="shared" ca="1" si="33"/>
        <v>#VALUE!</v>
      </c>
      <c r="AA103" t="e">
        <f t="shared" ca="1" si="33"/>
        <v>#VALUE!</v>
      </c>
      <c r="AB103" t="e">
        <f t="shared" ca="1" si="33"/>
        <v>#VALUE!</v>
      </c>
      <c r="AC103" t="e">
        <f t="shared" ca="1" si="33"/>
        <v>#VALUE!</v>
      </c>
      <c r="AD103" t="e">
        <f t="shared" ca="1" si="33"/>
        <v>#VALUE!</v>
      </c>
      <c r="AE103" t="e">
        <f t="shared" ca="1" si="33"/>
        <v>#VALUE!</v>
      </c>
      <c r="AF103" t="e">
        <f t="shared" ca="1" si="33"/>
        <v>#VALUE!</v>
      </c>
      <c r="AG103" t="e">
        <f t="shared" ca="1" si="33"/>
        <v>#VALUE!</v>
      </c>
      <c r="AH103" t="e">
        <f t="shared" ca="1" si="33"/>
        <v>#VALUE!</v>
      </c>
      <c r="AI103" t="e">
        <f t="shared" ca="1" si="33"/>
        <v>#VALUE!</v>
      </c>
      <c r="AJ103" t="e">
        <f t="shared" ca="1" si="33"/>
        <v>#VALUE!</v>
      </c>
      <c r="AK103" t="e">
        <f t="shared" ca="1" si="34"/>
        <v>#VALUE!</v>
      </c>
      <c r="AL103" t="e">
        <f t="shared" ca="1" si="31"/>
        <v>#VALUE!</v>
      </c>
      <c r="AM103" t="e">
        <f t="shared" ca="1" si="31"/>
        <v>#VALUE!</v>
      </c>
      <c r="AN103" t="e">
        <f t="shared" ca="1" si="31"/>
        <v>#VALUE!</v>
      </c>
      <c r="AO103" t="e">
        <f t="shared" ca="1" si="31"/>
        <v>#VALUE!</v>
      </c>
      <c r="AP103" t="e">
        <f t="shared" ca="1" si="31"/>
        <v>#VALUE!</v>
      </c>
      <c r="AQ103" t="e">
        <f t="shared" ca="1" si="31"/>
        <v>#VALUE!</v>
      </c>
      <c r="AR103" t="e">
        <f t="shared" ca="1" si="31"/>
        <v>#VALUE!</v>
      </c>
      <c r="AS103" t="e">
        <f t="shared" ca="1" si="31"/>
        <v>#VALUE!</v>
      </c>
      <c r="AT103" t="e">
        <f t="shared" ca="1" si="31"/>
        <v>#VALUE!</v>
      </c>
      <c r="AU103" t="e">
        <f t="shared" ca="1" si="31"/>
        <v>#VALUE!</v>
      </c>
      <c r="AV103" t="e">
        <f t="shared" ca="1" si="31"/>
        <v>#VALUE!</v>
      </c>
      <c r="AW103" t="e">
        <f t="shared" ca="1" si="31"/>
        <v>#VALUE!</v>
      </c>
      <c r="AX103" t="e">
        <f t="shared" ca="1" si="31"/>
        <v>#VALUE!</v>
      </c>
      <c r="AY103" t="e">
        <f t="shared" ca="1" si="31"/>
        <v>#VALUE!</v>
      </c>
      <c r="AZ103" t="e">
        <f t="shared" ca="1" si="31"/>
        <v>#VALUE!</v>
      </c>
      <c r="BA103" t="e">
        <f t="shared" ref="BA103:BP114" ca="1" si="36">IF(AND(BA$2&gt;$C103,BA$2&lt;$D103),"YES","")</f>
        <v>#VALUE!</v>
      </c>
      <c r="BB103" t="e">
        <f t="shared" ca="1" si="32"/>
        <v>#VALUE!</v>
      </c>
      <c r="BC103" t="e">
        <f t="shared" ca="1" si="32"/>
        <v>#VALUE!</v>
      </c>
      <c r="BD103" t="e">
        <f t="shared" ca="1" si="32"/>
        <v>#VALUE!</v>
      </c>
      <c r="BE103" t="e">
        <f t="shared" ca="1" si="32"/>
        <v>#VALUE!</v>
      </c>
      <c r="BF103" t="e">
        <f t="shared" ca="1" si="32"/>
        <v>#VALUE!</v>
      </c>
      <c r="BG103" t="e">
        <f t="shared" ca="1" si="32"/>
        <v>#VALUE!</v>
      </c>
      <c r="BH103" t="e">
        <f t="shared" ca="1" si="32"/>
        <v>#VALUE!</v>
      </c>
      <c r="BI103" t="e">
        <f t="shared" ca="1" si="32"/>
        <v>#VALUE!</v>
      </c>
      <c r="BJ103" t="e">
        <f t="shared" ca="1" si="32"/>
        <v>#VALUE!</v>
      </c>
      <c r="BK103" t="e">
        <f t="shared" ca="1" si="32"/>
        <v>#VALUE!</v>
      </c>
      <c r="BL103" t="e">
        <f t="shared" ca="1" si="32"/>
        <v>#VALUE!</v>
      </c>
      <c r="BM103" t="e">
        <f t="shared" ca="1" si="32"/>
        <v>#VALUE!</v>
      </c>
      <c r="BN103" t="e">
        <f t="shared" ca="1" si="32"/>
        <v>#VALUE!</v>
      </c>
      <c r="BO103" t="e">
        <f t="shared" ca="1" si="32"/>
        <v>#VALUE!</v>
      </c>
      <c r="BP103" t="e">
        <f t="shared" ca="1" si="32"/>
        <v>#VALUE!</v>
      </c>
    </row>
    <row r="104" spans="1:68" x14ac:dyDescent="0.2">
      <c r="A104" t="str">
        <f>_xll.ciqfunctions.udf.CIQ($B104, "IQ_COMPANY_NAME")</f>
        <v>Clearwater Analytics Holdings, Inc.</v>
      </c>
      <c r="B104" t="s">
        <v>97</v>
      </c>
      <c r="C104" s="3">
        <v>44463</v>
      </c>
      <c r="D104" s="3">
        <v>45559</v>
      </c>
      <c r="E104" t="str">
        <f t="shared" si="24"/>
        <v>INCLUDE</v>
      </c>
      <c r="F104" t="str">
        <f t="shared" si="35"/>
        <v/>
      </c>
      <c r="G104" t="e">
        <f t="shared" ca="1" si="35"/>
        <v>#VALUE!</v>
      </c>
      <c r="H104" t="e">
        <f t="shared" ca="1" si="35"/>
        <v>#VALUE!</v>
      </c>
      <c r="I104" t="e">
        <f t="shared" ca="1" si="35"/>
        <v>#VALUE!</v>
      </c>
      <c r="J104" t="e">
        <f t="shared" ca="1" si="35"/>
        <v>#VALUE!</v>
      </c>
      <c r="K104" t="e">
        <f t="shared" ca="1" si="35"/>
        <v>#VALUE!</v>
      </c>
      <c r="L104" t="e">
        <f t="shared" ca="1" si="35"/>
        <v>#VALUE!</v>
      </c>
      <c r="M104" t="e">
        <f t="shared" ca="1" si="35"/>
        <v>#VALUE!</v>
      </c>
      <c r="N104" t="e">
        <f t="shared" ca="1" si="35"/>
        <v>#VALUE!</v>
      </c>
      <c r="O104" t="e">
        <f t="shared" ca="1" si="35"/>
        <v>#VALUE!</v>
      </c>
      <c r="P104" t="e">
        <f t="shared" ca="1" si="35"/>
        <v>#VALUE!</v>
      </c>
      <c r="Q104" t="e">
        <f t="shared" ca="1" si="35"/>
        <v>#VALUE!</v>
      </c>
      <c r="R104" t="e">
        <f t="shared" ca="1" si="35"/>
        <v>#VALUE!</v>
      </c>
      <c r="S104" t="e">
        <f t="shared" ca="1" si="35"/>
        <v>#VALUE!</v>
      </c>
      <c r="T104" t="e">
        <f t="shared" ca="1" si="35"/>
        <v>#VALUE!</v>
      </c>
      <c r="U104" t="e">
        <f t="shared" ca="1" si="33"/>
        <v>#VALUE!</v>
      </c>
      <c r="V104" t="e">
        <f t="shared" ca="1" si="33"/>
        <v>#VALUE!</v>
      </c>
      <c r="W104" t="e">
        <f t="shared" ca="1" si="33"/>
        <v>#VALUE!</v>
      </c>
      <c r="X104" t="e">
        <f t="shared" ca="1" si="33"/>
        <v>#VALUE!</v>
      </c>
      <c r="Y104" t="e">
        <f t="shared" ca="1" si="33"/>
        <v>#VALUE!</v>
      </c>
      <c r="Z104" t="e">
        <f t="shared" ca="1" si="33"/>
        <v>#VALUE!</v>
      </c>
      <c r="AA104" t="e">
        <f t="shared" ca="1" si="33"/>
        <v>#VALUE!</v>
      </c>
      <c r="AB104" t="e">
        <f t="shared" ca="1" si="33"/>
        <v>#VALUE!</v>
      </c>
      <c r="AC104" t="e">
        <f t="shared" ca="1" si="33"/>
        <v>#VALUE!</v>
      </c>
      <c r="AD104" t="e">
        <f t="shared" ca="1" si="33"/>
        <v>#VALUE!</v>
      </c>
      <c r="AE104" t="e">
        <f t="shared" ca="1" si="33"/>
        <v>#VALUE!</v>
      </c>
      <c r="AF104" t="e">
        <f t="shared" ca="1" si="33"/>
        <v>#VALUE!</v>
      </c>
      <c r="AG104" t="e">
        <f t="shared" ca="1" si="33"/>
        <v>#VALUE!</v>
      </c>
      <c r="AH104" t="e">
        <f t="shared" ca="1" si="33"/>
        <v>#VALUE!</v>
      </c>
      <c r="AI104" t="e">
        <f t="shared" ca="1" si="33"/>
        <v>#VALUE!</v>
      </c>
      <c r="AJ104" t="e">
        <f t="shared" ca="1" si="33"/>
        <v>#VALUE!</v>
      </c>
      <c r="AK104" t="e">
        <f t="shared" ca="1" si="34"/>
        <v>#VALUE!</v>
      </c>
      <c r="AL104" t="e">
        <f t="shared" ca="1" si="34"/>
        <v>#VALUE!</v>
      </c>
      <c r="AM104" t="e">
        <f t="shared" ca="1" si="34"/>
        <v>#VALUE!</v>
      </c>
      <c r="AN104" t="e">
        <f t="shared" ca="1" si="34"/>
        <v>#VALUE!</v>
      </c>
      <c r="AO104" t="e">
        <f t="shared" ca="1" si="34"/>
        <v>#VALUE!</v>
      </c>
      <c r="AP104" t="e">
        <f t="shared" ca="1" si="34"/>
        <v>#VALUE!</v>
      </c>
      <c r="AQ104" t="e">
        <f t="shared" ca="1" si="34"/>
        <v>#VALUE!</v>
      </c>
      <c r="AR104" t="e">
        <f t="shared" ca="1" si="34"/>
        <v>#VALUE!</v>
      </c>
      <c r="AS104" t="e">
        <f t="shared" ca="1" si="34"/>
        <v>#VALUE!</v>
      </c>
      <c r="AT104" t="e">
        <f t="shared" ca="1" si="34"/>
        <v>#VALUE!</v>
      </c>
      <c r="AU104" t="e">
        <f t="shared" ca="1" si="34"/>
        <v>#VALUE!</v>
      </c>
      <c r="AV104" t="e">
        <f t="shared" ca="1" si="34"/>
        <v>#VALUE!</v>
      </c>
      <c r="AW104" t="e">
        <f t="shared" ca="1" si="34"/>
        <v>#VALUE!</v>
      </c>
      <c r="AX104" t="e">
        <f t="shared" ca="1" si="34"/>
        <v>#VALUE!</v>
      </c>
      <c r="AY104" t="e">
        <f t="shared" ca="1" si="34"/>
        <v>#VALUE!</v>
      </c>
      <c r="AZ104" t="e">
        <f t="shared" ca="1" si="34"/>
        <v>#VALUE!</v>
      </c>
      <c r="BA104" t="e">
        <f t="shared" ca="1" si="36"/>
        <v>#VALUE!</v>
      </c>
      <c r="BB104" t="e">
        <f t="shared" ca="1" si="36"/>
        <v>#VALUE!</v>
      </c>
      <c r="BC104" t="e">
        <f t="shared" ca="1" si="36"/>
        <v>#VALUE!</v>
      </c>
      <c r="BD104" t="e">
        <f t="shared" ca="1" si="36"/>
        <v>#VALUE!</v>
      </c>
      <c r="BE104" t="e">
        <f t="shared" ca="1" si="36"/>
        <v>#VALUE!</v>
      </c>
      <c r="BF104" t="e">
        <f t="shared" ca="1" si="36"/>
        <v>#VALUE!</v>
      </c>
      <c r="BG104" t="e">
        <f t="shared" ca="1" si="36"/>
        <v>#VALUE!</v>
      </c>
      <c r="BH104" t="e">
        <f t="shared" ca="1" si="36"/>
        <v>#VALUE!</v>
      </c>
      <c r="BI104" t="e">
        <f t="shared" ca="1" si="36"/>
        <v>#VALUE!</v>
      </c>
      <c r="BJ104" t="e">
        <f t="shared" ca="1" si="36"/>
        <v>#VALUE!</v>
      </c>
      <c r="BK104" t="e">
        <f t="shared" ca="1" si="36"/>
        <v>#VALUE!</v>
      </c>
      <c r="BL104" t="e">
        <f t="shared" ca="1" si="36"/>
        <v>#VALUE!</v>
      </c>
      <c r="BM104" t="e">
        <f t="shared" ca="1" si="36"/>
        <v>#VALUE!</v>
      </c>
      <c r="BN104" t="e">
        <f t="shared" ca="1" si="36"/>
        <v>#VALUE!</v>
      </c>
      <c r="BO104" t="e">
        <f t="shared" ca="1" si="36"/>
        <v>#VALUE!</v>
      </c>
      <c r="BP104" t="e">
        <f t="shared" ca="1" si="36"/>
        <v>#VALUE!</v>
      </c>
    </row>
    <row r="105" spans="1:68" x14ac:dyDescent="0.2">
      <c r="A105" t="str">
        <f>_xll.ciqfunctions.udf.CIQ($B105, "IQ_COMPANY_NAME")</f>
        <v>Amplitude, Inc.</v>
      </c>
      <c r="B105" t="s">
        <v>98</v>
      </c>
      <c r="C105" s="3">
        <v>44467</v>
      </c>
      <c r="D105" s="3">
        <v>45559</v>
      </c>
      <c r="E105" t="str">
        <f t="shared" si="24"/>
        <v>INCLUDE</v>
      </c>
      <c r="F105" t="str">
        <f t="shared" si="35"/>
        <v/>
      </c>
      <c r="G105" t="e">
        <f t="shared" ca="1" si="35"/>
        <v>#VALUE!</v>
      </c>
      <c r="H105" t="e">
        <f t="shared" ca="1" si="35"/>
        <v>#VALUE!</v>
      </c>
      <c r="I105" t="e">
        <f t="shared" ca="1" si="35"/>
        <v>#VALUE!</v>
      </c>
      <c r="J105" t="e">
        <f t="shared" ca="1" si="35"/>
        <v>#VALUE!</v>
      </c>
      <c r="K105" t="e">
        <f t="shared" ca="1" si="35"/>
        <v>#VALUE!</v>
      </c>
      <c r="L105" t="e">
        <f t="shared" ca="1" si="35"/>
        <v>#VALUE!</v>
      </c>
      <c r="M105" t="e">
        <f t="shared" ca="1" si="35"/>
        <v>#VALUE!</v>
      </c>
      <c r="N105" t="e">
        <f t="shared" ca="1" si="35"/>
        <v>#VALUE!</v>
      </c>
      <c r="O105" t="e">
        <f t="shared" ca="1" si="35"/>
        <v>#VALUE!</v>
      </c>
      <c r="P105" t="e">
        <f t="shared" ca="1" si="35"/>
        <v>#VALUE!</v>
      </c>
      <c r="Q105" t="e">
        <f t="shared" ca="1" si="35"/>
        <v>#VALUE!</v>
      </c>
      <c r="R105" t="e">
        <f t="shared" ca="1" si="35"/>
        <v>#VALUE!</v>
      </c>
      <c r="S105" t="e">
        <f t="shared" ca="1" si="35"/>
        <v>#VALUE!</v>
      </c>
      <c r="T105" t="e">
        <f t="shared" ca="1" si="35"/>
        <v>#VALUE!</v>
      </c>
      <c r="U105" t="e">
        <f t="shared" ca="1" si="33"/>
        <v>#VALUE!</v>
      </c>
      <c r="V105" t="e">
        <f t="shared" ca="1" si="33"/>
        <v>#VALUE!</v>
      </c>
      <c r="W105" t="e">
        <f t="shared" ca="1" si="33"/>
        <v>#VALUE!</v>
      </c>
      <c r="X105" t="e">
        <f t="shared" ca="1" si="33"/>
        <v>#VALUE!</v>
      </c>
      <c r="Y105" t="e">
        <f t="shared" ca="1" si="33"/>
        <v>#VALUE!</v>
      </c>
      <c r="Z105" t="e">
        <f t="shared" ca="1" si="33"/>
        <v>#VALUE!</v>
      </c>
      <c r="AA105" t="e">
        <f t="shared" ca="1" si="33"/>
        <v>#VALUE!</v>
      </c>
      <c r="AB105" t="e">
        <f t="shared" ca="1" si="33"/>
        <v>#VALUE!</v>
      </c>
      <c r="AC105" t="e">
        <f t="shared" ca="1" si="33"/>
        <v>#VALUE!</v>
      </c>
      <c r="AD105" t="e">
        <f t="shared" ca="1" si="33"/>
        <v>#VALUE!</v>
      </c>
      <c r="AE105" t="e">
        <f t="shared" ca="1" si="33"/>
        <v>#VALUE!</v>
      </c>
      <c r="AF105" t="e">
        <f t="shared" ca="1" si="33"/>
        <v>#VALUE!</v>
      </c>
      <c r="AG105" t="e">
        <f t="shared" ca="1" si="33"/>
        <v>#VALUE!</v>
      </c>
      <c r="AH105" t="e">
        <f t="shared" ca="1" si="33"/>
        <v>#VALUE!</v>
      </c>
      <c r="AI105" t="e">
        <f t="shared" ca="1" si="33"/>
        <v>#VALUE!</v>
      </c>
      <c r="AJ105" t="e">
        <f t="shared" ca="1" si="33"/>
        <v>#VALUE!</v>
      </c>
      <c r="AK105" t="e">
        <f t="shared" ca="1" si="34"/>
        <v>#VALUE!</v>
      </c>
      <c r="AL105" t="e">
        <f t="shared" ca="1" si="34"/>
        <v>#VALUE!</v>
      </c>
      <c r="AM105" t="e">
        <f t="shared" ca="1" si="34"/>
        <v>#VALUE!</v>
      </c>
      <c r="AN105" t="e">
        <f t="shared" ca="1" si="34"/>
        <v>#VALUE!</v>
      </c>
      <c r="AO105" t="e">
        <f t="shared" ca="1" si="34"/>
        <v>#VALUE!</v>
      </c>
      <c r="AP105" t="e">
        <f t="shared" ca="1" si="34"/>
        <v>#VALUE!</v>
      </c>
      <c r="AQ105" t="e">
        <f t="shared" ca="1" si="34"/>
        <v>#VALUE!</v>
      </c>
      <c r="AR105" t="e">
        <f t="shared" ca="1" si="34"/>
        <v>#VALUE!</v>
      </c>
      <c r="AS105" t="e">
        <f t="shared" ca="1" si="34"/>
        <v>#VALUE!</v>
      </c>
      <c r="AT105" t="e">
        <f t="shared" ca="1" si="34"/>
        <v>#VALUE!</v>
      </c>
      <c r="AU105" t="e">
        <f t="shared" ca="1" si="34"/>
        <v>#VALUE!</v>
      </c>
      <c r="AV105" t="e">
        <f t="shared" ca="1" si="34"/>
        <v>#VALUE!</v>
      </c>
      <c r="AW105" t="e">
        <f t="shared" ca="1" si="34"/>
        <v>#VALUE!</v>
      </c>
      <c r="AX105" t="e">
        <f t="shared" ca="1" si="34"/>
        <v>#VALUE!</v>
      </c>
      <c r="AY105" t="e">
        <f t="shared" ca="1" si="34"/>
        <v>#VALUE!</v>
      </c>
      <c r="AZ105" t="e">
        <f t="shared" ca="1" si="34"/>
        <v>#VALUE!</v>
      </c>
      <c r="BA105" t="e">
        <f t="shared" ca="1" si="36"/>
        <v>#VALUE!</v>
      </c>
      <c r="BB105" t="e">
        <f t="shared" ca="1" si="36"/>
        <v>#VALUE!</v>
      </c>
      <c r="BC105" t="e">
        <f t="shared" ca="1" si="36"/>
        <v>#VALUE!</v>
      </c>
      <c r="BD105" t="e">
        <f t="shared" ca="1" si="36"/>
        <v>#VALUE!</v>
      </c>
      <c r="BE105" t="e">
        <f t="shared" ca="1" si="36"/>
        <v>#VALUE!</v>
      </c>
      <c r="BF105" t="e">
        <f t="shared" ca="1" si="36"/>
        <v>#VALUE!</v>
      </c>
      <c r="BG105" t="e">
        <f t="shared" ca="1" si="36"/>
        <v>#VALUE!</v>
      </c>
      <c r="BH105" t="e">
        <f t="shared" ca="1" si="36"/>
        <v>#VALUE!</v>
      </c>
      <c r="BI105" t="e">
        <f t="shared" ca="1" si="36"/>
        <v>#VALUE!</v>
      </c>
      <c r="BJ105" t="e">
        <f t="shared" ca="1" si="36"/>
        <v>#VALUE!</v>
      </c>
      <c r="BK105" t="e">
        <f t="shared" ca="1" si="36"/>
        <v>#VALUE!</v>
      </c>
      <c r="BL105" t="e">
        <f t="shared" ca="1" si="36"/>
        <v>#VALUE!</v>
      </c>
      <c r="BM105" t="e">
        <f t="shared" ca="1" si="36"/>
        <v>#VALUE!</v>
      </c>
      <c r="BN105" t="e">
        <f t="shared" ca="1" si="36"/>
        <v>#VALUE!</v>
      </c>
      <c r="BO105" t="e">
        <f t="shared" ca="1" si="36"/>
        <v>#VALUE!</v>
      </c>
      <c r="BP105" t="e">
        <f t="shared" ca="1" si="36"/>
        <v>#VALUE!</v>
      </c>
    </row>
    <row r="106" spans="1:68" x14ac:dyDescent="0.2">
      <c r="A106" t="str">
        <f>_xll.ciqfunctions.udf.CIQ($B106, "IQ_COMPANY_NAME")</f>
        <v>GitLab Inc.</v>
      </c>
      <c r="B106" t="s">
        <v>99</v>
      </c>
      <c r="C106" s="3">
        <v>44483</v>
      </c>
      <c r="D106" s="3">
        <v>45559</v>
      </c>
      <c r="E106" t="str">
        <f t="shared" si="24"/>
        <v>INCLUDE</v>
      </c>
      <c r="F106" t="str">
        <f t="shared" si="35"/>
        <v/>
      </c>
      <c r="G106" t="e">
        <f t="shared" ca="1" si="35"/>
        <v>#VALUE!</v>
      </c>
      <c r="H106" t="e">
        <f t="shared" ca="1" si="35"/>
        <v>#VALUE!</v>
      </c>
      <c r="I106" t="e">
        <f t="shared" ca="1" si="35"/>
        <v>#VALUE!</v>
      </c>
      <c r="J106" t="e">
        <f t="shared" ca="1" si="35"/>
        <v>#VALUE!</v>
      </c>
      <c r="K106" t="e">
        <f t="shared" ca="1" si="35"/>
        <v>#VALUE!</v>
      </c>
      <c r="L106" t="e">
        <f t="shared" ca="1" si="35"/>
        <v>#VALUE!</v>
      </c>
      <c r="M106" t="e">
        <f t="shared" ca="1" si="35"/>
        <v>#VALUE!</v>
      </c>
      <c r="N106" t="e">
        <f t="shared" ca="1" si="35"/>
        <v>#VALUE!</v>
      </c>
      <c r="O106" t="e">
        <f t="shared" ca="1" si="35"/>
        <v>#VALUE!</v>
      </c>
      <c r="P106" t="e">
        <f t="shared" ca="1" si="35"/>
        <v>#VALUE!</v>
      </c>
      <c r="Q106" t="e">
        <f t="shared" ca="1" si="35"/>
        <v>#VALUE!</v>
      </c>
      <c r="R106" t="e">
        <f t="shared" ca="1" si="35"/>
        <v>#VALUE!</v>
      </c>
      <c r="S106" t="e">
        <f t="shared" ca="1" si="35"/>
        <v>#VALUE!</v>
      </c>
      <c r="T106" t="e">
        <f t="shared" ca="1" si="35"/>
        <v>#VALUE!</v>
      </c>
      <c r="U106" t="e">
        <f t="shared" ca="1" si="33"/>
        <v>#VALUE!</v>
      </c>
      <c r="V106" t="e">
        <f t="shared" ca="1" si="33"/>
        <v>#VALUE!</v>
      </c>
      <c r="W106" t="e">
        <f t="shared" ca="1" si="33"/>
        <v>#VALUE!</v>
      </c>
      <c r="X106" t="e">
        <f t="shared" ca="1" si="33"/>
        <v>#VALUE!</v>
      </c>
      <c r="Y106" t="e">
        <f t="shared" ca="1" si="33"/>
        <v>#VALUE!</v>
      </c>
      <c r="Z106" t="e">
        <f t="shared" ca="1" si="33"/>
        <v>#VALUE!</v>
      </c>
      <c r="AA106" t="e">
        <f t="shared" ca="1" si="33"/>
        <v>#VALUE!</v>
      </c>
      <c r="AB106" t="e">
        <f t="shared" ca="1" si="33"/>
        <v>#VALUE!</v>
      </c>
      <c r="AC106" t="e">
        <f t="shared" ca="1" si="33"/>
        <v>#VALUE!</v>
      </c>
      <c r="AD106" t="e">
        <f t="shared" ca="1" si="33"/>
        <v>#VALUE!</v>
      </c>
      <c r="AE106" t="e">
        <f t="shared" ca="1" si="33"/>
        <v>#VALUE!</v>
      </c>
      <c r="AF106" t="e">
        <f t="shared" ca="1" si="33"/>
        <v>#VALUE!</v>
      </c>
      <c r="AG106" t="e">
        <f t="shared" ca="1" si="33"/>
        <v>#VALUE!</v>
      </c>
      <c r="AH106" t="e">
        <f t="shared" ca="1" si="33"/>
        <v>#VALUE!</v>
      </c>
      <c r="AI106" t="e">
        <f t="shared" ca="1" si="33"/>
        <v>#VALUE!</v>
      </c>
      <c r="AJ106" t="e">
        <f t="shared" ca="1" si="33"/>
        <v>#VALUE!</v>
      </c>
      <c r="AK106" t="e">
        <f t="shared" ca="1" si="34"/>
        <v>#VALUE!</v>
      </c>
      <c r="AL106" t="e">
        <f t="shared" ca="1" si="34"/>
        <v>#VALUE!</v>
      </c>
      <c r="AM106" t="e">
        <f t="shared" ca="1" si="34"/>
        <v>#VALUE!</v>
      </c>
      <c r="AN106" t="e">
        <f t="shared" ca="1" si="34"/>
        <v>#VALUE!</v>
      </c>
      <c r="AO106" t="e">
        <f t="shared" ca="1" si="34"/>
        <v>#VALUE!</v>
      </c>
      <c r="AP106" t="e">
        <f t="shared" ca="1" si="34"/>
        <v>#VALUE!</v>
      </c>
      <c r="AQ106" t="e">
        <f t="shared" ca="1" si="34"/>
        <v>#VALUE!</v>
      </c>
      <c r="AR106" t="e">
        <f t="shared" ca="1" si="34"/>
        <v>#VALUE!</v>
      </c>
      <c r="AS106" t="e">
        <f t="shared" ca="1" si="34"/>
        <v>#VALUE!</v>
      </c>
      <c r="AT106" t="e">
        <f t="shared" ca="1" si="34"/>
        <v>#VALUE!</v>
      </c>
      <c r="AU106" t="e">
        <f t="shared" ca="1" si="34"/>
        <v>#VALUE!</v>
      </c>
      <c r="AV106" t="e">
        <f t="shared" ca="1" si="34"/>
        <v>#VALUE!</v>
      </c>
      <c r="AW106" t="e">
        <f t="shared" ca="1" si="34"/>
        <v>#VALUE!</v>
      </c>
      <c r="AX106" t="e">
        <f t="shared" ca="1" si="34"/>
        <v>#VALUE!</v>
      </c>
      <c r="AY106" t="e">
        <f t="shared" ca="1" si="34"/>
        <v>#VALUE!</v>
      </c>
      <c r="AZ106" t="e">
        <f t="shared" ca="1" si="34"/>
        <v>#VALUE!</v>
      </c>
      <c r="BA106" t="e">
        <f t="shared" ca="1" si="36"/>
        <v>#VALUE!</v>
      </c>
      <c r="BB106" t="e">
        <f t="shared" ca="1" si="36"/>
        <v>#VALUE!</v>
      </c>
      <c r="BC106" t="e">
        <f t="shared" ca="1" si="36"/>
        <v>#VALUE!</v>
      </c>
      <c r="BD106" t="e">
        <f t="shared" ca="1" si="36"/>
        <v>#VALUE!</v>
      </c>
      <c r="BE106" t="e">
        <f t="shared" ca="1" si="36"/>
        <v>#VALUE!</v>
      </c>
      <c r="BF106" t="e">
        <f t="shared" ca="1" si="36"/>
        <v>#VALUE!</v>
      </c>
      <c r="BG106" t="e">
        <f t="shared" ca="1" si="36"/>
        <v>#VALUE!</v>
      </c>
      <c r="BH106" t="e">
        <f t="shared" ca="1" si="36"/>
        <v>#VALUE!</v>
      </c>
      <c r="BI106" t="e">
        <f t="shared" ca="1" si="36"/>
        <v>#VALUE!</v>
      </c>
      <c r="BJ106" t="e">
        <f t="shared" ca="1" si="36"/>
        <v>#VALUE!</v>
      </c>
      <c r="BK106" t="e">
        <f t="shared" ca="1" si="36"/>
        <v>#VALUE!</v>
      </c>
      <c r="BL106" t="e">
        <f t="shared" ca="1" si="36"/>
        <v>#VALUE!</v>
      </c>
      <c r="BM106" t="e">
        <f t="shared" ca="1" si="36"/>
        <v>#VALUE!</v>
      </c>
      <c r="BN106" t="e">
        <f t="shared" ca="1" si="36"/>
        <v>#VALUE!</v>
      </c>
      <c r="BO106" t="e">
        <f t="shared" ca="1" si="36"/>
        <v>#VALUE!</v>
      </c>
      <c r="BP106" t="e">
        <f t="shared" ca="1" si="36"/>
        <v>#VALUE!</v>
      </c>
    </row>
    <row r="107" spans="1:68" x14ac:dyDescent="0.2">
      <c r="A107" t="str">
        <f>_xll.ciqfunctions.udf.CIQ($B107, "IQ_COMPANY_NAME")</f>
        <v>Informatica Inc.</v>
      </c>
      <c r="B107" t="s">
        <v>100</v>
      </c>
      <c r="C107" s="3">
        <v>44496</v>
      </c>
      <c r="D107" s="3">
        <v>45559</v>
      </c>
      <c r="E107" t="str">
        <f t="shared" si="24"/>
        <v>INCLUDE</v>
      </c>
      <c r="F107" t="str">
        <f t="shared" si="35"/>
        <v/>
      </c>
      <c r="G107" t="e">
        <f t="shared" ca="1" si="35"/>
        <v>#VALUE!</v>
      </c>
      <c r="H107" t="e">
        <f t="shared" ca="1" si="35"/>
        <v>#VALUE!</v>
      </c>
      <c r="I107" t="e">
        <f t="shared" ca="1" si="35"/>
        <v>#VALUE!</v>
      </c>
      <c r="J107" t="e">
        <f t="shared" ca="1" si="35"/>
        <v>#VALUE!</v>
      </c>
      <c r="K107" t="e">
        <f t="shared" ca="1" si="35"/>
        <v>#VALUE!</v>
      </c>
      <c r="L107" t="e">
        <f t="shared" ca="1" si="35"/>
        <v>#VALUE!</v>
      </c>
      <c r="M107" t="e">
        <f t="shared" ca="1" si="35"/>
        <v>#VALUE!</v>
      </c>
      <c r="N107" t="e">
        <f t="shared" ca="1" si="35"/>
        <v>#VALUE!</v>
      </c>
      <c r="O107" t="e">
        <f t="shared" ca="1" si="35"/>
        <v>#VALUE!</v>
      </c>
      <c r="P107" t="e">
        <f t="shared" ca="1" si="35"/>
        <v>#VALUE!</v>
      </c>
      <c r="Q107" t="e">
        <f t="shared" ca="1" si="35"/>
        <v>#VALUE!</v>
      </c>
      <c r="R107" t="e">
        <f t="shared" ca="1" si="35"/>
        <v>#VALUE!</v>
      </c>
      <c r="S107" t="e">
        <f t="shared" ca="1" si="35"/>
        <v>#VALUE!</v>
      </c>
      <c r="T107" t="e">
        <f t="shared" ca="1" si="35"/>
        <v>#VALUE!</v>
      </c>
      <c r="U107" t="e">
        <f t="shared" ca="1" si="33"/>
        <v>#VALUE!</v>
      </c>
      <c r="V107" t="e">
        <f t="shared" ca="1" si="33"/>
        <v>#VALUE!</v>
      </c>
      <c r="W107" t="e">
        <f t="shared" ca="1" si="33"/>
        <v>#VALUE!</v>
      </c>
      <c r="X107" t="e">
        <f t="shared" ca="1" si="33"/>
        <v>#VALUE!</v>
      </c>
      <c r="Y107" t="e">
        <f t="shared" ca="1" si="33"/>
        <v>#VALUE!</v>
      </c>
      <c r="Z107" t="e">
        <f t="shared" ca="1" si="33"/>
        <v>#VALUE!</v>
      </c>
      <c r="AA107" t="e">
        <f t="shared" ca="1" si="33"/>
        <v>#VALUE!</v>
      </c>
      <c r="AB107" t="e">
        <f t="shared" ca="1" si="33"/>
        <v>#VALUE!</v>
      </c>
      <c r="AC107" t="e">
        <f t="shared" ca="1" si="33"/>
        <v>#VALUE!</v>
      </c>
      <c r="AD107" t="e">
        <f t="shared" ca="1" si="33"/>
        <v>#VALUE!</v>
      </c>
      <c r="AE107" t="e">
        <f t="shared" ca="1" si="33"/>
        <v>#VALUE!</v>
      </c>
      <c r="AF107" t="e">
        <f t="shared" ca="1" si="33"/>
        <v>#VALUE!</v>
      </c>
      <c r="AG107" t="e">
        <f t="shared" ca="1" si="33"/>
        <v>#VALUE!</v>
      </c>
      <c r="AH107" t="e">
        <f t="shared" ca="1" si="33"/>
        <v>#VALUE!</v>
      </c>
      <c r="AI107" t="e">
        <f t="shared" ca="1" si="33"/>
        <v>#VALUE!</v>
      </c>
      <c r="AJ107" t="e">
        <f t="shared" ca="1" si="33"/>
        <v>#VALUE!</v>
      </c>
      <c r="AK107" t="e">
        <f t="shared" ca="1" si="34"/>
        <v>#VALUE!</v>
      </c>
      <c r="AL107" t="e">
        <f t="shared" ca="1" si="34"/>
        <v>#VALUE!</v>
      </c>
      <c r="AM107" t="e">
        <f t="shared" ca="1" si="34"/>
        <v>#VALUE!</v>
      </c>
      <c r="AN107" t="e">
        <f t="shared" ca="1" si="34"/>
        <v>#VALUE!</v>
      </c>
      <c r="AO107" t="e">
        <f t="shared" ca="1" si="34"/>
        <v>#VALUE!</v>
      </c>
      <c r="AP107" t="e">
        <f t="shared" ca="1" si="34"/>
        <v>#VALUE!</v>
      </c>
      <c r="AQ107" t="e">
        <f t="shared" ca="1" si="34"/>
        <v>#VALUE!</v>
      </c>
      <c r="AR107" t="e">
        <f t="shared" ca="1" si="34"/>
        <v>#VALUE!</v>
      </c>
      <c r="AS107" t="e">
        <f t="shared" ca="1" si="34"/>
        <v>#VALUE!</v>
      </c>
      <c r="AT107" t="e">
        <f t="shared" ca="1" si="34"/>
        <v>#VALUE!</v>
      </c>
      <c r="AU107" t="e">
        <f t="shared" ca="1" si="34"/>
        <v>#VALUE!</v>
      </c>
      <c r="AV107" t="e">
        <f t="shared" ca="1" si="34"/>
        <v>#VALUE!</v>
      </c>
      <c r="AW107" t="e">
        <f t="shared" ca="1" si="34"/>
        <v>#VALUE!</v>
      </c>
      <c r="AX107" t="e">
        <f t="shared" ca="1" si="34"/>
        <v>#VALUE!</v>
      </c>
      <c r="AY107" t="e">
        <f t="shared" ca="1" si="34"/>
        <v>#VALUE!</v>
      </c>
      <c r="AZ107" t="e">
        <f t="shared" ca="1" si="34"/>
        <v>#VALUE!</v>
      </c>
      <c r="BA107" t="e">
        <f t="shared" ca="1" si="36"/>
        <v>#VALUE!</v>
      </c>
      <c r="BB107" t="e">
        <f t="shared" ca="1" si="36"/>
        <v>#VALUE!</v>
      </c>
      <c r="BC107" t="e">
        <f t="shared" ca="1" si="36"/>
        <v>#VALUE!</v>
      </c>
      <c r="BD107" t="e">
        <f t="shared" ca="1" si="36"/>
        <v>#VALUE!</v>
      </c>
      <c r="BE107" t="e">
        <f t="shared" ca="1" si="36"/>
        <v>#VALUE!</v>
      </c>
      <c r="BF107" t="e">
        <f t="shared" ca="1" si="36"/>
        <v>#VALUE!</v>
      </c>
      <c r="BG107" t="e">
        <f t="shared" ca="1" si="36"/>
        <v>#VALUE!</v>
      </c>
      <c r="BH107" t="e">
        <f t="shared" ca="1" si="36"/>
        <v>#VALUE!</v>
      </c>
      <c r="BI107" t="e">
        <f t="shared" ca="1" si="36"/>
        <v>#VALUE!</v>
      </c>
      <c r="BJ107" t="e">
        <f t="shared" ca="1" si="36"/>
        <v>#VALUE!</v>
      </c>
      <c r="BK107" t="e">
        <f t="shared" ca="1" si="36"/>
        <v>#VALUE!</v>
      </c>
      <c r="BL107" t="e">
        <f t="shared" ca="1" si="36"/>
        <v>#VALUE!</v>
      </c>
      <c r="BM107" t="e">
        <f t="shared" ca="1" si="36"/>
        <v>#VALUE!</v>
      </c>
      <c r="BN107" t="e">
        <f t="shared" ca="1" si="36"/>
        <v>#VALUE!</v>
      </c>
      <c r="BO107" t="e">
        <f t="shared" ca="1" si="36"/>
        <v>#VALUE!</v>
      </c>
      <c r="BP107" t="e">
        <f t="shared" ca="1" si="36"/>
        <v>#VALUE!</v>
      </c>
    </row>
    <row r="108" spans="1:68" x14ac:dyDescent="0.2">
      <c r="A108" t="str">
        <f>_xll.ciqfunctions.udf.CIQ($B108, "IQ_COMPANY_NAME")</f>
        <v>Expensify, Inc.</v>
      </c>
      <c r="B108" t="s">
        <v>101</v>
      </c>
      <c r="C108" s="3">
        <v>44510</v>
      </c>
      <c r="D108" s="3">
        <v>45559</v>
      </c>
      <c r="E108" t="str">
        <f t="shared" si="24"/>
        <v>INCLUDE</v>
      </c>
      <c r="F108" t="str">
        <f t="shared" si="35"/>
        <v/>
      </c>
      <c r="G108" t="e">
        <f t="shared" ca="1" si="35"/>
        <v>#VALUE!</v>
      </c>
      <c r="H108" t="e">
        <f t="shared" ca="1" si="35"/>
        <v>#VALUE!</v>
      </c>
      <c r="I108" t="e">
        <f t="shared" ca="1" si="35"/>
        <v>#VALUE!</v>
      </c>
      <c r="J108" t="e">
        <f t="shared" ca="1" si="35"/>
        <v>#VALUE!</v>
      </c>
      <c r="K108" t="e">
        <f t="shared" ca="1" si="35"/>
        <v>#VALUE!</v>
      </c>
      <c r="L108" t="e">
        <f t="shared" ca="1" si="35"/>
        <v>#VALUE!</v>
      </c>
      <c r="M108" t="e">
        <f t="shared" ca="1" si="35"/>
        <v>#VALUE!</v>
      </c>
      <c r="N108" t="e">
        <f t="shared" ca="1" si="35"/>
        <v>#VALUE!</v>
      </c>
      <c r="O108" t="e">
        <f t="shared" ca="1" si="35"/>
        <v>#VALUE!</v>
      </c>
      <c r="P108" t="e">
        <f t="shared" ca="1" si="35"/>
        <v>#VALUE!</v>
      </c>
      <c r="Q108" t="e">
        <f t="shared" ca="1" si="35"/>
        <v>#VALUE!</v>
      </c>
      <c r="R108" t="e">
        <f t="shared" ca="1" si="35"/>
        <v>#VALUE!</v>
      </c>
      <c r="S108" t="e">
        <f t="shared" ca="1" si="35"/>
        <v>#VALUE!</v>
      </c>
      <c r="T108" t="e">
        <f t="shared" ca="1" si="35"/>
        <v>#VALUE!</v>
      </c>
      <c r="U108" t="e">
        <f t="shared" ca="1" si="33"/>
        <v>#VALUE!</v>
      </c>
      <c r="V108" t="e">
        <f t="shared" ca="1" si="33"/>
        <v>#VALUE!</v>
      </c>
      <c r="W108" t="e">
        <f t="shared" ca="1" si="33"/>
        <v>#VALUE!</v>
      </c>
      <c r="X108" t="e">
        <f t="shared" ca="1" si="33"/>
        <v>#VALUE!</v>
      </c>
      <c r="Y108" t="e">
        <f t="shared" ca="1" si="33"/>
        <v>#VALUE!</v>
      </c>
      <c r="Z108" t="e">
        <f t="shared" ca="1" si="33"/>
        <v>#VALUE!</v>
      </c>
      <c r="AA108" t="e">
        <f t="shared" ca="1" si="33"/>
        <v>#VALUE!</v>
      </c>
      <c r="AB108" t="e">
        <f t="shared" ca="1" si="33"/>
        <v>#VALUE!</v>
      </c>
      <c r="AC108" t="e">
        <f t="shared" ca="1" si="33"/>
        <v>#VALUE!</v>
      </c>
      <c r="AD108" t="e">
        <f t="shared" ca="1" si="33"/>
        <v>#VALUE!</v>
      </c>
      <c r="AE108" t="e">
        <f t="shared" ca="1" si="33"/>
        <v>#VALUE!</v>
      </c>
      <c r="AF108" t="e">
        <f t="shared" ca="1" si="33"/>
        <v>#VALUE!</v>
      </c>
      <c r="AG108" t="e">
        <f t="shared" ca="1" si="33"/>
        <v>#VALUE!</v>
      </c>
      <c r="AH108" t="e">
        <f t="shared" ca="1" si="33"/>
        <v>#VALUE!</v>
      </c>
      <c r="AI108" t="e">
        <f t="shared" ca="1" si="33"/>
        <v>#VALUE!</v>
      </c>
      <c r="AJ108" t="e">
        <f t="shared" ca="1" si="33"/>
        <v>#VALUE!</v>
      </c>
      <c r="AK108" t="e">
        <f t="shared" ca="1" si="34"/>
        <v>#VALUE!</v>
      </c>
      <c r="AL108" t="e">
        <f t="shared" ca="1" si="34"/>
        <v>#VALUE!</v>
      </c>
      <c r="AM108" t="e">
        <f t="shared" ca="1" si="34"/>
        <v>#VALUE!</v>
      </c>
      <c r="AN108" t="e">
        <f t="shared" ca="1" si="34"/>
        <v>#VALUE!</v>
      </c>
      <c r="AO108" t="e">
        <f t="shared" ca="1" si="34"/>
        <v>#VALUE!</v>
      </c>
      <c r="AP108" t="e">
        <f t="shared" ca="1" si="34"/>
        <v>#VALUE!</v>
      </c>
      <c r="AQ108" t="e">
        <f t="shared" ca="1" si="34"/>
        <v>#VALUE!</v>
      </c>
      <c r="AR108" t="e">
        <f t="shared" ca="1" si="34"/>
        <v>#VALUE!</v>
      </c>
      <c r="AS108" t="e">
        <f t="shared" ca="1" si="34"/>
        <v>#VALUE!</v>
      </c>
      <c r="AT108" t="e">
        <f t="shared" ca="1" si="34"/>
        <v>#VALUE!</v>
      </c>
      <c r="AU108" t="e">
        <f t="shared" ca="1" si="34"/>
        <v>#VALUE!</v>
      </c>
      <c r="AV108" t="e">
        <f t="shared" ca="1" si="34"/>
        <v>#VALUE!</v>
      </c>
      <c r="AW108" t="e">
        <f t="shared" ca="1" si="34"/>
        <v>#VALUE!</v>
      </c>
      <c r="AX108" t="e">
        <f t="shared" ca="1" si="34"/>
        <v>#VALUE!</v>
      </c>
      <c r="AY108" t="e">
        <f t="shared" ca="1" si="34"/>
        <v>#VALUE!</v>
      </c>
      <c r="AZ108" t="e">
        <f t="shared" ca="1" si="34"/>
        <v>#VALUE!</v>
      </c>
      <c r="BA108" t="e">
        <f t="shared" ca="1" si="36"/>
        <v>#VALUE!</v>
      </c>
      <c r="BB108" t="e">
        <f t="shared" ca="1" si="36"/>
        <v>#VALUE!</v>
      </c>
      <c r="BC108" t="e">
        <f t="shared" ca="1" si="36"/>
        <v>#VALUE!</v>
      </c>
      <c r="BD108" t="e">
        <f t="shared" ca="1" si="36"/>
        <v>#VALUE!</v>
      </c>
      <c r="BE108" t="e">
        <f t="shared" ca="1" si="36"/>
        <v>#VALUE!</v>
      </c>
      <c r="BF108" t="e">
        <f t="shared" ca="1" si="36"/>
        <v>#VALUE!</v>
      </c>
      <c r="BG108" t="e">
        <f t="shared" ca="1" si="36"/>
        <v>#VALUE!</v>
      </c>
      <c r="BH108" t="e">
        <f t="shared" ca="1" si="36"/>
        <v>#VALUE!</v>
      </c>
      <c r="BI108" t="e">
        <f t="shared" ca="1" si="36"/>
        <v>#VALUE!</v>
      </c>
      <c r="BJ108" t="e">
        <f t="shared" ca="1" si="36"/>
        <v>#VALUE!</v>
      </c>
      <c r="BK108" t="e">
        <f t="shared" ca="1" si="36"/>
        <v>#VALUE!</v>
      </c>
      <c r="BL108" t="e">
        <f t="shared" ca="1" si="36"/>
        <v>#VALUE!</v>
      </c>
      <c r="BM108" t="e">
        <f t="shared" ca="1" si="36"/>
        <v>#VALUE!</v>
      </c>
      <c r="BN108" t="e">
        <f t="shared" ca="1" si="36"/>
        <v>#VALUE!</v>
      </c>
      <c r="BO108" t="e">
        <f t="shared" ca="1" si="36"/>
        <v>#VALUE!</v>
      </c>
      <c r="BP108" t="e">
        <f t="shared" ca="1" si="36"/>
        <v>#VALUE!</v>
      </c>
    </row>
    <row r="109" spans="1:68" x14ac:dyDescent="0.2">
      <c r="A109" t="str">
        <f>_xll.ciqfunctions.udf.CIQ($B109, "IQ_COMPANY_NAME")</f>
        <v>Weave Communications, Inc.</v>
      </c>
      <c r="B109" t="s">
        <v>102</v>
      </c>
      <c r="C109" s="3">
        <v>44511</v>
      </c>
      <c r="D109" s="3">
        <v>45559</v>
      </c>
      <c r="E109" t="str">
        <f t="shared" si="24"/>
        <v>INCLUDE</v>
      </c>
      <c r="F109" t="str">
        <f t="shared" si="35"/>
        <v/>
      </c>
      <c r="G109" t="e">
        <f t="shared" ca="1" si="35"/>
        <v>#VALUE!</v>
      </c>
      <c r="H109" t="e">
        <f t="shared" ca="1" si="35"/>
        <v>#VALUE!</v>
      </c>
      <c r="I109" t="e">
        <f t="shared" ca="1" si="35"/>
        <v>#VALUE!</v>
      </c>
      <c r="J109" t="e">
        <f t="shared" ca="1" si="35"/>
        <v>#VALUE!</v>
      </c>
      <c r="K109" t="e">
        <f t="shared" ca="1" si="35"/>
        <v>#VALUE!</v>
      </c>
      <c r="L109" t="e">
        <f t="shared" ca="1" si="35"/>
        <v>#VALUE!</v>
      </c>
      <c r="M109" t="e">
        <f t="shared" ca="1" si="35"/>
        <v>#VALUE!</v>
      </c>
      <c r="N109" t="e">
        <f t="shared" ca="1" si="35"/>
        <v>#VALUE!</v>
      </c>
      <c r="O109" t="e">
        <f t="shared" ca="1" si="35"/>
        <v>#VALUE!</v>
      </c>
      <c r="P109" t="e">
        <f t="shared" ca="1" si="35"/>
        <v>#VALUE!</v>
      </c>
      <c r="Q109" t="e">
        <f t="shared" ca="1" si="35"/>
        <v>#VALUE!</v>
      </c>
      <c r="R109" t="e">
        <f t="shared" ca="1" si="35"/>
        <v>#VALUE!</v>
      </c>
      <c r="S109" t="e">
        <f t="shared" ca="1" si="35"/>
        <v>#VALUE!</v>
      </c>
      <c r="T109" t="e">
        <f t="shared" ca="1" si="35"/>
        <v>#VALUE!</v>
      </c>
      <c r="U109" t="e">
        <f t="shared" ca="1" si="33"/>
        <v>#VALUE!</v>
      </c>
      <c r="V109" t="e">
        <f t="shared" ca="1" si="33"/>
        <v>#VALUE!</v>
      </c>
      <c r="W109" t="e">
        <f t="shared" ca="1" si="33"/>
        <v>#VALUE!</v>
      </c>
      <c r="X109" t="e">
        <f t="shared" ca="1" si="33"/>
        <v>#VALUE!</v>
      </c>
      <c r="Y109" t="e">
        <f t="shared" ca="1" si="33"/>
        <v>#VALUE!</v>
      </c>
      <c r="Z109" t="e">
        <f t="shared" ca="1" si="33"/>
        <v>#VALUE!</v>
      </c>
      <c r="AA109" t="e">
        <f t="shared" ca="1" si="33"/>
        <v>#VALUE!</v>
      </c>
      <c r="AB109" t="e">
        <f t="shared" ca="1" si="33"/>
        <v>#VALUE!</v>
      </c>
      <c r="AC109" t="e">
        <f t="shared" ca="1" si="33"/>
        <v>#VALUE!</v>
      </c>
      <c r="AD109" t="e">
        <f t="shared" ca="1" si="33"/>
        <v>#VALUE!</v>
      </c>
      <c r="AE109" t="e">
        <f t="shared" ca="1" si="33"/>
        <v>#VALUE!</v>
      </c>
      <c r="AF109" t="e">
        <f t="shared" ca="1" si="33"/>
        <v>#VALUE!</v>
      </c>
      <c r="AG109" t="e">
        <f t="shared" ca="1" si="33"/>
        <v>#VALUE!</v>
      </c>
      <c r="AH109" t="e">
        <f t="shared" ca="1" si="33"/>
        <v>#VALUE!</v>
      </c>
      <c r="AI109" t="e">
        <f t="shared" ca="1" si="33"/>
        <v>#VALUE!</v>
      </c>
      <c r="AJ109" t="e">
        <f t="shared" ca="1" si="33"/>
        <v>#VALUE!</v>
      </c>
      <c r="AK109" t="e">
        <f t="shared" ca="1" si="34"/>
        <v>#VALUE!</v>
      </c>
      <c r="AL109" t="e">
        <f t="shared" ca="1" si="34"/>
        <v>#VALUE!</v>
      </c>
      <c r="AM109" t="e">
        <f t="shared" ca="1" si="34"/>
        <v>#VALUE!</v>
      </c>
      <c r="AN109" t="e">
        <f t="shared" ca="1" si="34"/>
        <v>#VALUE!</v>
      </c>
      <c r="AO109" t="e">
        <f t="shared" ca="1" si="34"/>
        <v>#VALUE!</v>
      </c>
      <c r="AP109" t="e">
        <f t="shared" ca="1" si="34"/>
        <v>#VALUE!</v>
      </c>
      <c r="AQ109" t="e">
        <f t="shared" ca="1" si="34"/>
        <v>#VALUE!</v>
      </c>
      <c r="AR109" t="e">
        <f t="shared" ca="1" si="34"/>
        <v>#VALUE!</v>
      </c>
      <c r="AS109" t="e">
        <f t="shared" ca="1" si="34"/>
        <v>#VALUE!</v>
      </c>
      <c r="AT109" t="e">
        <f t="shared" ca="1" si="34"/>
        <v>#VALUE!</v>
      </c>
      <c r="AU109" t="e">
        <f t="shared" ca="1" si="34"/>
        <v>#VALUE!</v>
      </c>
      <c r="AV109" t="e">
        <f t="shared" ca="1" si="34"/>
        <v>#VALUE!</v>
      </c>
      <c r="AW109" t="e">
        <f t="shared" ca="1" si="34"/>
        <v>#VALUE!</v>
      </c>
      <c r="AX109" t="e">
        <f t="shared" ca="1" si="34"/>
        <v>#VALUE!</v>
      </c>
      <c r="AY109" t="e">
        <f t="shared" ca="1" si="34"/>
        <v>#VALUE!</v>
      </c>
      <c r="AZ109" t="e">
        <f t="shared" ca="1" si="34"/>
        <v>#VALUE!</v>
      </c>
      <c r="BA109" t="e">
        <f t="shared" ca="1" si="36"/>
        <v>#VALUE!</v>
      </c>
      <c r="BB109" t="e">
        <f t="shared" ca="1" si="36"/>
        <v>#VALUE!</v>
      </c>
      <c r="BC109" t="e">
        <f t="shared" ca="1" si="36"/>
        <v>#VALUE!</v>
      </c>
      <c r="BD109" t="e">
        <f t="shared" ca="1" si="36"/>
        <v>#VALUE!</v>
      </c>
      <c r="BE109" t="e">
        <f t="shared" ca="1" si="36"/>
        <v>#VALUE!</v>
      </c>
      <c r="BF109" t="e">
        <f t="shared" ca="1" si="36"/>
        <v>#VALUE!</v>
      </c>
      <c r="BG109" t="e">
        <f t="shared" ca="1" si="36"/>
        <v>#VALUE!</v>
      </c>
      <c r="BH109" t="e">
        <f t="shared" ca="1" si="36"/>
        <v>#VALUE!</v>
      </c>
      <c r="BI109" t="e">
        <f t="shared" ca="1" si="36"/>
        <v>#VALUE!</v>
      </c>
      <c r="BJ109" t="e">
        <f t="shared" ca="1" si="36"/>
        <v>#VALUE!</v>
      </c>
      <c r="BK109" t="e">
        <f t="shared" ca="1" si="36"/>
        <v>#VALUE!</v>
      </c>
      <c r="BL109" t="e">
        <f t="shared" ca="1" si="36"/>
        <v>#VALUE!</v>
      </c>
      <c r="BM109" t="e">
        <f t="shared" ca="1" si="36"/>
        <v>#VALUE!</v>
      </c>
      <c r="BN109" t="e">
        <f t="shared" ca="1" si="36"/>
        <v>#VALUE!</v>
      </c>
      <c r="BO109" t="e">
        <f t="shared" ca="1" si="36"/>
        <v>#VALUE!</v>
      </c>
      <c r="BP109" t="e">
        <f t="shared" ca="1" si="36"/>
        <v>#VALUE!</v>
      </c>
    </row>
    <row r="110" spans="1:68" x14ac:dyDescent="0.2">
      <c r="A110" t="str">
        <f>_xll.ciqfunctions.udf.CIQ($B110, "IQ_COMPANY_NAME")</f>
        <v>Braze, Inc.</v>
      </c>
      <c r="B110" t="s">
        <v>103</v>
      </c>
      <c r="C110" s="3">
        <v>44517</v>
      </c>
      <c r="D110" s="3">
        <v>45559</v>
      </c>
      <c r="E110" t="str">
        <f t="shared" si="24"/>
        <v>INCLUDE</v>
      </c>
      <c r="F110" t="str">
        <f t="shared" si="35"/>
        <v/>
      </c>
      <c r="G110" t="e">
        <f t="shared" ca="1" si="35"/>
        <v>#VALUE!</v>
      </c>
      <c r="H110" t="e">
        <f t="shared" ca="1" si="35"/>
        <v>#VALUE!</v>
      </c>
      <c r="I110" t="e">
        <f t="shared" ca="1" si="35"/>
        <v>#VALUE!</v>
      </c>
      <c r="J110" t="e">
        <f t="shared" ca="1" si="35"/>
        <v>#VALUE!</v>
      </c>
      <c r="K110" t="e">
        <f t="shared" ca="1" si="35"/>
        <v>#VALUE!</v>
      </c>
      <c r="L110" t="e">
        <f t="shared" ca="1" si="35"/>
        <v>#VALUE!</v>
      </c>
      <c r="M110" t="e">
        <f t="shared" ca="1" si="35"/>
        <v>#VALUE!</v>
      </c>
      <c r="N110" t="e">
        <f t="shared" ca="1" si="35"/>
        <v>#VALUE!</v>
      </c>
      <c r="O110" t="e">
        <f t="shared" ca="1" si="35"/>
        <v>#VALUE!</v>
      </c>
      <c r="P110" t="e">
        <f t="shared" ca="1" si="35"/>
        <v>#VALUE!</v>
      </c>
      <c r="Q110" t="e">
        <f t="shared" ca="1" si="35"/>
        <v>#VALUE!</v>
      </c>
      <c r="R110" t="e">
        <f t="shared" ca="1" si="35"/>
        <v>#VALUE!</v>
      </c>
      <c r="S110" t="e">
        <f t="shared" ca="1" si="35"/>
        <v>#VALUE!</v>
      </c>
      <c r="T110" t="e">
        <f t="shared" ca="1" si="35"/>
        <v>#VALUE!</v>
      </c>
      <c r="U110" t="e">
        <f t="shared" ca="1" si="33"/>
        <v>#VALUE!</v>
      </c>
      <c r="V110" t="e">
        <f t="shared" ca="1" si="33"/>
        <v>#VALUE!</v>
      </c>
      <c r="W110" t="e">
        <f t="shared" ca="1" si="33"/>
        <v>#VALUE!</v>
      </c>
      <c r="X110" t="e">
        <f t="shared" ca="1" si="33"/>
        <v>#VALUE!</v>
      </c>
      <c r="Y110" t="e">
        <f t="shared" ca="1" si="33"/>
        <v>#VALUE!</v>
      </c>
      <c r="Z110" t="e">
        <f t="shared" ca="1" si="33"/>
        <v>#VALUE!</v>
      </c>
      <c r="AA110" t="e">
        <f t="shared" ca="1" si="33"/>
        <v>#VALUE!</v>
      </c>
      <c r="AB110" t="e">
        <f t="shared" ca="1" si="33"/>
        <v>#VALUE!</v>
      </c>
      <c r="AC110" t="e">
        <f t="shared" ca="1" si="33"/>
        <v>#VALUE!</v>
      </c>
      <c r="AD110" t="e">
        <f t="shared" ca="1" si="33"/>
        <v>#VALUE!</v>
      </c>
      <c r="AE110" t="e">
        <f t="shared" ca="1" si="33"/>
        <v>#VALUE!</v>
      </c>
      <c r="AF110" t="e">
        <f t="shared" ca="1" si="33"/>
        <v>#VALUE!</v>
      </c>
      <c r="AG110" t="e">
        <f t="shared" ca="1" si="33"/>
        <v>#VALUE!</v>
      </c>
      <c r="AH110" t="e">
        <f t="shared" ca="1" si="33"/>
        <v>#VALUE!</v>
      </c>
      <c r="AI110" t="e">
        <f t="shared" ca="1" si="33"/>
        <v>#VALUE!</v>
      </c>
      <c r="AJ110" t="e">
        <f t="shared" ca="1" si="33"/>
        <v>#VALUE!</v>
      </c>
      <c r="AK110" t="e">
        <f t="shared" ca="1" si="34"/>
        <v>#VALUE!</v>
      </c>
      <c r="AL110" t="e">
        <f t="shared" ca="1" si="34"/>
        <v>#VALUE!</v>
      </c>
      <c r="AM110" t="e">
        <f t="shared" ca="1" si="34"/>
        <v>#VALUE!</v>
      </c>
      <c r="AN110" t="e">
        <f t="shared" ca="1" si="34"/>
        <v>#VALUE!</v>
      </c>
      <c r="AO110" t="e">
        <f t="shared" ca="1" si="34"/>
        <v>#VALUE!</v>
      </c>
      <c r="AP110" t="e">
        <f t="shared" ca="1" si="34"/>
        <v>#VALUE!</v>
      </c>
      <c r="AQ110" t="e">
        <f t="shared" ca="1" si="34"/>
        <v>#VALUE!</v>
      </c>
      <c r="AR110" t="e">
        <f t="shared" ca="1" si="34"/>
        <v>#VALUE!</v>
      </c>
      <c r="AS110" t="e">
        <f t="shared" ca="1" si="34"/>
        <v>#VALUE!</v>
      </c>
      <c r="AT110" t="e">
        <f t="shared" ca="1" si="34"/>
        <v>#VALUE!</v>
      </c>
      <c r="AU110" t="e">
        <f t="shared" ca="1" si="34"/>
        <v>#VALUE!</v>
      </c>
      <c r="AV110" t="e">
        <f t="shared" ca="1" si="34"/>
        <v>#VALUE!</v>
      </c>
      <c r="AW110" t="e">
        <f t="shared" ca="1" si="34"/>
        <v>#VALUE!</v>
      </c>
      <c r="AX110" t="e">
        <f t="shared" ca="1" si="34"/>
        <v>#VALUE!</v>
      </c>
      <c r="AY110" t="e">
        <f t="shared" ca="1" si="34"/>
        <v>#VALUE!</v>
      </c>
      <c r="AZ110" t="e">
        <f t="shared" ca="1" si="34"/>
        <v>#VALUE!</v>
      </c>
      <c r="BA110" t="e">
        <f t="shared" ca="1" si="36"/>
        <v>#VALUE!</v>
      </c>
      <c r="BB110" t="e">
        <f t="shared" ca="1" si="36"/>
        <v>#VALUE!</v>
      </c>
      <c r="BC110" t="e">
        <f t="shared" ca="1" si="36"/>
        <v>#VALUE!</v>
      </c>
      <c r="BD110" t="e">
        <f t="shared" ca="1" si="36"/>
        <v>#VALUE!</v>
      </c>
      <c r="BE110" t="e">
        <f t="shared" ca="1" si="36"/>
        <v>#VALUE!</v>
      </c>
      <c r="BF110" t="e">
        <f t="shared" ca="1" si="36"/>
        <v>#VALUE!</v>
      </c>
      <c r="BG110" t="e">
        <f t="shared" ca="1" si="36"/>
        <v>#VALUE!</v>
      </c>
      <c r="BH110" t="e">
        <f t="shared" ca="1" si="36"/>
        <v>#VALUE!</v>
      </c>
      <c r="BI110" t="e">
        <f t="shared" ca="1" si="36"/>
        <v>#VALUE!</v>
      </c>
      <c r="BJ110" t="e">
        <f t="shared" ca="1" si="36"/>
        <v>#VALUE!</v>
      </c>
      <c r="BK110" t="e">
        <f t="shared" ca="1" si="36"/>
        <v>#VALUE!</v>
      </c>
      <c r="BL110" t="e">
        <f t="shared" ca="1" si="36"/>
        <v>#VALUE!</v>
      </c>
      <c r="BM110" t="e">
        <f t="shared" ca="1" si="36"/>
        <v>#VALUE!</v>
      </c>
      <c r="BN110" t="e">
        <f t="shared" ca="1" si="36"/>
        <v>#VALUE!</v>
      </c>
      <c r="BO110" t="e">
        <f t="shared" ca="1" si="36"/>
        <v>#VALUE!</v>
      </c>
      <c r="BP110" t="e">
        <f t="shared" ca="1" si="36"/>
        <v>#VALUE!</v>
      </c>
    </row>
    <row r="111" spans="1:68" x14ac:dyDescent="0.2">
      <c r="A111" t="str">
        <f>_xll.ciqfunctions.udf.CIQ($B111, "IQ_COMPANY_NAME")</f>
        <v>HashiCorp, Inc.</v>
      </c>
      <c r="B111" t="s">
        <v>104</v>
      </c>
      <c r="C111" s="3">
        <v>44539</v>
      </c>
      <c r="D111" s="4">
        <v>45406</v>
      </c>
      <c r="E111" t="str">
        <f t="shared" si="24"/>
        <v>INCLUDE</v>
      </c>
      <c r="F111" t="str">
        <f t="shared" si="35"/>
        <v/>
      </c>
      <c r="G111" t="e">
        <f t="shared" ca="1" si="35"/>
        <v>#VALUE!</v>
      </c>
      <c r="H111" t="e">
        <f t="shared" ca="1" si="35"/>
        <v>#VALUE!</v>
      </c>
      <c r="I111" t="e">
        <f t="shared" ca="1" si="35"/>
        <v>#VALUE!</v>
      </c>
      <c r="J111" t="e">
        <f t="shared" ca="1" si="35"/>
        <v>#VALUE!</v>
      </c>
      <c r="K111" t="e">
        <f t="shared" ca="1" si="35"/>
        <v>#VALUE!</v>
      </c>
      <c r="L111" t="e">
        <f t="shared" ca="1" si="35"/>
        <v>#VALUE!</v>
      </c>
      <c r="M111" t="e">
        <f t="shared" ca="1" si="35"/>
        <v>#VALUE!</v>
      </c>
      <c r="N111" t="e">
        <f t="shared" ca="1" si="35"/>
        <v>#VALUE!</v>
      </c>
      <c r="O111" t="e">
        <f t="shared" ca="1" si="35"/>
        <v>#VALUE!</v>
      </c>
      <c r="P111" t="e">
        <f t="shared" ca="1" si="35"/>
        <v>#VALUE!</v>
      </c>
      <c r="Q111" t="e">
        <f t="shared" ca="1" si="35"/>
        <v>#VALUE!</v>
      </c>
      <c r="R111" t="e">
        <f t="shared" ca="1" si="35"/>
        <v>#VALUE!</v>
      </c>
      <c r="S111" t="e">
        <f t="shared" ca="1" si="35"/>
        <v>#VALUE!</v>
      </c>
      <c r="T111" t="e">
        <f t="shared" ca="1" si="35"/>
        <v>#VALUE!</v>
      </c>
      <c r="U111" t="e">
        <f t="shared" ca="1" si="33"/>
        <v>#VALUE!</v>
      </c>
      <c r="V111" t="e">
        <f t="shared" ca="1" si="33"/>
        <v>#VALUE!</v>
      </c>
      <c r="W111" t="e">
        <f t="shared" ca="1" si="33"/>
        <v>#VALUE!</v>
      </c>
      <c r="X111" t="e">
        <f t="shared" ca="1" si="33"/>
        <v>#VALUE!</v>
      </c>
      <c r="Y111" t="e">
        <f t="shared" ca="1" si="33"/>
        <v>#VALUE!</v>
      </c>
      <c r="Z111" t="e">
        <f t="shared" ca="1" si="33"/>
        <v>#VALUE!</v>
      </c>
      <c r="AA111" t="e">
        <f t="shared" ca="1" si="33"/>
        <v>#VALUE!</v>
      </c>
      <c r="AB111" t="e">
        <f t="shared" ca="1" si="33"/>
        <v>#VALUE!</v>
      </c>
      <c r="AC111" t="e">
        <f t="shared" ca="1" si="33"/>
        <v>#VALUE!</v>
      </c>
      <c r="AD111" t="e">
        <f t="shared" ca="1" si="33"/>
        <v>#VALUE!</v>
      </c>
      <c r="AE111" t="e">
        <f t="shared" ca="1" si="33"/>
        <v>#VALUE!</v>
      </c>
      <c r="AF111" t="e">
        <f t="shared" ca="1" si="33"/>
        <v>#VALUE!</v>
      </c>
      <c r="AG111" t="e">
        <f t="shared" ca="1" si="33"/>
        <v>#VALUE!</v>
      </c>
      <c r="AH111" t="e">
        <f t="shared" ca="1" si="33"/>
        <v>#VALUE!</v>
      </c>
      <c r="AI111" t="e">
        <f t="shared" ca="1" si="33"/>
        <v>#VALUE!</v>
      </c>
      <c r="AJ111" t="e">
        <f t="shared" ca="1" si="33"/>
        <v>#VALUE!</v>
      </c>
      <c r="AK111" t="e">
        <f t="shared" ca="1" si="34"/>
        <v>#VALUE!</v>
      </c>
      <c r="AL111" t="e">
        <f t="shared" ca="1" si="34"/>
        <v>#VALUE!</v>
      </c>
      <c r="AM111" t="e">
        <f t="shared" ca="1" si="34"/>
        <v>#VALUE!</v>
      </c>
      <c r="AN111" t="e">
        <f t="shared" ca="1" si="34"/>
        <v>#VALUE!</v>
      </c>
      <c r="AO111" t="e">
        <f t="shared" ca="1" si="34"/>
        <v>#VALUE!</v>
      </c>
      <c r="AP111" t="e">
        <f t="shared" ca="1" si="34"/>
        <v>#VALUE!</v>
      </c>
      <c r="AQ111" t="e">
        <f t="shared" ca="1" si="34"/>
        <v>#VALUE!</v>
      </c>
      <c r="AR111" t="e">
        <f t="shared" ca="1" si="34"/>
        <v>#VALUE!</v>
      </c>
      <c r="AS111" t="e">
        <f t="shared" ca="1" si="34"/>
        <v>#VALUE!</v>
      </c>
      <c r="AT111" t="e">
        <f t="shared" ca="1" si="34"/>
        <v>#VALUE!</v>
      </c>
      <c r="AU111" t="e">
        <f t="shared" ca="1" si="34"/>
        <v>#VALUE!</v>
      </c>
      <c r="AV111" t="e">
        <f t="shared" ca="1" si="34"/>
        <v>#VALUE!</v>
      </c>
      <c r="AW111" t="e">
        <f t="shared" ca="1" si="34"/>
        <v>#VALUE!</v>
      </c>
      <c r="AX111" t="e">
        <f t="shared" ca="1" si="34"/>
        <v>#VALUE!</v>
      </c>
      <c r="AY111" t="e">
        <f t="shared" ca="1" si="34"/>
        <v>#VALUE!</v>
      </c>
      <c r="AZ111" t="e">
        <f t="shared" ca="1" si="34"/>
        <v>#VALUE!</v>
      </c>
      <c r="BA111" t="e">
        <f t="shared" ca="1" si="36"/>
        <v>#VALUE!</v>
      </c>
      <c r="BB111" t="e">
        <f t="shared" ca="1" si="36"/>
        <v>#VALUE!</v>
      </c>
      <c r="BC111" t="e">
        <f t="shared" ca="1" si="36"/>
        <v>#VALUE!</v>
      </c>
      <c r="BD111" t="e">
        <f t="shared" ca="1" si="36"/>
        <v>#VALUE!</v>
      </c>
      <c r="BE111" t="e">
        <f t="shared" ca="1" si="36"/>
        <v>#VALUE!</v>
      </c>
      <c r="BF111" t="e">
        <f t="shared" ca="1" si="36"/>
        <v>#VALUE!</v>
      </c>
      <c r="BG111" t="e">
        <f t="shared" ca="1" si="36"/>
        <v>#VALUE!</v>
      </c>
      <c r="BH111" t="e">
        <f t="shared" ca="1" si="36"/>
        <v>#VALUE!</v>
      </c>
      <c r="BI111" t="e">
        <f t="shared" ca="1" si="36"/>
        <v>#VALUE!</v>
      </c>
      <c r="BJ111" t="e">
        <f t="shared" ca="1" si="36"/>
        <v>#VALUE!</v>
      </c>
      <c r="BK111" t="e">
        <f t="shared" ca="1" si="36"/>
        <v>#VALUE!</v>
      </c>
      <c r="BL111" t="e">
        <f t="shared" ca="1" si="36"/>
        <v>#VALUE!</v>
      </c>
      <c r="BM111" t="e">
        <f t="shared" ca="1" si="36"/>
        <v>#VALUE!</v>
      </c>
      <c r="BN111" t="e">
        <f t="shared" ca="1" si="36"/>
        <v>#VALUE!</v>
      </c>
      <c r="BO111" t="e">
        <f t="shared" ca="1" si="36"/>
        <v>#VALUE!</v>
      </c>
      <c r="BP111" t="e">
        <f t="shared" ca="1" si="36"/>
        <v>#VALUE!</v>
      </c>
    </row>
    <row r="112" spans="1:68" x14ac:dyDescent="0.2">
      <c r="A112" t="str">
        <f>_xll.ciqfunctions.udf.CIQ($B112, "IQ_COMPANY_NAME")</f>
        <v>Samsara Inc.</v>
      </c>
      <c r="B112" t="s">
        <v>105</v>
      </c>
      <c r="C112" s="3">
        <v>44545</v>
      </c>
      <c r="D112" s="3">
        <v>45559</v>
      </c>
      <c r="E112" t="str">
        <f t="shared" si="24"/>
        <v>INCLUDE</v>
      </c>
      <c r="F112" t="str">
        <f t="shared" si="35"/>
        <v/>
      </c>
      <c r="G112" t="e">
        <f t="shared" ca="1" si="35"/>
        <v>#VALUE!</v>
      </c>
      <c r="H112" t="e">
        <f t="shared" ca="1" si="35"/>
        <v>#VALUE!</v>
      </c>
      <c r="I112" t="e">
        <f t="shared" ca="1" si="35"/>
        <v>#VALUE!</v>
      </c>
      <c r="J112" t="e">
        <f t="shared" ca="1" si="35"/>
        <v>#VALUE!</v>
      </c>
      <c r="K112" t="e">
        <f t="shared" ca="1" si="35"/>
        <v>#VALUE!</v>
      </c>
      <c r="L112" t="e">
        <f t="shared" ca="1" si="35"/>
        <v>#VALUE!</v>
      </c>
      <c r="M112" t="e">
        <f t="shared" ca="1" si="35"/>
        <v>#VALUE!</v>
      </c>
      <c r="N112" t="e">
        <f t="shared" ca="1" si="35"/>
        <v>#VALUE!</v>
      </c>
      <c r="O112" t="e">
        <f t="shared" ca="1" si="35"/>
        <v>#VALUE!</v>
      </c>
      <c r="P112" t="e">
        <f t="shared" ca="1" si="35"/>
        <v>#VALUE!</v>
      </c>
      <c r="Q112" t="e">
        <f t="shared" ca="1" si="35"/>
        <v>#VALUE!</v>
      </c>
      <c r="R112" t="e">
        <f t="shared" ca="1" si="35"/>
        <v>#VALUE!</v>
      </c>
      <c r="S112" t="e">
        <f t="shared" ca="1" si="35"/>
        <v>#VALUE!</v>
      </c>
      <c r="T112" t="e">
        <f t="shared" ca="1" si="35"/>
        <v>#VALUE!</v>
      </c>
      <c r="U112" t="e">
        <f t="shared" ca="1" si="33"/>
        <v>#VALUE!</v>
      </c>
      <c r="V112" t="e">
        <f t="shared" ca="1" si="33"/>
        <v>#VALUE!</v>
      </c>
      <c r="W112" t="e">
        <f t="shared" ca="1" si="33"/>
        <v>#VALUE!</v>
      </c>
      <c r="X112" t="e">
        <f t="shared" ca="1" si="33"/>
        <v>#VALUE!</v>
      </c>
      <c r="Y112" t="e">
        <f t="shared" ca="1" si="33"/>
        <v>#VALUE!</v>
      </c>
      <c r="Z112" t="e">
        <f t="shared" ca="1" si="33"/>
        <v>#VALUE!</v>
      </c>
      <c r="AA112" t="e">
        <f t="shared" ca="1" si="33"/>
        <v>#VALUE!</v>
      </c>
      <c r="AB112" t="e">
        <f t="shared" ca="1" si="33"/>
        <v>#VALUE!</v>
      </c>
      <c r="AC112" t="e">
        <f t="shared" ca="1" si="33"/>
        <v>#VALUE!</v>
      </c>
      <c r="AD112" t="e">
        <f t="shared" ca="1" si="33"/>
        <v>#VALUE!</v>
      </c>
      <c r="AE112" t="e">
        <f t="shared" ca="1" si="33"/>
        <v>#VALUE!</v>
      </c>
      <c r="AF112" t="e">
        <f t="shared" ca="1" si="33"/>
        <v>#VALUE!</v>
      </c>
      <c r="AG112" t="e">
        <f t="shared" ca="1" si="33"/>
        <v>#VALUE!</v>
      </c>
      <c r="AH112" t="e">
        <f t="shared" ca="1" si="33"/>
        <v>#VALUE!</v>
      </c>
      <c r="AI112" t="e">
        <f t="shared" ca="1" si="33"/>
        <v>#VALUE!</v>
      </c>
      <c r="AJ112" t="e">
        <f t="shared" ca="1" si="33"/>
        <v>#VALUE!</v>
      </c>
      <c r="AK112" t="e">
        <f t="shared" ca="1" si="34"/>
        <v>#VALUE!</v>
      </c>
      <c r="AL112" t="e">
        <f t="shared" ca="1" si="34"/>
        <v>#VALUE!</v>
      </c>
      <c r="AM112" t="e">
        <f t="shared" ca="1" si="34"/>
        <v>#VALUE!</v>
      </c>
      <c r="AN112" t="e">
        <f t="shared" ca="1" si="34"/>
        <v>#VALUE!</v>
      </c>
      <c r="AO112" t="e">
        <f t="shared" ca="1" si="34"/>
        <v>#VALUE!</v>
      </c>
      <c r="AP112" t="e">
        <f t="shared" ca="1" si="34"/>
        <v>#VALUE!</v>
      </c>
      <c r="AQ112" t="e">
        <f t="shared" ca="1" si="34"/>
        <v>#VALUE!</v>
      </c>
      <c r="AR112" t="e">
        <f t="shared" ca="1" si="34"/>
        <v>#VALUE!</v>
      </c>
      <c r="AS112" t="e">
        <f t="shared" ca="1" si="34"/>
        <v>#VALUE!</v>
      </c>
      <c r="AT112" t="e">
        <f t="shared" ca="1" si="34"/>
        <v>#VALUE!</v>
      </c>
      <c r="AU112" t="e">
        <f t="shared" ca="1" si="34"/>
        <v>#VALUE!</v>
      </c>
      <c r="AV112" t="e">
        <f t="shared" ca="1" si="34"/>
        <v>#VALUE!</v>
      </c>
      <c r="AW112" t="e">
        <f t="shared" ca="1" si="34"/>
        <v>#VALUE!</v>
      </c>
      <c r="AX112" t="e">
        <f t="shared" ca="1" si="34"/>
        <v>#VALUE!</v>
      </c>
      <c r="AY112" t="e">
        <f t="shared" ca="1" si="34"/>
        <v>#VALUE!</v>
      </c>
      <c r="AZ112" t="e">
        <f t="shared" ca="1" si="34"/>
        <v>#VALUE!</v>
      </c>
      <c r="BA112" t="e">
        <f t="shared" ca="1" si="36"/>
        <v>#VALUE!</v>
      </c>
      <c r="BB112" t="e">
        <f t="shared" ca="1" si="36"/>
        <v>#VALUE!</v>
      </c>
      <c r="BC112" t="e">
        <f t="shared" ca="1" si="36"/>
        <v>#VALUE!</v>
      </c>
      <c r="BD112" t="e">
        <f t="shared" ca="1" si="36"/>
        <v>#VALUE!</v>
      </c>
      <c r="BE112" t="e">
        <f t="shared" ca="1" si="36"/>
        <v>#VALUE!</v>
      </c>
      <c r="BF112" t="e">
        <f t="shared" ca="1" si="36"/>
        <v>#VALUE!</v>
      </c>
      <c r="BG112" t="e">
        <f t="shared" ca="1" si="36"/>
        <v>#VALUE!</v>
      </c>
      <c r="BH112" t="e">
        <f t="shared" ca="1" si="36"/>
        <v>#VALUE!</v>
      </c>
      <c r="BI112" t="e">
        <f t="shared" ca="1" si="36"/>
        <v>#VALUE!</v>
      </c>
      <c r="BJ112" t="e">
        <f t="shared" ca="1" si="36"/>
        <v>#VALUE!</v>
      </c>
      <c r="BK112" t="e">
        <f t="shared" ca="1" si="36"/>
        <v>#VALUE!</v>
      </c>
      <c r="BL112" t="e">
        <f t="shared" ca="1" si="36"/>
        <v>#VALUE!</v>
      </c>
      <c r="BM112" t="e">
        <f t="shared" ca="1" si="36"/>
        <v>#VALUE!</v>
      </c>
      <c r="BN112" t="e">
        <f t="shared" ca="1" si="36"/>
        <v>#VALUE!</v>
      </c>
      <c r="BO112" t="e">
        <f t="shared" ca="1" si="36"/>
        <v>#VALUE!</v>
      </c>
      <c r="BP112" t="e">
        <f t="shared" ca="1" si="36"/>
        <v>#VALUE!</v>
      </c>
    </row>
    <row r="113" spans="1:68" x14ac:dyDescent="0.2">
      <c r="A113" t="str">
        <f>_xll.ciqfunctions.udf.CIQ($B113, "IQ_COMPANY_NAME")</f>
        <v>Klaviyo, Inc.</v>
      </c>
      <c r="B113" t="s">
        <v>106</v>
      </c>
      <c r="C113" s="3">
        <v>45189</v>
      </c>
      <c r="D113" s="3">
        <v>45559</v>
      </c>
      <c r="E113" t="str">
        <f t="shared" si="24"/>
        <v>INCLUDE</v>
      </c>
      <c r="F113" t="str">
        <f t="shared" si="35"/>
        <v/>
      </c>
      <c r="G113" t="e">
        <f t="shared" ca="1" si="35"/>
        <v>#VALUE!</v>
      </c>
      <c r="H113" t="e">
        <f t="shared" ca="1" si="35"/>
        <v>#VALUE!</v>
      </c>
      <c r="I113" t="e">
        <f t="shared" ca="1" si="35"/>
        <v>#VALUE!</v>
      </c>
      <c r="J113" t="e">
        <f t="shared" ca="1" si="35"/>
        <v>#VALUE!</v>
      </c>
      <c r="K113" t="e">
        <f t="shared" ca="1" si="35"/>
        <v>#VALUE!</v>
      </c>
      <c r="L113" t="e">
        <f t="shared" ca="1" si="35"/>
        <v>#VALUE!</v>
      </c>
      <c r="M113" t="e">
        <f t="shared" ca="1" si="35"/>
        <v>#VALUE!</v>
      </c>
      <c r="N113" t="e">
        <f t="shared" ca="1" si="35"/>
        <v>#VALUE!</v>
      </c>
      <c r="O113" t="e">
        <f t="shared" ca="1" si="35"/>
        <v>#VALUE!</v>
      </c>
      <c r="P113" t="e">
        <f t="shared" ca="1" si="35"/>
        <v>#VALUE!</v>
      </c>
      <c r="Q113" t="e">
        <f t="shared" ca="1" si="35"/>
        <v>#VALUE!</v>
      </c>
      <c r="R113" t="e">
        <f t="shared" ca="1" si="35"/>
        <v>#VALUE!</v>
      </c>
      <c r="S113" t="e">
        <f t="shared" ca="1" si="35"/>
        <v>#VALUE!</v>
      </c>
      <c r="T113" t="e">
        <f t="shared" ca="1" si="35"/>
        <v>#VALUE!</v>
      </c>
      <c r="U113" t="e">
        <f t="shared" ca="1" si="33"/>
        <v>#VALUE!</v>
      </c>
      <c r="V113" t="e">
        <f t="shared" ca="1" si="33"/>
        <v>#VALUE!</v>
      </c>
      <c r="W113" t="e">
        <f t="shared" ca="1" si="33"/>
        <v>#VALUE!</v>
      </c>
      <c r="X113" t="e">
        <f t="shared" ca="1" si="33"/>
        <v>#VALUE!</v>
      </c>
      <c r="Y113" t="e">
        <f t="shared" ca="1" si="33"/>
        <v>#VALUE!</v>
      </c>
      <c r="Z113" t="e">
        <f t="shared" ca="1" si="33"/>
        <v>#VALUE!</v>
      </c>
      <c r="AA113" t="e">
        <f t="shared" ca="1" si="33"/>
        <v>#VALUE!</v>
      </c>
      <c r="AB113" t="e">
        <f t="shared" ca="1" si="33"/>
        <v>#VALUE!</v>
      </c>
      <c r="AC113" t="e">
        <f t="shared" ca="1" si="33"/>
        <v>#VALUE!</v>
      </c>
      <c r="AD113" t="e">
        <f t="shared" ca="1" si="33"/>
        <v>#VALUE!</v>
      </c>
      <c r="AE113" t="e">
        <f t="shared" ca="1" si="33"/>
        <v>#VALUE!</v>
      </c>
      <c r="AF113" t="e">
        <f t="shared" ca="1" si="33"/>
        <v>#VALUE!</v>
      </c>
      <c r="AG113" t="e">
        <f t="shared" ca="1" si="33"/>
        <v>#VALUE!</v>
      </c>
      <c r="AH113" t="e">
        <f t="shared" ca="1" si="33"/>
        <v>#VALUE!</v>
      </c>
      <c r="AI113" t="e">
        <f t="shared" ca="1" si="33"/>
        <v>#VALUE!</v>
      </c>
      <c r="AJ113" t="e">
        <f t="shared" ref="AJ113:AY114" ca="1" si="37">IF(AND(AJ$2&gt;$C113,AJ$2&lt;$D113),"YES","")</f>
        <v>#VALUE!</v>
      </c>
      <c r="AK113" t="e">
        <f t="shared" ca="1" si="34"/>
        <v>#VALUE!</v>
      </c>
      <c r="AL113" t="e">
        <f t="shared" ca="1" si="34"/>
        <v>#VALUE!</v>
      </c>
      <c r="AM113" t="e">
        <f t="shared" ca="1" si="34"/>
        <v>#VALUE!</v>
      </c>
      <c r="AN113" t="e">
        <f t="shared" ca="1" si="34"/>
        <v>#VALUE!</v>
      </c>
      <c r="AO113" t="e">
        <f t="shared" ca="1" si="34"/>
        <v>#VALUE!</v>
      </c>
      <c r="AP113" t="e">
        <f t="shared" ca="1" si="34"/>
        <v>#VALUE!</v>
      </c>
      <c r="AQ113" t="e">
        <f t="shared" ca="1" si="34"/>
        <v>#VALUE!</v>
      </c>
      <c r="AR113" t="e">
        <f t="shared" ca="1" si="34"/>
        <v>#VALUE!</v>
      </c>
      <c r="AS113" t="e">
        <f t="shared" ca="1" si="34"/>
        <v>#VALUE!</v>
      </c>
      <c r="AT113" t="e">
        <f t="shared" ca="1" si="34"/>
        <v>#VALUE!</v>
      </c>
      <c r="AU113" t="e">
        <f t="shared" ca="1" si="34"/>
        <v>#VALUE!</v>
      </c>
      <c r="AV113" t="e">
        <f t="shared" ca="1" si="34"/>
        <v>#VALUE!</v>
      </c>
      <c r="AW113" t="e">
        <f t="shared" ca="1" si="34"/>
        <v>#VALUE!</v>
      </c>
      <c r="AX113" t="e">
        <f t="shared" ca="1" si="34"/>
        <v>#VALUE!</v>
      </c>
      <c r="AY113" t="e">
        <f t="shared" ca="1" si="34"/>
        <v>#VALUE!</v>
      </c>
      <c r="AZ113" t="e">
        <f t="shared" ca="1" si="34"/>
        <v>#VALUE!</v>
      </c>
      <c r="BA113" t="e">
        <f t="shared" ca="1" si="36"/>
        <v>#VALUE!</v>
      </c>
      <c r="BB113" t="e">
        <f t="shared" ca="1" si="36"/>
        <v>#VALUE!</v>
      </c>
      <c r="BC113" t="e">
        <f t="shared" ca="1" si="36"/>
        <v>#VALUE!</v>
      </c>
      <c r="BD113" t="e">
        <f t="shared" ca="1" si="36"/>
        <v>#VALUE!</v>
      </c>
      <c r="BE113" t="e">
        <f t="shared" ca="1" si="36"/>
        <v>#VALUE!</v>
      </c>
      <c r="BF113" t="e">
        <f t="shared" ca="1" si="36"/>
        <v>#VALUE!</v>
      </c>
      <c r="BG113" t="e">
        <f t="shared" ca="1" si="36"/>
        <v>#VALUE!</v>
      </c>
      <c r="BH113" t="e">
        <f t="shared" ca="1" si="36"/>
        <v>#VALUE!</v>
      </c>
      <c r="BI113" t="e">
        <f t="shared" ca="1" si="36"/>
        <v>#VALUE!</v>
      </c>
      <c r="BJ113" t="e">
        <f t="shared" ca="1" si="36"/>
        <v>#VALUE!</v>
      </c>
      <c r="BK113" t="e">
        <f t="shared" ca="1" si="36"/>
        <v>#VALUE!</v>
      </c>
      <c r="BL113" t="e">
        <f t="shared" ca="1" si="36"/>
        <v>#VALUE!</v>
      </c>
      <c r="BM113" t="e">
        <f t="shared" ca="1" si="36"/>
        <v>#VALUE!</v>
      </c>
      <c r="BN113" t="e">
        <f t="shared" ca="1" si="36"/>
        <v>#VALUE!</v>
      </c>
      <c r="BO113" t="e">
        <f t="shared" ca="1" si="36"/>
        <v>#VALUE!</v>
      </c>
      <c r="BP113" t="e">
        <f t="shared" ca="1" si="36"/>
        <v>#VALUE!</v>
      </c>
    </row>
    <row r="114" spans="1:68" x14ac:dyDescent="0.2">
      <c r="A114" t="str">
        <f>_xll.ciqfunctions.udf.CIQ($B114, "IQ_COMPANY_NAME")</f>
        <v>Rubrik, Inc.</v>
      </c>
      <c r="B114" t="s">
        <v>179</v>
      </c>
      <c r="C114" s="3">
        <v>45407</v>
      </c>
      <c r="D114" s="3">
        <v>45559</v>
      </c>
      <c r="E114" t="str">
        <f t="shared" si="24"/>
        <v>INCLUDE</v>
      </c>
      <c r="F114" t="str">
        <f t="shared" si="35"/>
        <v/>
      </c>
      <c r="G114" t="e">
        <f t="shared" ca="1" si="35"/>
        <v>#VALUE!</v>
      </c>
      <c r="H114" t="e">
        <f t="shared" ca="1" si="35"/>
        <v>#VALUE!</v>
      </c>
      <c r="I114" t="e">
        <f t="shared" ca="1" si="35"/>
        <v>#VALUE!</v>
      </c>
      <c r="J114" t="e">
        <f t="shared" ca="1" si="35"/>
        <v>#VALUE!</v>
      </c>
      <c r="K114" t="e">
        <f t="shared" ca="1" si="35"/>
        <v>#VALUE!</v>
      </c>
      <c r="L114" t="e">
        <f t="shared" ca="1" si="35"/>
        <v>#VALUE!</v>
      </c>
      <c r="M114" t="e">
        <f t="shared" ca="1" si="35"/>
        <v>#VALUE!</v>
      </c>
      <c r="N114" t="e">
        <f t="shared" ca="1" si="35"/>
        <v>#VALUE!</v>
      </c>
      <c r="O114" t="e">
        <f t="shared" ca="1" si="35"/>
        <v>#VALUE!</v>
      </c>
      <c r="P114" t="e">
        <f t="shared" ca="1" si="35"/>
        <v>#VALUE!</v>
      </c>
      <c r="Q114" t="e">
        <f t="shared" ca="1" si="35"/>
        <v>#VALUE!</v>
      </c>
      <c r="R114" t="e">
        <f t="shared" ca="1" si="35"/>
        <v>#VALUE!</v>
      </c>
      <c r="S114" t="e">
        <f t="shared" ca="1" si="35"/>
        <v>#VALUE!</v>
      </c>
      <c r="T114" t="e">
        <f t="shared" ca="1" si="35"/>
        <v>#VALUE!</v>
      </c>
      <c r="U114" t="e">
        <f t="shared" ca="1" si="35"/>
        <v>#VALUE!</v>
      </c>
      <c r="V114" t="e">
        <f t="shared" ref="V114:AI114" ca="1" si="38">IF(AND(V$2&gt;$C114,V$2&lt;$D114),"YES","")</f>
        <v>#VALUE!</v>
      </c>
      <c r="W114" t="e">
        <f t="shared" ca="1" si="38"/>
        <v>#VALUE!</v>
      </c>
      <c r="X114" t="e">
        <f t="shared" ca="1" si="38"/>
        <v>#VALUE!</v>
      </c>
      <c r="Y114" t="e">
        <f t="shared" ca="1" si="38"/>
        <v>#VALUE!</v>
      </c>
      <c r="Z114" t="e">
        <f t="shared" ca="1" si="38"/>
        <v>#VALUE!</v>
      </c>
      <c r="AA114" t="e">
        <f t="shared" ca="1" si="38"/>
        <v>#VALUE!</v>
      </c>
      <c r="AB114" t="e">
        <f t="shared" ca="1" si="38"/>
        <v>#VALUE!</v>
      </c>
      <c r="AC114" t="e">
        <f t="shared" ca="1" si="38"/>
        <v>#VALUE!</v>
      </c>
      <c r="AD114" t="e">
        <f t="shared" ca="1" si="38"/>
        <v>#VALUE!</v>
      </c>
      <c r="AE114" t="e">
        <f t="shared" ca="1" si="38"/>
        <v>#VALUE!</v>
      </c>
      <c r="AF114" t="e">
        <f t="shared" ca="1" si="38"/>
        <v>#VALUE!</v>
      </c>
      <c r="AG114" t="e">
        <f t="shared" ca="1" si="38"/>
        <v>#VALUE!</v>
      </c>
      <c r="AH114" t="e">
        <f t="shared" ca="1" si="38"/>
        <v>#VALUE!</v>
      </c>
      <c r="AI114" t="e">
        <f t="shared" ca="1" si="38"/>
        <v>#VALUE!</v>
      </c>
      <c r="AJ114" t="e">
        <f t="shared" ca="1" si="37"/>
        <v>#VALUE!</v>
      </c>
      <c r="AK114" t="e">
        <f t="shared" ca="1" si="37"/>
        <v>#VALUE!</v>
      </c>
      <c r="AL114" t="e">
        <f t="shared" ca="1" si="37"/>
        <v>#VALUE!</v>
      </c>
      <c r="AM114" t="e">
        <f t="shared" ca="1" si="37"/>
        <v>#VALUE!</v>
      </c>
      <c r="AN114" t="e">
        <f t="shared" ca="1" si="37"/>
        <v>#VALUE!</v>
      </c>
      <c r="AO114" t="e">
        <f t="shared" ca="1" si="37"/>
        <v>#VALUE!</v>
      </c>
      <c r="AP114" t="e">
        <f t="shared" ca="1" si="37"/>
        <v>#VALUE!</v>
      </c>
      <c r="AQ114" t="e">
        <f t="shared" ca="1" si="37"/>
        <v>#VALUE!</v>
      </c>
      <c r="AR114" t="e">
        <f t="shared" ca="1" si="37"/>
        <v>#VALUE!</v>
      </c>
      <c r="AS114" t="e">
        <f t="shared" ca="1" si="37"/>
        <v>#VALUE!</v>
      </c>
      <c r="AT114" t="e">
        <f t="shared" ca="1" si="37"/>
        <v>#VALUE!</v>
      </c>
      <c r="AU114" t="e">
        <f t="shared" ca="1" si="37"/>
        <v>#VALUE!</v>
      </c>
      <c r="AV114" t="e">
        <f t="shared" ca="1" si="37"/>
        <v>#VALUE!</v>
      </c>
      <c r="AW114" t="e">
        <f t="shared" ca="1" si="37"/>
        <v>#VALUE!</v>
      </c>
      <c r="AX114" t="e">
        <f t="shared" ca="1" si="37"/>
        <v>#VALUE!</v>
      </c>
      <c r="AY114" t="e">
        <f t="shared" ca="1" si="37"/>
        <v>#VALUE!</v>
      </c>
      <c r="AZ114" t="e">
        <f ca="1">IF(AND(AZ$2&gt;$C114,AZ$2&lt;$D114),"YES","")</f>
        <v>#VALUE!</v>
      </c>
      <c r="BA114" t="e">
        <f t="shared" ca="1" si="36"/>
        <v>#VALUE!</v>
      </c>
      <c r="BB114" t="e">
        <f t="shared" ca="1" si="36"/>
        <v>#VALUE!</v>
      </c>
      <c r="BC114" t="e">
        <f t="shared" ca="1" si="36"/>
        <v>#VALUE!</v>
      </c>
      <c r="BD114" t="e">
        <f t="shared" ca="1" si="36"/>
        <v>#VALUE!</v>
      </c>
      <c r="BE114" t="e">
        <f t="shared" ca="1" si="36"/>
        <v>#VALUE!</v>
      </c>
      <c r="BF114" t="e">
        <f t="shared" ca="1" si="36"/>
        <v>#VALUE!</v>
      </c>
      <c r="BG114" t="e">
        <f t="shared" ca="1" si="36"/>
        <v>#VALUE!</v>
      </c>
      <c r="BH114" t="e">
        <f t="shared" ca="1" si="36"/>
        <v>#VALUE!</v>
      </c>
      <c r="BI114" t="e">
        <f t="shared" ca="1" si="36"/>
        <v>#VALUE!</v>
      </c>
      <c r="BJ114" t="e">
        <f t="shared" ca="1" si="36"/>
        <v>#VALUE!</v>
      </c>
      <c r="BK114" t="e">
        <f t="shared" ca="1" si="36"/>
        <v>#VALUE!</v>
      </c>
      <c r="BL114" t="e">
        <f t="shared" ca="1" si="36"/>
        <v>#VALUE!</v>
      </c>
      <c r="BM114" t="e">
        <f t="shared" ca="1" si="36"/>
        <v>#VALUE!</v>
      </c>
      <c r="BN114" t="e">
        <f t="shared" ca="1" si="36"/>
        <v>#VALUE!</v>
      </c>
      <c r="BO114" t="e">
        <f t="shared" ca="1" si="36"/>
        <v>#VALUE!</v>
      </c>
      <c r="BP114" t="e">
        <f t="shared" ca="1" si="36"/>
        <v>#VALUE!</v>
      </c>
    </row>
    <row r="115" spans="1:68" x14ac:dyDescent="0.2">
      <c r="B115" t="s">
        <v>180</v>
      </c>
      <c r="C115" s="3">
        <v>36145</v>
      </c>
      <c r="D115" s="3">
        <v>41977</v>
      </c>
      <c r="E115" t="str">
        <f t="shared" si="24"/>
        <v>NO</v>
      </c>
    </row>
    <row r="116" spans="1:68" x14ac:dyDescent="0.2">
      <c r="B116" t="s">
        <v>181</v>
      </c>
      <c r="C116" s="3">
        <v>36334</v>
      </c>
      <c r="D116" s="3">
        <v>41180</v>
      </c>
      <c r="E116" t="str">
        <f t="shared" si="24"/>
        <v>NO</v>
      </c>
    </row>
    <row r="117" spans="1:68" x14ac:dyDescent="0.2">
      <c r="B117" t="s">
        <v>182</v>
      </c>
      <c r="C117" s="3">
        <v>38156</v>
      </c>
      <c r="D117" s="3">
        <v>40820</v>
      </c>
      <c r="E117" t="str">
        <f t="shared" si="24"/>
        <v>NO</v>
      </c>
    </row>
    <row r="118" spans="1:68" x14ac:dyDescent="0.2">
      <c r="B118" t="s">
        <v>183</v>
      </c>
      <c r="C118" s="3">
        <v>38204</v>
      </c>
      <c r="D118" s="3">
        <v>40933</v>
      </c>
      <c r="E118" t="str">
        <f t="shared" si="24"/>
        <v>NO</v>
      </c>
    </row>
    <row r="119" spans="1:68" x14ac:dyDescent="0.2">
      <c r="B119" t="s">
        <v>184</v>
      </c>
      <c r="C119" s="3">
        <v>38624</v>
      </c>
      <c r="D119" s="3">
        <v>41004</v>
      </c>
      <c r="E119" t="str">
        <f t="shared" si="24"/>
        <v>NO</v>
      </c>
    </row>
    <row r="120" spans="1:68" x14ac:dyDescent="0.2">
      <c r="B120" t="s">
        <v>185</v>
      </c>
      <c r="C120" s="3">
        <v>38896</v>
      </c>
      <c r="D120" s="3">
        <v>40109</v>
      </c>
      <c r="E120" t="str">
        <f t="shared" si="24"/>
        <v>NO</v>
      </c>
    </row>
    <row r="121" spans="1:68" x14ac:dyDescent="0.2">
      <c r="B121" t="s">
        <v>186</v>
      </c>
      <c r="C121" s="3">
        <v>39303</v>
      </c>
      <c r="D121" s="3">
        <v>40953</v>
      </c>
      <c r="E121" t="str">
        <f t="shared" si="24"/>
        <v>NO</v>
      </c>
    </row>
    <row r="122" spans="1:68" x14ac:dyDescent="0.2">
      <c r="B122" t="s">
        <v>187</v>
      </c>
      <c r="C122" s="3">
        <v>39358</v>
      </c>
      <c r="D122" s="3">
        <v>42409</v>
      </c>
      <c r="E122" t="str">
        <f t="shared" si="24"/>
        <v>NO</v>
      </c>
    </row>
    <row r="123" spans="1:68" x14ac:dyDescent="0.2">
      <c r="B123" t="s">
        <v>188</v>
      </c>
      <c r="C123" s="3">
        <v>39406</v>
      </c>
      <c r="D123" s="3">
        <v>40961</v>
      </c>
      <c r="E123" t="str">
        <f t="shared" si="24"/>
        <v>NO</v>
      </c>
    </row>
    <row r="124" spans="1:68" x14ac:dyDescent="0.2">
      <c r="B124" t="s">
        <v>189</v>
      </c>
      <c r="C124" s="3">
        <v>39436</v>
      </c>
      <c r="D124" s="3">
        <v>42678</v>
      </c>
      <c r="E124" t="str">
        <f t="shared" si="24"/>
        <v>NO</v>
      </c>
    </row>
    <row r="125" spans="1:68" x14ac:dyDescent="0.2">
      <c r="B125" t="s">
        <v>190</v>
      </c>
      <c r="C125" s="3">
        <v>40297</v>
      </c>
      <c r="D125" s="3">
        <v>41033</v>
      </c>
      <c r="E125" t="str">
        <f t="shared" si="24"/>
        <v>NO</v>
      </c>
    </row>
    <row r="126" spans="1:68" x14ac:dyDescent="0.2">
      <c r="B126" t="s">
        <v>191</v>
      </c>
      <c r="C126" s="3">
        <v>40396</v>
      </c>
      <c r="D126" s="3">
        <v>42754</v>
      </c>
      <c r="E126" t="str">
        <f t="shared" si="24"/>
        <v>NO</v>
      </c>
    </row>
    <row r="127" spans="1:68" x14ac:dyDescent="0.2">
      <c r="B127" t="s">
        <v>192</v>
      </c>
      <c r="C127" s="3">
        <v>40445</v>
      </c>
      <c r="D127" s="3">
        <v>42579</v>
      </c>
      <c r="E127" t="str">
        <f t="shared" si="24"/>
        <v>NO</v>
      </c>
    </row>
    <row r="128" spans="1:68" x14ac:dyDescent="0.2">
      <c r="B128" t="s">
        <v>193</v>
      </c>
      <c r="C128" s="3">
        <v>40890</v>
      </c>
      <c r="D128" s="3">
        <v>42895</v>
      </c>
      <c r="E128" t="str">
        <f t="shared" si="24"/>
        <v>NO</v>
      </c>
    </row>
    <row r="129" spans="2:68" x14ac:dyDescent="0.2">
      <c r="B129" t="s">
        <v>194</v>
      </c>
      <c r="C129" s="3">
        <v>40983</v>
      </c>
      <c r="D129" s="3">
        <v>42559</v>
      </c>
      <c r="E129" t="str">
        <f t="shared" si="24"/>
        <v>NO</v>
      </c>
    </row>
    <row r="130" spans="2:68" x14ac:dyDescent="0.2">
      <c r="B130" t="s">
        <v>195</v>
      </c>
      <c r="C130" s="3">
        <v>40990</v>
      </c>
      <c r="D130" s="3">
        <v>41466</v>
      </c>
      <c r="E130" t="str">
        <f t="shared" si="24"/>
        <v>NO</v>
      </c>
    </row>
    <row r="131" spans="2:68" x14ac:dyDescent="0.2">
      <c r="B131" t="s">
        <v>196</v>
      </c>
      <c r="C131" s="3">
        <v>41123</v>
      </c>
      <c r="D131" s="3">
        <v>41313</v>
      </c>
      <c r="E131" t="str">
        <f t="shared" ref="E131:E139" si="39">IF(D131&gt;$F$2,"INCLUDE","NO")</f>
        <v>NO</v>
      </c>
    </row>
    <row r="132" spans="2:68" x14ac:dyDescent="0.2">
      <c r="B132" t="s">
        <v>197</v>
      </c>
      <c r="C132" s="3">
        <v>41187</v>
      </c>
      <c r="D132" s="3">
        <v>42678</v>
      </c>
      <c r="E132" t="str">
        <f t="shared" si="39"/>
        <v>NO</v>
      </c>
    </row>
    <row r="133" spans="2:68" x14ac:dyDescent="0.2">
      <c r="B133" t="s">
        <v>198</v>
      </c>
      <c r="C133" s="3">
        <v>41376</v>
      </c>
      <c r="D133" s="3">
        <v>42192</v>
      </c>
      <c r="E133" t="str">
        <f t="shared" si="39"/>
        <v>NO</v>
      </c>
    </row>
    <row r="134" spans="2:68" x14ac:dyDescent="0.2">
      <c r="B134" t="s">
        <v>199</v>
      </c>
      <c r="C134" s="3">
        <v>41411</v>
      </c>
      <c r="D134" s="3">
        <v>42598</v>
      </c>
      <c r="E134" t="str">
        <f t="shared" si="39"/>
        <v>NO</v>
      </c>
    </row>
    <row r="135" spans="2:68" x14ac:dyDescent="0.2">
      <c r="B135" t="s">
        <v>200</v>
      </c>
      <c r="C135" s="3">
        <v>41432</v>
      </c>
      <c r="D135" s="3">
        <v>42531</v>
      </c>
      <c r="E135" t="str">
        <f t="shared" si="39"/>
        <v>NO</v>
      </c>
    </row>
    <row r="136" spans="2:68" x14ac:dyDescent="0.2">
      <c r="B136" t="s">
        <v>201</v>
      </c>
      <c r="C136" s="3">
        <v>41719</v>
      </c>
      <c r="D136" s="3">
        <v>42164</v>
      </c>
      <c r="E136" t="str">
        <f t="shared" si="39"/>
        <v>NO</v>
      </c>
    </row>
    <row r="137" spans="2:68" x14ac:dyDescent="0.2">
      <c r="B137" t="s">
        <v>202</v>
      </c>
      <c r="C137" s="3">
        <v>41733</v>
      </c>
      <c r="D137" s="3">
        <v>42534</v>
      </c>
      <c r="E137" t="str">
        <f t="shared" si="39"/>
        <v>NO</v>
      </c>
    </row>
    <row r="138" spans="2:68" x14ac:dyDescent="0.2">
      <c r="B138" t="s">
        <v>203</v>
      </c>
      <c r="C138" s="3">
        <v>41915</v>
      </c>
      <c r="D138" s="3">
        <v>42327</v>
      </c>
      <c r="E138" t="str">
        <f t="shared" si="39"/>
        <v>NO</v>
      </c>
    </row>
    <row r="139" spans="2:68" x14ac:dyDescent="0.2">
      <c r="B139" t="s">
        <v>204</v>
      </c>
      <c r="C139" s="3">
        <v>42181</v>
      </c>
      <c r="D139" s="3">
        <v>42944</v>
      </c>
      <c r="E139" t="str">
        <f t="shared" si="39"/>
        <v>NO</v>
      </c>
    </row>
    <row r="140" spans="2:68" x14ac:dyDescent="0.2">
      <c r="E140">
        <f>COUNTIF(E4:E139,"INCLUDE")</f>
        <v>104</v>
      </c>
    </row>
    <row r="142" spans="2:68" x14ac:dyDescent="0.2">
      <c r="E142" t="s">
        <v>205</v>
      </c>
      <c r="F142">
        <f>COUNTIF(F3:F139,"YES")</f>
        <v>54</v>
      </c>
      <c r="G142">
        <f t="shared" ref="G142:BP142" ca="1" si="40">COUNTIF(G3:G139,"YES")</f>
        <v>0</v>
      </c>
      <c r="H142">
        <f t="shared" ca="1" si="40"/>
        <v>0</v>
      </c>
      <c r="I142">
        <f t="shared" ca="1" si="40"/>
        <v>0</v>
      </c>
      <c r="J142">
        <f t="shared" ca="1" si="40"/>
        <v>0</v>
      </c>
      <c r="K142">
        <f t="shared" ca="1" si="40"/>
        <v>0</v>
      </c>
      <c r="L142">
        <f t="shared" ca="1" si="40"/>
        <v>0</v>
      </c>
      <c r="M142">
        <f t="shared" ca="1" si="40"/>
        <v>0</v>
      </c>
      <c r="N142">
        <f t="shared" ca="1" si="40"/>
        <v>0</v>
      </c>
      <c r="O142">
        <f t="shared" ca="1" si="40"/>
        <v>0</v>
      </c>
      <c r="P142">
        <f t="shared" ca="1" si="40"/>
        <v>0</v>
      </c>
      <c r="Q142">
        <f t="shared" ca="1" si="40"/>
        <v>0</v>
      </c>
      <c r="R142">
        <f t="shared" ca="1" si="40"/>
        <v>0</v>
      </c>
      <c r="S142">
        <f t="shared" ca="1" si="40"/>
        <v>0</v>
      </c>
      <c r="T142">
        <f t="shared" ca="1" si="40"/>
        <v>0</v>
      </c>
      <c r="U142">
        <f t="shared" ca="1" si="40"/>
        <v>0</v>
      </c>
      <c r="V142">
        <f t="shared" ca="1" si="40"/>
        <v>0</v>
      </c>
      <c r="W142">
        <f t="shared" ca="1" si="40"/>
        <v>0</v>
      </c>
      <c r="X142">
        <f t="shared" ca="1" si="40"/>
        <v>0</v>
      </c>
      <c r="Y142">
        <f t="shared" ca="1" si="40"/>
        <v>0</v>
      </c>
      <c r="Z142">
        <f t="shared" ca="1" si="40"/>
        <v>0</v>
      </c>
      <c r="AA142">
        <f t="shared" ca="1" si="40"/>
        <v>0</v>
      </c>
      <c r="AB142">
        <f t="shared" ca="1" si="40"/>
        <v>0</v>
      </c>
      <c r="AC142">
        <f t="shared" ca="1" si="40"/>
        <v>0</v>
      </c>
      <c r="AD142">
        <f t="shared" ca="1" si="40"/>
        <v>0</v>
      </c>
      <c r="AE142">
        <f t="shared" ca="1" si="40"/>
        <v>0</v>
      </c>
      <c r="AF142">
        <f t="shared" ca="1" si="40"/>
        <v>0</v>
      </c>
      <c r="AG142">
        <f t="shared" ca="1" si="40"/>
        <v>0</v>
      </c>
      <c r="AH142">
        <f t="shared" ca="1" si="40"/>
        <v>0</v>
      </c>
      <c r="AI142">
        <f t="shared" ca="1" si="40"/>
        <v>0</v>
      </c>
      <c r="AJ142">
        <f t="shared" ca="1" si="40"/>
        <v>0</v>
      </c>
      <c r="AK142">
        <f t="shared" ca="1" si="40"/>
        <v>0</v>
      </c>
      <c r="AL142">
        <f t="shared" ca="1" si="40"/>
        <v>0</v>
      </c>
      <c r="AM142">
        <f t="shared" ca="1" si="40"/>
        <v>0</v>
      </c>
      <c r="AN142">
        <f t="shared" ca="1" si="40"/>
        <v>0</v>
      </c>
      <c r="AO142">
        <f t="shared" ca="1" si="40"/>
        <v>0</v>
      </c>
      <c r="AP142">
        <f t="shared" ca="1" si="40"/>
        <v>0</v>
      </c>
      <c r="AQ142">
        <f t="shared" ca="1" si="40"/>
        <v>0</v>
      </c>
      <c r="AR142">
        <f t="shared" ca="1" si="40"/>
        <v>0</v>
      </c>
      <c r="AS142">
        <f t="shared" ca="1" si="40"/>
        <v>0</v>
      </c>
      <c r="AT142">
        <f t="shared" ca="1" si="40"/>
        <v>0</v>
      </c>
      <c r="AU142">
        <f t="shared" ca="1" si="40"/>
        <v>0</v>
      </c>
      <c r="AV142">
        <f t="shared" ca="1" si="40"/>
        <v>0</v>
      </c>
      <c r="AW142">
        <f t="shared" ca="1" si="40"/>
        <v>0</v>
      </c>
      <c r="AX142">
        <f t="shared" ca="1" si="40"/>
        <v>0</v>
      </c>
      <c r="AY142">
        <f t="shared" ca="1" si="40"/>
        <v>0</v>
      </c>
      <c r="AZ142">
        <f t="shared" ca="1" si="40"/>
        <v>0</v>
      </c>
      <c r="BA142">
        <f t="shared" ca="1" si="40"/>
        <v>0</v>
      </c>
      <c r="BB142">
        <f t="shared" ca="1" si="40"/>
        <v>0</v>
      </c>
      <c r="BC142">
        <f t="shared" ca="1" si="40"/>
        <v>0</v>
      </c>
      <c r="BD142">
        <f t="shared" ca="1" si="40"/>
        <v>0</v>
      </c>
      <c r="BE142">
        <f t="shared" ca="1" si="40"/>
        <v>0</v>
      </c>
      <c r="BF142">
        <f t="shared" ca="1" si="40"/>
        <v>0</v>
      </c>
      <c r="BG142">
        <f t="shared" ca="1" si="40"/>
        <v>0</v>
      </c>
      <c r="BH142">
        <f t="shared" ca="1" si="40"/>
        <v>0</v>
      </c>
      <c r="BI142">
        <f t="shared" ca="1" si="40"/>
        <v>0</v>
      </c>
      <c r="BJ142">
        <f t="shared" ca="1" si="40"/>
        <v>0</v>
      </c>
      <c r="BK142">
        <f t="shared" ca="1" si="40"/>
        <v>0</v>
      </c>
      <c r="BL142">
        <f t="shared" ca="1" si="40"/>
        <v>0</v>
      </c>
      <c r="BM142">
        <f t="shared" ca="1" si="40"/>
        <v>0</v>
      </c>
      <c r="BN142">
        <f t="shared" ca="1" si="40"/>
        <v>0</v>
      </c>
      <c r="BO142">
        <f t="shared" ca="1" si="40"/>
        <v>0</v>
      </c>
      <c r="BP142">
        <f t="shared" ca="1" si="40"/>
        <v>0</v>
      </c>
    </row>
    <row r="143" spans="2:68" x14ac:dyDescent="0.2">
      <c r="E143" t="s">
        <v>206</v>
      </c>
      <c r="F143">
        <f>F142/4</f>
        <v>13.5</v>
      </c>
      <c r="G143">
        <f t="shared" ref="G143:BP143" ca="1" si="41">G142/4</f>
        <v>0</v>
      </c>
      <c r="H143">
        <f t="shared" ca="1" si="41"/>
        <v>0</v>
      </c>
      <c r="I143">
        <f t="shared" ca="1" si="41"/>
        <v>0</v>
      </c>
      <c r="J143">
        <f t="shared" ca="1" si="41"/>
        <v>0</v>
      </c>
      <c r="K143">
        <f t="shared" ca="1" si="41"/>
        <v>0</v>
      </c>
      <c r="L143">
        <f t="shared" ca="1" si="41"/>
        <v>0</v>
      </c>
      <c r="M143">
        <f t="shared" ca="1" si="41"/>
        <v>0</v>
      </c>
      <c r="N143">
        <f t="shared" ca="1" si="41"/>
        <v>0</v>
      </c>
      <c r="O143">
        <f t="shared" ca="1" si="41"/>
        <v>0</v>
      </c>
      <c r="P143">
        <f t="shared" ca="1" si="41"/>
        <v>0</v>
      </c>
      <c r="Q143">
        <f t="shared" ca="1" si="41"/>
        <v>0</v>
      </c>
      <c r="R143">
        <f t="shared" ca="1" si="41"/>
        <v>0</v>
      </c>
      <c r="S143">
        <f t="shared" ca="1" si="41"/>
        <v>0</v>
      </c>
      <c r="T143">
        <f t="shared" ca="1" si="41"/>
        <v>0</v>
      </c>
      <c r="U143">
        <f t="shared" ca="1" si="41"/>
        <v>0</v>
      </c>
      <c r="V143">
        <f t="shared" ca="1" si="41"/>
        <v>0</v>
      </c>
      <c r="W143">
        <f t="shared" ca="1" si="41"/>
        <v>0</v>
      </c>
      <c r="X143">
        <f t="shared" ca="1" si="41"/>
        <v>0</v>
      </c>
      <c r="Y143">
        <f t="shared" ca="1" si="41"/>
        <v>0</v>
      </c>
      <c r="Z143">
        <f t="shared" ca="1" si="41"/>
        <v>0</v>
      </c>
      <c r="AA143">
        <f t="shared" ca="1" si="41"/>
        <v>0</v>
      </c>
      <c r="AB143">
        <f t="shared" ca="1" si="41"/>
        <v>0</v>
      </c>
      <c r="AC143">
        <f t="shared" ca="1" si="41"/>
        <v>0</v>
      </c>
      <c r="AD143">
        <f t="shared" ca="1" si="41"/>
        <v>0</v>
      </c>
      <c r="AE143">
        <f t="shared" ca="1" si="41"/>
        <v>0</v>
      </c>
      <c r="AF143">
        <f t="shared" ca="1" si="41"/>
        <v>0</v>
      </c>
      <c r="AG143">
        <f t="shared" ca="1" si="41"/>
        <v>0</v>
      </c>
      <c r="AH143">
        <f t="shared" ca="1" si="41"/>
        <v>0</v>
      </c>
      <c r="AI143">
        <f t="shared" ca="1" si="41"/>
        <v>0</v>
      </c>
      <c r="AJ143">
        <f t="shared" ca="1" si="41"/>
        <v>0</v>
      </c>
      <c r="AK143">
        <f t="shared" ca="1" si="41"/>
        <v>0</v>
      </c>
      <c r="AL143">
        <f t="shared" ca="1" si="41"/>
        <v>0</v>
      </c>
      <c r="AM143">
        <f t="shared" ca="1" si="41"/>
        <v>0</v>
      </c>
      <c r="AN143">
        <f t="shared" ca="1" si="41"/>
        <v>0</v>
      </c>
      <c r="AO143">
        <f t="shared" ca="1" si="41"/>
        <v>0</v>
      </c>
      <c r="AP143">
        <f t="shared" ca="1" si="41"/>
        <v>0</v>
      </c>
      <c r="AQ143">
        <f t="shared" ca="1" si="41"/>
        <v>0</v>
      </c>
      <c r="AR143">
        <f t="shared" ca="1" si="41"/>
        <v>0</v>
      </c>
      <c r="AS143">
        <f t="shared" ca="1" si="41"/>
        <v>0</v>
      </c>
      <c r="AT143">
        <f t="shared" ca="1" si="41"/>
        <v>0</v>
      </c>
      <c r="AU143">
        <f t="shared" ca="1" si="41"/>
        <v>0</v>
      </c>
      <c r="AV143">
        <f t="shared" ca="1" si="41"/>
        <v>0</v>
      </c>
      <c r="AW143">
        <f t="shared" ca="1" si="41"/>
        <v>0</v>
      </c>
      <c r="AX143">
        <f t="shared" ca="1" si="41"/>
        <v>0</v>
      </c>
      <c r="AY143">
        <f t="shared" ca="1" si="41"/>
        <v>0</v>
      </c>
      <c r="AZ143">
        <f t="shared" ca="1" si="41"/>
        <v>0</v>
      </c>
      <c r="BA143">
        <f t="shared" ca="1" si="41"/>
        <v>0</v>
      </c>
      <c r="BB143">
        <f t="shared" ca="1" si="41"/>
        <v>0</v>
      </c>
      <c r="BC143">
        <f t="shared" ca="1" si="41"/>
        <v>0</v>
      </c>
      <c r="BD143">
        <f t="shared" ca="1" si="41"/>
        <v>0</v>
      </c>
      <c r="BE143">
        <f t="shared" ca="1" si="41"/>
        <v>0</v>
      </c>
      <c r="BF143">
        <f t="shared" ca="1" si="41"/>
        <v>0</v>
      </c>
      <c r="BG143">
        <f t="shared" ca="1" si="41"/>
        <v>0</v>
      </c>
      <c r="BH143">
        <f t="shared" ca="1" si="41"/>
        <v>0</v>
      </c>
      <c r="BI143">
        <f t="shared" ca="1" si="41"/>
        <v>0</v>
      </c>
      <c r="BJ143">
        <f t="shared" ca="1" si="41"/>
        <v>0</v>
      </c>
      <c r="BK143">
        <f t="shared" ca="1" si="41"/>
        <v>0</v>
      </c>
      <c r="BL143">
        <f t="shared" ca="1" si="41"/>
        <v>0</v>
      </c>
      <c r="BM143">
        <f t="shared" ca="1" si="41"/>
        <v>0</v>
      </c>
      <c r="BN143">
        <f t="shared" ca="1" si="41"/>
        <v>0</v>
      </c>
      <c r="BO143">
        <f t="shared" ca="1" si="41"/>
        <v>0</v>
      </c>
      <c r="BP143">
        <f t="shared" ca="1" si="41"/>
        <v>0</v>
      </c>
    </row>
    <row r="144" spans="2:68" x14ac:dyDescent="0.2">
      <c r="E144" t="s">
        <v>207</v>
      </c>
      <c r="F144">
        <f>+F142/5</f>
        <v>10.8</v>
      </c>
      <c r="G144">
        <f t="shared" ref="G144:BP144" ca="1" si="42">+G142/5</f>
        <v>0</v>
      </c>
      <c r="H144">
        <f t="shared" ca="1" si="42"/>
        <v>0</v>
      </c>
      <c r="I144">
        <f t="shared" ca="1" si="42"/>
        <v>0</v>
      </c>
      <c r="J144">
        <f t="shared" ca="1" si="42"/>
        <v>0</v>
      </c>
      <c r="K144">
        <f t="shared" ca="1" si="42"/>
        <v>0</v>
      </c>
      <c r="L144">
        <f t="shared" ca="1" si="42"/>
        <v>0</v>
      </c>
      <c r="M144">
        <f t="shared" ca="1" si="42"/>
        <v>0</v>
      </c>
      <c r="N144">
        <f t="shared" ca="1" si="42"/>
        <v>0</v>
      </c>
      <c r="O144">
        <f t="shared" ca="1" si="42"/>
        <v>0</v>
      </c>
      <c r="P144">
        <f t="shared" ca="1" si="42"/>
        <v>0</v>
      </c>
      <c r="Q144">
        <f t="shared" ca="1" si="42"/>
        <v>0</v>
      </c>
      <c r="R144">
        <f t="shared" ca="1" si="42"/>
        <v>0</v>
      </c>
      <c r="S144">
        <f t="shared" ca="1" si="42"/>
        <v>0</v>
      </c>
      <c r="T144">
        <f t="shared" ca="1" si="42"/>
        <v>0</v>
      </c>
      <c r="U144">
        <f t="shared" ca="1" si="42"/>
        <v>0</v>
      </c>
      <c r="V144">
        <f t="shared" ca="1" si="42"/>
        <v>0</v>
      </c>
      <c r="W144">
        <f t="shared" ca="1" si="42"/>
        <v>0</v>
      </c>
      <c r="X144">
        <f t="shared" ca="1" si="42"/>
        <v>0</v>
      </c>
      <c r="Y144">
        <f t="shared" ca="1" si="42"/>
        <v>0</v>
      </c>
      <c r="Z144">
        <f t="shared" ca="1" si="42"/>
        <v>0</v>
      </c>
      <c r="AA144">
        <f t="shared" ca="1" si="42"/>
        <v>0</v>
      </c>
      <c r="AB144">
        <f t="shared" ca="1" si="42"/>
        <v>0</v>
      </c>
      <c r="AC144">
        <f t="shared" ca="1" si="42"/>
        <v>0</v>
      </c>
      <c r="AD144">
        <f t="shared" ca="1" si="42"/>
        <v>0</v>
      </c>
      <c r="AE144">
        <f t="shared" ca="1" si="42"/>
        <v>0</v>
      </c>
      <c r="AF144">
        <f t="shared" ca="1" si="42"/>
        <v>0</v>
      </c>
      <c r="AG144">
        <f t="shared" ca="1" si="42"/>
        <v>0</v>
      </c>
      <c r="AH144">
        <f t="shared" ca="1" si="42"/>
        <v>0</v>
      </c>
      <c r="AI144">
        <f t="shared" ca="1" si="42"/>
        <v>0</v>
      </c>
      <c r="AJ144">
        <f t="shared" ca="1" si="42"/>
        <v>0</v>
      </c>
      <c r="AK144">
        <f t="shared" ca="1" si="42"/>
        <v>0</v>
      </c>
      <c r="AL144">
        <f t="shared" ca="1" si="42"/>
        <v>0</v>
      </c>
      <c r="AM144">
        <f t="shared" ca="1" si="42"/>
        <v>0</v>
      </c>
      <c r="AN144">
        <f t="shared" ca="1" si="42"/>
        <v>0</v>
      </c>
      <c r="AO144">
        <f t="shared" ca="1" si="42"/>
        <v>0</v>
      </c>
      <c r="AP144">
        <f t="shared" ca="1" si="42"/>
        <v>0</v>
      </c>
      <c r="AQ144">
        <f t="shared" ca="1" si="42"/>
        <v>0</v>
      </c>
      <c r="AR144">
        <f t="shared" ca="1" si="42"/>
        <v>0</v>
      </c>
      <c r="AS144">
        <f t="shared" ca="1" si="42"/>
        <v>0</v>
      </c>
      <c r="AT144">
        <f t="shared" ca="1" si="42"/>
        <v>0</v>
      </c>
      <c r="AU144">
        <f t="shared" ca="1" si="42"/>
        <v>0</v>
      </c>
      <c r="AV144">
        <f t="shared" ca="1" si="42"/>
        <v>0</v>
      </c>
      <c r="AW144">
        <f t="shared" ca="1" si="42"/>
        <v>0</v>
      </c>
      <c r="AX144">
        <f t="shared" ca="1" si="42"/>
        <v>0</v>
      </c>
      <c r="AY144">
        <f t="shared" ca="1" si="42"/>
        <v>0</v>
      </c>
      <c r="AZ144">
        <f t="shared" ca="1" si="42"/>
        <v>0</v>
      </c>
      <c r="BA144">
        <f t="shared" ca="1" si="42"/>
        <v>0</v>
      </c>
      <c r="BB144">
        <f t="shared" ca="1" si="42"/>
        <v>0</v>
      </c>
      <c r="BC144">
        <f t="shared" ca="1" si="42"/>
        <v>0</v>
      </c>
      <c r="BD144">
        <f t="shared" ca="1" si="42"/>
        <v>0</v>
      </c>
      <c r="BE144">
        <f t="shared" ca="1" si="42"/>
        <v>0</v>
      </c>
      <c r="BF144">
        <f t="shared" ca="1" si="42"/>
        <v>0</v>
      </c>
      <c r="BG144">
        <f t="shared" ca="1" si="42"/>
        <v>0</v>
      </c>
      <c r="BH144">
        <f t="shared" ca="1" si="42"/>
        <v>0</v>
      </c>
      <c r="BI144">
        <f t="shared" ca="1" si="42"/>
        <v>0</v>
      </c>
      <c r="BJ144">
        <f t="shared" ca="1" si="42"/>
        <v>0</v>
      </c>
      <c r="BK144">
        <f t="shared" ca="1" si="42"/>
        <v>0</v>
      </c>
      <c r="BL144">
        <f t="shared" ca="1" si="42"/>
        <v>0</v>
      </c>
      <c r="BM144">
        <f t="shared" ca="1" si="42"/>
        <v>0</v>
      </c>
      <c r="BN144">
        <f t="shared" ca="1" si="42"/>
        <v>0</v>
      </c>
      <c r="BO144">
        <f t="shared" ca="1" si="42"/>
        <v>0</v>
      </c>
      <c r="BP144">
        <f t="shared" ca="1" si="42"/>
        <v>0</v>
      </c>
    </row>
    <row r="145" spans="5:68" x14ac:dyDescent="0.2">
      <c r="E145" t="s">
        <v>208</v>
      </c>
      <c r="F145">
        <f>+F142/10</f>
        <v>5.4</v>
      </c>
      <c r="G145">
        <f t="shared" ref="G145:BP145" ca="1" si="43">+G142/10</f>
        <v>0</v>
      </c>
      <c r="H145">
        <f t="shared" ca="1" si="43"/>
        <v>0</v>
      </c>
      <c r="I145">
        <f t="shared" ca="1" si="43"/>
        <v>0</v>
      </c>
      <c r="J145">
        <f t="shared" ca="1" si="43"/>
        <v>0</v>
      </c>
      <c r="K145">
        <f t="shared" ca="1" si="43"/>
        <v>0</v>
      </c>
      <c r="L145">
        <f t="shared" ca="1" si="43"/>
        <v>0</v>
      </c>
      <c r="M145">
        <f t="shared" ca="1" si="43"/>
        <v>0</v>
      </c>
      <c r="N145">
        <f t="shared" ca="1" si="43"/>
        <v>0</v>
      </c>
      <c r="O145">
        <f t="shared" ca="1" si="43"/>
        <v>0</v>
      </c>
      <c r="P145">
        <f t="shared" ca="1" si="43"/>
        <v>0</v>
      </c>
      <c r="Q145">
        <f t="shared" ca="1" si="43"/>
        <v>0</v>
      </c>
      <c r="R145">
        <f t="shared" ca="1" si="43"/>
        <v>0</v>
      </c>
      <c r="S145">
        <f t="shared" ca="1" si="43"/>
        <v>0</v>
      </c>
      <c r="T145">
        <f t="shared" ca="1" si="43"/>
        <v>0</v>
      </c>
      <c r="U145">
        <f t="shared" ca="1" si="43"/>
        <v>0</v>
      </c>
      <c r="V145">
        <f t="shared" ca="1" si="43"/>
        <v>0</v>
      </c>
      <c r="W145">
        <f t="shared" ca="1" si="43"/>
        <v>0</v>
      </c>
      <c r="X145">
        <f t="shared" ca="1" si="43"/>
        <v>0</v>
      </c>
      <c r="Y145">
        <f t="shared" ca="1" si="43"/>
        <v>0</v>
      </c>
      <c r="Z145">
        <f t="shared" ca="1" si="43"/>
        <v>0</v>
      </c>
      <c r="AA145">
        <f t="shared" ca="1" si="43"/>
        <v>0</v>
      </c>
      <c r="AB145">
        <f t="shared" ca="1" si="43"/>
        <v>0</v>
      </c>
      <c r="AC145">
        <f t="shared" ca="1" si="43"/>
        <v>0</v>
      </c>
      <c r="AD145">
        <f t="shared" ca="1" si="43"/>
        <v>0</v>
      </c>
      <c r="AE145">
        <f t="shared" ca="1" si="43"/>
        <v>0</v>
      </c>
      <c r="AF145">
        <f t="shared" ca="1" si="43"/>
        <v>0</v>
      </c>
      <c r="AG145">
        <f t="shared" ca="1" si="43"/>
        <v>0</v>
      </c>
      <c r="AH145">
        <f t="shared" ca="1" si="43"/>
        <v>0</v>
      </c>
      <c r="AI145">
        <f t="shared" ca="1" si="43"/>
        <v>0</v>
      </c>
      <c r="AJ145">
        <f t="shared" ca="1" si="43"/>
        <v>0</v>
      </c>
      <c r="AK145">
        <f t="shared" ca="1" si="43"/>
        <v>0</v>
      </c>
      <c r="AL145">
        <f t="shared" ca="1" si="43"/>
        <v>0</v>
      </c>
      <c r="AM145">
        <f t="shared" ca="1" si="43"/>
        <v>0</v>
      </c>
      <c r="AN145">
        <f t="shared" ca="1" si="43"/>
        <v>0</v>
      </c>
      <c r="AO145">
        <f t="shared" ca="1" si="43"/>
        <v>0</v>
      </c>
      <c r="AP145">
        <f t="shared" ca="1" si="43"/>
        <v>0</v>
      </c>
      <c r="AQ145">
        <f t="shared" ca="1" si="43"/>
        <v>0</v>
      </c>
      <c r="AR145">
        <f t="shared" ca="1" si="43"/>
        <v>0</v>
      </c>
      <c r="AS145">
        <f t="shared" ca="1" si="43"/>
        <v>0</v>
      </c>
      <c r="AT145">
        <f t="shared" ca="1" si="43"/>
        <v>0</v>
      </c>
      <c r="AU145">
        <f t="shared" ca="1" si="43"/>
        <v>0</v>
      </c>
      <c r="AV145">
        <f t="shared" ca="1" si="43"/>
        <v>0</v>
      </c>
      <c r="AW145">
        <f t="shared" ca="1" si="43"/>
        <v>0</v>
      </c>
      <c r="AX145">
        <f t="shared" ca="1" si="43"/>
        <v>0</v>
      </c>
      <c r="AY145">
        <f t="shared" ca="1" si="43"/>
        <v>0</v>
      </c>
      <c r="AZ145">
        <f t="shared" ca="1" si="43"/>
        <v>0</v>
      </c>
      <c r="BA145">
        <f t="shared" ca="1" si="43"/>
        <v>0</v>
      </c>
      <c r="BB145">
        <f t="shared" ca="1" si="43"/>
        <v>0</v>
      </c>
      <c r="BC145">
        <f t="shared" ca="1" si="43"/>
        <v>0</v>
      </c>
      <c r="BD145">
        <f t="shared" ca="1" si="43"/>
        <v>0</v>
      </c>
      <c r="BE145">
        <f t="shared" ca="1" si="43"/>
        <v>0</v>
      </c>
      <c r="BF145">
        <f t="shared" ca="1" si="43"/>
        <v>0</v>
      </c>
      <c r="BG145">
        <f t="shared" ca="1" si="43"/>
        <v>0</v>
      </c>
      <c r="BH145">
        <f t="shared" ca="1" si="43"/>
        <v>0</v>
      </c>
      <c r="BI145">
        <f t="shared" ca="1" si="43"/>
        <v>0</v>
      </c>
      <c r="BJ145">
        <f t="shared" ca="1" si="43"/>
        <v>0</v>
      </c>
      <c r="BK145">
        <f t="shared" ca="1" si="43"/>
        <v>0</v>
      </c>
      <c r="BL145">
        <f t="shared" ca="1" si="43"/>
        <v>0</v>
      </c>
      <c r="BM145">
        <f t="shared" ca="1" si="43"/>
        <v>0</v>
      </c>
      <c r="BN145">
        <f t="shared" ca="1" si="43"/>
        <v>0</v>
      </c>
      <c r="BO145">
        <f t="shared" ca="1" si="43"/>
        <v>0</v>
      </c>
      <c r="BP145">
        <f t="shared" ca="1" si="4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8354-ADDC-4CAA-AEF1-BD7B6ECEE04E}">
  <dimension ref="A2:C70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9.33203125" bestFit="1" customWidth="1"/>
    <col min="2" max="2" width="11.83203125" customWidth="1"/>
    <col min="3" max="3" width="10.33203125" bestFit="1" customWidth="1"/>
  </cols>
  <sheetData>
    <row r="2" spans="1:3" x14ac:dyDescent="0.2">
      <c r="B2" t="s">
        <v>286</v>
      </c>
      <c r="C2" t="s">
        <v>287</v>
      </c>
    </row>
    <row r="3" spans="1:3" x14ac:dyDescent="0.2">
      <c r="A3" t="s">
        <v>4</v>
      </c>
      <c r="B3" s="5">
        <v>73051</v>
      </c>
      <c r="C3" s="5">
        <v>39448</v>
      </c>
    </row>
    <row r="4" spans="1:3" x14ac:dyDescent="0.2">
      <c r="A4" t="s">
        <v>30</v>
      </c>
      <c r="B4" s="5">
        <v>73051</v>
      </c>
      <c r="C4" s="1">
        <v>42180</v>
      </c>
    </row>
    <row r="5" spans="1:3" x14ac:dyDescent="0.2">
      <c r="A5" t="s">
        <v>288</v>
      </c>
      <c r="B5" s="6">
        <v>41051</v>
      </c>
      <c r="C5" s="5">
        <v>39448</v>
      </c>
    </row>
    <row r="6" spans="1:3" x14ac:dyDescent="0.2">
      <c r="A6" t="s">
        <v>289</v>
      </c>
      <c r="B6" s="6">
        <v>43416</v>
      </c>
      <c r="C6" s="6">
        <v>39344</v>
      </c>
    </row>
    <row r="7" spans="1:3" x14ac:dyDescent="0.2">
      <c r="A7" t="s">
        <v>290</v>
      </c>
      <c r="B7" s="5">
        <v>73051</v>
      </c>
      <c r="C7" s="6">
        <v>43265</v>
      </c>
    </row>
    <row r="8" spans="1:3" x14ac:dyDescent="0.2">
      <c r="A8" t="s">
        <v>291</v>
      </c>
      <c r="B8" s="5">
        <v>73051</v>
      </c>
      <c r="C8" s="1">
        <v>42817</v>
      </c>
    </row>
    <row r="9" spans="1:3" x14ac:dyDescent="0.2">
      <c r="A9" t="s">
        <v>37</v>
      </c>
      <c r="B9" s="5">
        <v>73051</v>
      </c>
      <c r="C9" s="1">
        <v>42670</v>
      </c>
    </row>
    <row r="10" spans="1:3" x14ac:dyDescent="0.2">
      <c r="A10" t="s">
        <v>7</v>
      </c>
      <c r="B10" s="6">
        <v>40725</v>
      </c>
      <c r="C10" s="1">
        <v>38189</v>
      </c>
    </row>
    <row r="11" spans="1:3" x14ac:dyDescent="0.2">
      <c r="A11" t="s">
        <v>27</v>
      </c>
      <c r="B11" s="5">
        <v>73051</v>
      </c>
      <c r="C11" s="1">
        <v>42026</v>
      </c>
    </row>
    <row r="12" spans="1:3" x14ac:dyDescent="0.2">
      <c r="A12" t="s">
        <v>292</v>
      </c>
      <c r="B12" s="6">
        <v>42129</v>
      </c>
      <c r="C12" s="6">
        <v>41719</v>
      </c>
    </row>
    <row r="13" spans="1:3" x14ac:dyDescent="0.2">
      <c r="A13" t="s">
        <v>293</v>
      </c>
      <c r="B13" s="5">
        <v>73051</v>
      </c>
      <c r="C13" s="6">
        <v>40765</v>
      </c>
    </row>
    <row r="14" spans="1:3" x14ac:dyDescent="0.2">
      <c r="A14" t="s">
        <v>294</v>
      </c>
      <c r="B14" s="5">
        <v>73051</v>
      </c>
      <c r="C14" s="6">
        <v>43223</v>
      </c>
    </row>
    <row r="15" spans="1:3" x14ac:dyDescent="0.2">
      <c r="A15" t="s">
        <v>295</v>
      </c>
      <c r="B15" s="5">
        <v>73051</v>
      </c>
      <c r="C15" s="6">
        <v>43216</v>
      </c>
    </row>
    <row r="16" spans="1:3" x14ac:dyDescent="0.2">
      <c r="A16" t="s">
        <v>296</v>
      </c>
      <c r="B16" s="6">
        <v>41900</v>
      </c>
      <c r="C16" s="6">
        <v>39448</v>
      </c>
    </row>
    <row r="17" spans="1:3" x14ac:dyDescent="0.2">
      <c r="A17" t="s">
        <v>297</v>
      </c>
      <c r="B17" s="6">
        <v>40925</v>
      </c>
      <c r="C17" s="6">
        <v>40297</v>
      </c>
    </row>
    <row r="18" spans="1:3" x14ac:dyDescent="0.2">
      <c r="A18" t="s">
        <v>298</v>
      </c>
      <c r="B18" s="5">
        <v>73051</v>
      </c>
      <c r="C18" s="1">
        <v>42648</v>
      </c>
    </row>
    <row r="19" spans="1:3" x14ac:dyDescent="0.2">
      <c r="A19" t="s">
        <v>0</v>
      </c>
      <c r="B19" s="5">
        <v>73051</v>
      </c>
      <c r="C19" s="6">
        <v>38161</v>
      </c>
    </row>
    <row r="20" spans="1:3" x14ac:dyDescent="0.2">
      <c r="A20" t="s">
        <v>299</v>
      </c>
      <c r="B20" s="5">
        <v>73051</v>
      </c>
      <c r="C20" s="1">
        <v>40618</v>
      </c>
    </row>
    <row r="21" spans="1:3" x14ac:dyDescent="0.2">
      <c r="A21" t="s">
        <v>300</v>
      </c>
      <c r="B21" s="6">
        <v>42310</v>
      </c>
      <c r="C21" s="6">
        <v>39357</v>
      </c>
    </row>
    <row r="22" spans="1:3" x14ac:dyDescent="0.2">
      <c r="A22" t="s">
        <v>301</v>
      </c>
      <c r="B22" s="6">
        <v>42478</v>
      </c>
      <c r="C22" s="6">
        <v>41494</v>
      </c>
    </row>
    <row r="23" spans="1:3" x14ac:dyDescent="0.2">
      <c r="A23" t="s">
        <v>44</v>
      </c>
      <c r="B23" s="5">
        <v>73051</v>
      </c>
      <c r="C23" s="1">
        <v>43181</v>
      </c>
    </row>
    <row r="24" spans="1:3" x14ac:dyDescent="0.2">
      <c r="A24" t="s">
        <v>48</v>
      </c>
      <c r="B24" s="5">
        <v>73051</v>
      </c>
      <c r="C24" s="6">
        <v>43216</v>
      </c>
    </row>
    <row r="25" spans="1:3" x14ac:dyDescent="0.2">
      <c r="A25" t="s">
        <v>52</v>
      </c>
      <c r="B25" s="5">
        <v>73051</v>
      </c>
      <c r="C25" s="6">
        <v>43252</v>
      </c>
    </row>
    <row r="26" spans="1:3" x14ac:dyDescent="0.2">
      <c r="A26" t="s">
        <v>302</v>
      </c>
      <c r="B26" s="6">
        <v>40885</v>
      </c>
      <c r="C26" s="6">
        <v>39302</v>
      </c>
    </row>
    <row r="27" spans="1:3" x14ac:dyDescent="0.2">
      <c r="A27" t="s">
        <v>303</v>
      </c>
      <c r="B27" s="6">
        <v>42522</v>
      </c>
      <c r="C27" s="6">
        <v>40982</v>
      </c>
    </row>
    <row r="28" spans="1:3" x14ac:dyDescent="0.2">
      <c r="A28" t="s">
        <v>304</v>
      </c>
      <c r="B28" s="6">
        <v>43508</v>
      </c>
      <c r="C28" s="1">
        <v>40647</v>
      </c>
    </row>
    <row r="29" spans="1:3" x14ac:dyDescent="0.2">
      <c r="A29" t="s">
        <v>305</v>
      </c>
      <c r="B29" s="6">
        <v>41263</v>
      </c>
      <c r="C29" s="6">
        <v>41122</v>
      </c>
    </row>
    <row r="30" spans="1:3" x14ac:dyDescent="0.2">
      <c r="A30" t="s">
        <v>306</v>
      </c>
      <c r="B30" s="6">
        <v>41429</v>
      </c>
      <c r="C30" s="6">
        <v>40989</v>
      </c>
    </row>
    <row r="31" spans="1:3" x14ac:dyDescent="0.2">
      <c r="A31" t="s">
        <v>35</v>
      </c>
      <c r="B31" s="5">
        <v>73051</v>
      </c>
      <c r="C31" s="1">
        <v>42628</v>
      </c>
    </row>
    <row r="32" spans="1:3" x14ac:dyDescent="0.2">
      <c r="A32" t="s">
        <v>21</v>
      </c>
      <c r="B32" s="5">
        <v>73051</v>
      </c>
      <c r="C32" s="1">
        <v>41732</v>
      </c>
    </row>
    <row r="33" spans="1:3" x14ac:dyDescent="0.2">
      <c r="A33" t="s">
        <v>307</v>
      </c>
      <c r="B33" s="6">
        <v>42583</v>
      </c>
      <c r="C33" s="6">
        <v>41186</v>
      </c>
    </row>
    <row r="34" spans="1:3" x14ac:dyDescent="0.2">
      <c r="A34" t="s">
        <v>308</v>
      </c>
      <c r="B34" s="5">
        <v>73051</v>
      </c>
      <c r="C34" s="1">
        <v>43034</v>
      </c>
    </row>
    <row r="35" spans="1:3" x14ac:dyDescent="0.2">
      <c r="A35" t="s">
        <v>25</v>
      </c>
      <c r="B35" s="5">
        <v>73051</v>
      </c>
      <c r="C35" s="1">
        <v>41920</v>
      </c>
    </row>
    <row r="36" spans="1:3" x14ac:dyDescent="0.2">
      <c r="A36" t="s">
        <v>309</v>
      </c>
      <c r="B36" s="6">
        <v>42710</v>
      </c>
      <c r="C36" s="6">
        <v>40395</v>
      </c>
    </row>
    <row r="37" spans="1:3" x14ac:dyDescent="0.2">
      <c r="A37" t="s">
        <v>95</v>
      </c>
      <c r="B37" s="5">
        <v>73051</v>
      </c>
      <c r="C37" s="1">
        <v>42320</v>
      </c>
    </row>
    <row r="38" spans="1:3" x14ac:dyDescent="0.2">
      <c r="A38" t="s">
        <v>310</v>
      </c>
      <c r="B38" s="5">
        <v>73051</v>
      </c>
      <c r="C38" s="6">
        <v>39448</v>
      </c>
    </row>
    <row r="39" spans="1:3" x14ac:dyDescent="0.2">
      <c r="A39" t="s">
        <v>311</v>
      </c>
      <c r="B39" s="6">
        <v>42856</v>
      </c>
      <c r="C39" s="6">
        <v>40889</v>
      </c>
    </row>
    <row r="40" spans="1:3" x14ac:dyDescent="0.2">
      <c r="A40" t="s">
        <v>312</v>
      </c>
      <c r="B40" s="5">
        <v>73051</v>
      </c>
      <c r="C40" s="1">
        <v>39994</v>
      </c>
    </row>
    <row r="41" spans="1:3" x14ac:dyDescent="0.2">
      <c r="A41" t="s">
        <v>179</v>
      </c>
      <c r="C41" s="6">
        <v>45383</v>
      </c>
    </row>
    <row r="42" spans="1:3" x14ac:dyDescent="0.2">
      <c r="A42" t="s">
        <v>106</v>
      </c>
      <c r="C42" s="6">
        <v>45163</v>
      </c>
    </row>
    <row r="43" spans="1:3" x14ac:dyDescent="0.2">
      <c r="A43" s="6" t="s">
        <v>104</v>
      </c>
      <c r="C43" s="6">
        <v>44504</v>
      </c>
    </row>
    <row r="44" spans="1:3" x14ac:dyDescent="0.2">
      <c r="A44" t="s">
        <v>103</v>
      </c>
      <c r="C44" s="6">
        <v>44491</v>
      </c>
    </row>
    <row r="45" spans="1:3" x14ac:dyDescent="0.2">
      <c r="A45" t="s">
        <v>101</v>
      </c>
      <c r="C45" s="6">
        <v>44484</v>
      </c>
    </row>
    <row r="46" spans="1:3" x14ac:dyDescent="0.2">
      <c r="A46" t="s">
        <v>100</v>
      </c>
      <c r="C46" s="6">
        <v>44470</v>
      </c>
    </row>
    <row r="47" spans="1:3" x14ac:dyDescent="0.2">
      <c r="A47" t="s">
        <v>99</v>
      </c>
      <c r="C47" s="6">
        <v>44456</v>
      </c>
    </row>
    <row r="48" spans="1:3" x14ac:dyDescent="0.2">
      <c r="A48" t="s">
        <v>96</v>
      </c>
      <c r="C48" s="6">
        <v>44435</v>
      </c>
    </row>
    <row r="49" spans="1:3" x14ac:dyDescent="0.2">
      <c r="A49" t="s">
        <v>95</v>
      </c>
      <c r="C49" s="6">
        <v>44375</v>
      </c>
    </row>
    <row r="50" spans="1:3" x14ac:dyDescent="0.2">
      <c r="A50" t="s">
        <v>94</v>
      </c>
      <c r="C50" s="6">
        <v>44368</v>
      </c>
    </row>
    <row r="51" spans="1:3" x14ac:dyDescent="0.2">
      <c r="A51" t="s">
        <v>90</v>
      </c>
      <c r="C51" s="6">
        <v>44350</v>
      </c>
    </row>
    <row r="52" spans="1:3" x14ac:dyDescent="0.2">
      <c r="A52" t="s">
        <v>89</v>
      </c>
      <c r="C52" s="6">
        <v>44348</v>
      </c>
    </row>
    <row r="53" spans="1:3" x14ac:dyDescent="0.2">
      <c r="A53" t="s">
        <v>88</v>
      </c>
      <c r="C53" s="6">
        <v>44344</v>
      </c>
    </row>
    <row r="54" spans="1:3" x14ac:dyDescent="0.2">
      <c r="A54" t="s">
        <v>86</v>
      </c>
      <c r="C54" s="6">
        <v>44333</v>
      </c>
    </row>
    <row r="55" spans="1:3" x14ac:dyDescent="0.2">
      <c r="A55" t="s">
        <v>87</v>
      </c>
      <c r="C55" s="6">
        <v>44333</v>
      </c>
    </row>
    <row r="56" spans="1:3" x14ac:dyDescent="0.2">
      <c r="A56" t="s">
        <v>84</v>
      </c>
      <c r="C56" s="6">
        <v>44280</v>
      </c>
    </row>
    <row r="57" spans="1:3" x14ac:dyDescent="0.2">
      <c r="A57" t="s">
        <v>92</v>
      </c>
      <c r="C57" s="6">
        <v>44256</v>
      </c>
    </row>
    <row r="58" spans="1:3" x14ac:dyDescent="0.2">
      <c r="A58" t="s">
        <v>82</v>
      </c>
      <c r="C58" s="6">
        <v>44253</v>
      </c>
    </row>
    <row r="59" spans="1:3" x14ac:dyDescent="0.2">
      <c r="A59" t="s">
        <v>70</v>
      </c>
      <c r="C59" s="6">
        <v>44067</v>
      </c>
    </row>
    <row r="60" spans="1:3" x14ac:dyDescent="0.2">
      <c r="A60" t="s">
        <v>71</v>
      </c>
      <c r="C60" s="6">
        <v>44067</v>
      </c>
    </row>
    <row r="61" spans="1:3" x14ac:dyDescent="0.2">
      <c r="A61" t="s">
        <v>69</v>
      </c>
      <c r="C61" s="6">
        <v>44025</v>
      </c>
    </row>
    <row r="62" spans="1:3" x14ac:dyDescent="0.2">
      <c r="A62" t="s">
        <v>68</v>
      </c>
      <c r="C62" s="6">
        <v>44011</v>
      </c>
    </row>
    <row r="63" spans="1:3" x14ac:dyDescent="0.2">
      <c r="A63" t="s">
        <v>67</v>
      </c>
      <c r="C63" s="6">
        <v>44004</v>
      </c>
    </row>
    <row r="64" spans="1:3" x14ac:dyDescent="0.2">
      <c r="A64" t="s">
        <v>313</v>
      </c>
      <c r="C64" s="6">
        <v>43896</v>
      </c>
    </row>
    <row r="65" spans="1:3" x14ac:dyDescent="0.2">
      <c r="A65" t="s">
        <v>85</v>
      </c>
      <c r="C65" s="6">
        <v>43889</v>
      </c>
    </row>
    <row r="66" spans="1:3" x14ac:dyDescent="0.2">
      <c r="A66" t="s">
        <v>64</v>
      </c>
      <c r="C66" s="6">
        <v>43784</v>
      </c>
    </row>
    <row r="67" spans="1:3" x14ac:dyDescent="0.2">
      <c r="A67" t="s">
        <v>63</v>
      </c>
      <c r="C67" s="6">
        <v>43700</v>
      </c>
    </row>
    <row r="68" spans="1:3" x14ac:dyDescent="0.2">
      <c r="A68" t="s">
        <v>62</v>
      </c>
      <c r="C68" s="6">
        <v>43692</v>
      </c>
    </row>
    <row r="69" spans="1:3" x14ac:dyDescent="0.2">
      <c r="A69" t="s">
        <v>302</v>
      </c>
      <c r="C69" s="6">
        <v>43651</v>
      </c>
    </row>
    <row r="70" spans="1:3" x14ac:dyDescent="0.2">
      <c r="A70" t="s">
        <v>60</v>
      </c>
      <c r="C70" s="6">
        <v>43599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8169-781B-4C62-B618-24458A3A2893}">
  <dimension ref="A1:AP1"/>
  <sheetViews>
    <sheetView workbookViewId="0"/>
  </sheetViews>
  <sheetFormatPr baseColWidth="10" defaultColWidth="8.83203125" defaultRowHeight="15" x14ac:dyDescent="0.2"/>
  <sheetData>
    <row r="1" spans="1:42" x14ac:dyDescent="0.2">
      <c r="A1">
        <v>42</v>
      </c>
      <c r="B1" t="s">
        <v>319</v>
      </c>
      <c r="C1" t="s">
        <v>209</v>
      </c>
      <c r="D1" t="s">
        <v>210</v>
      </c>
      <c r="E1" t="s">
        <v>211</v>
      </c>
      <c r="F1" t="s">
        <v>212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326</v>
      </c>
      <c r="AN1" t="s">
        <v>327</v>
      </c>
      <c r="AO1" t="s">
        <v>328</v>
      </c>
      <c r="AP1" t="s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31E9-8774-49E6-A544-746266D60098}">
  <dimension ref="A1:DF65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2" max="2" width="12" style="1" customWidth="1"/>
    <col min="3" max="3" width="9.5" customWidth="1"/>
    <col min="12" max="12" width="9.33203125" customWidth="1"/>
    <col min="40" max="40" width="9.33203125" bestFit="1" customWidth="1"/>
    <col min="44" max="44" width="9.33203125" bestFit="1" customWidth="1"/>
  </cols>
  <sheetData>
    <row r="1" spans="1:110" x14ac:dyDescent="0.2">
      <c r="A1" t="s">
        <v>330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</row>
    <row r="2" spans="1:110" x14ac:dyDescent="0.2">
      <c r="A2" t="s">
        <v>107</v>
      </c>
      <c r="B2" s="1">
        <v>45350</v>
      </c>
      <c r="C2" s="1">
        <v>45348</v>
      </c>
      <c r="D2" s="1">
        <v>45315</v>
      </c>
      <c r="E2" s="1">
        <v>45351</v>
      </c>
      <c r="F2" s="1">
        <v>45273</v>
      </c>
      <c r="G2" s="1">
        <v>45322</v>
      </c>
      <c r="H2" s="1">
        <v>45350</v>
      </c>
      <c r="I2" s="1">
        <v>45334</v>
      </c>
      <c r="J2" s="1">
        <v>1000000</v>
      </c>
      <c r="K2" s="1">
        <v>1000000</v>
      </c>
      <c r="L2" s="1">
        <v>1000000</v>
      </c>
      <c r="M2" s="1">
        <v>1000000</v>
      </c>
      <c r="N2" s="1">
        <v>1000000</v>
      </c>
      <c r="O2" s="1">
        <v>45344</v>
      </c>
      <c r="P2" s="1">
        <v>1000000</v>
      </c>
      <c r="Q2" s="1">
        <v>45315</v>
      </c>
      <c r="R2" s="1">
        <v>45329</v>
      </c>
      <c r="S2" s="1">
        <v>45328</v>
      </c>
      <c r="T2" s="1">
        <v>45342</v>
      </c>
      <c r="U2" s="1">
        <v>45351</v>
      </c>
      <c r="V2" s="1">
        <v>45330</v>
      </c>
      <c r="W2" s="1">
        <v>45343</v>
      </c>
      <c r="X2" s="1">
        <v>45343</v>
      </c>
      <c r="Y2" s="1">
        <v>45329</v>
      </c>
      <c r="Z2" s="1">
        <v>1000000</v>
      </c>
      <c r="AA2" s="1">
        <v>45330</v>
      </c>
      <c r="AB2" s="1">
        <v>45336</v>
      </c>
      <c r="AC2" s="1">
        <v>1000000</v>
      </c>
      <c r="AD2" s="1">
        <v>45356</v>
      </c>
      <c r="AE2" s="1">
        <v>45335</v>
      </c>
      <c r="AF2" s="1">
        <v>45344</v>
      </c>
      <c r="AG2" s="1">
        <v>45316</v>
      </c>
      <c r="AH2" s="1">
        <v>45329</v>
      </c>
      <c r="AI2" s="1">
        <v>1000000</v>
      </c>
      <c r="AJ2" s="1">
        <v>45323</v>
      </c>
      <c r="AK2" s="1">
        <v>45336</v>
      </c>
      <c r="AL2" s="1">
        <v>45348</v>
      </c>
      <c r="AM2" s="1">
        <v>1000000</v>
      </c>
      <c r="AN2" s="1">
        <v>45335</v>
      </c>
      <c r="AO2" s="1">
        <v>45328</v>
      </c>
      <c r="AP2" s="1">
        <v>45350</v>
      </c>
      <c r="AQ2" s="1">
        <v>45357</v>
      </c>
      <c r="AR2" s="1">
        <v>45358</v>
      </c>
      <c r="AS2" s="1">
        <v>1000000</v>
      </c>
      <c r="AT2" s="1">
        <v>45351</v>
      </c>
      <c r="AU2" s="1">
        <v>45337</v>
      </c>
      <c r="AV2" s="1">
        <v>45350</v>
      </c>
      <c r="AW2" s="1">
        <v>1000000</v>
      </c>
      <c r="AX2" s="1">
        <v>45329</v>
      </c>
      <c r="AY2" s="1">
        <v>45358</v>
      </c>
      <c r="AZ2" s="1">
        <v>45365</v>
      </c>
      <c r="BA2" s="1">
        <v>1000000</v>
      </c>
      <c r="BB2" s="1">
        <v>1000000</v>
      </c>
      <c r="BC2" s="1">
        <v>45358</v>
      </c>
      <c r="BD2" s="1">
        <v>45328</v>
      </c>
      <c r="BE2" s="1">
        <v>1000000</v>
      </c>
      <c r="BF2" s="1">
        <v>45351</v>
      </c>
      <c r="BG2" s="1">
        <v>1000000</v>
      </c>
      <c r="BH2" s="1">
        <v>45365</v>
      </c>
      <c r="BI2" s="1">
        <v>45348</v>
      </c>
      <c r="BJ2" s="1">
        <v>45336</v>
      </c>
      <c r="BK2" s="1">
        <v>45356</v>
      </c>
      <c r="BL2" s="1">
        <v>45330</v>
      </c>
      <c r="BM2" s="1">
        <v>45330</v>
      </c>
      <c r="BN2" s="1">
        <v>45335</v>
      </c>
      <c r="BO2" s="1">
        <v>45330</v>
      </c>
      <c r="BP2" s="1">
        <v>45342</v>
      </c>
      <c r="BQ2" s="1">
        <v>45334</v>
      </c>
      <c r="BR2" s="1">
        <v>45377</v>
      </c>
      <c r="BS2" s="1">
        <v>45349</v>
      </c>
      <c r="BT2" s="1">
        <v>45344</v>
      </c>
      <c r="BU2" s="1">
        <v>45336</v>
      </c>
      <c r="BV2" s="1">
        <v>45350</v>
      </c>
      <c r="BW2" s="1">
        <v>45348</v>
      </c>
      <c r="BX2" s="1">
        <v>45349</v>
      </c>
      <c r="BY2" s="1">
        <v>45362</v>
      </c>
      <c r="BZ2" s="1">
        <v>45327</v>
      </c>
      <c r="CA2" s="1">
        <v>1000000</v>
      </c>
      <c r="CB2" s="1">
        <v>45350</v>
      </c>
      <c r="CC2" s="1">
        <v>45344</v>
      </c>
      <c r="CD2" s="1">
        <v>45343</v>
      </c>
      <c r="CE2" s="1">
        <v>45343</v>
      </c>
      <c r="CF2" s="1">
        <v>45355</v>
      </c>
      <c r="CG2" s="1">
        <v>45313</v>
      </c>
      <c r="CH2" s="1">
        <v>45350</v>
      </c>
      <c r="CI2" s="1">
        <v>45364</v>
      </c>
      <c r="CJ2" s="1">
        <v>45337</v>
      </c>
      <c r="CK2" s="1">
        <v>45334</v>
      </c>
      <c r="CL2" s="1">
        <v>45343</v>
      </c>
      <c r="CM2" s="1">
        <v>45378</v>
      </c>
      <c r="CN2" s="1">
        <v>45329</v>
      </c>
      <c r="CO2" s="1">
        <v>45364</v>
      </c>
      <c r="CP2" s="1">
        <v>45336</v>
      </c>
      <c r="CQ2" s="1">
        <v>45344</v>
      </c>
      <c r="CR2" s="1">
        <v>45329</v>
      </c>
      <c r="CS2" s="1">
        <v>45356</v>
      </c>
      <c r="CT2" s="1">
        <v>45342</v>
      </c>
      <c r="CU2" s="1">
        <v>45328</v>
      </c>
      <c r="CV2" s="1">
        <v>45350</v>
      </c>
      <c r="CW2" s="1">
        <v>45342</v>
      </c>
      <c r="CX2" s="1">
        <v>45355</v>
      </c>
      <c r="CY2" s="1">
        <v>45336</v>
      </c>
      <c r="CZ2" s="1">
        <v>45344</v>
      </c>
      <c r="DA2" s="1">
        <v>45343</v>
      </c>
      <c r="DB2" s="1">
        <v>45378</v>
      </c>
      <c r="DC2" s="1">
        <v>45356</v>
      </c>
      <c r="DD2" s="1">
        <v>45358</v>
      </c>
      <c r="DE2" s="1">
        <v>45349</v>
      </c>
      <c r="DF2" s="1"/>
    </row>
    <row r="3" spans="1:110" x14ac:dyDescent="0.2">
      <c r="A3" t="s">
        <v>108</v>
      </c>
      <c r="B3" s="1">
        <v>45259</v>
      </c>
      <c r="C3" s="1">
        <v>45258</v>
      </c>
      <c r="D3" s="1">
        <v>45224</v>
      </c>
      <c r="E3" s="1">
        <v>45251</v>
      </c>
      <c r="F3" s="1">
        <v>45183</v>
      </c>
      <c r="G3" s="1">
        <v>45231</v>
      </c>
      <c r="H3" s="1">
        <v>45238</v>
      </c>
      <c r="I3" s="1">
        <v>45230</v>
      </c>
      <c r="J3" s="1">
        <v>1000000</v>
      </c>
      <c r="K3" s="1">
        <v>1000000</v>
      </c>
      <c r="L3" s="1">
        <v>1000000</v>
      </c>
      <c r="M3" s="1">
        <v>1000000</v>
      </c>
      <c r="N3" s="1">
        <v>1000000</v>
      </c>
      <c r="O3" s="1">
        <v>45231</v>
      </c>
      <c r="P3" s="1">
        <v>1000000</v>
      </c>
      <c r="Q3" s="1">
        <v>45224</v>
      </c>
      <c r="R3" s="1">
        <v>45232</v>
      </c>
      <c r="S3" s="1">
        <v>45239</v>
      </c>
      <c r="T3" s="1">
        <v>45236</v>
      </c>
      <c r="U3" s="1">
        <v>45266</v>
      </c>
      <c r="V3" s="1">
        <v>45232</v>
      </c>
      <c r="W3" s="1">
        <v>45231</v>
      </c>
      <c r="X3" s="1">
        <v>45232</v>
      </c>
      <c r="Y3" s="1">
        <v>45230</v>
      </c>
      <c r="Z3" s="1">
        <v>1000000</v>
      </c>
      <c r="AA3" s="1">
        <v>45232</v>
      </c>
      <c r="AB3" s="1">
        <v>45238</v>
      </c>
      <c r="AC3" s="1">
        <v>45226</v>
      </c>
      <c r="AD3" s="1">
        <v>45265</v>
      </c>
      <c r="AE3" s="1">
        <v>45232</v>
      </c>
      <c r="AF3" s="1">
        <v>45239</v>
      </c>
      <c r="AG3" s="1">
        <v>45225</v>
      </c>
      <c r="AH3" s="1">
        <v>45231</v>
      </c>
      <c r="AI3" s="1">
        <v>1000000</v>
      </c>
      <c r="AJ3" s="1">
        <v>45232</v>
      </c>
      <c r="AK3" s="1">
        <v>45238</v>
      </c>
      <c r="AL3" s="1">
        <v>45239</v>
      </c>
      <c r="AM3" s="1">
        <v>1000000</v>
      </c>
      <c r="AN3" s="1">
        <v>45232</v>
      </c>
      <c r="AO3" s="1">
        <v>45236</v>
      </c>
      <c r="AP3" s="1">
        <v>45261</v>
      </c>
      <c r="AQ3" s="1">
        <v>45265</v>
      </c>
      <c r="AR3" s="1">
        <v>45265</v>
      </c>
      <c r="AS3" s="1">
        <v>1000000</v>
      </c>
      <c r="AT3" s="1">
        <v>45257</v>
      </c>
      <c r="AU3" s="1">
        <v>45232</v>
      </c>
      <c r="AV3" s="1">
        <v>45259</v>
      </c>
      <c r="AW3" s="1">
        <v>1000000</v>
      </c>
      <c r="AX3" s="1">
        <v>45231</v>
      </c>
      <c r="AY3" s="1">
        <v>45267</v>
      </c>
      <c r="AZ3" s="1">
        <v>45267</v>
      </c>
      <c r="BA3" s="1">
        <v>1000000</v>
      </c>
      <c r="BB3" s="1">
        <v>1000000</v>
      </c>
      <c r="BC3" s="1">
        <v>45260</v>
      </c>
      <c r="BD3" s="1">
        <v>45231</v>
      </c>
      <c r="BE3" s="1">
        <v>1000000</v>
      </c>
      <c r="BF3" s="1">
        <v>45260</v>
      </c>
      <c r="BG3" s="1">
        <v>1000000</v>
      </c>
      <c r="BH3" s="1">
        <v>45260</v>
      </c>
      <c r="BI3" s="1">
        <v>45250</v>
      </c>
      <c r="BJ3" s="1">
        <v>45231</v>
      </c>
      <c r="BK3" s="1">
        <v>45258</v>
      </c>
      <c r="BL3" s="1">
        <v>45232</v>
      </c>
      <c r="BM3" s="1">
        <v>45232</v>
      </c>
      <c r="BN3" s="1">
        <v>45237</v>
      </c>
      <c r="BO3" s="1">
        <v>45232</v>
      </c>
      <c r="BP3" s="1">
        <v>45232</v>
      </c>
      <c r="BQ3" s="1">
        <v>45229</v>
      </c>
      <c r="BR3" s="1">
        <v>45259</v>
      </c>
      <c r="BS3" s="1">
        <v>45238</v>
      </c>
      <c r="BT3" s="1">
        <v>45238</v>
      </c>
      <c r="BU3" s="1">
        <v>45231</v>
      </c>
      <c r="BV3" s="1">
        <v>45259</v>
      </c>
      <c r="BW3" s="1">
        <v>45239</v>
      </c>
      <c r="BX3" s="1">
        <v>45237</v>
      </c>
      <c r="BY3" s="1">
        <v>45265</v>
      </c>
      <c r="BZ3" s="1">
        <v>45232</v>
      </c>
      <c r="CA3" s="1">
        <v>1000000</v>
      </c>
      <c r="CB3" s="1">
        <v>45266</v>
      </c>
      <c r="CC3" s="1">
        <v>45237</v>
      </c>
      <c r="CD3" s="1">
        <v>45236</v>
      </c>
      <c r="CE3" s="1">
        <v>45232</v>
      </c>
      <c r="CF3" s="1">
        <v>45231</v>
      </c>
      <c r="CG3" s="1">
        <v>45218</v>
      </c>
      <c r="CH3" s="1">
        <v>45231</v>
      </c>
      <c r="CI3" s="1">
        <v>45260</v>
      </c>
      <c r="CJ3" s="1">
        <v>45231</v>
      </c>
      <c r="CK3" s="1">
        <v>45243</v>
      </c>
      <c r="CL3" s="1">
        <v>45244</v>
      </c>
      <c r="CM3" s="1">
        <v>45266</v>
      </c>
      <c r="CN3" s="1">
        <v>45231</v>
      </c>
      <c r="CO3" s="1">
        <v>45265</v>
      </c>
      <c r="CP3" s="1">
        <v>1000000</v>
      </c>
      <c r="CQ3" s="1">
        <v>45238</v>
      </c>
      <c r="CR3" s="1">
        <v>45238</v>
      </c>
      <c r="CS3" s="1">
        <v>45266</v>
      </c>
      <c r="CT3" s="1">
        <v>45229</v>
      </c>
      <c r="CU3" s="1">
        <v>45230</v>
      </c>
      <c r="CV3" s="1">
        <v>45231</v>
      </c>
      <c r="CW3" s="1">
        <v>45237</v>
      </c>
      <c r="CX3" s="1">
        <v>45264</v>
      </c>
      <c r="CY3" s="1">
        <v>45231</v>
      </c>
      <c r="CZ3" s="1">
        <v>45238</v>
      </c>
      <c r="DA3" s="1">
        <v>45231</v>
      </c>
      <c r="DB3" s="1">
        <v>45266</v>
      </c>
      <c r="DC3" s="1">
        <v>45267</v>
      </c>
      <c r="DD3" s="1">
        <v>45260</v>
      </c>
      <c r="DE3" s="1">
        <v>45237</v>
      </c>
      <c r="DF3" s="1"/>
    </row>
    <row r="4" spans="1:110" x14ac:dyDescent="0.2">
      <c r="A4" t="s">
        <v>109</v>
      </c>
      <c r="B4" s="1">
        <v>45168</v>
      </c>
      <c r="C4" s="1">
        <v>45162</v>
      </c>
      <c r="D4" s="1">
        <v>45133</v>
      </c>
      <c r="E4" s="1">
        <v>45161</v>
      </c>
      <c r="F4" s="1">
        <v>45092</v>
      </c>
      <c r="G4" s="1">
        <v>45133</v>
      </c>
      <c r="H4" s="1">
        <v>45146</v>
      </c>
      <c r="I4" s="1">
        <v>45139</v>
      </c>
      <c r="J4" s="1">
        <v>1000000</v>
      </c>
      <c r="K4" s="1">
        <v>1000000</v>
      </c>
      <c r="L4" s="1">
        <v>1000000</v>
      </c>
      <c r="M4" s="1">
        <v>1000000</v>
      </c>
      <c r="N4" s="1">
        <v>1000000</v>
      </c>
      <c r="O4" s="1">
        <v>45140</v>
      </c>
      <c r="P4" s="1">
        <v>1000000</v>
      </c>
      <c r="Q4" s="1">
        <v>45133</v>
      </c>
      <c r="R4" s="1">
        <v>45141</v>
      </c>
      <c r="S4" s="1">
        <v>45146</v>
      </c>
      <c r="T4" s="1">
        <v>45145</v>
      </c>
      <c r="U4" s="1">
        <v>45168</v>
      </c>
      <c r="V4" s="1">
        <v>45141</v>
      </c>
      <c r="W4" s="1">
        <v>45140</v>
      </c>
      <c r="X4" s="1">
        <v>45145</v>
      </c>
      <c r="Y4" s="1">
        <v>45139</v>
      </c>
      <c r="Z4" s="1">
        <v>1000000</v>
      </c>
      <c r="AA4" s="1">
        <v>45148</v>
      </c>
      <c r="AB4" s="1">
        <v>45140</v>
      </c>
      <c r="AC4" s="1">
        <v>45138</v>
      </c>
      <c r="AD4" s="1">
        <v>45167</v>
      </c>
      <c r="AE4" s="1">
        <v>45140</v>
      </c>
      <c r="AF4" s="1">
        <v>45147</v>
      </c>
      <c r="AG4" s="1">
        <v>45134</v>
      </c>
      <c r="AH4" s="1">
        <v>45146</v>
      </c>
      <c r="AI4" s="1">
        <v>1000000</v>
      </c>
      <c r="AJ4" s="1">
        <v>45141</v>
      </c>
      <c r="AK4" s="1">
        <v>45146</v>
      </c>
      <c r="AL4" s="1">
        <v>45146</v>
      </c>
      <c r="AM4" s="1">
        <v>1000000</v>
      </c>
      <c r="AN4" s="1">
        <v>45146</v>
      </c>
      <c r="AO4" s="1">
        <v>45145</v>
      </c>
      <c r="AP4" s="1">
        <v>45168</v>
      </c>
      <c r="AQ4" s="1">
        <v>45175</v>
      </c>
      <c r="AR4" s="1">
        <v>45169</v>
      </c>
      <c r="AS4" s="1">
        <v>1000000</v>
      </c>
      <c r="AT4" s="1">
        <v>45174</v>
      </c>
      <c r="AU4" s="1">
        <v>45141</v>
      </c>
      <c r="AV4" s="1">
        <v>45161</v>
      </c>
      <c r="AW4" s="1">
        <v>1000000</v>
      </c>
      <c r="AX4" s="1">
        <v>45140</v>
      </c>
      <c r="AY4" s="1">
        <v>45176</v>
      </c>
      <c r="AZ4" s="1">
        <v>45176</v>
      </c>
      <c r="BA4" s="1">
        <v>1000000</v>
      </c>
      <c r="BB4" s="1">
        <v>1000000</v>
      </c>
      <c r="BC4" s="1">
        <v>45162</v>
      </c>
      <c r="BD4" s="1">
        <v>45132</v>
      </c>
      <c r="BE4" s="1">
        <v>1000000</v>
      </c>
      <c r="BF4" s="1">
        <v>45169</v>
      </c>
      <c r="BG4" s="1">
        <v>1000000</v>
      </c>
      <c r="BH4" s="1">
        <v>45169</v>
      </c>
      <c r="BI4" s="1">
        <v>45159</v>
      </c>
      <c r="BJ4" s="1">
        <v>45140</v>
      </c>
      <c r="BK4" s="1">
        <v>45168</v>
      </c>
      <c r="BL4" s="1">
        <v>45140</v>
      </c>
      <c r="BM4" s="1">
        <v>45141</v>
      </c>
      <c r="BN4" s="1">
        <v>45146</v>
      </c>
      <c r="BO4" s="1">
        <v>45155</v>
      </c>
      <c r="BP4" s="1">
        <v>45141</v>
      </c>
      <c r="BQ4" s="1">
        <v>45138</v>
      </c>
      <c r="BR4" s="1">
        <v>45167</v>
      </c>
      <c r="BS4" s="1">
        <v>45146</v>
      </c>
      <c r="BT4" s="1">
        <v>45141</v>
      </c>
      <c r="BU4" s="1">
        <v>45140</v>
      </c>
      <c r="BV4" s="1">
        <v>45161</v>
      </c>
      <c r="BW4" s="1">
        <v>45140</v>
      </c>
      <c r="BX4" s="1">
        <v>45146</v>
      </c>
      <c r="BY4" s="1">
        <v>45174</v>
      </c>
      <c r="BZ4" s="1">
        <v>45145</v>
      </c>
      <c r="CA4" s="1">
        <v>1000000</v>
      </c>
      <c r="CB4" s="1">
        <v>45175</v>
      </c>
      <c r="CC4" s="1">
        <v>45146</v>
      </c>
      <c r="CD4" s="1">
        <v>45139</v>
      </c>
      <c r="CE4" s="1">
        <v>45149</v>
      </c>
      <c r="CF4" s="1">
        <v>45141</v>
      </c>
      <c r="CG4" s="1">
        <v>45128</v>
      </c>
      <c r="CH4" s="1">
        <v>45140</v>
      </c>
      <c r="CI4" s="1">
        <v>45175</v>
      </c>
      <c r="CJ4" s="1">
        <v>45140</v>
      </c>
      <c r="CK4" s="1">
        <v>45152</v>
      </c>
      <c r="CL4" s="1">
        <v>45148</v>
      </c>
      <c r="CM4" s="1">
        <v>45175</v>
      </c>
      <c r="CN4" s="1">
        <v>45140</v>
      </c>
      <c r="CO4" s="1">
        <v>45169</v>
      </c>
      <c r="CP4" s="1">
        <v>45152</v>
      </c>
      <c r="CQ4" s="1">
        <v>45140</v>
      </c>
      <c r="CR4" s="1">
        <v>45154</v>
      </c>
      <c r="CS4" s="1">
        <v>45175</v>
      </c>
      <c r="CT4" s="1">
        <v>45138</v>
      </c>
      <c r="CU4" s="1">
        <v>45139</v>
      </c>
      <c r="CV4" s="1">
        <v>45140</v>
      </c>
      <c r="CW4" s="1">
        <v>45146</v>
      </c>
      <c r="CX4" s="1">
        <v>45174</v>
      </c>
      <c r="CY4" s="1">
        <v>45140</v>
      </c>
      <c r="CZ4" s="1">
        <v>45146</v>
      </c>
      <c r="DA4" s="1">
        <v>45140</v>
      </c>
      <c r="DB4" s="1">
        <v>45176</v>
      </c>
      <c r="DC4" s="1">
        <v>45169</v>
      </c>
      <c r="DD4" s="1">
        <v>45169</v>
      </c>
      <c r="DE4" s="1">
        <v>45163</v>
      </c>
      <c r="DF4" s="1"/>
    </row>
    <row r="5" spans="1:110" x14ac:dyDescent="0.2">
      <c r="A5" t="s">
        <v>110</v>
      </c>
      <c r="B5" s="1">
        <v>45077</v>
      </c>
      <c r="C5" s="1">
        <v>45071</v>
      </c>
      <c r="D5" s="1">
        <v>45042</v>
      </c>
      <c r="E5" s="1">
        <v>45071</v>
      </c>
      <c r="F5" s="1">
        <v>45000</v>
      </c>
      <c r="G5" s="1">
        <v>45042</v>
      </c>
      <c r="H5" s="1">
        <v>45055</v>
      </c>
      <c r="I5" s="1">
        <v>45049</v>
      </c>
      <c r="J5" s="1">
        <v>1000000</v>
      </c>
      <c r="K5" s="1">
        <v>1000000</v>
      </c>
      <c r="L5" s="1">
        <v>1000000</v>
      </c>
      <c r="M5" s="1">
        <v>1000000</v>
      </c>
      <c r="N5" s="1">
        <v>1000000</v>
      </c>
      <c r="O5" s="1">
        <v>45049</v>
      </c>
      <c r="P5" s="1">
        <v>1000000</v>
      </c>
      <c r="Q5" s="1">
        <v>45042</v>
      </c>
      <c r="R5" s="1">
        <v>45050</v>
      </c>
      <c r="S5" s="1">
        <v>45055</v>
      </c>
      <c r="T5" s="1">
        <v>45055</v>
      </c>
      <c r="U5" s="1">
        <v>45077</v>
      </c>
      <c r="V5" s="1">
        <v>45050</v>
      </c>
      <c r="W5" s="1">
        <v>45055</v>
      </c>
      <c r="X5" s="1">
        <v>45050</v>
      </c>
      <c r="Y5" s="1">
        <v>45048</v>
      </c>
      <c r="Z5" s="1">
        <v>1000000</v>
      </c>
      <c r="AA5" s="1">
        <v>45057</v>
      </c>
      <c r="AB5" s="1">
        <v>45049</v>
      </c>
      <c r="AC5" s="1">
        <v>45069</v>
      </c>
      <c r="AD5" s="1">
        <v>45076</v>
      </c>
      <c r="AE5" s="1">
        <v>45050</v>
      </c>
      <c r="AF5" s="1">
        <v>45056</v>
      </c>
      <c r="AG5" s="1">
        <v>45043</v>
      </c>
      <c r="AH5" s="1">
        <v>45055</v>
      </c>
      <c r="AI5" s="1">
        <v>1000000</v>
      </c>
      <c r="AJ5" s="1">
        <v>45050</v>
      </c>
      <c r="AK5" s="1">
        <v>45055</v>
      </c>
      <c r="AL5" s="1">
        <v>45055</v>
      </c>
      <c r="AM5" s="1">
        <v>1000000</v>
      </c>
      <c r="AN5" s="1">
        <v>45050</v>
      </c>
      <c r="AO5" s="1">
        <v>45043</v>
      </c>
      <c r="AP5" s="1">
        <v>45077</v>
      </c>
      <c r="AQ5" s="1">
        <v>45083</v>
      </c>
      <c r="AR5" s="1">
        <v>45078</v>
      </c>
      <c r="AS5" s="1">
        <v>1000000</v>
      </c>
      <c r="AT5" s="1">
        <v>45078</v>
      </c>
      <c r="AU5" s="1">
        <v>45050</v>
      </c>
      <c r="AV5" s="1">
        <v>45070</v>
      </c>
      <c r="AW5" s="1">
        <v>1000000</v>
      </c>
      <c r="AX5" s="1">
        <v>45049</v>
      </c>
      <c r="AY5" s="1">
        <v>45085</v>
      </c>
      <c r="AZ5" s="1">
        <v>45084</v>
      </c>
      <c r="BA5" s="1">
        <v>1000000</v>
      </c>
      <c r="BB5" s="1">
        <v>1000000</v>
      </c>
      <c r="BC5" s="1">
        <v>45071</v>
      </c>
      <c r="BD5" s="1">
        <v>45040</v>
      </c>
      <c r="BE5" s="1">
        <v>45050</v>
      </c>
      <c r="BF5" s="1">
        <v>45078</v>
      </c>
      <c r="BG5" s="1">
        <v>1000000</v>
      </c>
      <c r="BH5" s="1">
        <v>45078</v>
      </c>
      <c r="BI5" s="1">
        <v>45068</v>
      </c>
      <c r="BJ5" s="1">
        <v>45049</v>
      </c>
      <c r="BK5" s="1">
        <v>45077</v>
      </c>
      <c r="BL5" s="1">
        <v>45063</v>
      </c>
      <c r="BM5" s="1">
        <v>45043</v>
      </c>
      <c r="BN5" s="1">
        <v>45050</v>
      </c>
      <c r="BO5" s="1">
        <v>45050</v>
      </c>
      <c r="BP5" s="1">
        <v>45048</v>
      </c>
      <c r="BQ5" s="1">
        <v>45047</v>
      </c>
      <c r="BR5" s="1">
        <v>45077</v>
      </c>
      <c r="BS5" s="1">
        <v>45050</v>
      </c>
      <c r="BT5" s="1">
        <v>45050</v>
      </c>
      <c r="BU5" s="1">
        <v>45049</v>
      </c>
      <c r="BV5" s="1">
        <v>45070</v>
      </c>
      <c r="BW5" s="1">
        <v>45056</v>
      </c>
      <c r="BX5" s="1">
        <v>45055</v>
      </c>
      <c r="BY5" s="1">
        <v>45078</v>
      </c>
      <c r="BZ5" s="1">
        <v>45054</v>
      </c>
      <c r="CA5" s="1">
        <v>45051</v>
      </c>
      <c r="CB5" s="1">
        <v>45077</v>
      </c>
      <c r="CC5" s="1">
        <v>45055</v>
      </c>
      <c r="CD5" s="1">
        <v>45055</v>
      </c>
      <c r="CE5" s="1">
        <v>45055</v>
      </c>
      <c r="CF5" s="1">
        <v>45054</v>
      </c>
      <c r="CG5" s="1">
        <v>45054</v>
      </c>
      <c r="CH5" s="1">
        <v>45049</v>
      </c>
      <c r="CI5" s="1">
        <v>45070</v>
      </c>
      <c r="CJ5" s="1">
        <v>45049</v>
      </c>
      <c r="CK5" s="1">
        <v>45061</v>
      </c>
      <c r="CL5" s="1">
        <v>45063</v>
      </c>
      <c r="CM5" s="1">
        <v>45082</v>
      </c>
      <c r="CN5" s="1">
        <v>45049</v>
      </c>
      <c r="CO5" s="1">
        <v>45078</v>
      </c>
      <c r="CP5" s="1">
        <v>45054</v>
      </c>
      <c r="CQ5" s="1">
        <v>45055</v>
      </c>
      <c r="CR5" s="1">
        <v>45056</v>
      </c>
      <c r="CS5" s="1">
        <v>45083</v>
      </c>
      <c r="CT5" s="1">
        <v>45047</v>
      </c>
      <c r="CU5" s="1">
        <v>45048</v>
      </c>
      <c r="CV5" s="1">
        <v>45050</v>
      </c>
      <c r="CW5" s="1">
        <v>45055</v>
      </c>
      <c r="CX5" s="1">
        <v>45082</v>
      </c>
      <c r="CY5" s="1">
        <v>45049</v>
      </c>
      <c r="CZ5" s="1">
        <v>45055</v>
      </c>
      <c r="DA5" s="1">
        <v>45049</v>
      </c>
      <c r="DB5" s="1">
        <v>45085</v>
      </c>
      <c r="DC5" s="1">
        <v>45084</v>
      </c>
      <c r="DD5" s="1">
        <v>45078</v>
      </c>
      <c r="DE5" s="1">
        <v>1000000</v>
      </c>
      <c r="DF5" s="1"/>
    </row>
    <row r="6" spans="1:110" x14ac:dyDescent="0.2">
      <c r="A6" t="s">
        <v>111</v>
      </c>
      <c r="B6" s="1">
        <v>44986</v>
      </c>
      <c r="C6" s="1">
        <v>44984</v>
      </c>
      <c r="D6" s="1">
        <v>44951</v>
      </c>
      <c r="E6" s="1">
        <v>44980</v>
      </c>
      <c r="F6" s="1">
        <v>44910</v>
      </c>
      <c r="G6" s="1">
        <v>44958</v>
      </c>
      <c r="H6" s="1">
        <v>45000</v>
      </c>
      <c r="I6" s="1">
        <v>44970</v>
      </c>
      <c r="J6" s="1">
        <v>1000000</v>
      </c>
      <c r="K6" s="1">
        <v>1000000</v>
      </c>
      <c r="L6" s="1">
        <v>1000000</v>
      </c>
      <c r="M6" s="1">
        <v>1000000</v>
      </c>
      <c r="N6" s="1">
        <v>1000000</v>
      </c>
      <c r="O6" s="1">
        <v>44980</v>
      </c>
      <c r="P6" s="1">
        <v>1000000</v>
      </c>
      <c r="Q6" s="1">
        <v>44951</v>
      </c>
      <c r="R6" s="1">
        <v>44966</v>
      </c>
      <c r="S6" s="1">
        <v>44964</v>
      </c>
      <c r="T6" s="1">
        <v>44972</v>
      </c>
      <c r="U6" s="1">
        <v>44986</v>
      </c>
      <c r="V6" s="1">
        <v>44959</v>
      </c>
      <c r="W6" s="1">
        <v>44978</v>
      </c>
      <c r="X6" s="1">
        <v>44979</v>
      </c>
      <c r="Y6" s="1">
        <v>44964</v>
      </c>
      <c r="Z6" s="1">
        <v>1000000</v>
      </c>
      <c r="AA6" s="1">
        <v>44966</v>
      </c>
      <c r="AB6" s="1">
        <v>44973</v>
      </c>
      <c r="AC6" s="1">
        <v>44964</v>
      </c>
      <c r="AD6" s="1">
        <v>44986</v>
      </c>
      <c r="AE6" s="1">
        <v>44972</v>
      </c>
      <c r="AF6" s="1">
        <v>44980</v>
      </c>
      <c r="AG6" s="1">
        <v>44952</v>
      </c>
      <c r="AH6" s="1">
        <v>44965</v>
      </c>
      <c r="AI6" s="1">
        <v>1000000</v>
      </c>
      <c r="AJ6" s="1">
        <v>44959</v>
      </c>
      <c r="AK6" s="1">
        <v>44972</v>
      </c>
      <c r="AL6" s="1">
        <v>44979</v>
      </c>
      <c r="AM6" s="1">
        <v>1000000</v>
      </c>
      <c r="AN6" s="1">
        <v>44971</v>
      </c>
      <c r="AO6" s="1">
        <v>44966</v>
      </c>
      <c r="AP6" s="1">
        <v>44986</v>
      </c>
      <c r="AQ6" s="1">
        <v>44992</v>
      </c>
      <c r="AR6" s="1">
        <v>44993</v>
      </c>
      <c r="AS6" s="1">
        <v>1000000</v>
      </c>
      <c r="AT6" s="1">
        <v>44987</v>
      </c>
      <c r="AU6" s="1">
        <v>44973</v>
      </c>
      <c r="AV6" s="1">
        <v>44986</v>
      </c>
      <c r="AW6" s="1">
        <v>1000000</v>
      </c>
      <c r="AX6" s="1">
        <v>44965</v>
      </c>
      <c r="AY6" s="1">
        <v>44994</v>
      </c>
      <c r="AZ6" s="1">
        <v>44999</v>
      </c>
      <c r="BA6" s="1">
        <v>1000000</v>
      </c>
      <c r="BB6" s="1">
        <v>1000000</v>
      </c>
      <c r="BC6" s="1">
        <v>44991</v>
      </c>
      <c r="BD6" s="1">
        <v>44964</v>
      </c>
      <c r="BE6" s="1">
        <v>44973</v>
      </c>
      <c r="BF6" s="1">
        <v>44987</v>
      </c>
      <c r="BG6" s="1">
        <v>1000000</v>
      </c>
      <c r="BH6" s="1">
        <v>45000</v>
      </c>
      <c r="BI6" s="1">
        <v>44984</v>
      </c>
      <c r="BJ6" s="1">
        <v>44972</v>
      </c>
      <c r="BK6" s="1">
        <v>44992</v>
      </c>
      <c r="BL6" s="1">
        <v>44958</v>
      </c>
      <c r="BM6" s="1">
        <v>44966</v>
      </c>
      <c r="BN6" s="1">
        <v>44973</v>
      </c>
      <c r="BO6" s="1">
        <v>44959</v>
      </c>
      <c r="BP6" s="1">
        <v>44978</v>
      </c>
      <c r="BQ6" s="1">
        <v>44963</v>
      </c>
      <c r="BR6" s="1">
        <v>45013</v>
      </c>
      <c r="BS6" s="1">
        <v>44985</v>
      </c>
      <c r="BT6" s="1">
        <v>44980</v>
      </c>
      <c r="BU6" s="1">
        <v>44965</v>
      </c>
      <c r="BV6" s="1">
        <v>44986</v>
      </c>
      <c r="BW6" s="1">
        <v>44979</v>
      </c>
      <c r="BX6" s="1">
        <v>44985</v>
      </c>
      <c r="BY6" s="1">
        <v>44993</v>
      </c>
      <c r="BZ6" s="1">
        <v>44970</v>
      </c>
      <c r="CA6" s="1">
        <v>44999</v>
      </c>
      <c r="CB6" s="1">
        <v>44987</v>
      </c>
      <c r="CC6" s="1">
        <v>44985</v>
      </c>
      <c r="CD6" s="1">
        <v>44979</v>
      </c>
      <c r="CE6" s="1">
        <v>44973</v>
      </c>
      <c r="CF6" s="1">
        <v>44998</v>
      </c>
      <c r="CG6" s="1">
        <v>44945</v>
      </c>
      <c r="CH6" s="1">
        <v>44980</v>
      </c>
      <c r="CI6" s="1">
        <v>45000</v>
      </c>
      <c r="CJ6" s="1">
        <v>44973</v>
      </c>
      <c r="CK6" s="1">
        <v>44970</v>
      </c>
      <c r="CL6" s="1">
        <v>44972</v>
      </c>
      <c r="CM6" s="1">
        <v>45014</v>
      </c>
      <c r="CN6" s="1">
        <v>44956</v>
      </c>
      <c r="CO6" s="1">
        <v>44999</v>
      </c>
      <c r="CP6" s="1">
        <v>44970</v>
      </c>
      <c r="CQ6" s="1">
        <v>44979</v>
      </c>
      <c r="CR6" s="1">
        <v>44965</v>
      </c>
      <c r="CS6" s="1">
        <v>44992</v>
      </c>
      <c r="CT6" s="1">
        <v>44970</v>
      </c>
      <c r="CU6" s="1">
        <v>44964</v>
      </c>
      <c r="CV6" s="1">
        <v>44978</v>
      </c>
      <c r="CW6" s="1">
        <v>44972</v>
      </c>
      <c r="CX6" s="1">
        <v>44998</v>
      </c>
      <c r="CY6" s="1">
        <v>44965</v>
      </c>
      <c r="CZ6" s="1">
        <v>44980</v>
      </c>
      <c r="DA6" s="1">
        <v>44979</v>
      </c>
      <c r="DB6" s="1">
        <v>45015</v>
      </c>
      <c r="DC6" s="1">
        <v>44994</v>
      </c>
      <c r="DD6" s="1">
        <v>44987</v>
      </c>
      <c r="DE6" s="1">
        <v>1000000</v>
      </c>
      <c r="DF6" s="1"/>
    </row>
    <row r="7" spans="1:110" x14ac:dyDescent="0.2">
      <c r="A7" t="s">
        <v>112</v>
      </c>
      <c r="B7" s="1">
        <v>44895</v>
      </c>
      <c r="C7" s="1">
        <v>44894</v>
      </c>
      <c r="D7" s="1">
        <v>44860</v>
      </c>
      <c r="E7" s="1">
        <v>44887</v>
      </c>
      <c r="F7" s="1">
        <v>44819</v>
      </c>
      <c r="G7" s="1">
        <v>44867</v>
      </c>
      <c r="H7" s="1">
        <v>44872</v>
      </c>
      <c r="I7" s="1">
        <v>44866</v>
      </c>
      <c r="J7" s="1">
        <v>1000000</v>
      </c>
      <c r="K7" s="1">
        <v>1000000</v>
      </c>
      <c r="L7" s="1">
        <v>1000000</v>
      </c>
      <c r="M7" s="1">
        <v>1000000</v>
      </c>
      <c r="N7" s="1">
        <v>1000000</v>
      </c>
      <c r="O7" s="1">
        <v>44867</v>
      </c>
      <c r="P7" s="1">
        <v>1000000</v>
      </c>
      <c r="Q7" s="1">
        <v>44860</v>
      </c>
      <c r="R7" s="1">
        <v>44867</v>
      </c>
      <c r="S7" s="1">
        <v>44873</v>
      </c>
      <c r="T7" s="1">
        <v>44874</v>
      </c>
      <c r="U7" s="1">
        <v>44896</v>
      </c>
      <c r="V7" s="1">
        <v>44868</v>
      </c>
      <c r="W7" s="1">
        <v>44872</v>
      </c>
      <c r="X7" s="1">
        <v>44872</v>
      </c>
      <c r="Y7" s="1">
        <v>44866</v>
      </c>
      <c r="Z7" s="1">
        <v>44861</v>
      </c>
      <c r="AA7" s="1">
        <v>44868</v>
      </c>
      <c r="AB7" s="1">
        <v>44867</v>
      </c>
      <c r="AC7" s="1">
        <v>44873</v>
      </c>
      <c r="AD7" s="1">
        <v>44895</v>
      </c>
      <c r="AE7" s="1">
        <v>44861</v>
      </c>
      <c r="AF7" s="1">
        <v>44873</v>
      </c>
      <c r="AG7" s="1">
        <v>44861</v>
      </c>
      <c r="AH7" s="1">
        <v>44867</v>
      </c>
      <c r="AI7" s="1">
        <v>1000000</v>
      </c>
      <c r="AJ7" s="1">
        <v>44868</v>
      </c>
      <c r="AK7" s="1">
        <v>44868</v>
      </c>
      <c r="AL7" s="1">
        <v>44873</v>
      </c>
      <c r="AM7" s="1">
        <v>44907</v>
      </c>
      <c r="AN7" s="1">
        <v>44868</v>
      </c>
      <c r="AO7" s="1">
        <v>44866</v>
      </c>
      <c r="AP7" s="1">
        <v>44895</v>
      </c>
      <c r="AQ7" s="1">
        <v>44895</v>
      </c>
      <c r="AR7" s="1">
        <v>44901</v>
      </c>
      <c r="AS7" s="1">
        <v>1000000</v>
      </c>
      <c r="AT7" s="1">
        <v>44896</v>
      </c>
      <c r="AU7" s="1">
        <v>44868</v>
      </c>
      <c r="AV7" s="1">
        <v>44901</v>
      </c>
      <c r="AW7" s="1">
        <v>1000000</v>
      </c>
      <c r="AX7" s="1">
        <v>44867</v>
      </c>
      <c r="AY7" s="1">
        <v>44903</v>
      </c>
      <c r="AZ7" s="1">
        <v>44896</v>
      </c>
      <c r="BA7" s="1">
        <v>1000000</v>
      </c>
      <c r="BB7" s="1">
        <v>1000000</v>
      </c>
      <c r="BC7" s="1">
        <v>44903</v>
      </c>
      <c r="BD7" s="1">
        <v>44859</v>
      </c>
      <c r="BE7" s="1">
        <v>44868</v>
      </c>
      <c r="BF7" s="1">
        <v>44895</v>
      </c>
      <c r="BG7" s="1">
        <v>1000000</v>
      </c>
      <c r="BH7" s="1">
        <v>44896</v>
      </c>
      <c r="BI7" s="1">
        <v>44886</v>
      </c>
      <c r="BJ7" s="1">
        <v>44867</v>
      </c>
      <c r="BK7" s="1">
        <v>44894</v>
      </c>
      <c r="BL7" s="1">
        <v>44867</v>
      </c>
      <c r="BM7" s="1">
        <v>44868</v>
      </c>
      <c r="BN7" s="1">
        <v>44868</v>
      </c>
      <c r="BO7" s="1">
        <v>44868</v>
      </c>
      <c r="BP7" s="1">
        <v>44868</v>
      </c>
      <c r="BQ7" s="1">
        <v>44866</v>
      </c>
      <c r="BR7" s="1">
        <v>44895</v>
      </c>
      <c r="BS7" s="1">
        <v>44874</v>
      </c>
      <c r="BT7" s="1">
        <v>44868</v>
      </c>
      <c r="BU7" s="1">
        <v>44867</v>
      </c>
      <c r="BV7" s="1">
        <v>44895</v>
      </c>
      <c r="BW7" s="1">
        <v>44874</v>
      </c>
      <c r="BX7" s="1">
        <v>44873</v>
      </c>
      <c r="BY7" s="1">
        <v>44896</v>
      </c>
      <c r="BZ7" s="1">
        <v>44872</v>
      </c>
      <c r="CA7" s="1">
        <v>44868</v>
      </c>
      <c r="CB7" s="1">
        <v>44902</v>
      </c>
      <c r="CC7" s="1">
        <v>44874</v>
      </c>
      <c r="CD7" s="1">
        <v>44874</v>
      </c>
      <c r="CE7" s="1">
        <v>44872</v>
      </c>
      <c r="CF7" s="1">
        <v>44879</v>
      </c>
      <c r="CG7" s="1">
        <v>44847</v>
      </c>
      <c r="CH7" s="1">
        <v>44868</v>
      </c>
      <c r="CI7" s="1">
        <v>44896</v>
      </c>
      <c r="CJ7" s="1">
        <v>44867</v>
      </c>
      <c r="CK7" s="1">
        <v>44879</v>
      </c>
      <c r="CL7" s="1">
        <v>44880</v>
      </c>
      <c r="CM7" s="1">
        <v>44901</v>
      </c>
      <c r="CN7" s="1">
        <v>44867</v>
      </c>
      <c r="CO7" s="1">
        <v>44901</v>
      </c>
      <c r="CP7" s="1">
        <v>1000000</v>
      </c>
      <c r="CQ7" s="1">
        <v>44875</v>
      </c>
      <c r="CR7" s="1">
        <v>44867</v>
      </c>
      <c r="CS7" s="1">
        <v>44901</v>
      </c>
      <c r="CT7" s="1">
        <v>44866</v>
      </c>
      <c r="CU7" s="1">
        <v>44866</v>
      </c>
      <c r="CV7" s="1">
        <v>44867</v>
      </c>
      <c r="CW7" s="1">
        <v>44867</v>
      </c>
      <c r="CX7" s="1">
        <v>44900</v>
      </c>
      <c r="CY7" s="1">
        <v>44860</v>
      </c>
      <c r="CZ7" s="1">
        <v>44875</v>
      </c>
      <c r="DA7" s="1">
        <v>44867</v>
      </c>
      <c r="DB7" s="1">
        <v>44908</v>
      </c>
      <c r="DC7" s="1">
        <v>44902</v>
      </c>
      <c r="DD7" s="1">
        <v>44896</v>
      </c>
      <c r="DE7" s="1">
        <v>1000000</v>
      </c>
      <c r="DF7" s="1"/>
    </row>
    <row r="8" spans="1:110" x14ac:dyDescent="0.2">
      <c r="A8" t="s">
        <v>113</v>
      </c>
      <c r="B8" s="1">
        <v>44797</v>
      </c>
      <c r="C8" s="1">
        <v>44798</v>
      </c>
      <c r="D8" s="1">
        <v>44769</v>
      </c>
      <c r="E8" s="1">
        <v>44797</v>
      </c>
      <c r="F8" s="1">
        <v>44728</v>
      </c>
      <c r="G8" s="1">
        <v>44769</v>
      </c>
      <c r="H8" s="1">
        <v>44781</v>
      </c>
      <c r="I8" s="1">
        <v>44775</v>
      </c>
      <c r="J8" s="1">
        <v>1000000</v>
      </c>
      <c r="K8" s="1">
        <v>1000000</v>
      </c>
      <c r="L8" s="1">
        <v>1000000</v>
      </c>
      <c r="M8" s="1">
        <v>1000000</v>
      </c>
      <c r="N8" s="1">
        <v>1000000</v>
      </c>
      <c r="O8" s="1">
        <v>44775</v>
      </c>
      <c r="P8" s="1">
        <v>1000000</v>
      </c>
      <c r="Q8" s="1">
        <v>44769</v>
      </c>
      <c r="R8" s="1">
        <v>44781</v>
      </c>
      <c r="S8" s="1">
        <v>44782</v>
      </c>
      <c r="T8" s="1">
        <v>44775</v>
      </c>
      <c r="U8" s="1">
        <v>44804</v>
      </c>
      <c r="V8" s="1">
        <v>44777</v>
      </c>
      <c r="W8" s="1">
        <v>44776</v>
      </c>
      <c r="X8" s="1">
        <v>44770</v>
      </c>
      <c r="Y8" s="1">
        <v>44775</v>
      </c>
      <c r="Z8" s="1">
        <v>44770</v>
      </c>
      <c r="AA8" s="1">
        <v>44783</v>
      </c>
      <c r="AB8" s="1">
        <v>44777</v>
      </c>
      <c r="AC8" s="1">
        <v>44777</v>
      </c>
      <c r="AD8" s="1">
        <v>44797</v>
      </c>
      <c r="AE8" s="1">
        <v>44769</v>
      </c>
      <c r="AF8" s="1">
        <v>44782</v>
      </c>
      <c r="AG8" s="1">
        <v>44770</v>
      </c>
      <c r="AH8" s="1">
        <v>44776</v>
      </c>
      <c r="AI8" s="1">
        <v>1000000</v>
      </c>
      <c r="AJ8" s="1">
        <v>44777</v>
      </c>
      <c r="AK8" s="1">
        <v>44777</v>
      </c>
      <c r="AL8" s="1">
        <v>44782</v>
      </c>
      <c r="AM8" s="1">
        <v>44810</v>
      </c>
      <c r="AN8" s="1">
        <v>44777</v>
      </c>
      <c r="AO8" s="1">
        <v>44775</v>
      </c>
      <c r="AP8" s="1">
        <v>44804</v>
      </c>
      <c r="AQ8" s="1">
        <v>44811</v>
      </c>
      <c r="AR8" s="1">
        <v>44804</v>
      </c>
      <c r="AS8" s="1">
        <v>1000000</v>
      </c>
      <c r="AT8" s="1">
        <v>44812</v>
      </c>
      <c r="AU8" s="1">
        <v>44777</v>
      </c>
      <c r="AV8" s="1">
        <v>44797</v>
      </c>
      <c r="AW8" s="1">
        <v>1000000</v>
      </c>
      <c r="AX8" s="1">
        <v>44776</v>
      </c>
      <c r="AY8" s="1">
        <v>44812</v>
      </c>
      <c r="AZ8" s="1">
        <v>44805</v>
      </c>
      <c r="BA8" s="1">
        <v>1000000</v>
      </c>
      <c r="BB8" s="1">
        <v>44781</v>
      </c>
      <c r="BC8" s="1">
        <v>44798</v>
      </c>
      <c r="BD8" s="1">
        <v>44768</v>
      </c>
      <c r="BE8" s="1">
        <v>44777</v>
      </c>
      <c r="BF8" s="1">
        <v>44798</v>
      </c>
      <c r="BG8" s="1">
        <v>1000000</v>
      </c>
      <c r="BH8" s="1">
        <v>44805</v>
      </c>
      <c r="BI8" s="1">
        <v>44795</v>
      </c>
      <c r="BJ8" s="1">
        <v>44776</v>
      </c>
      <c r="BK8" s="1">
        <v>44803</v>
      </c>
      <c r="BL8" s="1">
        <v>44776</v>
      </c>
      <c r="BM8" s="1">
        <v>44777</v>
      </c>
      <c r="BN8" s="1">
        <v>44777</v>
      </c>
      <c r="BO8" s="1">
        <v>44791</v>
      </c>
      <c r="BP8" s="1">
        <v>44775</v>
      </c>
      <c r="BQ8" s="1">
        <v>44774</v>
      </c>
      <c r="BR8" s="1">
        <v>44805</v>
      </c>
      <c r="BS8" s="1">
        <v>44777</v>
      </c>
      <c r="BT8" s="1">
        <v>44777</v>
      </c>
      <c r="BU8" s="1">
        <v>44776</v>
      </c>
      <c r="BV8" s="1">
        <v>44797</v>
      </c>
      <c r="BW8" s="1">
        <v>44782</v>
      </c>
      <c r="BX8" s="1">
        <v>44782</v>
      </c>
      <c r="BY8" s="1">
        <v>44811</v>
      </c>
      <c r="BZ8" s="1">
        <v>44781</v>
      </c>
      <c r="CA8" s="1">
        <v>44777</v>
      </c>
      <c r="CB8" s="1">
        <v>44804</v>
      </c>
      <c r="CC8" s="1">
        <v>44782</v>
      </c>
      <c r="CD8" s="1">
        <v>44784</v>
      </c>
      <c r="CE8" s="1">
        <v>44781</v>
      </c>
      <c r="CF8" s="1">
        <v>44783</v>
      </c>
      <c r="CG8" s="1">
        <v>44769</v>
      </c>
      <c r="CH8" s="1">
        <v>44776</v>
      </c>
      <c r="CI8" s="1">
        <v>44810</v>
      </c>
      <c r="CJ8" s="1">
        <v>44776</v>
      </c>
      <c r="CK8" s="1">
        <v>44781</v>
      </c>
      <c r="CL8" s="1">
        <v>44784</v>
      </c>
      <c r="CM8" s="1">
        <v>44812</v>
      </c>
      <c r="CN8" s="1">
        <v>44776</v>
      </c>
      <c r="CO8" s="1">
        <v>44804</v>
      </c>
      <c r="CP8" s="1">
        <v>1000000</v>
      </c>
      <c r="CQ8" s="1">
        <v>44782</v>
      </c>
      <c r="CR8" s="1">
        <v>44796</v>
      </c>
      <c r="CS8" s="1">
        <v>44811</v>
      </c>
      <c r="CT8" s="1">
        <v>44774</v>
      </c>
      <c r="CU8" s="1">
        <v>44775</v>
      </c>
      <c r="CV8" s="1">
        <v>44776</v>
      </c>
      <c r="CW8" s="1">
        <v>44776</v>
      </c>
      <c r="CX8" s="1">
        <v>44810</v>
      </c>
      <c r="CY8" s="1">
        <v>44769</v>
      </c>
      <c r="CZ8" s="1">
        <v>44784</v>
      </c>
      <c r="DA8" s="1">
        <v>44776</v>
      </c>
      <c r="DB8" s="1">
        <v>44816</v>
      </c>
      <c r="DC8" s="1">
        <v>44805</v>
      </c>
      <c r="DD8" s="1">
        <v>44804</v>
      </c>
      <c r="DE8" s="1">
        <v>1000000</v>
      </c>
      <c r="DF8" s="1"/>
    </row>
    <row r="9" spans="1:110" x14ac:dyDescent="0.2">
      <c r="A9" t="s">
        <v>114</v>
      </c>
      <c r="B9" s="1">
        <v>44712</v>
      </c>
      <c r="C9" s="1">
        <v>44707</v>
      </c>
      <c r="D9" s="1">
        <v>44678</v>
      </c>
      <c r="E9" s="1">
        <v>44707</v>
      </c>
      <c r="F9" s="1">
        <v>44642</v>
      </c>
      <c r="G9" s="1">
        <v>44678</v>
      </c>
      <c r="H9" s="1">
        <v>44690</v>
      </c>
      <c r="I9" s="1">
        <v>44684</v>
      </c>
      <c r="J9" s="1">
        <v>1000000</v>
      </c>
      <c r="K9" s="1">
        <v>1000000</v>
      </c>
      <c r="L9" s="1">
        <v>1000000</v>
      </c>
      <c r="M9" s="1">
        <v>1000000</v>
      </c>
      <c r="N9" s="1">
        <v>1000000</v>
      </c>
      <c r="O9" s="1">
        <v>44678</v>
      </c>
      <c r="P9" s="1">
        <v>1000000</v>
      </c>
      <c r="Q9" s="1">
        <v>44678</v>
      </c>
      <c r="R9" s="1">
        <v>44685</v>
      </c>
      <c r="S9" s="1">
        <v>44691</v>
      </c>
      <c r="T9" s="1">
        <v>44690</v>
      </c>
      <c r="U9" s="1">
        <v>44713</v>
      </c>
      <c r="V9" s="1">
        <v>44686</v>
      </c>
      <c r="W9" s="1">
        <v>44683</v>
      </c>
      <c r="X9" s="1">
        <v>44679</v>
      </c>
      <c r="Y9" s="1">
        <v>44684</v>
      </c>
      <c r="Z9" s="1">
        <v>44679</v>
      </c>
      <c r="AA9" s="1">
        <v>44693</v>
      </c>
      <c r="AB9" s="1">
        <v>44686</v>
      </c>
      <c r="AC9" s="1">
        <v>44693</v>
      </c>
      <c r="AD9" s="1">
        <v>44706</v>
      </c>
      <c r="AE9" s="1">
        <v>44686</v>
      </c>
      <c r="AF9" s="1">
        <v>44686</v>
      </c>
      <c r="AG9" s="1">
        <v>44690</v>
      </c>
      <c r="AH9" s="1">
        <v>44685</v>
      </c>
      <c r="AI9" s="1">
        <v>1000000</v>
      </c>
      <c r="AJ9" s="1">
        <v>44679</v>
      </c>
      <c r="AK9" s="1">
        <v>44685</v>
      </c>
      <c r="AL9" s="1">
        <v>44690</v>
      </c>
      <c r="AM9" s="1">
        <v>44718</v>
      </c>
      <c r="AN9" s="1">
        <v>44686</v>
      </c>
      <c r="AO9" s="1">
        <v>44684</v>
      </c>
      <c r="AP9" s="1">
        <v>44714</v>
      </c>
      <c r="AQ9" s="1">
        <v>44720</v>
      </c>
      <c r="AR9" s="1">
        <v>44713</v>
      </c>
      <c r="AS9" s="1">
        <v>1000000</v>
      </c>
      <c r="AT9" s="1">
        <v>44707</v>
      </c>
      <c r="AU9" s="1">
        <v>44686</v>
      </c>
      <c r="AV9" s="1">
        <v>44706</v>
      </c>
      <c r="AW9" s="1">
        <v>1000000</v>
      </c>
      <c r="AX9" s="1">
        <v>44685</v>
      </c>
      <c r="AY9" s="1">
        <v>44721</v>
      </c>
      <c r="AZ9" s="1">
        <v>44719</v>
      </c>
      <c r="BA9" s="1">
        <v>1000000</v>
      </c>
      <c r="BB9" s="1">
        <v>44686</v>
      </c>
      <c r="BC9" s="1">
        <v>44707</v>
      </c>
      <c r="BD9" s="1">
        <v>44677</v>
      </c>
      <c r="BE9" s="1">
        <v>44685</v>
      </c>
      <c r="BF9" s="1">
        <v>44713</v>
      </c>
      <c r="BG9" s="1">
        <v>44707</v>
      </c>
      <c r="BH9" s="1">
        <v>44714</v>
      </c>
      <c r="BI9" s="1">
        <v>44704</v>
      </c>
      <c r="BJ9" s="1">
        <v>44685</v>
      </c>
      <c r="BK9" s="1">
        <v>44714</v>
      </c>
      <c r="BL9" s="1">
        <v>44699</v>
      </c>
      <c r="BM9" s="1">
        <v>44686</v>
      </c>
      <c r="BN9" s="1">
        <v>44686</v>
      </c>
      <c r="BO9" s="1">
        <v>44686</v>
      </c>
      <c r="BP9" s="1">
        <v>44684</v>
      </c>
      <c r="BQ9" s="1">
        <v>44683</v>
      </c>
      <c r="BR9" s="1">
        <v>44713</v>
      </c>
      <c r="BS9" s="1">
        <v>44691</v>
      </c>
      <c r="BT9" s="1">
        <v>44683</v>
      </c>
      <c r="BU9" s="1">
        <v>44690</v>
      </c>
      <c r="BV9" s="1">
        <v>44706</v>
      </c>
      <c r="BW9" s="1">
        <v>44691</v>
      </c>
      <c r="BX9" s="1">
        <v>44691</v>
      </c>
      <c r="BY9" s="1">
        <v>44714</v>
      </c>
      <c r="BZ9" s="1">
        <v>44690</v>
      </c>
      <c r="CA9" s="1">
        <v>44690</v>
      </c>
      <c r="CB9" s="1">
        <v>44713</v>
      </c>
      <c r="CC9" s="1">
        <v>44691</v>
      </c>
      <c r="CD9" s="1">
        <v>44691</v>
      </c>
      <c r="CE9" s="1">
        <v>44685</v>
      </c>
      <c r="CF9" s="1">
        <v>44691</v>
      </c>
      <c r="CG9" s="1">
        <v>44678</v>
      </c>
      <c r="CH9" s="1">
        <v>44686</v>
      </c>
      <c r="CI9" s="1">
        <v>44713</v>
      </c>
      <c r="CJ9" s="1">
        <v>44685</v>
      </c>
      <c r="CK9" s="1">
        <v>44697</v>
      </c>
      <c r="CL9" s="1">
        <v>44704</v>
      </c>
      <c r="CM9" s="1">
        <v>44726</v>
      </c>
      <c r="CN9" s="1">
        <v>44686</v>
      </c>
      <c r="CO9" s="1">
        <v>44713</v>
      </c>
      <c r="CP9" s="1">
        <v>1000000</v>
      </c>
      <c r="CQ9" s="1">
        <v>44691</v>
      </c>
      <c r="CR9" s="1">
        <v>44686</v>
      </c>
      <c r="CS9" s="1">
        <v>44720</v>
      </c>
      <c r="CT9" s="1">
        <v>44683</v>
      </c>
      <c r="CU9" s="1">
        <v>44684</v>
      </c>
      <c r="CV9" s="1">
        <v>44685</v>
      </c>
      <c r="CW9" s="1">
        <v>44685</v>
      </c>
      <c r="CX9" s="1">
        <v>44718</v>
      </c>
      <c r="CY9" s="1">
        <v>44678</v>
      </c>
      <c r="CZ9" s="1">
        <v>44693</v>
      </c>
      <c r="DA9" s="1">
        <v>44685</v>
      </c>
      <c r="DB9" s="1">
        <v>44725</v>
      </c>
      <c r="DC9" s="1">
        <v>44714</v>
      </c>
      <c r="DD9" s="1">
        <v>44714</v>
      </c>
      <c r="DE9" s="1">
        <v>1000000</v>
      </c>
      <c r="DF9" s="1"/>
    </row>
    <row r="10" spans="1:110" x14ac:dyDescent="0.2">
      <c r="A10" t="s">
        <v>115</v>
      </c>
      <c r="B10" s="1">
        <v>44621</v>
      </c>
      <c r="C10" s="1">
        <v>44620</v>
      </c>
      <c r="D10" s="1">
        <v>44587</v>
      </c>
      <c r="E10" s="1">
        <v>44616</v>
      </c>
      <c r="F10" s="1">
        <v>44546</v>
      </c>
      <c r="G10" s="1">
        <v>44587</v>
      </c>
      <c r="H10" s="1">
        <v>44616</v>
      </c>
      <c r="I10" s="1">
        <v>44614</v>
      </c>
      <c r="J10" s="1">
        <v>1000000</v>
      </c>
      <c r="K10" s="1">
        <v>1000000</v>
      </c>
      <c r="L10" s="1">
        <v>1000000</v>
      </c>
      <c r="M10" s="1">
        <v>1000000</v>
      </c>
      <c r="N10" s="1">
        <v>1000000</v>
      </c>
      <c r="O10" s="1">
        <v>44608</v>
      </c>
      <c r="P10" s="1">
        <v>1000000</v>
      </c>
      <c r="Q10" s="1">
        <v>44587</v>
      </c>
      <c r="R10" s="1">
        <v>44602</v>
      </c>
      <c r="S10" s="1">
        <v>44600</v>
      </c>
      <c r="T10" s="1">
        <v>44614</v>
      </c>
      <c r="U10" s="1">
        <v>44622</v>
      </c>
      <c r="V10" s="1">
        <v>44595</v>
      </c>
      <c r="W10" s="1">
        <v>44607</v>
      </c>
      <c r="X10" s="1">
        <v>44615</v>
      </c>
      <c r="Y10" s="1">
        <v>44600</v>
      </c>
      <c r="Z10" s="1">
        <v>44602</v>
      </c>
      <c r="AA10" s="1">
        <v>44602</v>
      </c>
      <c r="AB10" s="1">
        <v>44602</v>
      </c>
      <c r="AC10" s="1">
        <v>44600</v>
      </c>
      <c r="AD10" s="1">
        <v>44622</v>
      </c>
      <c r="AE10" s="1">
        <v>44608</v>
      </c>
      <c r="AF10" s="1">
        <v>44616</v>
      </c>
      <c r="AG10" s="1">
        <v>44620</v>
      </c>
      <c r="AH10" s="1">
        <v>44601</v>
      </c>
      <c r="AI10" s="1">
        <v>44595</v>
      </c>
      <c r="AJ10" s="1">
        <v>44588</v>
      </c>
      <c r="AK10" s="1">
        <v>44601</v>
      </c>
      <c r="AL10" s="1">
        <v>44616</v>
      </c>
      <c r="AM10" s="1">
        <v>44634</v>
      </c>
      <c r="AN10" s="1">
        <v>44602</v>
      </c>
      <c r="AO10" s="1">
        <v>44607</v>
      </c>
      <c r="AP10" s="1">
        <v>44622</v>
      </c>
      <c r="AQ10" s="1">
        <v>44628</v>
      </c>
      <c r="AR10" s="1">
        <v>44628</v>
      </c>
      <c r="AS10" s="1">
        <v>1000000</v>
      </c>
      <c r="AT10" s="1">
        <v>44616</v>
      </c>
      <c r="AU10" s="1">
        <v>44609</v>
      </c>
      <c r="AV10" s="1">
        <v>44622</v>
      </c>
      <c r="AW10" s="1">
        <v>1000000</v>
      </c>
      <c r="AX10" s="1">
        <v>44601</v>
      </c>
      <c r="AY10" s="1">
        <v>44630</v>
      </c>
      <c r="AZ10" s="1">
        <v>44635</v>
      </c>
      <c r="BA10" s="1">
        <v>1000000</v>
      </c>
      <c r="BB10" s="1">
        <v>44602</v>
      </c>
      <c r="BC10" s="1">
        <v>44621</v>
      </c>
      <c r="BD10" s="1">
        <v>44593</v>
      </c>
      <c r="BE10" s="1">
        <v>44602</v>
      </c>
      <c r="BF10" s="1">
        <v>44623</v>
      </c>
      <c r="BG10" s="1">
        <v>44622</v>
      </c>
      <c r="BH10" s="1">
        <v>44636</v>
      </c>
      <c r="BI10" s="1">
        <v>44620</v>
      </c>
      <c r="BJ10" s="1">
        <v>44608</v>
      </c>
      <c r="BK10" s="1">
        <v>44629</v>
      </c>
      <c r="BL10" s="1">
        <v>44594</v>
      </c>
      <c r="BM10" s="1">
        <v>44602</v>
      </c>
      <c r="BN10" s="1">
        <v>44602</v>
      </c>
      <c r="BO10" s="1">
        <v>44595</v>
      </c>
      <c r="BP10" s="1">
        <v>44614</v>
      </c>
      <c r="BQ10" s="1">
        <v>44607</v>
      </c>
      <c r="BR10" s="1">
        <v>44651</v>
      </c>
      <c r="BS10" s="1">
        <v>44621</v>
      </c>
      <c r="BT10" s="1">
        <v>44620</v>
      </c>
      <c r="BU10" s="1">
        <v>44602</v>
      </c>
      <c r="BV10" s="1">
        <v>44622</v>
      </c>
      <c r="BW10" s="1">
        <v>44595</v>
      </c>
      <c r="BX10" s="1">
        <v>44621</v>
      </c>
      <c r="BY10" s="1">
        <v>44629</v>
      </c>
      <c r="BZ10" s="1">
        <v>44609</v>
      </c>
      <c r="CA10" s="1">
        <v>44623</v>
      </c>
      <c r="CB10" s="1">
        <v>44622</v>
      </c>
      <c r="CC10" s="1">
        <v>44620</v>
      </c>
      <c r="CD10" s="1">
        <v>44615</v>
      </c>
      <c r="CE10" s="1">
        <v>44616</v>
      </c>
      <c r="CF10" s="1">
        <v>44620</v>
      </c>
      <c r="CG10" s="1">
        <v>44579</v>
      </c>
      <c r="CH10" s="1">
        <v>44615</v>
      </c>
      <c r="CI10" s="1">
        <v>1000000</v>
      </c>
      <c r="CJ10" s="1">
        <v>44614</v>
      </c>
      <c r="CK10" s="1">
        <v>44615</v>
      </c>
      <c r="CL10" s="1">
        <v>44608</v>
      </c>
      <c r="CM10" s="1">
        <v>44657</v>
      </c>
      <c r="CN10" s="1">
        <v>44602</v>
      </c>
      <c r="CO10" s="1">
        <v>44635</v>
      </c>
      <c r="CP10" s="1">
        <v>1000000</v>
      </c>
      <c r="CQ10" s="1">
        <v>44615</v>
      </c>
      <c r="CR10" s="1">
        <v>44595</v>
      </c>
      <c r="CS10" s="1">
        <v>44629</v>
      </c>
      <c r="CT10" s="1">
        <v>44609</v>
      </c>
      <c r="CU10" s="1">
        <v>44602</v>
      </c>
      <c r="CV10" s="1">
        <v>44622</v>
      </c>
      <c r="CW10" s="1">
        <v>44608</v>
      </c>
      <c r="CX10" s="1">
        <v>44634</v>
      </c>
      <c r="CY10" s="1">
        <v>44608</v>
      </c>
      <c r="CZ10" s="1">
        <v>44650</v>
      </c>
      <c r="DA10" s="1">
        <v>44622</v>
      </c>
      <c r="DB10" s="1">
        <v>44650</v>
      </c>
      <c r="DC10" s="1">
        <v>44630</v>
      </c>
      <c r="DD10" s="1">
        <v>44622</v>
      </c>
      <c r="DE10" s="1">
        <v>1000000</v>
      </c>
      <c r="DF10" s="1"/>
    </row>
    <row r="11" spans="1:110" x14ac:dyDescent="0.2">
      <c r="A11" t="s">
        <v>116</v>
      </c>
      <c r="B11" s="1">
        <v>44530</v>
      </c>
      <c r="C11" s="1">
        <v>44518</v>
      </c>
      <c r="D11" s="1">
        <v>44496</v>
      </c>
      <c r="E11" s="1">
        <v>44523</v>
      </c>
      <c r="F11" s="1">
        <v>44460</v>
      </c>
      <c r="G11" s="1">
        <v>44503</v>
      </c>
      <c r="H11" s="1">
        <v>44502</v>
      </c>
      <c r="I11" s="1">
        <v>44503</v>
      </c>
      <c r="J11" s="1">
        <v>1000000</v>
      </c>
      <c r="K11" s="1">
        <v>1000000</v>
      </c>
      <c r="L11" s="1">
        <v>1000000</v>
      </c>
      <c r="M11" s="1">
        <v>1000000</v>
      </c>
      <c r="N11" s="1">
        <v>1000000</v>
      </c>
      <c r="O11" s="1">
        <v>44496</v>
      </c>
      <c r="P11" s="1">
        <v>1000000</v>
      </c>
      <c r="Q11" s="1">
        <v>44496</v>
      </c>
      <c r="R11" s="1">
        <v>44503</v>
      </c>
      <c r="S11" s="1">
        <v>44509</v>
      </c>
      <c r="T11" s="1">
        <v>44509</v>
      </c>
      <c r="U11" s="1">
        <v>44531</v>
      </c>
      <c r="V11" s="1">
        <v>44504</v>
      </c>
      <c r="W11" s="1">
        <v>44503</v>
      </c>
      <c r="X11" s="1">
        <v>44508</v>
      </c>
      <c r="Y11" s="1">
        <v>44502</v>
      </c>
      <c r="Z11" s="1">
        <v>44497</v>
      </c>
      <c r="AA11" s="1">
        <v>44504</v>
      </c>
      <c r="AB11" s="1">
        <v>44503</v>
      </c>
      <c r="AC11" s="1">
        <v>44508</v>
      </c>
      <c r="AD11" s="1">
        <v>44530</v>
      </c>
      <c r="AE11" s="1">
        <v>44497</v>
      </c>
      <c r="AF11" s="1">
        <v>44504</v>
      </c>
      <c r="AG11" s="1">
        <v>44508</v>
      </c>
      <c r="AH11" s="1">
        <v>44503</v>
      </c>
      <c r="AI11" s="1">
        <v>44502</v>
      </c>
      <c r="AJ11" s="1">
        <v>44497</v>
      </c>
      <c r="AK11" s="1">
        <v>44496</v>
      </c>
      <c r="AL11" s="1">
        <v>44509</v>
      </c>
      <c r="AM11" s="1">
        <v>44536</v>
      </c>
      <c r="AN11" s="1">
        <v>44504</v>
      </c>
      <c r="AO11" s="1">
        <v>44502</v>
      </c>
      <c r="AP11" s="1">
        <v>44531</v>
      </c>
      <c r="AQ11" s="1">
        <v>44532</v>
      </c>
      <c r="AR11" s="1">
        <v>44536</v>
      </c>
      <c r="AS11" s="1">
        <v>1000000</v>
      </c>
      <c r="AT11" s="1">
        <v>44530</v>
      </c>
      <c r="AU11" s="1">
        <v>44504</v>
      </c>
      <c r="AV11" s="1">
        <v>44531</v>
      </c>
      <c r="AW11" s="1">
        <v>1000000</v>
      </c>
      <c r="AX11" s="1">
        <v>44503</v>
      </c>
      <c r="AY11" s="1">
        <v>44532</v>
      </c>
      <c r="AZ11" s="1">
        <v>44532</v>
      </c>
      <c r="BA11" s="1">
        <v>1000000</v>
      </c>
      <c r="BB11" s="1">
        <v>44504</v>
      </c>
      <c r="BC11" s="1">
        <v>44532</v>
      </c>
      <c r="BD11" s="1">
        <v>44495</v>
      </c>
      <c r="BE11" s="1">
        <v>44509</v>
      </c>
      <c r="BF11" s="1">
        <v>44531</v>
      </c>
      <c r="BG11" s="1">
        <v>44523</v>
      </c>
      <c r="BH11" s="1">
        <v>44537</v>
      </c>
      <c r="BI11" s="1">
        <v>44522</v>
      </c>
      <c r="BJ11" s="1">
        <v>44503</v>
      </c>
      <c r="BK11" s="1">
        <v>44531</v>
      </c>
      <c r="BL11" s="1">
        <v>44496</v>
      </c>
      <c r="BM11" s="1">
        <v>44504</v>
      </c>
      <c r="BN11" s="1">
        <v>44504</v>
      </c>
      <c r="BO11" s="1">
        <v>44504</v>
      </c>
      <c r="BP11" s="1">
        <v>44502</v>
      </c>
      <c r="BQ11" s="1">
        <v>44501</v>
      </c>
      <c r="BR11" s="1">
        <v>44531</v>
      </c>
      <c r="BS11" s="1">
        <v>44511</v>
      </c>
      <c r="BT11" s="1">
        <v>44504</v>
      </c>
      <c r="BU11" s="1">
        <v>44504</v>
      </c>
      <c r="BV11" s="1">
        <v>44531</v>
      </c>
      <c r="BW11" s="1">
        <v>44509</v>
      </c>
      <c r="BX11" s="1">
        <v>44509</v>
      </c>
      <c r="BY11" s="1">
        <v>44532</v>
      </c>
      <c r="BZ11" s="1">
        <v>44509</v>
      </c>
      <c r="CA11" s="1">
        <v>44508</v>
      </c>
      <c r="CB11" s="1">
        <v>44531</v>
      </c>
      <c r="CC11" s="1">
        <v>44509</v>
      </c>
      <c r="CD11" s="1">
        <v>44509</v>
      </c>
      <c r="CE11" s="1">
        <v>44504</v>
      </c>
      <c r="CF11" s="1">
        <v>44509</v>
      </c>
      <c r="CG11" s="1">
        <v>44484</v>
      </c>
      <c r="CH11" s="1">
        <v>44504</v>
      </c>
      <c r="CI11" s="1">
        <v>44538</v>
      </c>
      <c r="CJ11" s="1">
        <v>44504</v>
      </c>
      <c r="CK11" s="1">
        <v>44510</v>
      </c>
      <c r="CL11" s="1">
        <v>44510</v>
      </c>
      <c r="CM11" s="1">
        <v>44539</v>
      </c>
      <c r="CN11" s="1">
        <v>44504</v>
      </c>
      <c r="CO11" s="1">
        <v>44537</v>
      </c>
      <c r="CP11" s="1">
        <v>1000000</v>
      </c>
      <c r="CQ11" s="1">
        <v>44503</v>
      </c>
      <c r="CR11" s="1">
        <v>44509</v>
      </c>
      <c r="CS11" s="1">
        <v>44537</v>
      </c>
      <c r="CT11" s="1">
        <v>44508</v>
      </c>
      <c r="CU11" s="1">
        <v>44502</v>
      </c>
      <c r="CV11" s="1">
        <v>44503</v>
      </c>
      <c r="CW11" s="1">
        <v>44509</v>
      </c>
      <c r="CX11" s="1">
        <v>44536</v>
      </c>
      <c r="CY11" s="1">
        <v>44530</v>
      </c>
      <c r="CZ11" s="1">
        <v>44546</v>
      </c>
      <c r="DA11" s="1">
        <v>44537</v>
      </c>
      <c r="DB11" s="1">
        <v>44550</v>
      </c>
      <c r="DC11" s="1">
        <v>44517</v>
      </c>
      <c r="DD11" s="1">
        <v>1000000</v>
      </c>
      <c r="DE11" s="1">
        <v>1000000</v>
      </c>
      <c r="DF11" s="1"/>
    </row>
    <row r="12" spans="1:110" x14ac:dyDescent="0.2">
      <c r="A12" t="s">
        <v>117</v>
      </c>
      <c r="B12" s="1">
        <v>44433</v>
      </c>
      <c r="C12" s="1">
        <v>44434</v>
      </c>
      <c r="D12" s="1">
        <v>44405</v>
      </c>
      <c r="E12" s="1">
        <v>44433</v>
      </c>
      <c r="F12" s="1">
        <v>44364</v>
      </c>
      <c r="G12" s="1">
        <v>44405</v>
      </c>
      <c r="H12" s="1">
        <v>44411</v>
      </c>
      <c r="I12" s="1">
        <v>44411</v>
      </c>
      <c r="J12" s="1">
        <v>1000000</v>
      </c>
      <c r="K12" s="1">
        <v>1000000</v>
      </c>
      <c r="L12" s="1">
        <v>44413</v>
      </c>
      <c r="M12" s="1">
        <v>1000000</v>
      </c>
      <c r="N12" s="1">
        <v>1000000</v>
      </c>
      <c r="O12" s="1">
        <v>44405</v>
      </c>
      <c r="P12" s="1">
        <v>44406</v>
      </c>
      <c r="Q12" s="1">
        <v>44405</v>
      </c>
      <c r="R12" s="1">
        <v>44417</v>
      </c>
      <c r="S12" s="1">
        <v>44417</v>
      </c>
      <c r="T12" s="1">
        <v>44411</v>
      </c>
      <c r="U12" s="1">
        <v>44440</v>
      </c>
      <c r="V12" s="1">
        <v>44413</v>
      </c>
      <c r="W12" s="1">
        <v>44412</v>
      </c>
      <c r="X12" s="1">
        <v>44404</v>
      </c>
      <c r="Y12" s="1">
        <v>44411</v>
      </c>
      <c r="Z12" s="1">
        <v>44406</v>
      </c>
      <c r="AA12" s="1">
        <v>44420</v>
      </c>
      <c r="AB12" s="1">
        <v>44412</v>
      </c>
      <c r="AC12" s="1">
        <v>44411</v>
      </c>
      <c r="AD12" s="1">
        <v>44435</v>
      </c>
      <c r="AE12" s="1">
        <v>44405</v>
      </c>
      <c r="AF12" s="1">
        <v>44413</v>
      </c>
      <c r="AG12" s="1">
        <v>44417</v>
      </c>
      <c r="AH12" s="1">
        <v>44412</v>
      </c>
      <c r="AI12" s="1">
        <v>44411</v>
      </c>
      <c r="AJ12" s="1">
        <v>44406</v>
      </c>
      <c r="AK12" s="1">
        <v>44406</v>
      </c>
      <c r="AL12" s="1">
        <v>44417</v>
      </c>
      <c r="AM12" s="1">
        <v>44446</v>
      </c>
      <c r="AN12" s="1">
        <v>44413</v>
      </c>
      <c r="AO12" s="1">
        <v>44411</v>
      </c>
      <c r="AP12" s="1">
        <v>44440</v>
      </c>
      <c r="AQ12" s="1">
        <v>44441</v>
      </c>
      <c r="AR12" s="1">
        <v>44441</v>
      </c>
      <c r="AS12" s="1">
        <v>1000000</v>
      </c>
      <c r="AT12" s="1">
        <v>44448</v>
      </c>
      <c r="AU12" s="1">
        <v>44413</v>
      </c>
      <c r="AV12" s="1">
        <v>44433</v>
      </c>
      <c r="AW12" s="1">
        <v>1000000</v>
      </c>
      <c r="AX12" s="1">
        <v>44412</v>
      </c>
      <c r="AY12" s="1">
        <v>44441</v>
      </c>
      <c r="AZ12" s="1">
        <v>44446</v>
      </c>
      <c r="BA12" s="1">
        <v>1000000</v>
      </c>
      <c r="BB12" s="1">
        <v>44413</v>
      </c>
      <c r="BC12" s="1">
        <v>44434</v>
      </c>
      <c r="BD12" s="1">
        <v>44404</v>
      </c>
      <c r="BE12" s="1">
        <v>44412</v>
      </c>
      <c r="BF12" s="1">
        <v>44433</v>
      </c>
      <c r="BG12" s="1">
        <v>44439</v>
      </c>
      <c r="BH12" s="1">
        <v>44441</v>
      </c>
      <c r="BI12" s="1">
        <v>44438</v>
      </c>
      <c r="BJ12" s="1">
        <v>44412</v>
      </c>
      <c r="BK12" s="1">
        <v>44439</v>
      </c>
      <c r="BL12" s="1">
        <v>44405</v>
      </c>
      <c r="BM12" s="1">
        <v>44413</v>
      </c>
      <c r="BN12" s="1">
        <v>44413</v>
      </c>
      <c r="BO12" s="1">
        <v>44434</v>
      </c>
      <c r="BP12" s="1">
        <v>44411</v>
      </c>
      <c r="BQ12" s="1">
        <v>44410</v>
      </c>
      <c r="BR12" s="1">
        <v>44440</v>
      </c>
      <c r="BS12" s="1">
        <v>44418</v>
      </c>
      <c r="BT12" s="1">
        <v>44413</v>
      </c>
      <c r="BU12" s="1">
        <v>44413</v>
      </c>
      <c r="BV12" s="1">
        <v>44433</v>
      </c>
      <c r="BW12" s="1">
        <v>44418</v>
      </c>
      <c r="BX12" s="1">
        <v>44418</v>
      </c>
      <c r="BY12" s="1">
        <v>44440</v>
      </c>
      <c r="BZ12" s="1">
        <v>44420</v>
      </c>
      <c r="CA12" s="1">
        <v>1000000</v>
      </c>
      <c r="CB12" s="1">
        <v>44440</v>
      </c>
      <c r="CC12" s="1">
        <v>44418</v>
      </c>
      <c r="CD12" s="1">
        <v>44418</v>
      </c>
      <c r="CE12" s="1">
        <v>44413</v>
      </c>
      <c r="CF12" s="1">
        <v>44417</v>
      </c>
      <c r="CG12" s="1">
        <v>44396</v>
      </c>
      <c r="CH12" s="1">
        <v>44412</v>
      </c>
      <c r="CI12" s="1">
        <v>44446</v>
      </c>
      <c r="CJ12" s="1">
        <v>44413</v>
      </c>
      <c r="CK12" s="1">
        <v>44425</v>
      </c>
      <c r="CL12" s="1">
        <v>44419</v>
      </c>
      <c r="CM12" s="1">
        <v>44448</v>
      </c>
      <c r="CN12" s="1">
        <v>44413</v>
      </c>
      <c r="CO12" s="1">
        <v>44447</v>
      </c>
      <c r="CP12" s="1">
        <v>1000000</v>
      </c>
      <c r="CQ12" s="1">
        <v>44426</v>
      </c>
      <c r="CR12" s="1">
        <v>44439</v>
      </c>
      <c r="CS12" s="1">
        <v>44447</v>
      </c>
      <c r="CT12" s="1">
        <v>44425</v>
      </c>
      <c r="CU12" s="1">
        <v>44435</v>
      </c>
      <c r="CV12" s="1">
        <v>1000000</v>
      </c>
      <c r="CW12" s="1">
        <v>44421</v>
      </c>
      <c r="CX12" s="1">
        <v>44456</v>
      </c>
      <c r="CY12" s="1">
        <v>1000000</v>
      </c>
      <c r="CZ12" s="1">
        <v>44463</v>
      </c>
      <c r="DA12" s="1">
        <v>44487</v>
      </c>
      <c r="DB12" s="1">
        <v>1000000</v>
      </c>
      <c r="DC12" s="1">
        <v>44489</v>
      </c>
      <c r="DD12" s="1">
        <v>1000000</v>
      </c>
      <c r="DE12" s="1">
        <v>1000000</v>
      </c>
      <c r="DF12" s="1"/>
    </row>
    <row r="13" spans="1:110" x14ac:dyDescent="0.2">
      <c r="A13" t="s">
        <v>118</v>
      </c>
      <c r="B13" s="1">
        <v>44343</v>
      </c>
      <c r="C13" s="1">
        <v>44342</v>
      </c>
      <c r="D13" s="1">
        <v>44314</v>
      </c>
      <c r="E13" s="1">
        <v>44343</v>
      </c>
      <c r="F13" s="1">
        <v>44278</v>
      </c>
      <c r="G13" s="1">
        <v>44314</v>
      </c>
      <c r="H13" s="1">
        <v>44320</v>
      </c>
      <c r="I13" s="1">
        <v>44314</v>
      </c>
      <c r="J13" s="1">
        <v>1000000</v>
      </c>
      <c r="K13" s="1">
        <v>1000000</v>
      </c>
      <c r="L13" s="1">
        <v>44322</v>
      </c>
      <c r="M13" s="1">
        <v>1000000</v>
      </c>
      <c r="N13" s="1">
        <v>1000000</v>
      </c>
      <c r="O13" s="1">
        <v>44314</v>
      </c>
      <c r="P13" s="1">
        <v>44312</v>
      </c>
      <c r="Q13" s="1">
        <v>44314</v>
      </c>
      <c r="R13" s="1">
        <v>44321</v>
      </c>
      <c r="S13" s="1">
        <v>44326</v>
      </c>
      <c r="T13" s="1">
        <v>44320</v>
      </c>
      <c r="U13" s="1">
        <v>44343</v>
      </c>
      <c r="V13" s="1">
        <v>44322</v>
      </c>
      <c r="W13" s="1">
        <v>44321</v>
      </c>
      <c r="X13" s="1">
        <v>44315</v>
      </c>
      <c r="Y13" s="1">
        <v>44320</v>
      </c>
      <c r="Z13" s="1">
        <v>44315</v>
      </c>
      <c r="AA13" s="1">
        <v>44321</v>
      </c>
      <c r="AB13" s="1">
        <v>44321</v>
      </c>
      <c r="AC13" s="1">
        <v>44329</v>
      </c>
      <c r="AD13" s="1">
        <v>44343</v>
      </c>
      <c r="AE13" s="1">
        <v>44314</v>
      </c>
      <c r="AF13" s="1">
        <v>44320</v>
      </c>
      <c r="AG13" s="1">
        <v>44326</v>
      </c>
      <c r="AH13" s="1">
        <v>44322</v>
      </c>
      <c r="AI13" s="1">
        <v>44327</v>
      </c>
      <c r="AJ13" s="1">
        <v>44315</v>
      </c>
      <c r="AK13" s="1">
        <v>44321</v>
      </c>
      <c r="AL13" s="1">
        <v>44326</v>
      </c>
      <c r="AM13" s="1">
        <v>44354</v>
      </c>
      <c r="AN13" s="1">
        <v>44322</v>
      </c>
      <c r="AO13" s="1">
        <v>44320</v>
      </c>
      <c r="AP13" s="1">
        <v>44342</v>
      </c>
      <c r="AQ13" s="1">
        <v>44343</v>
      </c>
      <c r="AR13" s="1">
        <v>44350</v>
      </c>
      <c r="AS13" s="1">
        <v>1000000</v>
      </c>
      <c r="AT13" s="1">
        <v>44341</v>
      </c>
      <c r="AU13" s="1">
        <v>44322</v>
      </c>
      <c r="AV13" s="1">
        <v>44342</v>
      </c>
      <c r="AW13" s="1">
        <v>1000000</v>
      </c>
      <c r="AX13" s="1">
        <v>44321</v>
      </c>
      <c r="AY13" s="1">
        <v>44350</v>
      </c>
      <c r="AZ13" s="1">
        <v>44349</v>
      </c>
      <c r="BA13" s="1">
        <v>1000000</v>
      </c>
      <c r="BB13" s="1">
        <v>44322</v>
      </c>
      <c r="BC13" s="1">
        <v>44343</v>
      </c>
      <c r="BD13" s="1">
        <v>44313</v>
      </c>
      <c r="BE13" s="1">
        <v>44322</v>
      </c>
      <c r="BF13" s="1">
        <v>44349</v>
      </c>
      <c r="BG13" s="1">
        <v>44343</v>
      </c>
      <c r="BH13" s="1">
        <v>44350</v>
      </c>
      <c r="BI13" s="1">
        <v>44348</v>
      </c>
      <c r="BJ13" s="1">
        <v>44321</v>
      </c>
      <c r="BK13" s="1">
        <v>44350</v>
      </c>
      <c r="BL13" s="1">
        <v>44328</v>
      </c>
      <c r="BM13" s="1">
        <v>44322</v>
      </c>
      <c r="BN13" s="1">
        <v>44322</v>
      </c>
      <c r="BO13" s="1">
        <v>44322</v>
      </c>
      <c r="BP13" s="1">
        <v>44320</v>
      </c>
      <c r="BQ13" s="1">
        <v>44319</v>
      </c>
      <c r="BR13" s="1">
        <v>44349</v>
      </c>
      <c r="BS13" s="1">
        <v>44327</v>
      </c>
      <c r="BT13" s="1">
        <v>44327</v>
      </c>
      <c r="BU13" s="1">
        <v>44322</v>
      </c>
      <c r="BV13" s="1">
        <v>44342</v>
      </c>
      <c r="BW13" s="1">
        <v>44327</v>
      </c>
      <c r="BX13" s="1">
        <v>44327</v>
      </c>
      <c r="BY13" s="1">
        <v>44350</v>
      </c>
      <c r="BZ13" s="1">
        <v>44327</v>
      </c>
      <c r="CA13" s="1">
        <v>1000000</v>
      </c>
      <c r="CB13" s="1">
        <v>44349</v>
      </c>
      <c r="CC13" s="1">
        <v>44328</v>
      </c>
      <c r="CD13" s="1">
        <v>44327</v>
      </c>
      <c r="CE13" s="1">
        <v>44322</v>
      </c>
      <c r="CF13" s="1">
        <v>44327</v>
      </c>
      <c r="CG13" s="1">
        <v>44322</v>
      </c>
      <c r="CH13" s="1">
        <v>44327</v>
      </c>
      <c r="CI13" s="1">
        <v>44355</v>
      </c>
      <c r="CJ13" s="1">
        <v>44322</v>
      </c>
      <c r="CK13" s="1">
        <v>44333</v>
      </c>
      <c r="CL13" s="1">
        <v>44333</v>
      </c>
      <c r="CM13" s="1">
        <v>44344</v>
      </c>
      <c r="CN13" s="1">
        <v>44348</v>
      </c>
      <c r="CO13" s="1">
        <v>44350</v>
      </c>
      <c r="CP13" s="1">
        <v>1000000</v>
      </c>
      <c r="CQ13" s="1">
        <v>44320</v>
      </c>
      <c r="CR13" s="1">
        <v>44312</v>
      </c>
      <c r="CS13" s="1">
        <v>44368</v>
      </c>
      <c r="CT13" s="1">
        <v>1000000</v>
      </c>
      <c r="CU13" s="1">
        <v>1000000</v>
      </c>
      <c r="CV13" s="1">
        <v>1000000</v>
      </c>
      <c r="CW13" s="1">
        <v>1000000</v>
      </c>
      <c r="CX13" s="1">
        <v>1000000</v>
      </c>
      <c r="CY13" s="1">
        <v>1000000</v>
      </c>
      <c r="CZ13" s="1">
        <v>44361</v>
      </c>
      <c r="DA13" s="1">
        <v>1000000</v>
      </c>
      <c r="DB13" s="1">
        <v>1000000</v>
      </c>
      <c r="DC13" s="1">
        <v>1000000</v>
      </c>
      <c r="DD13" s="1">
        <v>1000000</v>
      </c>
      <c r="DE13" s="1">
        <v>1000000</v>
      </c>
      <c r="DF13" s="1"/>
    </row>
    <row r="14" spans="1:110" x14ac:dyDescent="0.2">
      <c r="A14" t="s">
        <v>119</v>
      </c>
      <c r="B14" s="1">
        <v>44252</v>
      </c>
      <c r="C14" s="1">
        <v>44252</v>
      </c>
      <c r="D14" s="1">
        <v>44223</v>
      </c>
      <c r="E14" s="1">
        <v>44252</v>
      </c>
      <c r="F14" s="1">
        <v>44175</v>
      </c>
      <c r="G14" s="1">
        <v>44223</v>
      </c>
      <c r="H14" s="1">
        <v>44252</v>
      </c>
      <c r="I14" s="1">
        <v>44235</v>
      </c>
      <c r="J14" s="1">
        <v>1000000</v>
      </c>
      <c r="K14" s="1">
        <v>44237</v>
      </c>
      <c r="L14" s="1">
        <v>44243</v>
      </c>
      <c r="M14" s="1">
        <v>1000000</v>
      </c>
      <c r="N14" s="1">
        <v>1000000</v>
      </c>
      <c r="O14" s="1">
        <v>44244</v>
      </c>
      <c r="P14" s="1">
        <v>44231</v>
      </c>
      <c r="Q14" s="1">
        <v>44223</v>
      </c>
      <c r="R14" s="1">
        <v>44237</v>
      </c>
      <c r="S14" s="1">
        <v>44236</v>
      </c>
      <c r="T14" s="1">
        <v>44243</v>
      </c>
      <c r="U14" s="1">
        <v>44257</v>
      </c>
      <c r="V14" s="1">
        <v>44231</v>
      </c>
      <c r="W14" s="1">
        <v>44244</v>
      </c>
      <c r="X14" s="1">
        <v>44249</v>
      </c>
      <c r="Y14" s="1">
        <v>44237</v>
      </c>
      <c r="Z14" s="1">
        <v>44231</v>
      </c>
      <c r="AA14" s="1">
        <v>44238</v>
      </c>
      <c r="AB14" s="1">
        <v>44238</v>
      </c>
      <c r="AC14" s="1">
        <v>44231</v>
      </c>
      <c r="AD14" s="1">
        <v>44257</v>
      </c>
      <c r="AE14" s="1">
        <v>44244</v>
      </c>
      <c r="AF14" s="1">
        <v>44252</v>
      </c>
      <c r="AG14" s="1">
        <v>44256</v>
      </c>
      <c r="AH14" s="1">
        <v>44236</v>
      </c>
      <c r="AI14" s="1">
        <v>44230</v>
      </c>
      <c r="AJ14" s="1">
        <v>44224</v>
      </c>
      <c r="AK14" s="1">
        <v>44244</v>
      </c>
      <c r="AL14" s="1">
        <v>44245</v>
      </c>
      <c r="AM14" s="1">
        <v>44271</v>
      </c>
      <c r="AN14" s="1">
        <v>44238</v>
      </c>
      <c r="AO14" s="1">
        <v>44236</v>
      </c>
      <c r="AP14" s="1">
        <v>44258</v>
      </c>
      <c r="AQ14" s="1">
        <v>44258</v>
      </c>
      <c r="AR14" s="1">
        <v>44264</v>
      </c>
      <c r="AS14" s="1">
        <v>1000000</v>
      </c>
      <c r="AT14" s="1">
        <v>44252</v>
      </c>
      <c r="AU14" s="1">
        <v>44245</v>
      </c>
      <c r="AV14" s="1">
        <v>44266</v>
      </c>
      <c r="AW14" s="1">
        <v>1000000</v>
      </c>
      <c r="AX14" s="1">
        <v>44236</v>
      </c>
      <c r="AY14" s="1">
        <v>44266</v>
      </c>
      <c r="AZ14" s="1">
        <v>44271</v>
      </c>
      <c r="BA14" s="1">
        <v>1000000</v>
      </c>
      <c r="BB14" s="1">
        <v>44237</v>
      </c>
      <c r="BC14" s="1">
        <v>44266</v>
      </c>
      <c r="BD14" s="1">
        <v>44229</v>
      </c>
      <c r="BE14" s="1">
        <v>44238</v>
      </c>
      <c r="BF14" s="1">
        <v>44251</v>
      </c>
      <c r="BG14" s="1">
        <v>44252</v>
      </c>
      <c r="BH14" s="1">
        <v>44272</v>
      </c>
      <c r="BI14" s="1">
        <v>44256</v>
      </c>
      <c r="BJ14" s="1">
        <v>44244</v>
      </c>
      <c r="BK14" s="1">
        <v>44271</v>
      </c>
      <c r="BL14" s="1">
        <v>44230</v>
      </c>
      <c r="BM14" s="1">
        <v>44238</v>
      </c>
      <c r="BN14" s="1">
        <v>44238</v>
      </c>
      <c r="BO14" s="1">
        <v>44231</v>
      </c>
      <c r="BP14" s="1">
        <v>44250</v>
      </c>
      <c r="BQ14" s="1">
        <v>44249</v>
      </c>
      <c r="BR14" s="1">
        <v>44286</v>
      </c>
      <c r="BS14" s="1">
        <v>44259</v>
      </c>
      <c r="BT14" s="1">
        <v>44249</v>
      </c>
      <c r="BU14" s="1">
        <v>44238</v>
      </c>
      <c r="BV14" s="1">
        <v>44258</v>
      </c>
      <c r="BW14" s="1">
        <v>44231</v>
      </c>
      <c r="BX14" s="1">
        <v>44257</v>
      </c>
      <c r="BY14" s="1">
        <v>44265</v>
      </c>
      <c r="BZ14" s="1">
        <v>44243</v>
      </c>
      <c r="CA14" s="1">
        <v>1000000</v>
      </c>
      <c r="CB14" s="1">
        <v>44256</v>
      </c>
      <c r="CC14" s="1">
        <v>44272</v>
      </c>
      <c r="CD14" s="1">
        <v>1000000</v>
      </c>
      <c r="CE14" s="1">
        <v>1000000</v>
      </c>
      <c r="CF14" s="1">
        <v>1000000</v>
      </c>
      <c r="CG14" s="1">
        <v>44228</v>
      </c>
      <c r="CH14" s="1">
        <v>1000000</v>
      </c>
      <c r="CI14" s="1">
        <v>1000000</v>
      </c>
      <c r="CJ14" s="1">
        <v>1000000</v>
      </c>
      <c r="CK14" s="1">
        <v>1000000</v>
      </c>
      <c r="CL14" s="1">
        <v>1000000</v>
      </c>
      <c r="CM14" s="1">
        <v>1000000</v>
      </c>
      <c r="CN14" s="1">
        <v>1000000</v>
      </c>
      <c r="CO14" s="1">
        <v>1000000</v>
      </c>
      <c r="CP14" s="1">
        <v>1000000</v>
      </c>
      <c r="CQ14" s="1">
        <v>1000000</v>
      </c>
      <c r="CR14" s="1">
        <v>1000000</v>
      </c>
      <c r="CS14" s="1">
        <v>1000000</v>
      </c>
      <c r="CT14" s="1">
        <v>1000000</v>
      </c>
      <c r="CU14" s="1">
        <v>1000000</v>
      </c>
      <c r="CV14" s="1">
        <v>1000000</v>
      </c>
      <c r="CW14" s="1">
        <v>1000000</v>
      </c>
      <c r="CX14" s="1">
        <v>1000000</v>
      </c>
      <c r="CY14" s="1">
        <v>1000000</v>
      </c>
      <c r="CZ14" s="1">
        <v>1000000</v>
      </c>
      <c r="DA14" s="1">
        <v>1000000</v>
      </c>
      <c r="DB14" s="1">
        <v>1000000</v>
      </c>
      <c r="DC14" s="1">
        <v>1000000</v>
      </c>
      <c r="DD14" s="1">
        <v>1000000</v>
      </c>
      <c r="DE14" s="1">
        <v>1000000</v>
      </c>
      <c r="DF14" s="1"/>
    </row>
    <row r="15" spans="1:110" x14ac:dyDescent="0.2">
      <c r="A15" t="s">
        <v>120</v>
      </c>
      <c r="B15" s="1">
        <v>44166</v>
      </c>
      <c r="C15" s="1">
        <v>44154</v>
      </c>
      <c r="D15" s="1">
        <v>44132</v>
      </c>
      <c r="E15" s="1">
        <v>44159</v>
      </c>
      <c r="F15" s="1">
        <v>44089</v>
      </c>
      <c r="G15" s="1">
        <v>44132</v>
      </c>
      <c r="H15" s="1">
        <v>44133</v>
      </c>
      <c r="I15" s="1">
        <v>44132</v>
      </c>
      <c r="J15" s="1">
        <v>1000000</v>
      </c>
      <c r="K15" s="1">
        <v>44140</v>
      </c>
      <c r="L15" s="1">
        <v>44140</v>
      </c>
      <c r="M15" s="1">
        <v>1000000</v>
      </c>
      <c r="N15" s="1">
        <v>1000000</v>
      </c>
      <c r="O15" s="1">
        <v>44125</v>
      </c>
      <c r="P15" s="1">
        <v>44133</v>
      </c>
      <c r="Q15" s="1">
        <v>44132</v>
      </c>
      <c r="R15" s="1">
        <v>44139</v>
      </c>
      <c r="S15" s="1">
        <v>44145</v>
      </c>
      <c r="T15" s="1">
        <v>44144</v>
      </c>
      <c r="U15" s="1">
        <v>44166</v>
      </c>
      <c r="V15" s="1">
        <v>44140</v>
      </c>
      <c r="W15" s="1">
        <v>44139</v>
      </c>
      <c r="X15" s="1">
        <v>44133</v>
      </c>
      <c r="Y15" s="1">
        <v>44139</v>
      </c>
      <c r="Z15" s="1">
        <v>44133</v>
      </c>
      <c r="AA15" s="1">
        <v>44145</v>
      </c>
      <c r="AB15" s="1">
        <v>44140</v>
      </c>
      <c r="AC15" s="1">
        <v>44140</v>
      </c>
      <c r="AD15" s="1">
        <v>44166</v>
      </c>
      <c r="AE15" s="1">
        <v>44133</v>
      </c>
      <c r="AF15" s="1">
        <v>44140</v>
      </c>
      <c r="AG15" s="1">
        <v>44144</v>
      </c>
      <c r="AH15" s="1">
        <v>44139</v>
      </c>
      <c r="AI15" s="1">
        <v>44137</v>
      </c>
      <c r="AJ15" s="1">
        <v>44133</v>
      </c>
      <c r="AK15" s="1">
        <v>44130</v>
      </c>
      <c r="AL15" s="1">
        <v>44140</v>
      </c>
      <c r="AM15" s="1">
        <v>44172</v>
      </c>
      <c r="AN15" s="1">
        <v>44133</v>
      </c>
      <c r="AO15" s="1">
        <v>44140</v>
      </c>
      <c r="AP15" s="1">
        <v>44167</v>
      </c>
      <c r="AQ15" s="1">
        <v>44168</v>
      </c>
      <c r="AR15" s="1">
        <v>44173</v>
      </c>
      <c r="AS15" s="1">
        <v>1000000</v>
      </c>
      <c r="AT15" s="1">
        <v>44167</v>
      </c>
      <c r="AU15" s="1">
        <v>44140</v>
      </c>
      <c r="AV15" s="1">
        <v>44168</v>
      </c>
      <c r="AW15" s="1">
        <v>1000000</v>
      </c>
      <c r="AX15" s="1">
        <v>44140</v>
      </c>
      <c r="AY15" s="1">
        <v>44168</v>
      </c>
      <c r="AZ15" s="1">
        <v>44172</v>
      </c>
      <c r="BA15" s="1">
        <v>1000000</v>
      </c>
      <c r="BB15" s="1">
        <v>44140</v>
      </c>
      <c r="BC15" s="1">
        <v>44168</v>
      </c>
      <c r="BD15" s="1">
        <v>44131</v>
      </c>
      <c r="BE15" s="1">
        <v>44140</v>
      </c>
      <c r="BF15" s="1">
        <v>44167</v>
      </c>
      <c r="BG15" s="1">
        <v>44159</v>
      </c>
      <c r="BH15" s="1">
        <v>44168</v>
      </c>
      <c r="BI15" s="1">
        <v>44165</v>
      </c>
      <c r="BJ15" s="1">
        <v>44132</v>
      </c>
      <c r="BK15" s="1">
        <v>44167</v>
      </c>
      <c r="BL15" s="1">
        <v>44132</v>
      </c>
      <c r="BM15" s="1">
        <v>44140</v>
      </c>
      <c r="BN15" s="1">
        <v>44145</v>
      </c>
      <c r="BO15" s="1">
        <v>44140</v>
      </c>
      <c r="BP15" s="1">
        <v>44144</v>
      </c>
      <c r="BQ15" s="1">
        <v>44144</v>
      </c>
      <c r="BR15" s="1">
        <v>44174</v>
      </c>
      <c r="BS15" s="1">
        <v>44147</v>
      </c>
      <c r="BT15" s="1">
        <v>44140</v>
      </c>
      <c r="BU15" s="1">
        <v>44139</v>
      </c>
      <c r="BV15" s="1">
        <v>44167</v>
      </c>
      <c r="BW15" s="1">
        <v>44147</v>
      </c>
      <c r="BX15" s="1">
        <v>44145</v>
      </c>
      <c r="BY15" s="1">
        <v>44174</v>
      </c>
      <c r="BZ15" s="1">
        <v>44147</v>
      </c>
      <c r="CA15" s="1">
        <v>1000000</v>
      </c>
      <c r="CB15" s="1">
        <v>44158</v>
      </c>
      <c r="CC15" s="1">
        <v>1000000</v>
      </c>
      <c r="CD15" s="1">
        <v>1000000</v>
      </c>
      <c r="CE15" s="1">
        <v>1000000</v>
      </c>
      <c r="CF15" s="1">
        <v>1000000</v>
      </c>
      <c r="CG15" s="1">
        <v>1000000</v>
      </c>
      <c r="CH15" s="1">
        <v>1000000</v>
      </c>
      <c r="CI15" s="1">
        <v>1000000</v>
      </c>
      <c r="CJ15" s="1">
        <v>1000000</v>
      </c>
      <c r="CK15" s="1">
        <v>1000000</v>
      </c>
      <c r="CL15" s="1">
        <v>1000000</v>
      </c>
      <c r="CM15" s="1">
        <v>1000000</v>
      </c>
      <c r="CN15" s="1">
        <v>1000000</v>
      </c>
      <c r="CO15" s="1">
        <v>1000000</v>
      </c>
      <c r="CP15" s="1">
        <v>1000000</v>
      </c>
      <c r="CQ15" s="1">
        <v>1000000</v>
      </c>
      <c r="CR15" s="1">
        <v>1000000</v>
      </c>
      <c r="CS15" s="1">
        <v>1000000</v>
      </c>
      <c r="CT15" s="1">
        <v>1000000</v>
      </c>
      <c r="CU15" s="1">
        <v>1000000</v>
      </c>
      <c r="CV15" s="1">
        <v>1000000</v>
      </c>
      <c r="CW15" s="1">
        <v>1000000</v>
      </c>
      <c r="CX15" s="1">
        <v>1000000</v>
      </c>
      <c r="CY15" s="1">
        <v>1000000</v>
      </c>
      <c r="CZ15" s="1">
        <v>1000000</v>
      </c>
      <c r="DA15" s="1">
        <v>1000000</v>
      </c>
      <c r="DB15" s="1">
        <v>1000000</v>
      </c>
      <c r="DC15" s="1">
        <v>1000000</v>
      </c>
      <c r="DD15" s="1">
        <v>1000000</v>
      </c>
      <c r="DE15" s="1">
        <v>1000000</v>
      </c>
      <c r="DF15" s="1"/>
    </row>
    <row r="16" spans="1:110" x14ac:dyDescent="0.2">
      <c r="A16" t="s">
        <v>121</v>
      </c>
      <c r="B16" s="1">
        <v>44068</v>
      </c>
      <c r="C16" s="1">
        <v>44070</v>
      </c>
      <c r="D16" s="1">
        <v>44041</v>
      </c>
      <c r="E16" s="1">
        <v>44068</v>
      </c>
      <c r="F16" s="1">
        <v>43993</v>
      </c>
      <c r="G16" s="1">
        <v>44041</v>
      </c>
      <c r="H16" s="1">
        <v>44047</v>
      </c>
      <c r="I16" s="1">
        <v>44041</v>
      </c>
      <c r="J16" s="1">
        <v>1000000</v>
      </c>
      <c r="K16" s="1">
        <v>44042</v>
      </c>
      <c r="L16" s="1">
        <v>44053</v>
      </c>
      <c r="M16" s="1">
        <v>1000000</v>
      </c>
      <c r="N16" s="1">
        <v>1000000</v>
      </c>
      <c r="O16" s="1">
        <v>44034</v>
      </c>
      <c r="P16" s="1">
        <v>44042</v>
      </c>
      <c r="Q16" s="1">
        <v>44041</v>
      </c>
      <c r="R16" s="1">
        <v>44053</v>
      </c>
      <c r="S16" s="1">
        <v>44047</v>
      </c>
      <c r="T16" s="1">
        <v>44046</v>
      </c>
      <c r="U16" s="1">
        <v>44070</v>
      </c>
      <c r="V16" s="1">
        <v>44049</v>
      </c>
      <c r="W16" s="1">
        <v>44048</v>
      </c>
      <c r="X16" s="1">
        <v>44046</v>
      </c>
      <c r="Y16" s="1">
        <v>44047</v>
      </c>
      <c r="Z16" s="1">
        <v>44042</v>
      </c>
      <c r="AA16" s="1">
        <v>44047</v>
      </c>
      <c r="AB16" s="1">
        <v>44048</v>
      </c>
      <c r="AC16" s="1">
        <v>44047</v>
      </c>
      <c r="AD16" s="1">
        <v>44069</v>
      </c>
      <c r="AE16" s="1">
        <v>44041</v>
      </c>
      <c r="AF16" s="1">
        <v>44048</v>
      </c>
      <c r="AG16" s="1">
        <v>44046</v>
      </c>
      <c r="AH16" s="1">
        <v>44049</v>
      </c>
      <c r="AI16" s="1">
        <v>44046</v>
      </c>
      <c r="AJ16" s="1">
        <v>44042</v>
      </c>
      <c r="AK16" s="1">
        <v>44047</v>
      </c>
      <c r="AL16" s="1">
        <v>44049</v>
      </c>
      <c r="AM16" s="1">
        <v>44082</v>
      </c>
      <c r="AN16" s="1">
        <v>44049</v>
      </c>
      <c r="AO16" s="1">
        <v>44049</v>
      </c>
      <c r="AP16" s="1">
        <v>44070</v>
      </c>
      <c r="AQ16" s="1">
        <v>44077</v>
      </c>
      <c r="AR16" s="1">
        <v>44076</v>
      </c>
      <c r="AS16" s="1">
        <v>44048</v>
      </c>
      <c r="AT16" s="1">
        <v>44083</v>
      </c>
      <c r="AU16" s="1">
        <v>44049</v>
      </c>
      <c r="AV16" s="1">
        <v>44076</v>
      </c>
      <c r="AW16" s="1">
        <v>1000000</v>
      </c>
      <c r="AX16" s="1">
        <v>44048</v>
      </c>
      <c r="AY16" s="1">
        <v>44077</v>
      </c>
      <c r="AZ16" s="1">
        <v>44076</v>
      </c>
      <c r="BA16" s="1">
        <v>1000000</v>
      </c>
      <c r="BB16" s="1">
        <v>44047</v>
      </c>
      <c r="BC16" s="1">
        <v>44077</v>
      </c>
      <c r="BD16" s="1">
        <v>44040</v>
      </c>
      <c r="BE16" s="1">
        <v>44049</v>
      </c>
      <c r="BF16" s="1">
        <v>44069</v>
      </c>
      <c r="BG16" s="1">
        <v>44069</v>
      </c>
      <c r="BH16" s="1">
        <v>44076</v>
      </c>
      <c r="BI16" s="1">
        <v>44074</v>
      </c>
      <c r="BJ16" s="1">
        <v>44048</v>
      </c>
      <c r="BK16" s="1">
        <v>44076</v>
      </c>
      <c r="BL16" s="1">
        <v>44041</v>
      </c>
      <c r="BM16" s="1">
        <v>44049</v>
      </c>
      <c r="BN16" s="1">
        <v>44049</v>
      </c>
      <c r="BO16" s="1">
        <v>44070</v>
      </c>
      <c r="BP16" s="1">
        <v>44048</v>
      </c>
      <c r="BQ16" s="1">
        <v>44053</v>
      </c>
      <c r="BR16" s="1">
        <v>44083</v>
      </c>
      <c r="BS16" s="1">
        <v>44075</v>
      </c>
      <c r="BT16" s="1">
        <v>44083</v>
      </c>
      <c r="BU16" s="1">
        <v>44067</v>
      </c>
      <c r="BV16" s="1">
        <v>44067</v>
      </c>
      <c r="BW16" s="1">
        <v>44067</v>
      </c>
      <c r="BX16" s="1">
        <v>1000000</v>
      </c>
      <c r="BY16" s="1">
        <v>44083</v>
      </c>
      <c r="BZ16" s="1">
        <v>44077</v>
      </c>
      <c r="CA16" s="1">
        <v>1000000</v>
      </c>
      <c r="CB16" s="1">
        <v>1000000</v>
      </c>
      <c r="CC16" s="1">
        <v>1000000</v>
      </c>
      <c r="CD16" s="1">
        <v>1000000</v>
      </c>
      <c r="CE16" s="1">
        <v>1000000</v>
      </c>
      <c r="CF16" s="1">
        <v>1000000</v>
      </c>
      <c r="CG16" s="1">
        <v>1000000</v>
      </c>
      <c r="CH16" s="1">
        <v>1000000</v>
      </c>
      <c r="CI16" s="1">
        <v>1000000</v>
      </c>
      <c r="CJ16" s="1">
        <v>1000000</v>
      </c>
      <c r="CK16" s="1">
        <v>1000000</v>
      </c>
      <c r="CL16" s="1">
        <v>1000000</v>
      </c>
      <c r="CM16" s="1">
        <v>1000000</v>
      </c>
      <c r="CN16" s="1">
        <v>1000000</v>
      </c>
      <c r="CO16" s="1">
        <v>1000000</v>
      </c>
      <c r="CP16" s="1">
        <v>1000000</v>
      </c>
      <c r="CQ16" s="1">
        <v>1000000</v>
      </c>
      <c r="CR16" s="1">
        <v>1000000</v>
      </c>
      <c r="CS16" s="1">
        <v>1000000</v>
      </c>
      <c r="CT16" s="1">
        <v>1000000</v>
      </c>
      <c r="CU16" s="1">
        <v>1000000</v>
      </c>
      <c r="CV16" s="1">
        <v>1000000</v>
      </c>
      <c r="CW16" s="1">
        <v>1000000</v>
      </c>
      <c r="CX16" s="1">
        <v>1000000</v>
      </c>
      <c r="CY16" s="1">
        <v>1000000</v>
      </c>
      <c r="CZ16" s="1">
        <v>1000000</v>
      </c>
      <c r="DA16" s="1">
        <v>1000000</v>
      </c>
      <c r="DB16" s="1">
        <v>1000000</v>
      </c>
      <c r="DC16" s="1">
        <v>1000000</v>
      </c>
      <c r="DD16" s="1">
        <v>1000000</v>
      </c>
      <c r="DE16" s="1">
        <v>1000000</v>
      </c>
      <c r="DF16" s="1"/>
    </row>
    <row r="17" spans="1:110" x14ac:dyDescent="0.2">
      <c r="A17" t="s">
        <v>122</v>
      </c>
      <c r="B17" s="1">
        <v>43979</v>
      </c>
      <c r="C17" s="1">
        <v>43978</v>
      </c>
      <c r="D17" s="1">
        <v>43950</v>
      </c>
      <c r="E17" s="1">
        <v>43978</v>
      </c>
      <c r="F17" s="1">
        <v>43902</v>
      </c>
      <c r="G17" s="1">
        <v>43950</v>
      </c>
      <c r="H17" s="1">
        <v>43956</v>
      </c>
      <c r="I17" s="1">
        <v>43956</v>
      </c>
      <c r="J17" s="1">
        <v>1000000</v>
      </c>
      <c r="K17" s="1">
        <v>43957</v>
      </c>
      <c r="L17" s="1">
        <v>43962</v>
      </c>
      <c r="M17" s="1">
        <v>1000000</v>
      </c>
      <c r="N17" s="1">
        <v>1000000</v>
      </c>
      <c r="O17" s="1">
        <v>43950</v>
      </c>
      <c r="P17" s="1">
        <v>43958</v>
      </c>
      <c r="Q17" s="1">
        <v>43950</v>
      </c>
      <c r="R17" s="1">
        <v>43958</v>
      </c>
      <c r="S17" s="1">
        <v>43956</v>
      </c>
      <c r="T17" s="1">
        <v>43957</v>
      </c>
      <c r="U17" s="1">
        <v>43979</v>
      </c>
      <c r="V17" s="1">
        <v>43958</v>
      </c>
      <c r="W17" s="1">
        <v>43957</v>
      </c>
      <c r="X17" s="1">
        <v>43955</v>
      </c>
      <c r="Y17" s="1">
        <v>43949</v>
      </c>
      <c r="Z17" s="1">
        <v>43951</v>
      </c>
      <c r="AA17" s="1">
        <v>43964</v>
      </c>
      <c r="AB17" s="1">
        <v>43957</v>
      </c>
      <c r="AC17" s="1">
        <v>43965</v>
      </c>
      <c r="AD17" s="1">
        <v>43978</v>
      </c>
      <c r="AE17" s="1">
        <v>43957</v>
      </c>
      <c r="AF17" s="1">
        <v>43958</v>
      </c>
      <c r="AG17" s="1">
        <v>43955</v>
      </c>
      <c r="AH17" s="1">
        <v>43958</v>
      </c>
      <c r="AI17" s="1">
        <v>43962</v>
      </c>
      <c r="AJ17" s="1">
        <v>43951</v>
      </c>
      <c r="AK17" s="1">
        <v>43957</v>
      </c>
      <c r="AL17" s="1">
        <v>43956</v>
      </c>
      <c r="AM17" s="1">
        <v>43990</v>
      </c>
      <c r="AN17" s="1">
        <v>43951</v>
      </c>
      <c r="AO17" s="1">
        <v>43957</v>
      </c>
      <c r="AP17" s="1">
        <v>43979</v>
      </c>
      <c r="AQ17" s="1">
        <v>43986</v>
      </c>
      <c r="AR17" s="1">
        <v>43986</v>
      </c>
      <c r="AS17" s="1">
        <v>43962</v>
      </c>
      <c r="AT17" s="1">
        <v>43979</v>
      </c>
      <c r="AU17" s="1">
        <v>43958</v>
      </c>
      <c r="AV17" s="1">
        <v>43985</v>
      </c>
      <c r="AW17" s="1">
        <v>1000000</v>
      </c>
      <c r="AX17" s="1">
        <v>43957</v>
      </c>
      <c r="AY17" s="1">
        <v>43986</v>
      </c>
      <c r="AZ17" s="1">
        <v>43985</v>
      </c>
      <c r="BA17" s="1">
        <v>1000000</v>
      </c>
      <c r="BB17" s="1">
        <v>43958</v>
      </c>
      <c r="BC17" s="1">
        <v>43986</v>
      </c>
      <c r="BD17" s="1">
        <v>43949</v>
      </c>
      <c r="BE17" s="1">
        <v>43958</v>
      </c>
      <c r="BF17" s="1">
        <v>43985</v>
      </c>
      <c r="BG17" s="1">
        <v>43977</v>
      </c>
      <c r="BH17" s="1">
        <v>43986</v>
      </c>
      <c r="BI17" s="1">
        <v>43984</v>
      </c>
      <c r="BJ17" s="1">
        <v>43957</v>
      </c>
      <c r="BK17" s="1">
        <v>43984</v>
      </c>
      <c r="BL17" s="1">
        <v>43963</v>
      </c>
      <c r="BM17" s="1">
        <v>43958</v>
      </c>
      <c r="BN17" s="1">
        <v>43962</v>
      </c>
      <c r="BO17" s="1">
        <v>43958</v>
      </c>
      <c r="BP17" s="1">
        <v>43957</v>
      </c>
      <c r="BQ17" s="1">
        <v>43984</v>
      </c>
      <c r="BR17" s="1">
        <v>44004</v>
      </c>
      <c r="BS17" s="1">
        <v>1000000</v>
      </c>
      <c r="BT17" s="1">
        <v>1000000</v>
      </c>
      <c r="BU17" s="1">
        <v>1000000</v>
      </c>
      <c r="BV17" s="1">
        <v>43997</v>
      </c>
      <c r="BW17" s="1">
        <v>1000000</v>
      </c>
      <c r="BX17" s="1">
        <v>1000000</v>
      </c>
      <c r="BY17" s="1">
        <v>1000000</v>
      </c>
      <c r="BZ17" s="1">
        <v>1000000</v>
      </c>
      <c r="CA17" s="1">
        <v>1000000</v>
      </c>
      <c r="CB17" s="1">
        <v>1000000</v>
      </c>
      <c r="CC17" s="1">
        <v>1000000</v>
      </c>
      <c r="CD17" s="1">
        <v>1000000</v>
      </c>
      <c r="CE17" s="1">
        <v>1000000</v>
      </c>
      <c r="CF17" s="1">
        <v>1000000</v>
      </c>
      <c r="CG17" s="1">
        <v>1000000</v>
      </c>
      <c r="CH17" s="1">
        <v>1000000</v>
      </c>
      <c r="CI17" s="1">
        <v>1000000</v>
      </c>
      <c r="CJ17" s="1">
        <v>1000000</v>
      </c>
      <c r="CK17" s="1">
        <v>1000000</v>
      </c>
      <c r="CL17" s="1">
        <v>1000000</v>
      </c>
      <c r="CM17" s="1">
        <v>1000000</v>
      </c>
      <c r="CN17" s="1">
        <v>1000000</v>
      </c>
      <c r="CO17" s="1">
        <v>1000000</v>
      </c>
      <c r="CP17" s="1">
        <v>1000000</v>
      </c>
      <c r="CQ17" s="1">
        <v>1000000</v>
      </c>
      <c r="CR17" s="1">
        <v>1000000</v>
      </c>
      <c r="CS17" s="1">
        <v>1000000</v>
      </c>
      <c r="CT17" s="1">
        <v>1000000</v>
      </c>
      <c r="CU17" s="1">
        <v>1000000</v>
      </c>
      <c r="CV17" s="1">
        <v>1000000</v>
      </c>
      <c r="CW17" s="1">
        <v>1000000</v>
      </c>
      <c r="CX17" s="1">
        <v>1000000</v>
      </c>
      <c r="CY17" s="1">
        <v>1000000</v>
      </c>
      <c r="CZ17" s="1">
        <v>1000000</v>
      </c>
      <c r="DA17" s="1">
        <v>1000000</v>
      </c>
      <c r="DB17" s="1">
        <v>1000000</v>
      </c>
      <c r="DC17" s="1">
        <v>1000000</v>
      </c>
      <c r="DD17" s="1">
        <v>1000000</v>
      </c>
      <c r="DE17" s="1">
        <v>1000000</v>
      </c>
      <c r="DF17" s="1"/>
    </row>
    <row r="18" spans="1:110" x14ac:dyDescent="0.2">
      <c r="A18" t="s">
        <v>123</v>
      </c>
      <c r="B18" s="1">
        <v>43886</v>
      </c>
      <c r="C18" s="1">
        <v>43888</v>
      </c>
      <c r="D18" s="1">
        <v>43859</v>
      </c>
      <c r="E18" s="1">
        <v>43888</v>
      </c>
      <c r="F18" s="1">
        <v>43811</v>
      </c>
      <c r="G18" s="1">
        <v>43852</v>
      </c>
      <c r="H18" s="1">
        <v>43874</v>
      </c>
      <c r="I18" s="1">
        <v>43871</v>
      </c>
      <c r="J18" s="1">
        <v>1000000</v>
      </c>
      <c r="K18" s="1">
        <v>43888</v>
      </c>
      <c r="L18" s="1">
        <v>43885</v>
      </c>
      <c r="M18" s="1">
        <v>1000000</v>
      </c>
      <c r="N18" s="1">
        <v>1000000</v>
      </c>
      <c r="O18" s="1">
        <v>43880</v>
      </c>
      <c r="P18" s="1">
        <v>43860</v>
      </c>
      <c r="Q18" s="1">
        <v>43859</v>
      </c>
      <c r="R18" s="1">
        <v>43873</v>
      </c>
      <c r="S18" s="1">
        <v>43865</v>
      </c>
      <c r="T18" s="1">
        <v>43871</v>
      </c>
      <c r="U18" s="1">
        <v>43893</v>
      </c>
      <c r="V18" s="1">
        <v>43865</v>
      </c>
      <c r="W18" s="1">
        <v>43880</v>
      </c>
      <c r="X18" s="1">
        <v>43880</v>
      </c>
      <c r="Y18" s="1">
        <v>43874</v>
      </c>
      <c r="Z18" s="1">
        <v>43867</v>
      </c>
      <c r="AA18" s="1">
        <v>43873</v>
      </c>
      <c r="AB18" s="1">
        <v>43873</v>
      </c>
      <c r="AC18" s="1">
        <v>43865</v>
      </c>
      <c r="AD18" s="1">
        <v>43887</v>
      </c>
      <c r="AE18" s="1">
        <v>43873</v>
      </c>
      <c r="AF18" s="1">
        <v>43886</v>
      </c>
      <c r="AG18" s="1">
        <v>43892</v>
      </c>
      <c r="AH18" s="1">
        <v>43871</v>
      </c>
      <c r="AI18" s="1">
        <v>43871</v>
      </c>
      <c r="AJ18" s="1">
        <v>43853</v>
      </c>
      <c r="AK18" s="1">
        <v>43866</v>
      </c>
      <c r="AL18" s="1">
        <v>43879</v>
      </c>
      <c r="AM18" s="1">
        <v>43906</v>
      </c>
      <c r="AN18" s="1">
        <v>43874</v>
      </c>
      <c r="AO18" s="1">
        <v>43874</v>
      </c>
      <c r="AP18" s="1">
        <v>43895</v>
      </c>
      <c r="AQ18" s="1">
        <v>43893</v>
      </c>
      <c r="AR18" s="1">
        <v>43907</v>
      </c>
      <c r="AS18" s="1">
        <v>43867</v>
      </c>
      <c r="AT18" s="1">
        <v>43881</v>
      </c>
      <c r="AU18" s="1">
        <v>43881</v>
      </c>
      <c r="AV18" s="1">
        <v>43902</v>
      </c>
      <c r="AW18" s="1">
        <v>1000000</v>
      </c>
      <c r="AX18" s="1">
        <v>43889</v>
      </c>
      <c r="AY18" s="1">
        <v>43902</v>
      </c>
      <c r="AZ18" s="1">
        <v>43907</v>
      </c>
      <c r="BA18" s="1">
        <v>1000000</v>
      </c>
      <c r="BB18" s="1">
        <v>43873</v>
      </c>
      <c r="BC18" s="1">
        <v>43900</v>
      </c>
      <c r="BD18" s="1">
        <v>43865</v>
      </c>
      <c r="BE18" s="1">
        <v>43874</v>
      </c>
      <c r="BF18" s="1">
        <v>43887</v>
      </c>
      <c r="BG18" s="1">
        <v>43888</v>
      </c>
      <c r="BH18" s="1">
        <v>43908</v>
      </c>
      <c r="BI18" s="1">
        <v>43894</v>
      </c>
      <c r="BJ18" s="1">
        <v>43881</v>
      </c>
      <c r="BK18" s="1">
        <v>43909</v>
      </c>
      <c r="BL18" s="1">
        <v>43859</v>
      </c>
      <c r="BM18" s="1">
        <v>43874</v>
      </c>
      <c r="BN18" s="1">
        <v>43874</v>
      </c>
      <c r="BO18" s="1">
        <v>43867</v>
      </c>
      <c r="BP18" s="1">
        <v>43887</v>
      </c>
      <c r="BQ18" s="1">
        <v>43888</v>
      </c>
      <c r="BR18" s="1">
        <v>1000000</v>
      </c>
      <c r="BS18" s="1">
        <v>1000000</v>
      </c>
      <c r="BT18" s="1">
        <v>1000000</v>
      </c>
      <c r="BU18" s="1">
        <v>1000000</v>
      </c>
      <c r="BV18" s="1">
        <v>1000000</v>
      </c>
      <c r="BW18" s="1">
        <v>1000000</v>
      </c>
      <c r="BX18" s="1">
        <v>1000000</v>
      </c>
      <c r="BY18" s="1">
        <v>1000000</v>
      </c>
      <c r="BZ18" s="1">
        <v>1000000</v>
      </c>
      <c r="CA18" s="1">
        <v>1000000</v>
      </c>
      <c r="CB18" s="1">
        <v>1000000</v>
      </c>
      <c r="CC18" s="1">
        <v>1000000</v>
      </c>
      <c r="CD18" s="1">
        <v>1000000</v>
      </c>
      <c r="CE18" s="1">
        <v>1000000</v>
      </c>
      <c r="CF18" s="1">
        <v>1000000</v>
      </c>
      <c r="CG18" s="1">
        <v>1000000</v>
      </c>
      <c r="CH18" s="1">
        <v>1000000</v>
      </c>
      <c r="CI18" s="1">
        <v>1000000</v>
      </c>
      <c r="CJ18" s="1">
        <v>1000000</v>
      </c>
      <c r="CK18" s="1">
        <v>1000000</v>
      </c>
      <c r="CL18" s="1">
        <v>1000000</v>
      </c>
      <c r="CM18" s="1">
        <v>1000000</v>
      </c>
      <c r="CN18" s="1">
        <v>1000000</v>
      </c>
      <c r="CO18" s="1">
        <v>1000000</v>
      </c>
      <c r="CP18" s="1">
        <v>1000000</v>
      </c>
      <c r="CQ18" s="1">
        <v>1000000</v>
      </c>
      <c r="CR18" s="1">
        <v>1000000</v>
      </c>
      <c r="CS18" s="1">
        <v>1000000</v>
      </c>
      <c r="CT18" s="1">
        <v>43889</v>
      </c>
      <c r="CU18" s="1">
        <v>1000000</v>
      </c>
      <c r="CV18" s="1">
        <v>1000000</v>
      </c>
      <c r="CW18" s="1">
        <v>1000000</v>
      </c>
      <c r="CX18" s="1">
        <v>1000000</v>
      </c>
      <c r="CY18" s="1">
        <v>1000000</v>
      </c>
      <c r="CZ18" s="1">
        <v>1000000</v>
      </c>
      <c r="DA18" s="1">
        <v>1000000</v>
      </c>
      <c r="DB18" s="1">
        <v>1000000</v>
      </c>
      <c r="DC18" s="1">
        <v>1000000</v>
      </c>
      <c r="DD18" s="1">
        <v>1000000</v>
      </c>
      <c r="DE18" s="1">
        <v>1000000</v>
      </c>
      <c r="DF18" s="1"/>
    </row>
    <row r="19" spans="1:110" x14ac:dyDescent="0.2">
      <c r="A19" t="s">
        <v>124</v>
      </c>
      <c r="B19" s="1">
        <v>43802</v>
      </c>
      <c r="C19" s="1">
        <v>43802</v>
      </c>
      <c r="D19" s="1">
        <v>43761</v>
      </c>
      <c r="E19" s="1">
        <v>43795</v>
      </c>
      <c r="F19" s="1">
        <v>43725</v>
      </c>
      <c r="G19" s="1">
        <v>43761</v>
      </c>
      <c r="H19" s="1">
        <v>43776</v>
      </c>
      <c r="I19" s="1">
        <v>43766</v>
      </c>
      <c r="J19" s="1">
        <v>1000000</v>
      </c>
      <c r="K19" s="1">
        <v>43775</v>
      </c>
      <c r="L19" s="1">
        <v>43774</v>
      </c>
      <c r="M19" s="1">
        <v>1000000</v>
      </c>
      <c r="N19" s="1">
        <v>43780</v>
      </c>
      <c r="O19" s="1">
        <v>43761</v>
      </c>
      <c r="P19" s="1">
        <v>43762</v>
      </c>
      <c r="Q19" s="1">
        <v>43761</v>
      </c>
      <c r="R19" s="1">
        <v>43768</v>
      </c>
      <c r="S19" s="1">
        <v>43774</v>
      </c>
      <c r="T19" s="1">
        <v>43773</v>
      </c>
      <c r="U19" s="1">
        <v>43795</v>
      </c>
      <c r="V19" s="1">
        <v>43768</v>
      </c>
      <c r="W19" s="1">
        <v>43775</v>
      </c>
      <c r="X19" s="1">
        <v>43774</v>
      </c>
      <c r="Y19" s="1">
        <v>43767</v>
      </c>
      <c r="Z19" s="1">
        <v>43767</v>
      </c>
      <c r="AA19" s="1">
        <v>43775</v>
      </c>
      <c r="AB19" s="1">
        <v>43774</v>
      </c>
      <c r="AC19" s="1">
        <v>43774</v>
      </c>
      <c r="AD19" s="1">
        <v>43795</v>
      </c>
      <c r="AE19" s="1">
        <v>43767</v>
      </c>
      <c r="AF19" s="1">
        <v>43774</v>
      </c>
      <c r="AG19" s="1">
        <v>43766</v>
      </c>
      <c r="AH19" s="1">
        <v>43774</v>
      </c>
      <c r="AI19" s="1">
        <v>43776</v>
      </c>
      <c r="AJ19" s="1">
        <v>43755</v>
      </c>
      <c r="AK19" s="1">
        <v>43768</v>
      </c>
      <c r="AL19" s="1">
        <v>43773</v>
      </c>
      <c r="AM19" s="1">
        <v>43801</v>
      </c>
      <c r="AN19" s="1">
        <v>43775</v>
      </c>
      <c r="AO19" s="1">
        <v>43769</v>
      </c>
      <c r="AP19" s="1">
        <v>43804</v>
      </c>
      <c r="AQ19" s="1">
        <v>43804</v>
      </c>
      <c r="AR19" s="1">
        <v>43808</v>
      </c>
      <c r="AS19" s="1">
        <v>43775</v>
      </c>
      <c r="AT19" s="1">
        <v>43802</v>
      </c>
      <c r="AU19" s="1">
        <v>43776</v>
      </c>
      <c r="AV19" s="1">
        <v>43804</v>
      </c>
      <c r="AW19" s="1">
        <v>43805</v>
      </c>
      <c r="AX19" s="1">
        <v>43776</v>
      </c>
      <c r="AY19" s="1">
        <v>43804</v>
      </c>
      <c r="AZ19" s="1">
        <v>43803</v>
      </c>
      <c r="BA19" s="1">
        <v>1000000</v>
      </c>
      <c r="BB19" s="1">
        <v>43774</v>
      </c>
      <c r="BC19" s="1">
        <v>43804</v>
      </c>
      <c r="BD19" s="1">
        <v>43767</v>
      </c>
      <c r="BE19" s="1">
        <v>43776</v>
      </c>
      <c r="BF19" s="1">
        <v>43803</v>
      </c>
      <c r="BG19" s="1">
        <v>43790</v>
      </c>
      <c r="BH19" s="1">
        <v>43804</v>
      </c>
      <c r="BI19" s="1">
        <v>43804</v>
      </c>
      <c r="BJ19" s="1">
        <v>43776</v>
      </c>
      <c r="BK19" s="1">
        <v>43804</v>
      </c>
      <c r="BL19" s="1">
        <v>43768</v>
      </c>
      <c r="BM19" s="1">
        <v>43776</v>
      </c>
      <c r="BN19" s="1">
        <v>43781</v>
      </c>
      <c r="BO19" s="1">
        <v>43770</v>
      </c>
      <c r="BP19" s="1">
        <v>43763</v>
      </c>
      <c r="BQ19" s="1">
        <v>1000000</v>
      </c>
      <c r="BR19" s="1">
        <v>1000000</v>
      </c>
      <c r="BS19" s="1">
        <v>1000000</v>
      </c>
      <c r="BT19" s="1">
        <v>1000000</v>
      </c>
      <c r="BU19" s="1">
        <v>1000000</v>
      </c>
      <c r="BV19" s="1">
        <v>1000000</v>
      </c>
      <c r="BW19" s="1">
        <v>1000000</v>
      </c>
      <c r="BX19" s="1">
        <v>1000000</v>
      </c>
      <c r="BY19" s="1">
        <v>1000000</v>
      </c>
      <c r="BZ19" s="1">
        <v>1000000</v>
      </c>
      <c r="CA19" s="1">
        <v>1000000</v>
      </c>
      <c r="CB19" s="1">
        <v>1000000</v>
      </c>
      <c r="CC19" s="1">
        <v>1000000</v>
      </c>
      <c r="CD19" s="1">
        <v>1000000</v>
      </c>
      <c r="CE19" s="1">
        <v>1000000</v>
      </c>
      <c r="CF19" s="1">
        <v>1000000</v>
      </c>
      <c r="CG19" s="1">
        <v>1000000</v>
      </c>
      <c r="CH19" s="1">
        <v>1000000</v>
      </c>
      <c r="CI19" s="1">
        <v>1000000</v>
      </c>
      <c r="CJ19" s="1">
        <v>1000000</v>
      </c>
      <c r="CK19" s="1">
        <v>1000000</v>
      </c>
      <c r="CL19" s="1">
        <v>1000000</v>
      </c>
      <c r="CM19" s="1">
        <v>1000000</v>
      </c>
      <c r="CN19" s="1">
        <v>1000000</v>
      </c>
      <c r="CO19" s="1">
        <v>1000000</v>
      </c>
      <c r="CP19" s="1">
        <v>1000000</v>
      </c>
      <c r="CQ19" s="1">
        <v>1000000</v>
      </c>
      <c r="CR19" s="1">
        <v>1000000</v>
      </c>
      <c r="CS19" s="1">
        <v>1000000</v>
      </c>
      <c r="CT19" s="1">
        <v>43766</v>
      </c>
      <c r="CU19" s="1">
        <v>1000000</v>
      </c>
      <c r="CV19" s="1">
        <v>1000000</v>
      </c>
      <c r="CW19" s="1">
        <v>1000000</v>
      </c>
      <c r="CX19" s="1">
        <v>1000000</v>
      </c>
      <c r="CY19" s="1">
        <v>1000000</v>
      </c>
      <c r="CZ19" s="1">
        <v>1000000</v>
      </c>
      <c r="DA19" s="1">
        <v>1000000</v>
      </c>
      <c r="DB19" s="1">
        <v>1000000</v>
      </c>
      <c r="DC19" s="1">
        <v>1000000</v>
      </c>
      <c r="DD19" s="1">
        <v>1000000</v>
      </c>
      <c r="DE19" s="1">
        <v>1000000</v>
      </c>
      <c r="DF19" s="1"/>
    </row>
    <row r="20" spans="1:110" x14ac:dyDescent="0.2">
      <c r="A20" t="s">
        <v>125</v>
      </c>
      <c r="B20" s="1">
        <v>43699</v>
      </c>
      <c r="C20" s="1">
        <v>43706</v>
      </c>
      <c r="D20" s="1">
        <v>43670</v>
      </c>
      <c r="E20" s="1">
        <v>43704</v>
      </c>
      <c r="F20" s="1">
        <v>43634</v>
      </c>
      <c r="G20" s="1">
        <v>43670</v>
      </c>
      <c r="H20" s="1">
        <v>43677</v>
      </c>
      <c r="I20" s="1">
        <v>43676</v>
      </c>
      <c r="J20" s="1">
        <v>43669</v>
      </c>
      <c r="K20" s="1">
        <v>43678</v>
      </c>
      <c r="L20" s="1">
        <v>43682</v>
      </c>
      <c r="M20" s="1">
        <v>1000000</v>
      </c>
      <c r="N20" s="1">
        <v>43671</v>
      </c>
      <c r="O20" s="1">
        <v>43670</v>
      </c>
      <c r="P20" s="1">
        <v>43671</v>
      </c>
      <c r="Q20" s="1">
        <v>43670</v>
      </c>
      <c r="R20" s="1">
        <v>43677</v>
      </c>
      <c r="S20" s="1">
        <v>43683</v>
      </c>
      <c r="T20" s="1">
        <v>43675</v>
      </c>
      <c r="U20" s="1">
        <v>43704</v>
      </c>
      <c r="V20" s="1">
        <v>43685</v>
      </c>
      <c r="W20" s="1">
        <v>43684</v>
      </c>
      <c r="X20" s="1">
        <v>43677</v>
      </c>
      <c r="Y20" s="1">
        <v>43676</v>
      </c>
      <c r="Z20" s="1">
        <v>43676</v>
      </c>
      <c r="AA20" s="1">
        <v>43684</v>
      </c>
      <c r="AB20" s="1">
        <v>43683</v>
      </c>
      <c r="AC20" s="1">
        <v>43683</v>
      </c>
      <c r="AD20" s="1">
        <v>43705</v>
      </c>
      <c r="AE20" s="1">
        <v>43678</v>
      </c>
      <c r="AF20" s="1">
        <v>43685</v>
      </c>
      <c r="AG20" s="1">
        <v>43675</v>
      </c>
      <c r="AH20" s="1">
        <v>43678</v>
      </c>
      <c r="AI20" s="1">
        <v>43682</v>
      </c>
      <c r="AJ20" s="1">
        <v>43671</v>
      </c>
      <c r="AK20" s="1">
        <v>43677</v>
      </c>
      <c r="AL20" s="1">
        <v>43682</v>
      </c>
      <c r="AM20" s="1">
        <v>43711</v>
      </c>
      <c r="AN20" s="1">
        <v>43678</v>
      </c>
      <c r="AO20" s="1">
        <v>43677</v>
      </c>
      <c r="AP20" s="1">
        <v>43705</v>
      </c>
      <c r="AQ20" s="1">
        <v>43706</v>
      </c>
      <c r="AR20" s="1">
        <v>43712</v>
      </c>
      <c r="AS20" s="1">
        <v>43684</v>
      </c>
      <c r="AT20" s="1">
        <v>43718</v>
      </c>
      <c r="AU20" s="1">
        <v>43685</v>
      </c>
      <c r="AV20" s="1">
        <v>43705</v>
      </c>
      <c r="AW20" s="1">
        <v>43712</v>
      </c>
      <c r="AX20" s="1">
        <v>43676</v>
      </c>
      <c r="AY20" s="1">
        <v>43713</v>
      </c>
      <c r="AZ20" s="1">
        <v>43712</v>
      </c>
      <c r="BA20" s="1">
        <v>43678</v>
      </c>
      <c r="BB20" s="1">
        <v>43684</v>
      </c>
      <c r="BC20" s="1">
        <v>43713</v>
      </c>
      <c r="BD20" s="1">
        <v>43676</v>
      </c>
      <c r="BE20" s="1">
        <v>43678</v>
      </c>
      <c r="BF20" s="1">
        <v>43705</v>
      </c>
      <c r="BG20" s="1">
        <v>43704</v>
      </c>
      <c r="BH20" s="1">
        <v>43713</v>
      </c>
      <c r="BI20" s="1">
        <v>43713</v>
      </c>
      <c r="BJ20" s="1">
        <v>43685</v>
      </c>
      <c r="BK20" s="1">
        <v>43713</v>
      </c>
      <c r="BL20" s="1">
        <v>43712</v>
      </c>
      <c r="BM20" s="1">
        <v>43692</v>
      </c>
      <c r="BN20" s="1">
        <v>43691</v>
      </c>
      <c r="BO20" s="1">
        <v>1000000</v>
      </c>
      <c r="BP20" s="1">
        <v>1000000</v>
      </c>
      <c r="BQ20" s="1">
        <v>1000000</v>
      </c>
      <c r="BR20" s="1">
        <v>1000000</v>
      </c>
      <c r="BS20" s="1">
        <v>1000000</v>
      </c>
      <c r="BT20" s="1">
        <v>1000000</v>
      </c>
      <c r="BU20" s="1">
        <v>1000000</v>
      </c>
      <c r="BV20" s="1">
        <v>1000000</v>
      </c>
      <c r="BW20" s="1">
        <v>1000000</v>
      </c>
      <c r="BX20" s="1">
        <v>1000000</v>
      </c>
      <c r="BY20" s="1">
        <v>1000000</v>
      </c>
      <c r="BZ20" s="1">
        <v>1000000</v>
      </c>
      <c r="CA20" s="1">
        <v>1000000</v>
      </c>
      <c r="CB20" s="1">
        <v>1000000</v>
      </c>
      <c r="CC20" s="1">
        <v>1000000</v>
      </c>
      <c r="CD20" s="1">
        <v>1000000</v>
      </c>
      <c r="CE20" s="1">
        <v>1000000</v>
      </c>
      <c r="CF20" s="1">
        <v>1000000</v>
      </c>
      <c r="CG20" s="1">
        <v>1000000</v>
      </c>
      <c r="CH20" s="1">
        <v>1000000</v>
      </c>
      <c r="CI20" s="1">
        <v>1000000</v>
      </c>
      <c r="CJ20" s="1">
        <v>1000000</v>
      </c>
      <c r="CK20" s="1">
        <v>1000000</v>
      </c>
      <c r="CL20" s="1">
        <v>1000000</v>
      </c>
      <c r="CM20" s="1">
        <v>1000000</v>
      </c>
      <c r="CN20" s="1">
        <v>1000000</v>
      </c>
      <c r="CO20" s="1">
        <v>1000000</v>
      </c>
      <c r="CP20" s="1">
        <v>1000000</v>
      </c>
      <c r="CQ20" s="1">
        <v>1000000</v>
      </c>
      <c r="CR20" s="1">
        <v>1000000</v>
      </c>
      <c r="CS20" s="1">
        <v>1000000</v>
      </c>
      <c r="CT20" s="1">
        <v>43675</v>
      </c>
      <c r="CU20" s="1">
        <v>1000000</v>
      </c>
      <c r="CV20" s="1">
        <v>1000000</v>
      </c>
      <c r="CW20" s="1">
        <v>1000000</v>
      </c>
      <c r="CX20" s="1">
        <v>1000000</v>
      </c>
      <c r="CY20" s="1">
        <v>1000000</v>
      </c>
      <c r="CZ20" s="1">
        <v>1000000</v>
      </c>
      <c r="DA20" s="1">
        <v>1000000</v>
      </c>
      <c r="DB20" s="1">
        <v>1000000</v>
      </c>
      <c r="DC20" s="1">
        <v>1000000</v>
      </c>
      <c r="DD20" s="1">
        <v>1000000</v>
      </c>
      <c r="DE20" s="1">
        <v>1000000</v>
      </c>
      <c r="DF20" s="1"/>
    </row>
    <row r="21" spans="1:110" x14ac:dyDescent="0.2">
      <c r="A21" t="s">
        <v>126</v>
      </c>
      <c r="B21" s="1">
        <v>43620</v>
      </c>
      <c r="C21" s="1">
        <v>43613</v>
      </c>
      <c r="D21" s="1">
        <v>43579</v>
      </c>
      <c r="E21" s="1">
        <v>43608</v>
      </c>
      <c r="F21" s="1">
        <v>43538</v>
      </c>
      <c r="G21" s="1">
        <v>43579</v>
      </c>
      <c r="H21" s="1">
        <v>43587</v>
      </c>
      <c r="I21" s="1">
        <v>43585</v>
      </c>
      <c r="J21" s="1">
        <v>43585</v>
      </c>
      <c r="K21" s="1">
        <v>43591</v>
      </c>
      <c r="L21" s="1">
        <v>43592</v>
      </c>
      <c r="M21" s="1">
        <v>1000000</v>
      </c>
      <c r="N21" s="1">
        <v>43587</v>
      </c>
      <c r="O21" s="1">
        <v>43579</v>
      </c>
      <c r="P21" s="1">
        <v>43580</v>
      </c>
      <c r="Q21" s="1">
        <v>43579</v>
      </c>
      <c r="R21" s="1">
        <v>43586</v>
      </c>
      <c r="S21" s="1">
        <v>43592</v>
      </c>
      <c r="T21" s="1">
        <v>43591</v>
      </c>
      <c r="U21" s="1">
        <v>43614</v>
      </c>
      <c r="V21" s="1">
        <v>43587</v>
      </c>
      <c r="W21" s="1">
        <v>43592</v>
      </c>
      <c r="X21" s="1">
        <v>43586</v>
      </c>
      <c r="Y21" s="1">
        <v>43585</v>
      </c>
      <c r="Z21" s="1">
        <v>43587</v>
      </c>
      <c r="AA21" s="1">
        <v>43599</v>
      </c>
      <c r="AB21" s="1">
        <v>43592</v>
      </c>
      <c r="AC21" s="1">
        <v>43599</v>
      </c>
      <c r="AD21" s="1">
        <v>43619</v>
      </c>
      <c r="AE21" s="1">
        <v>43585</v>
      </c>
      <c r="AF21" s="1">
        <v>43594</v>
      </c>
      <c r="AG21" s="1">
        <v>43587</v>
      </c>
      <c r="AH21" s="1">
        <v>43587</v>
      </c>
      <c r="AI21" s="1">
        <v>43598</v>
      </c>
      <c r="AJ21" s="1">
        <v>43572</v>
      </c>
      <c r="AK21" s="1">
        <v>43585</v>
      </c>
      <c r="AL21" s="1">
        <v>43591</v>
      </c>
      <c r="AM21" s="1">
        <v>43619</v>
      </c>
      <c r="AN21" s="1">
        <v>43587</v>
      </c>
      <c r="AO21" s="1">
        <v>43586</v>
      </c>
      <c r="AP21" s="1">
        <v>43615</v>
      </c>
      <c r="AQ21" s="1">
        <v>43615</v>
      </c>
      <c r="AR21" s="1">
        <v>43621</v>
      </c>
      <c r="AS21" s="1">
        <v>43594</v>
      </c>
      <c r="AT21" s="1">
        <v>43615</v>
      </c>
      <c r="AU21" s="1">
        <v>43594</v>
      </c>
      <c r="AV21" s="1">
        <v>43615</v>
      </c>
      <c r="AW21" s="1">
        <v>43620</v>
      </c>
      <c r="AX21" s="1">
        <v>43586</v>
      </c>
      <c r="AY21" s="1">
        <v>43622</v>
      </c>
      <c r="AZ21" s="1">
        <v>43621</v>
      </c>
      <c r="BA21" s="1">
        <v>43587</v>
      </c>
      <c r="BB21" s="1">
        <v>43592</v>
      </c>
      <c r="BC21" s="1">
        <v>43622</v>
      </c>
      <c r="BD21" s="1">
        <v>43585</v>
      </c>
      <c r="BE21" s="1">
        <v>43593</v>
      </c>
      <c r="BF21" s="1">
        <v>43621</v>
      </c>
      <c r="BG21" s="1">
        <v>43613</v>
      </c>
      <c r="BH21" s="1">
        <v>43622</v>
      </c>
      <c r="BI21" s="1">
        <v>43622</v>
      </c>
      <c r="BJ21" s="1">
        <v>43586</v>
      </c>
      <c r="BK21" s="1">
        <v>1000000</v>
      </c>
      <c r="BL21" s="1">
        <v>1000000</v>
      </c>
      <c r="BM21" s="1">
        <v>1000000</v>
      </c>
      <c r="BN21" s="1">
        <v>43629</v>
      </c>
      <c r="BO21" s="1">
        <v>1000000</v>
      </c>
      <c r="BP21" s="1">
        <v>1000000</v>
      </c>
      <c r="BQ21" s="1">
        <v>1000000</v>
      </c>
      <c r="BR21" s="1">
        <v>1000000</v>
      </c>
      <c r="BS21" s="1">
        <v>1000000</v>
      </c>
      <c r="BT21" s="1">
        <v>1000000</v>
      </c>
      <c r="BU21" s="1">
        <v>1000000</v>
      </c>
      <c r="BV21" s="1">
        <v>1000000</v>
      </c>
      <c r="BW21" s="1">
        <v>1000000</v>
      </c>
      <c r="BX21" s="1">
        <v>1000000</v>
      </c>
      <c r="BY21" s="1">
        <v>1000000</v>
      </c>
      <c r="BZ21" s="1">
        <v>1000000</v>
      </c>
      <c r="CA21" s="1">
        <v>1000000</v>
      </c>
      <c r="CB21" s="1">
        <v>1000000</v>
      </c>
      <c r="CC21" s="1">
        <v>1000000</v>
      </c>
      <c r="CD21" s="1">
        <v>1000000</v>
      </c>
      <c r="CE21" s="1">
        <v>1000000</v>
      </c>
      <c r="CF21" s="1">
        <v>1000000</v>
      </c>
      <c r="CG21" s="1">
        <v>1000000</v>
      </c>
      <c r="CH21" s="1">
        <v>1000000</v>
      </c>
      <c r="CI21" s="1">
        <v>1000000</v>
      </c>
      <c r="CJ21" s="1">
        <v>1000000</v>
      </c>
      <c r="CK21" s="1">
        <v>1000000</v>
      </c>
      <c r="CL21" s="1">
        <v>1000000</v>
      </c>
      <c r="CM21" s="1">
        <v>1000000</v>
      </c>
      <c r="CN21" s="1">
        <v>1000000</v>
      </c>
      <c r="CO21" s="1">
        <v>1000000</v>
      </c>
      <c r="CP21" s="1">
        <v>1000000</v>
      </c>
      <c r="CQ21" s="1">
        <v>1000000</v>
      </c>
      <c r="CR21" s="1">
        <v>1000000</v>
      </c>
      <c r="CS21" s="1">
        <v>1000000</v>
      </c>
      <c r="CT21" s="1">
        <v>43584</v>
      </c>
      <c r="CU21" s="1">
        <v>1000000</v>
      </c>
      <c r="CV21" s="1">
        <v>1000000</v>
      </c>
      <c r="CW21" s="1">
        <v>1000000</v>
      </c>
      <c r="CX21" s="1">
        <v>1000000</v>
      </c>
      <c r="CY21" s="1">
        <v>1000000</v>
      </c>
      <c r="CZ21" s="1">
        <v>1000000</v>
      </c>
      <c r="DA21" s="1">
        <v>1000000</v>
      </c>
      <c r="DB21" s="1">
        <v>1000000</v>
      </c>
      <c r="DC21" s="1">
        <v>1000000</v>
      </c>
      <c r="DD21" s="1">
        <v>1000000</v>
      </c>
      <c r="DE21" s="1">
        <v>1000000</v>
      </c>
      <c r="DF21" s="1"/>
    </row>
    <row r="22" spans="1:110" x14ac:dyDescent="0.2">
      <c r="A22" t="s">
        <v>127</v>
      </c>
      <c r="B22" s="1">
        <v>43528</v>
      </c>
      <c r="C22" s="1">
        <v>43524</v>
      </c>
      <c r="D22" s="1">
        <v>43495</v>
      </c>
      <c r="E22" s="1">
        <v>43524</v>
      </c>
      <c r="F22" s="1">
        <v>43447</v>
      </c>
      <c r="G22" s="1">
        <v>43488</v>
      </c>
      <c r="H22" s="1">
        <v>43517</v>
      </c>
      <c r="I22" s="1">
        <v>43502</v>
      </c>
      <c r="J22" s="1">
        <v>43508</v>
      </c>
      <c r="K22" s="1">
        <v>43521</v>
      </c>
      <c r="L22" s="1">
        <v>43508</v>
      </c>
      <c r="M22" s="1">
        <v>43510</v>
      </c>
      <c r="N22" s="1">
        <v>43503</v>
      </c>
      <c r="O22" s="1">
        <v>43509</v>
      </c>
      <c r="P22" s="1">
        <v>43496</v>
      </c>
      <c r="Q22" s="1">
        <v>43495</v>
      </c>
      <c r="R22" s="1">
        <v>43508</v>
      </c>
      <c r="S22" s="1">
        <v>43501</v>
      </c>
      <c r="T22" s="1">
        <v>43507</v>
      </c>
      <c r="U22" s="1">
        <v>43522</v>
      </c>
      <c r="V22" s="1">
        <v>43502</v>
      </c>
      <c r="W22" s="1">
        <v>43509</v>
      </c>
      <c r="X22" s="1">
        <v>43515</v>
      </c>
      <c r="Y22" s="1">
        <v>43501</v>
      </c>
      <c r="Z22" s="1">
        <v>43501</v>
      </c>
      <c r="AA22" s="1">
        <v>43510</v>
      </c>
      <c r="AB22" s="1">
        <v>43508</v>
      </c>
      <c r="AC22" s="1">
        <v>43502</v>
      </c>
      <c r="AD22" s="1">
        <v>43523</v>
      </c>
      <c r="AE22" s="1">
        <v>43508</v>
      </c>
      <c r="AF22" s="1">
        <v>43524</v>
      </c>
      <c r="AG22" s="1">
        <v>43524</v>
      </c>
      <c r="AH22" s="1">
        <v>43503</v>
      </c>
      <c r="AI22" s="1">
        <v>43507</v>
      </c>
      <c r="AJ22" s="1">
        <v>43482</v>
      </c>
      <c r="AK22" s="1">
        <v>43508</v>
      </c>
      <c r="AL22" s="1">
        <v>43515</v>
      </c>
      <c r="AM22" s="1">
        <v>43535</v>
      </c>
      <c r="AN22" s="1">
        <v>43510</v>
      </c>
      <c r="AO22" s="1">
        <v>43523</v>
      </c>
      <c r="AP22" s="1">
        <v>43531</v>
      </c>
      <c r="AQ22" s="1">
        <v>43530</v>
      </c>
      <c r="AR22" s="1">
        <v>43537</v>
      </c>
      <c r="AS22" s="1">
        <v>43503</v>
      </c>
      <c r="AT22" s="1">
        <v>43524</v>
      </c>
      <c r="AU22" s="1">
        <v>43517</v>
      </c>
      <c r="AV22" s="1">
        <v>43545</v>
      </c>
      <c r="AW22" s="1">
        <v>43538</v>
      </c>
      <c r="AX22" s="1">
        <v>43502</v>
      </c>
      <c r="AY22" s="1">
        <v>43538</v>
      </c>
      <c r="AZ22" s="1">
        <v>43543</v>
      </c>
      <c r="BA22" s="1">
        <v>43516</v>
      </c>
      <c r="BB22" s="1">
        <v>43508</v>
      </c>
      <c r="BC22" s="1">
        <v>43537</v>
      </c>
      <c r="BD22" s="1">
        <v>43501</v>
      </c>
      <c r="BE22" s="1">
        <v>43509</v>
      </c>
      <c r="BF22" s="1">
        <v>43523</v>
      </c>
      <c r="BG22" s="1">
        <v>43521</v>
      </c>
      <c r="BH22" s="1">
        <v>43545</v>
      </c>
      <c r="BI22" s="1">
        <v>1000000</v>
      </c>
      <c r="BJ22" s="1">
        <v>1000000</v>
      </c>
      <c r="BK22" s="1">
        <v>1000000</v>
      </c>
      <c r="BL22" s="1">
        <v>1000000</v>
      </c>
      <c r="BM22" s="1">
        <v>1000000</v>
      </c>
      <c r="BN22" s="1">
        <v>1000000</v>
      </c>
      <c r="BO22" s="1">
        <v>1000000</v>
      </c>
      <c r="BP22" s="1">
        <v>1000000</v>
      </c>
      <c r="BQ22" s="1">
        <v>1000000</v>
      </c>
      <c r="BR22" s="1">
        <v>1000000</v>
      </c>
      <c r="BS22" s="1">
        <v>1000000</v>
      </c>
      <c r="BT22" s="1">
        <v>1000000</v>
      </c>
      <c r="BU22" s="1">
        <v>1000000</v>
      </c>
      <c r="BV22" s="1">
        <v>1000000</v>
      </c>
      <c r="BW22" s="1">
        <v>1000000</v>
      </c>
      <c r="BX22" s="1">
        <v>1000000</v>
      </c>
      <c r="BY22" s="1">
        <v>1000000</v>
      </c>
      <c r="BZ22" s="1">
        <v>1000000</v>
      </c>
      <c r="CA22" s="1">
        <v>1000000</v>
      </c>
      <c r="CB22" s="1">
        <v>1000000</v>
      </c>
      <c r="CC22" s="1">
        <v>1000000</v>
      </c>
      <c r="CD22" s="1">
        <v>1000000</v>
      </c>
      <c r="CE22" s="1">
        <v>1000000</v>
      </c>
      <c r="CF22" s="1">
        <v>1000000</v>
      </c>
      <c r="CG22" s="1">
        <v>1000000</v>
      </c>
      <c r="CH22" s="1">
        <v>1000000</v>
      </c>
      <c r="CI22" s="1">
        <v>1000000</v>
      </c>
      <c r="CJ22" s="1">
        <v>1000000</v>
      </c>
      <c r="CK22" s="1">
        <v>1000000</v>
      </c>
      <c r="CL22" s="1">
        <v>1000000</v>
      </c>
      <c r="CM22" s="1">
        <v>1000000</v>
      </c>
      <c r="CN22" s="1">
        <v>1000000</v>
      </c>
      <c r="CO22" s="1">
        <v>1000000</v>
      </c>
      <c r="CP22" s="1">
        <v>1000000</v>
      </c>
      <c r="CQ22" s="1">
        <v>1000000</v>
      </c>
      <c r="CR22" s="1">
        <v>1000000</v>
      </c>
      <c r="CS22" s="1">
        <v>1000000</v>
      </c>
      <c r="CT22" s="1">
        <v>43515</v>
      </c>
      <c r="CU22" s="1">
        <v>1000000</v>
      </c>
      <c r="CV22" s="1">
        <v>1000000</v>
      </c>
      <c r="CW22" s="1">
        <v>1000000</v>
      </c>
      <c r="CX22" s="1">
        <v>1000000</v>
      </c>
      <c r="CY22" s="1">
        <v>1000000</v>
      </c>
      <c r="CZ22" s="1">
        <v>1000000</v>
      </c>
      <c r="DA22" s="1">
        <v>1000000</v>
      </c>
      <c r="DB22" s="1">
        <v>1000000</v>
      </c>
      <c r="DC22" s="1">
        <v>1000000</v>
      </c>
      <c r="DD22" s="1">
        <v>1000000</v>
      </c>
      <c r="DE22" s="1">
        <v>1000000</v>
      </c>
      <c r="DF22" s="1"/>
    </row>
    <row r="23" spans="1:110" x14ac:dyDescent="0.2">
      <c r="A23" t="s">
        <v>128</v>
      </c>
      <c r="B23" s="1">
        <v>43431</v>
      </c>
      <c r="C23" s="1">
        <v>43433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</row>
    <row r="24" spans="1:110" x14ac:dyDescent="0.2">
      <c r="A24" t="s">
        <v>129</v>
      </c>
      <c r="B24" s="1">
        <v>43341</v>
      </c>
      <c r="C24" s="1">
        <v>43347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</row>
    <row r="25" spans="1:110" x14ac:dyDescent="0.2">
      <c r="A25" t="s">
        <v>130</v>
      </c>
      <c r="B25" s="1">
        <v>43249</v>
      </c>
      <c r="C25" s="1">
        <v>43251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</row>
    <row r="26" spans="1:110" x14ac:dyDescent="0.2">
      <c r="A26" t="s">
        <v>131</v>
      </c>
      <c r="B26" s="1">
        <v>43159</v>
      </c>
      <c r="C26" s="1">
        <v>43158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</row>
    <row r="27" spans="1:110" x14ac:dyDescent="0.2">
      <c r="A27" t="s">
        <v>132</v>
      </c>
      <c r="B27" s="1">
        <v>43060</v>
      </c>
      <c r="C27" s="1">
        <v>43068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</row>
    <row r="28" spans="1:110" x14ac:dyDescent="0.2">
      <c r="A28" t="s">
        <v>133</v>
      </c>
      <c r="B28" s="1">
        <v>42969</v>
      </c>
      <c r="C28" s="1">
        <v>42977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</row>
    <row r="29" spans="1:110" x14ac:dyDescent="0.2">
      <c r="A29" t="s">
        <v>134</v>
      </c>
      <c r="B29" s="1">
        <v>42873</v>
      </c>
      <c r="C29" s="1">
        <v>42888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</row>
    <row r="30" spans="1:110" x14ac:dyDescent="0.2">
      <c r="A30" t="s">
        <v>135</v>
      </c>
      <c r="B30" s="1">
        <v>42794</v>
      </c>
      <c r="C30" s="1">
        <v>42793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</row>
    <row r="31" spans="1:110" x14ac:dyDescent="0.2">
      <c r="A31" t="s">
        <v>136</v>
      </c>
      <c r="B31" s="1">
        <v>42691</v>
      </c>
      <c r="C31" s="1">
        <v>42706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</row>
    <row r="32" spans="1:110" x14ac:dyDescent="0.2">
      <c r="A32" t="s">
        <v>137</v>
      </c>
      <c r="B32" s="1">
        <v>42613</v>
      </c>
      <c r="C32" s="1">
        <v>42606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</row>
    <row r="33" spans="1:110" x14ac:dyDescent="0.2">
      <c r="A33" t="s">
        <v>138</v>
      </c>
      <c r="B33" s="1">
        <v>42508</v>
      </c>
      <c r="C33" s="1">
        <v>42522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</row>
    <row r="34" spans="1:110" x14ac:dyDescent="0.2">
      <c r="A34" t="s">
        <v>139</v>
      </c>
      <c r="B34" s="1">
        <v>42424</v>
      </c>
      <c r="C34" s="1">
        <v>42429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0" x14ac:dyDescent="0.2">
      <c r="A35" t="s">
        <v>140</v>
      </c>
      <c r="B35" s="1">
        <v>42326</v>
      </c>
      <c r="C35" s="1">
        <v>42342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spans="1:110" x14ac:dyDescent="0.2">
      <c r="A36" t="s">
        <v>141</v>
      </c>
      <c r="B36" s="1">
        <v>42236</v>
      </c>
      <c r="C36" s="1">
        <v>42242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spans="1:110" x14ac:dyDescent="0.2">
      <c r="A37" t="s">
        <v>142</v>
      </c>
      <c r="B37" s="1">
        <v>42144</v>
      </c>
      <c r="C37" s="1">
        <v>42150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0" x14ac:dyDescent="0.2">
      <c r="A38" t="s">
        <v>143</v>
      </c>
      <c r="B38" s="1">
        <v>42060</v>
      </c>
      <c r="C38" s="1">
        <v>42060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1:110" x14ac:dyDescent="0.2">
      <c r="A39" t="s">
        <v>144</v>
      </c>
      <c r="B39" s="1">
        <v>41962</v>
      </c>
      <c r="C39" s="1">
        <v>41967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1:110" x14ac:dyDescent="0.2">
      <c r="A40" t="s">
        <v>145</v>
      </c>
      <c r="B40" s="1">
        <v>41872</v>
      </c>
      <c r="C40" s="1">
        <v>41878</v>
      </c>
    </row>
    <row r="41" spans="1:110" x14ac:dyDescent="0.2">
      <c r="A41" t="s">
        <v>146</v>
      </c>
      <c r="B41" s="1">
        <v>41779</v>
      </c>
      <c r="C41" s="1">
        <v>41786</v>
      </c>
    </row>
    <row r="42" spans="1:110" x14ac:dyDescent="0.2">
      <c r="A42" t="s">
        <v>147</v>
      </c>
      <c r="B42" s="1">
        <v>41697</v>
      </c>
      <c r="C42" s="1">
        <v>41696</v>
      </c>
    </row>
    <row r="43" spans="1:110" x14ac:dyDescent="0.2">
      <c r="A43" t="s">
        <v>148</v>
      </c>
      <c r="B43" s="1">
        <v>41596</v>
      </c>
      <c r="C43" s="1">
        <v>41603</v>
      </c>
    </row>
    <row r="44" spans="1:110" x14ac:dyDescent="0.2">
      <c r="A44" t="s">
        <v>149</v>
      </c>
      <c r="B44" s="1">
        <v>41515</v>
      </c>
      <c r="C44" s="1">
        <v>41513</v>
      </c>
    </row>
    <row r="45" spans="1:110" x14ac:dyDescent="0.2">
      <c r="A45" t="s">
        <v>150</v>
      </c>
      <c r="B45" s="1">
        <v>41417</v>
      </c>
      <c r="C45" s="1">
        <v>41416</v>
      </c>
    </row>
    <row r="46" spans="1:110" x14ac:dyDescent="0.2">
      <c r="A46" t="s">
        <v>151</v>
      </c>
      <c r="B46" s="1">
        <v>41333</v>
      </c>
      <c r="C46" s="1">
        <v>41340</v>
      </c>
    </row>
    <row r="47" spans="1:110" x14ac:dyDescent="0.2">
      <c r="A47" t="s">
        <v>152</v>
      </c>
      <c r="B47" s="1">
        <v>41233</v>
      </c>
      <c r="C47" s="1">
        <v>41241</v>
      </c>
    </row>
    <row r="48" spans="1:110" x14ac:dyDescent="0.2">
      <c r="A48" t="s">
        <v>153</v>
      </c>
      <c r="B48" s="1">
        <v>41144</v>
      </c>
      <c r="C48" s="1"/>
    </row>
    <row r="49" spans="1:3" x14ac:dyDescent="0.2">
      <c r="A49" t="s">
        <v>154</v>
      </c>
      <c r="B49" s="1">
        <v>41046</v>
      </c>
      <c r="C49" s="1"/>
    </row>
    <row r="50" spans="1:3" x14ac:dyDescent="0.2">
      <c r="A50" t="s">
        <v>155</v>
      </c>
      <c r="B50" s="1">
        <v>40962</v>
      </c>
      <c r="C50" s="1"/>
    </row>
    <row r="51" spans="1:3" x14ac:dyDescent="0.2">
      <c r="A51" t="s">
        <v>156</v>
      </c>
      <c r="B51" s="1">
        <v>40864</v>
      </c>
      <c r="C51" s="1"/>
    </row>
    <row r="52" spans="1:3" x14ac:dyDescent="0.2">
      <c r="A52" t="s">
        <v>157</v>
      </c>
      <c r="B52" s="1">
        <v>40773</v>
      </c>
      <c r="C52" s="1"/>
    </row>
    <row r="53" spans="1:3" x14ac:dyDescent="0.2">
      <c r="A53" t="s">
        <v>158</v>
      </c>
      <c r="B53" s="1">
        <v>40682</v>
      </c>
      <c r="C53" s="1"/>
    </row>
    <row r="54" spans="1:3" x14ac:dyDescent="0.2">
      <c r="A54" t="s">
        <v>159</v>
      </c>
      <c r="B54" s="1">
        <v>40598</v>
      </c>
      <c r="C54" s="1"/>
    </row>
    <row r="55" spans="1:3" x14ac:dyDescent="0.2">
      <c r="A55" t="s">
        <v>160</v>
      </c>
      <c r="B55" s="1">
        <v>40500</v>
      </c>
      <c r="C55" s="1"/>
    </row>
    <row r="56" spans="1:3" x14ac:dyDescent="0.2">
      <c r="A56" t="s">
        <v>161</v>
      </c>
      <c r="B56" s="1">
        <v>40409</v>
      </c>
      <c r="C56" s="1"/>
    </row>
    <row r="57" spans="1:3" x14ac:dyDescent="0.2">
      <c r="A57" t="s">
        <v>162</v>
      </c>
      <c r="B57" s="1">
        <v>40318</v>
      </c>
      <c r="C57" s="1"/>
    </row>
    <row r="58" spans="1:3" x14ac:dyDescent="0.2">
      <c r="A58" t="s">
        <v>163</v>
      </c>
      <c r="B58" s="1">
        <v>40233</v>
      </c>
      <c r="C58" s="1"/>
    </row>
    <row r="59" spans="1:3" x14ac:dyDescent="0.2">
      <c r="A59" t="s">
        <v>164</v>
      </c>
      <c r="B59" s="1">
        <v>40134</v>
      </c>
      <c r="C59" s="1"/>
    </row>
    <row r="60" spans="1:3" x14ac:dyDescent="0.2">
      <c r="A60" t="s">
        <v>165</v>
      </c>
      <c r="B60" s="1">
        <v>40045</v>
      </c>
      <c r="C60" s="1"/>
    </row>
    <row r="61" spans="1:3" x14ac:dyDescent="0.2">
      <c r="A61" t="s">
        <v>166</v>
      </c>
      <c r="B61" s="1">
        <v>39954</v>
      </c>
      <c r="C61" s="1"/>
    </row>
    <row r="62" spans="1:3" x14ac:dyDescent="0.2">
      <c r="A62" t="s">
        <v>167</v>
      </c>
      <c r="B62" s="1">
        <v>39869</v>
      </c>
      <c r="C62" s="1"/>
    </row>
    <row r="63" spans="1:3" x14ac:dyDescent="0.2">
      <c r="A63" t="s">
        <v>168</v>
      </c>
      <c r="B63" s="1">
        <v>39772</v>
      </c>
      <c r="C63" s="1"/>
    </row>
    <row r="64" spans="1:3" x14ac:dyDescent="0.2">
      <c r="A64" t="s">
        <v>169</v>
      </c>
      <c r="B64" s="1">
        <v>39680</v>
      </c>
      <c r="C64" s="1"/>
    </row>
    <row r="65" spans="1:3" x14ac:dyDescent="0.2">
      <c r="A65" t="s">
        <v>170</v>
      </c>
      <c r="B65" s="1">
        <v>39589</v>
      </c>
      <c r="C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 Interest</vt:lpstr>
      <vt:lpstr>Acq IDs</vt:lpstr>
      <vt:lpstr>CIQ IPO Dates</vt:lpstr>
      <vt:lpstr>IPO &amp; Acq Dates - OLD</vt:lpstr>
      <vt:lpstr>Report Dates -19 to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Belinda Ho</cp:lastModifiedBy>
  <dcterms:created xsi:type="dcterms:W3CDTF">2024-09-24T22:34:02Z</dcterms:created>
  <dcterms:modified xsi:type="dcterms:W3CDTF">2024-09-30T23:02:03Z</dcterms:modified>
</cp:coreProperties>
</file>